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95" windowHeight="12270"/>
  </bookViews>
  <sheets>
    <sheet name="MDecathlon" sheetId="1" r:id="rId1"/>
  </sheets>
  <definedNames>
    <definedName name="_xlnm._FilterDatabase" localSheetId="0" hidden="1">MDecathlon!$A$1:$L$122</definedName>
    <definedName name="IDX" localSheetId="0">MDecathlon!$A$1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<sst xmlns="http://schemas.openxmlformats.org/spreadsheetml/2006/main" count="1572" uniqueCount="92">
  <si>
    <t>.</t>
  </si>
  <si>
    <t>Other</t>
  </si>
  <si>
    <t>Óscar González</t>
  </si>
  <si>
    <t>Zsolt Kürtösi</t>
  </si>
  <si>
    <t>Yunior Díaz</t>
  </si>
  <si>
    <t>Willem Coertzen</t>
  </si>
  <si>
    <t>Vitaliy Smirnov</t>
  </si>
  <si>
    <t>Roland Schwarzl</t>
  </si>
  <si>
    <t>Raúl Duany</t>
  </si>
  <si>
    <t>Phil McMullen</t>
  </si>
  <si>
    <t>Paul Terek</t>
  </si>
  <si>
    <t>Oleksandr Yurkov</t>
  </si>
  <si>
    <t>Norman Müller</t>
  </si>
  <si>
    <t>Nikolay Averyanov</t>
  </si>
  <si>
    <t>Mário Aníbal</t>
  </si>
  <si>
    <t>Mikk Pahapill</t>
  </si>
  <si>
    <t>Mike Nolan</t>
  </si>
  <si>
    <t>Final</t>
  </si>
  <si>
    <t>Mikalai Shubianok</t>
  </si>
  <si>
    <t>Yordanis García</t>
  </si>
  <si>
    <t>Medal</t>
  </si>
  <si>
    <t>Michael Schrader</t>
  </si>
  <si>
    <t>Stefan Schmid</t>
  </si>
  <si>
    <t>Trey Hardee</t>
  </si>
  <si>
    <t>Larbi Bouraada</t>
  </si>
  <si>
    <t>Romain Barras</t>
  </si>
  <si>
    <t>Tomáš Dvorák</t>
  </si>
  <si>
    <t>Jake Arnold</t>
  </si>
  <si>
    <t>Qi Haifeng</t>
  </si>
  <si>
    <t>Tom Pappas</t>
  </si>
  <si>
    <t>Jaakko Ojaniemi</t>
  </si>
  <si>
    <t>Pascal Behrenbruch</t>
  </si>
  <si>
    <t>Roman Šebrle</t>
  </si>
  <si>
    <t>Hans Van Alphen</t>
  </si>
  <si>
    <t>Oleksiy Kasyanov</t>
  </si>
  <si>
    <t>Maurice Smith</t>
  </si>
  <si>
    <t>minor unit</t>
  </si>
  <si>
    <t>Hamdi Dhouibi</t>
  </si>
  <si>
    <t>Nicklas Wiberg</t>
  </si>
  <si>
    <t>Leonel Suárez</t>
  </si>
  <si>
    <t>major unit</t>
  </si>
  <si>
    <t>max</t>
  </si>
  <si>
    <t>min</t>
  </si>
  <si>
    <t>Value to insert manually to format the axis</t>
  </si>
  <si>
    <t>Axis tick</t>
  </si>
  <si>
    <t>Frédéric Xhonneux</t>
  </si>
  <si>
    <t>Lev Lobodin</t>
  </si>
  <si>
    <t>Frank Busemann</t>
  </si>
  <si>
    <t>François Gourmet</t>
  </si>
  <si>
    <t>Laurent Hernu</t>
  </si>
  <si>
    <t>Erki Nool</t>
  </si>
  <si>
    <t>Florian Schönbeck</t>
  </si>
  <si>
    <t>Kristjan Rahnu</t>
  </si>
  <si>
    <t>Dmitriy Karpov</t>
  </si>
  <si>
    <t>Eugène Martineau</t>
  </si>
  <si>
    <t>Jiri Ryba</t>
  </si>
  <si>
    <t>Dean Macey</t>
  </si>
  <si>
    <t>Claston Bernard</t>
  </si>
  <si>
    <t>Henrik Dagård</t>
  </si>
  <si>
    <t>Chris Huffins</t>
  </si>
  <si>
    <t>Benjamin Jensen</t>
  </si>
  <si>
    <t>Chiel Warners</t>
  </si>
  <si>
    <t>Bryan Clay</t>
  </si>
  <si>
    <t>Arthur Abele</t>
  </si>
  <si>
    <t>André Niklaus</t>
  </si>
  <si>
    <t>Attila Zsivoczky</t>
  </si>
  <si>
    <t>Andres Raja</t>
  </si>
  <si>
    <t>Aleksey Sysoyev</t>
  </si>
  <si>
    <t>Andrei Krauchanka</t>
  </si>
  <si>
    <t>Aliaksandr Parkhomenka</t>
  </si>
  <si>
    <t>Aleksey Drozdov</t>
  </si>
  <si>
    <t>Aleksandr Pogorelov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</si>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</sst>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2" fontId="0" fillId="5" borderId="7" xfId="0" applyNumberFormat="1" applyFont="1" applyFill="1" applyBorder="1" applyAlignment="1">
      <alignment horizontal="center"/>
    </xf>
    <xf numFmtId="2" fontId="0" fillId="5" borderId="7" xfId="0" applyNumberFormat="1" applyFont="1" applyFill="1" applyBorder="1" applyAlignment="1">
      <alignment horizontal="lef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  <xf numFmtId="0" fontId="7" fillId="4" borderId="10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Decathlon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MDecathlon!$A$2</c:f>
              <c:strCache>
                <c:ptCount val="1"/>
                <c:pt idx="0">
                  <c:v>Aleksandr Pogorelov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MDecathlon!$C$2:$C$4</c:f>
              <c:numCache>
                <c:formatCode>General</c:formatCode>
                <c:ptCount val="3"/>
                <c:pt idx="0">
                  <c:v>19.489999999999998</c:v>
                </c:pt>
                <c:pt idx="1">
                  <c:v>24.52</c:v>
                </c:pt>
                <c:pt idx="2">
                  <c:v>29.54</c:v>
                </c:pt>
              </c:numCache>
            </c:numRef>
          </c:xVal>
          <c:yVal>
            <c:numRef>
              <c:f>MDecathlon!$D$2:$D$4</c:f>
              <c:numCache>
                <c:formatCode>General</c:formatCode>
                <c:ptCount val="3"/>
                <c:pt idx="0">
                  <c:v>6969</c:v>
                </c:pt>
                <c:pt idx="1">
                  <c:v>8056</c:v>
                </c:pt>
                <c:pt idx="2">
                  <c:v>8287</c:v>
                </c:pt>
              </c:numCache>
            </c:numRef>
          </c:yVal>
        </c:ser>
        <c:ser>
          <c:idx val="1"/>
          <c:order val="1"/>
          <c:tx>
            <c:strRef>
              <c:f>MDecathlon!$A$6</c:f>
              <c:strCache>
                <c:ptCount val="1"/>
                <c:pt idx="0">
                  <c:v>Andrei Krauchanka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MDecathlon!$C$6:$C$8</c:f>
              <c:numCache>
                <c:formatCode>General</c:formatCode>
                <c:ptCount val="3"/>
                <c:pt idx="0">
                  <c:v>19.399999999999999</c:v>
                </c:pt>
                <c:pt idx="1">
                  <c:v>21.51</c:v>
                </c:pt>
                <c:pt idx="2">
                  <c:v>23.62</c:v>
                </c:pt>
              </c:numCache>
            </c:numRef>
          </c:xVal>
          <c:yVal>
            <c:numRef>
              <c:f>MDecathlon!$D$6:$D$8</c:f>
              <c:numCache>
                <c:formatCode>General</c:formatCode>
                <c:ptCount val="3"/>
                <c:pt idx="0">
                  <c:v>7879</c:v>
                </c:pt>
                <c:pt idx="1">
                  <c:v>8296</c:v>
                </c:pt>
                <c:pt idx="2">
                  <c:v>8518</c:v>
                </c:pt>
              </c:numCache>
            </c:numRef>
          </c:yVal>
        </c:ser>
        <c:ser>
          <c:idx val="2"/>
          <c:order val="2"/>
          <c:tx>
            <c:strRef>
              <c:f>MDecathlon!$A$10</c:f>
              <c:strCache>
                <c:ptCount val="1"/>
                <c:pt idx="0">
                  <c:v>Attila Zsivoczky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MDecathlon!$C$10:$C$12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23.68</c:v>
                </c:pt>
                <c:pt idx="2">
                  <c:v>28.05</c:v>
                </c:pt>
              </c:numCache>
            </c:numRef>
          </c:xVal>
          <c:yVal>
            <c:numRef>
              <c:f>MDecathlon!$D$10:$D$12</c:f>
              <c:numCache>
                <c:formatCode>General</c:formatCode>
                <c:ptCount val="3"/>
                <c:pt idx="0">
                  <c:v>7577</c:v>
                </c:pt>
                <c:pt idx="1">
                  <c:v>8206</c:v>
                </c:pt>
                <c:pt idx="2">
                  <c:v>8347</c:v>
                </c:pt>
              </c:numCache>
            </c:numRef>
          </c:yVal>
        </c:ser>
        <c:ser>
          <c:idx val="3"/>
          <c:order val="3"/>
          <c:tx>
            <c:strRef>
              <c:f>MDecathlon!$A$14</c:f>
              <c:strCache>
                <c:ptCount val="1"/>
                <c:pt idx="0">
                  <c:v>Bryan Clay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MDecathlon!$C$14:$C$16</c:f>
              <c:numCache>
                <c:formatCode>General</c:formatCode>
                <c:ptCount val="3"/>
                <c:pt idx="0">
                  <c:v>19.46</c:v>
                </c:pt>
                <c:pt idx="1">
                  <c:v>24.04</c:v>
                </c:pt>
                <c:pt idx="2">
                  <c:v>28.63</c:v>
                </c:pt>
              </c:numCache>
            </c:numRef>
          </c:xVal>
          <c:yVal>
            <c:numRef>
              <c:f>MDecathlon!$D$14:$D$16</c:f>
              <c:numCache>
                <c:formatCode>General</c:formatCode>
                <c:ptCount val="3"/>
                <c:pt idx="0">
                  <c:v>7334</c:v>
                </c:pt>
                <c:pt idx="1">
                  <c:v>8374</c:v>
                </c:pt>
                <c:pt idx="2">
                  <c:v>8669</c:v>
                </c:pt>
              </c:numCache>
            </c:numRef>
          </c:yVal>
        </c:ser>
        <c:ser>
          <c:idx val="4"/>
          <c:order val="4"/>
          <c:tx>
            <c:strRef>
              <c:f>MDecathlon!$A$18</c:f>
              <c:strCache>
                <c:ptCount val="1"/>
                <c:pt idx="0">
                  <c:v>Chris Huffins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MDecathlon!$C$18:$C$20</c:f>
              <c:numCache>
                <c:formatCode>General</c:formatCode>
                <c:ptCount val="3"/>
                <c:pt idx="0">
                  <c:v>25.16</c:v>
                </c:pt>
                <c:pt idx="1">
                  <c:v>27.66</c:v>
                </c:pt>
                <c:pt idx="2">
                  <c:v>30.16</c:v>
                </c:pt>
              </c:numCache>
            </c:numRef>
          </c:xVal>
          <c:yVal>
            <c:numRef>
              <c:f>MDecathlon!$D$18:$D$20</c:f>
              <c:numCache>
                <c:formatCode>General</c:formatCode>
                <c:ptCount val="3"/>
                <c:pt idx="0">
                  <c:v>8223</c:v>
                </c:pt>
                <c:pt idx="1">
                  <c:v>8374</c:v>
                </c:pt>
                <c:pt idx="2">
                  <c:v>8337</c:v>
                </c:pt>
              </c:numCache>
            </c:numRef>
          </c:yVal>
        </c:ser>
        <c:ser>
          <c:idx val="5"/>
          <c:order val="5"/>
          <c:tx>
            <c:strRef>
              <c:f>MDecathlon!$A$22</c:f>
              <c:strCache>
                <c:ptCount val="1"/>
                <c:pt idx="0">
                  <c:v>Dean Macey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MDecathlon!$C$22:$C$24</c:f>
              <c:numCache>
                <c:formatCode>General</c:formatCode>
                <c:ptCount val="3"/>
                <c:pt idx="0">
                  <c:v>18.690000000000001</c:v>
                </c:pt>
                <c:pt idx="1">
                  <c:v>22.43</c:v>
                </c:pt>
                <c:pt idx="2">
                  <c:v>26.17</c:v>
                </c:pt>
              </c:numCache>
            </c:numRef>
          </c:xVal>
          <c:yVal>
            <c:numRef>
              <c:f>MDecathlon!$D$22:$D$24</c:f>
              <c:numCache>
                <c:formatCode>General</c:formatCode>
                <c:ptCount val="3"/>
                <c:pt idx="0">
                  <c:v>7655</c:v>
                </c:pt>
                <c:pt idx="1">
                  <c:v>8379</c:v>
                </c:pt>
                <c:pt idx="2">
                  <c:v>8458</c:v>
                </c:pt>
              </c:numCache>
            </c:numRef>
          </c:yVal>
        </c:ser>
        <c:ser>
          <c:idx val="6"/>
          <c:order val="6"/>
          <c:tx>
            <c:strRef>
              <c:f>MDecathlon!$A$26</c:f>
              <c:strCache>
                <c:ptCount val="1"/>
                <c:pt idx="0">
                  <c:v>Dmitriy Karpov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MDecathlon!$C$26:$C$28</c:f>
              <c:numCache>
                <c:formatCode>General</c:formatCode>
                <c:ptCount val="3"/>
                <c:pt idx="0">
                  <c:v>18.13</c:v>
                </c:pt>
                <c:pt idx="1">
                  <c:v>22.33</c:v>
                </c:pt>
                <c:pt idx="2">
                  <c:v>26.52</c:v>
                </c:pt>
              </c:numCache>
            </c:numRef>
          </c:xVal>
          <c:yVal>
            <c:numRef>
              <c:f>MDecathlon!$D$26:$D$28</c:f>
              <c:numCache>
                <c:formatCode>General</c:formatCode>
                <c:ptCount val="3"/>
                <c:pt idx="0">
                  <c:v>7209</c:v>
                </c:pt>
                <c:pt idx="1">
                  <c:v>8227</c:v>
                </c:pt>
                <c:pt idx="2">
                  <c:v>8363</c:v>
                </c:pt>
              </c:numCache>
            </c:numRef>
          </c:yVal>
        </c:ser>
        <c:ser>
          <c:idx val="7"/>
          <c:order val="7"/>
          <c:tx>
            <c:strRef>
              <c:f>MDecathlon!$A$30</c:f>
              <c:strCache>
                <c:ptCount val="1"/>
                <c:pt idx="0">
                  <c:v>Erki Nool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MDecathlon!$C$30:$C$32</c:f>
              <c:numCache>
                <c:formatCode>General</c:formatCode>
                <c:ptCount val="3"/>
                <c:pt idx="0">
                  <c:v>21.98</c:v>
                </c:pt>
                <c:pt idx="1">
                  <c:v>26.9</c:v>
                </c:pt>
                <c:pt idx="2">
                  <c:v>31.81</c:v>
                </c:pt>
              </c:numCache>
            </c:numRef>
          </c:xVal>
          <c:yVal>
            <c:numRef>
              <c:f>MDecathlon!$D$30:$D$32</c:f>
              <c:numCache>
                <c:formatCode>General</c:formatCode>
                <c:ptCount val="3"/>
                <c:pt idx="0">
                  <c:v>7667</c:v>
                </c:pt>
                <c:pt idx="1">
                  <c:v>8380</c:v>
                </c:pt>
                <c:pt idx="2">
                  <c:v>8569</c:v>
                </c:pt>
              </c:numCache>
            </c:numRef>
          </c:yVal>
        </c:ser>
        <c:ser>
          <c:idx val="8"/>
          <c:order val="8"/>
          <c:tx>
            <c:strRef>
              <c:f>MDecathlon!$A$34</c:f>
              <c:strCache>
                <c:ptCount val="1"/>
                <c:pt idx="0">
                  <c:v>Frank Busemann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MDecathlon!$C$34:$C$36</c:f>
              <c:numCache>
                <c:formatCode>General</c:formatCode>
                <c:ptCount val="3"/>
                <c:pt idx="0">
                  <c:v>19.600000000000001</c:v>
                </c:pt>
                <c:pt idx="1">
                  <c:v>22.89</c:v>
                </c:pt>
                <c:pt idx="2">
                  <c:v>26.19</c:v>
                </c:pt>
              </c:numCache>
            </c:numRef>
          </c:xVal>
          <c:yVal>
            <c:numRef>
              <c:f>MDecathlon!$D$34:$D$36</c:f>
              <c:numCache>
                <c:formatCode>General</c:formatCode>
                <c:ptCount val="3"/>
                <c:pt idx="0">
                  <c:v>7852</c:v>
                </c:pt>
                <c:pt idx="1">
                  <c:v>8402</c:v>
                </c:pt>
                <c:pt idx="2">
                  <c:v>8435</c:v>
                </c:pt>
              </c:numCache>
            </c:numRef>
          </c:yVal>
        </c:ser>
        <c:ser>
          <c:idx val="9"/>
          <c:order val="9"/>
          <c:tx>
            <c:strRef>
              <c:f>MDecathlon!$A$38</c:f>
              <c:strCache>
                <c:ptCount val="1"/>
                <c:pt idx="0">
                  <c:v>Leonel Suárez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MDecathlon!$C$38:$C$40</c:f>
              <c:numCache>
                <c:formatCode>General</c:formatCode>
                <c:ptCount val="3"/>
                <c:pt idx="0">
                  <c:v>17.54</c:v>
                </c:pt>
                <c:pt idx="1">
                  <c:v>19.75</c:v>
                </c:pt>
                <c:pt idx="2">
                  <c:v>21.97</c:v>
                </c:pt>
              </c:numCache>
            </c:numRef>
          </c:xVal>
          <c:yVal>
            <c:numRef>
              <c:f>MDecathlon!$D$38:$D$40</c:f>
              <c:numCache>
                <c:formatCode>General</c:formatCode>
                <c:ptCount val="3"/>
                <c:pt idx="0">
                  <c:v>7112</c:v>
                </c:pt>
                <c:pt idx="1">
                  <c:v>7937</c:v>
                </c:pt>
                <c:pt idx="2">
                  <c:v>8549</c:v>
                </c:pt>
              </c:numCache>
            </c:numRef>
          </c:yVal>
        </c:ser>
        <c:ser>
          <c:idx val="10"/>
          <c:order val="10"/>
          <c:tx>
            <c:strRef>
              <c:f>MDecathlon!$A$42</c:f>
              <c:strCache>
                <c:ptCount val="1"/>
                <c:pt idx="0">
                  <c:v>Maurice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MDecathlon!$C$42:$C$44</c:f>
              <c:numCache>
                <c:formatCode>General</c:formatCode>
                <c:ptCount val="3"/>
                <c:pt idx="0">
                  <c:v>18.77</c:v>
                </c:pt>
                <c:pt idx="1">
                  <c:v>23.75</c:v>
                </c:pt>
                <c:pt idx="2">
                  <c:v>28.73</c:v>
                </c:pt>
              </c:numCache>
            </c:numRef>
          </c:xVal>
          <c:yVal>
            <c:numRef>
              <c:f>MDecathlon!$D$42:$D$44</c:f>
              <c:numCache>
                <c:formatCode>General</c:formatCode>
                <c:ptCount val="3"/>
                <c:pt idx="0">
                  <c:v>6988</c:v>
                </c:pt>
                <c:pt idx="1">
                  <c:v>7981</c:v>
                </c:pt>
                <c:pt idx="2">
                  <c:v>8297</c:v>
                </c:pt>
              </c:numCache>
            </c:numRef>
          </c:yVal>
        </c:ser>
        <c:ser>
          <c:idx val="11"/>
          <c:order val="11"/>
          <c:tx>
            <c:strRef>
              <c:f>MDecathlon!$A$46</c:f>
              <c:strCache>
                <c:ptCount val="1"/>
                <c:pt idx="0">
                  <c:v>Roman Šebrle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MDecathlon!$C$46:$C$48</c:f>
              <c:numCache>
                <c:formatCode>General</c:formatCode>
                <c:ptCount val="3"/>
                <c:pt idx="0">
                  <c:v>21.62</c:v>
                </c:pt>
                <c:pt idx="1">
                  <c:v>25.84</c:v>
                </c:pt>
                <c:pt idx="2">
                  <c:v>30.06</c:v>
                </c:pt>
              </c:numCache>
            </c:numRef>
          </c:xVal>
          <c:yVal>
            <c:numRef>
              <c:f>MDecathlon!$D$46:$D$48</c:f>
              <c:numCache>
                <c:formatCode>General</c:formatCode>
                <c:ptCount val="3"/>
                <c:pt idx="0">
                  <c:v>8039</c:v>
                </c:pt>
                <c:pt idx="1">
                  <c:v>8567</c:v>
                </c:pt>
                <c:pt idx="2">
                  <c:v>8697</c:v>
                </c:pt>
              </c:numCache>
            </c:numRef>
          </c:yVal>
        </c:ser>
        <c:ser>
          <c:idx val="12"/>
          <c:order val="12"/>
          <c:tx>
            <c:strRef>
              <c:f>MDecathlon!$A$50</c:f>
              <c:strCache>
                <c:ptCount val="1"/>
                <c:pt idx="0">
                  <c:v>Tom Pappas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MDecathlon!$C$50:$C$52</c:f>
              <c:numCache>
                <c:formatCode>General</c:formatCode>
                <c:ptCount val="3"/>
                <c:pt idx="0">
                  <c:v>19.61</c:v>
                </c:pt>
                <c:pt idx="1">
                  <c:v>24.79</c:v>
                </c:pt>
                <c:pt idx="2">
                  <c:v>29.97</c:v>
                </c:pt>
              </c:numCache>
            </c:numRef>
          </c:xVal>
          <c:yVal>
            <c:numRef>
              <c:f>MDecathlon!$D$50:$D$52</c:f>
              <c:numCache>
                <c:formatCode>General</c:formatCode>
                <c:ptCount val="3"/>
                <c:pt idx="0">
                  <c:v>7483</c:v>
                </c:pt>
                <c:pt idx="1">
                  <c:v>8435</c:v>
                </c:pt>
                <c:pt idx="2">
                  <c:v>8669</c:v>
                </c:pt>
              </c:numCache>
            </c:numRef>
          </c:yVal>
        </c:ser>
        <c:ser>
          <c:idx val="13"/>
          <c:order val="13"/>
          <c:tx>
            <c:strRef>
              <c:f>MDecathlon!$A$54</c:f>
              <c:strCache>
                <c:ptCount val="1"/>
                <c:pt idx="0">
                  <c:v>Tomáš Dvorák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MDecathlon!$C$54:$C$56</c:f>
              <c:numCache>
                <c:formatCode>General</c:formatCode>
                <c:ptCount val="3"/>
                <c:pt idx="0">
                  <c:v>19.239999999999998</c:v>
                </c:pt>
                <c:pt idx="1">
                  <c:v>24.5</c:v>
                </c:pt>
                <c:pt idx="2">
                  <c:v>29.75</c:v>
                </c:pt>
              </c:numCache>
            </c:numRef>
          </c:xVal>
          <c:yVal>
            <c:numRef>
              <c:f>MDecathlon!$D$54:$D$56</c:f>
              <c:numCache>
                <c:formatCode>General</c:formatCode>
                <c:ptCount val="3"/>
                <c:pt idx="0">
                  <c:v>7404</c:v>
                </c:pt>
                <c:pt idx="1">
                  <c:v>8407</c:v>
                </c:pt>
                <c:pt idx="2">
                  <c:v>8654</c:v>
                </c:pt>
              </c:numCache>
            </c:numRef>
          </c:yVal>
        </c:ser>
        <c:ser>
          <c:idx val="14"/>
          <c:order val="14"/>
          <c:tx>
            <c:strRef>
              <c:f>MDecathlon!$A$58</c:f>
              <c:strCache>
                <c:ptCount val="1"/>
                <c:pt idx="0">
                  <c:v>Trey Hardee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MDecathlon!$C$58:$C$60</c:f>
              <c:numCache>
                <c:formatCode>General</c:formatCode>
                <c:ptCount val="3"/>
                <c:pt idx="0">
                  <c:v>19.149999999999999</c:v>
                </c:pt>
                <c:pt idx="1">
                  <c:v>22.34</c:v>
                </c:pt>
                <c:pt idx="2">
                  <c:v>25.53</c:v>
                </c:pt>
              </c:numCache>
            </c:numRef>
          </c:xVal>
          <c:yVal>
            <c:numRef>
              <c:f>MDecathlon!$D$58:$D$60</c:f>
              <c:numCache>
                <c:formatCode>General</c:formatCode>
                <c:ptCount val="3"/>
                <c:pt idx="0">
                  <c:v>7343</c:v>
                </c:pt>
                <c:pt idx="1">
                  <c:v>8051</c:v>
                </c:pt>
                <c:pt idx="2">
                  <c:v>8463</c:v>
                </c:pt>
              </c:numCache>
            </c:numRef>
          </c:yVal>
        </c:ser>
        <c:ser>
          <c:idx val="15"/>
          <c:order val="15"/>
          <c:tx>
            <c:strRef>
              <c:f>MDecathlon!$A$62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MDecathlon!$C$62:$C$64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MDecathlon!$A$70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MDecathlon!$A$66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MDecathlon!$A$74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MDecathlon!$A$78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MDecathlon!$A$82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MDecathlon!$A$86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MDecathlon!$A$90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MDecathlon!$A$94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MDecathlon!$A$98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MDecathlon!$A$102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MDecathlon!$A$106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MDecathlon!$A$110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MDecathlon!$E$2</c:f>
              <c:strCache>
                <c:ptCount val="1"/>
                <c:pt idx="0">
                  <c:v>Aleksey Drozdov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MDecathlon!$G$2:$G$4</c:f>
              <c:numCache>
                <c:formatCode>General</c:formatCode>
                <c:ptCount val="3"/>
                <c:pt idx="0">
                  <c:v>18.52</c:v>
                </c:pt>
                <c:pt idx="1">
                  <c:v>22.04</c:v>
                </c:pt>
                <c:pt idx="2">
                  <c:v>25.57</c:v>
                </c:pt>
              </c:numCache>
            </c:numRef>
          </c:xVal>
          <c:yVal>
            <c:numRef>
              <c:f>MDecathlon!$H$2:$H$4</c:f>
              <c:numCache>
                <c:formatCode>General</c:formatCode>
                <c:ptCount val="3"/>
                <c:pt idx="0">
                  <c:v>7188</c:v>
                </c:pt>
                <c:pt idx="1">
                  <c:v>8045</c:v>
                </c:pt>
                <c:pt idx="2">
                  <c:v>8321</c:v>
                </c:pt>
              </c:numCache>
            </c:numRef>
          </c:yVal>
        </c:ser>
        <c:ser>
          <c:idx val="29"/>
          <c:order val="29"/>
          <c:tx>
            <c:strRef>
              <c:f>MDecathlon!$E$6</c:f>
              <c:strCache>
                <c:ptCount val="1"/>
                <c:pt idx="0">
                  <c:v>Aleksey Sysoyev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MDecathlon!$G$6:$G$8</c:f>
              <c:numCache>
                <c:formatCode>General</c:formatCode>
                <c:ptCount val="3"/>
                <c:pt idx="0">
                  <c:v>20.190000000000001</c:v>
                </c:pt>
                <c:pt idx="1">
                  <c:v>22.36</c:v>
                </c:pt>
                <c:pt idx="2">
                  <c:v>24.53</c:v>
                </c:pt>
              </c:numCache>
            </c:numRef>
          </c:xVal>
          <c:yVal>
            <c:numRef>
              <c:f>MDecathlon!$H$6:$H$8</c:f>
              <c:numCache>
                <c:formatCode>General</c:formatCode>
                <c:ptCount val="3"/>
                <c:pt idx="0">
                  <c:v>7991</c:v>
                </c:pt>
                <c:pt idx="1">
                  <c:v>8222</c:v>
                </c:pt>
                <c:pt idx="2">
                  <c:v>8278</c:v>
                </c:pt>
              </c:numCache>
            </c:numRef>
          </c:yVal>
        </c:ser>
        <c:ser>
          <c:idx val="30"/>
          <c:order val="30"/>
          <c:tx>
            <c:strRef>
              <c:f>MDecathlon!$E$10</c:f>
              <c:strCache>
                <c:ptCount val="1"/>
                <c:pt idx="0">
                  <c:v>André Niklaus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MDecathlon!$G$10:$G$12</c:f>
              <c:numCache>
                <c:formatCode>General</c:formatCode>
                <c:ptCount val="3"/>
                <c:pt idx="0">
                  <c:v>17.8</c:v>
                </c:pt>
                <c:pt idx="1">
                  <c:v>22.39</c:v>
                </c:pt>
                <c:pt idx="2">
                  <c:v>26.98</c:v>
                </c:pt>
              </c:numCache>
            </c:numRef>
          </c:xVal>
          <c:yVal>
            <c:numRef>
              <c:f>MDecathlon!$H$10:$H$12</c:f>
              <c:numCache>
                <c:formatCode>General</c:formatCode>
                <c:ptCount val="3"/>
                <c:pt idx="0">
                  <c:v>7332</c:v>
                </c:pt>
                <c:pt idx="1">
                  <c:v>8035</c:v>
                </c:pt>
                <c:pt idx="2">
                  <c:v>8248</c:v>
                </c:pt>
              </c:numCache>
            </c:numRef>
          </c:yVal>
        </c:ser>
        <c:ser>
          <c:idx val="31"/>
          <c:order val="31"/>
          <c:tx>
            <c:strRef>
              <c:f>MDecathlon!$E$14</c:f>
              <c:strCache>
                <c:ptCount val="1"/>
                <c:pt idx="0">
                  <c:v>Chiel Warners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MDecathlon!$G$14:$G$16</c:f>
              <c:numCache>
                <c:formatCode>General</c:formatCode>
                <c:ptCount val="3"/>
                <c:pt idx="0">
                  <c:v>18.39</c:v>
                </c:pt>
                <c:pt idx="1">
                  <c:v>22.08</c:v>
                </c:pt>
                <c:pt idx="2">
                  <c:v>25.77</c:v>
                </c:pt>
              </c:numCache>
            </c:numRef>
          </c:xVal>
          <c:yVal>
            <c:numRef>
              <c:f>MDecathlon!$H$14:$H$16</c:f>
              <c:numCache>
                <c:formatCode>General</c:formatCode>
                <c:ptCount val="3"/>
                <c:pt idx="0">
                  <c:v>7486</c:v>
                </c:pt>
                <c:pt idx="1">
                  <c:v>8030</c:v>
                </c:pt>
                <c:pt idx="2">
                  <c:v>8108</c:v>
                </c:pt>
              </c:numCache>
            </c:numRef>
          </c:yVal>
        </c:ser>
        <c:ser>
          <c:idx val="32"/>
          <c:order val="32"/>
          <c:tx>
            <c:strRef>
              <c:f>MDecathlon!$E$18</c:f>
              <c:strCache>
                <c:ptCount val="1"/>
                <c:pt idx="0">
                  <c:v>Henrik Dagård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MDecathlon!$G$18:$G$20</c:f>
              <c:numCache>
                <c:formatCode>General</c:formatCode>
                <c:ptCount val="3"/>
                <c:pt idx="0">
                  <c:v>21.06</c:v>
                </c:pt>
                <c:pt idx="1">
                  <c:v>25.12</c:v>
                </c:pt>
                <c:pt idx="2">
                  <c:v>29.19</c:v>
                </c:pt>
              </c:numCache>
            </c:numRef>
          </c:xVal>
          <c:yVal>
            <c:numRef>
              <c:f>MDecathlon!$H$18:$H$20</c:f>
              <c:numCache>
                <c:formatCode>General</c:formatCode>
                <c:ptCount val="3"/>
                <c:pt idx="0">
                  <c:v>7612</c:v>
                </c:pt>
                <c:pt idx="1">
                  <c:v>8072</c:v>
                </c:pt>
                <c:pt idx="2">
                  <c:v>8183</c:v>
                </c:pt>
              </c:numCache>
            </c:numRef>
          </c:yVal>
        </c:ser>
        <c:ser>
          <c:idx val="33"/>
          <c:order val="33"/>
          <c:tx>
            <c:strRef>
              <c:f>MDecathlon!$E$22</c:f>
              <c:strCache>
                <c:ptCount val="1"/>
                <c:pt idx="0">
                  <c:v>Jiri Ryba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MDecathlon!$G$22:$G$24</c:f>
              <c:numCache>
                <c:formatCode>General</c:formatCode>
                <c:ptCount val="3"/>
                <c:pt idx="0">
                  <c:v>20.07</c:v>
                </c:pt>
                <c:pt idx="1">
                  <c:v>22.99</c:v>
                </c:pt>
                <c:pt idx="2">
                  <c:v>25.91</c:v>
                </c:pt>
              </c:numCache>
            </c:numRef>
          </c:xVal>
          <c:yVal>
            <c:numRef>
              <c:f>MDecathlon!$H$22:$H$24</c:f>
              <c:numCache>
                <c:formatCode>General</c:formatCode>
                <c:ptCount val="3"/>
                <c:pt idx="0">
                  <c:v>7718</c:v>
                </c:pt>
                <c:pt idx="1">
                  <c:v>8023</c:v>
                </c:pt>
                <c:pt idx="2">
                  <c:v>8047</c:v>
                </c:pt>
              </c:numCache>
            </c:numRef>
          </c:yVal>
        </c:ser>
        <c:ser>
          <c:idx val="34"/>
          <c:order val="34"/>
          <c:tx>
            <c:strRef>
              <c:f>MDecathlon!$E$26</c:f>
              <c:strCache>
                <c:ptCount val="1"/>
                <c:pt idx="0">
                  <c:v>Kristjan Rahnu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MDecathlon!$G$26:$G$28</c:f>
              <c:numCache>
                <c:formatCode>General</c:formatCode>
                <c:ptCount val="3"/>
                <c:pt idx="0">
                  <c:v>18.77</c:v>
                </c:pt>
                <c:pt idx="1">
                  <c:v>22.86</c:v>
                </c:pt>
                <c:pt idx="2">
                  <c:v>26.95</c:v>
                </c:pt>
              </c:numCache>
            </c:numRef>
          </c:xVal>
          <c:yVal>
            <c:numRef>
              <c:f>MDecathlon!$H$26:$H$28</c:f>
              <c:numCache>
                <c:formatCode>General</c:formatCode>
                <c:ptCount val="3"/>
                <c:pt idx="0">
                  <c:v>7215</c:v>
                </c:pt>
                <c:pt idx="1">
                  <c:v>7969</c:v>
                </c:pt>
                <c:pt idx="2">
                  <c:v>8256</c:v>
                </c:pt>
              </c:numCache>
            </c:numRef>
          </c:yVal>
        </c:ser>
        <c:ser>
          <c:idx val="35"/>
          <c:order val="35"/>
          <c:tx>
            <c:strRef>
              <c:f>MDecathlon!$E$30</c:f>
              <c:strCache>
                <c:ptCount val="1"/>
                <c:pt idx="0">
                  <c:v>Laurent Hernu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MDecathlon!$G$30:$G$32</c:f>
              <c:numCache>
                <c:formatCode>General</c:formatCode>
                <c:ptCount val="3"/>
                <c:pt idx="0">
                  <c:v>21.85</c:v>
                </c:pt>
                <c:pt idx="1">
                  <c:v>24.64</c:v>
                </c:pt>
                <c:pt idx="2">
                  <c:v>27.44</c:v>
                </c:pt>
              </c:numCache>
            </c:numRef>
          </c:xVal>
          <c:yVal>
            <c:numRef>
              <c:f>MDecathlon!$H$30:$H$32</c:f>
              <c:numCache>
                <c:formatCode>General</c:formatCode>
                <c:ptCount val="3"/>
                <c:pt idx="0">
                  <c:v>7659</c:v>
                </c:pt>
                <c:pt idx="1">
                  <c:v>8090</c:v>
                </c:pt>
                <c:pt idx="2">
                  <c:v>8063</c:v>
                </c:pt>
              </c:numCache>
            </c:numRef>
          </c:yVal>
        </c:ser>
        <c:ser>
          <c:idx val="36"/>
          <c:order val="36"/>
          <c:tx>
            <c:strRef>
              <c:f>MDecathlon!$E$34</c:f>
              <c:strCache>
                <c:ptCount val="1"/>
                <c:pt idx="0">
                  <c:v>Lev Lobodin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MDecathlon!$G$34:$G$36</c:f>
              <c:numCache>
                <c:formatCode>General</c:formatCode>
                <c:ptCount val="3"/>
                <c:pt idx="0">
                  <c:v>25.36</c:v>
                </c:pt>
                <c:pt idx="1">
                  <c:v>29.38</c:v>
                </c:pt>
                <c:pt idx="2">
                  <c:v>33.39</c:v>
                </c:pt>
              </c:numCache>
            </c:numRef>
          </c:xVal>
          <c:yVal>
            <c:numRef>
              <c:f>MDecathlon!$H$34:$H$36</c:f>
              <c:numCache>
                <c:formatCode>General</c:formatCode>
                <c:ptCount val="3"/>
                <c:pt idx="0">
                  <c:v>8002</c:v>
                </c:pt>
                <c:pt idx="1">
                  <c:v>8327</c:v>
                </c:pt>
                <c:pt idx="2">
                  <c:v>8438</c:v>
                </c:pt>
              </c:numCache>
            </c:numRef>
          </c:yVal>
        </c:ser>
        <c:ser>
          <c:idx val="37"/>
          <c:order val="37"/>
          <c:tx>
            <c:strRef>
              <c:f>MDecathlon!$E$38</c:f>
              <c:strCache>
                <c:ptCount val="1"/>
                <c:pt idx="0">
                  <c:v>Nicklas Wiberg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MDecathlon!$G$38:$G$40</c:f>
              <c:numCache>
                <c:formatCode>General</c:formatCode>
                <c:ptCount val="3"/>
                <c:pt idx="0">
                  <c:v>19.12</c:v>
                </c:pt>
                <c:pt idx="1">
                  <c:v>21.73</c:v>
                </c:pt>
                <c:pt idx="2">
                  <c:v>24.34</c:v>
                </c:pt>
              </c:numCache>
            </c:numRef>
          </c:xVal>
          <c:yVal>
            <c:numRef>
              <c:f>MDecathlon!$H$38:$H$40</c:f>
              <c:numCache>
                <c:formatCode>General</c:formatCode>
                <c:ptCount val="3"/>
                <c:pt idx="0">
                  <c:v>6932</c:v>
                </c:pt>
                <c:pt idx="1">
                  <c:v>7618</c:v>
                </c:pt>
                <c:pt idx="2">
                  <c:v>8159</c:v>
                </c:pt>
              </c:numCache>
            </c:numRef>
          </c:yVal>
        </c:ser>
        <c:ser>
          <c:idx val="38"/>
          <c:order val="38"/>
          <c:tx>
            <c:strRef>
              <c:f>MDecathlon!$E$42</c:f>
              <c:strCache>
                <c:ptCount val="1"/>
                <c:pt idx="0">
                  <c:v>Oleksiy Kasyanov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MDecathlon!$G$42:$G$44</c:f>
              <c:numCache>
                <c:formatCode>General</c:formatCode>
                <c:ptCount val="3"/>
                <c:pt idx="0">
                  <c:v>20.78</c:v>
                </c:pt>
                <c:pt idx="1">
                  <c:v>22.42</c:v>
                </c:pt>
                <c:pt idx="2">
                  <c:v>24.07</c:v>
                </c:pt>
              </c:numCache>
            </c:numRef>
          </c:xVal>
          <c:yVal>
            <c:numRef>
              <c:f>MDecathlon!$H$42:$H$44</c:f>
              <c:numCache>
                <c:formatCode>General</c:formatCode>
                <c:ptCount val="3"/>
                <c:pt idx="0">
                  <c:v>7574</c:v>
                </c:pt>
                <c:pt idx="1">
                  <c:v>7959</c:v>
                </c:pt>
                <c:pt idx="2">
                  <c:v>8263</c:v>
                </c:pt>
              </c:numCache>
            </c:numRef>
          </c:yVal>
        </c:ser>
        <c:ser>
          <c:idx val="39"/>
          <c:order val="39"/>
          <c:tx>
            <c:strRef>
              <c:f>MDecathlon!$E$46</c:f>
              <c:strCache>
                <c:ptCount val="1"/>
                <c:pt idx="0">
                  <c:v>Pascal Behrenbruch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MDecathlon!$G$46:$G$48</c:f>
              <c:numCache>
                <c:formatCode>General</c:formatCode>
                <c:ptCount val="3"/>
                <c:pt idx="0">
                  <c:v>20.309999999999999</c:v>
                </c:pt>
                <c:pt idx="1">
                  <c:v>22.49</c:v>
                </c:pt>
                <c:pt idx="2">
                  <c:v>24.66</c:v>
                </c:pt>
              </c:numCache>
            </c:numRef>
          </c:xVal>
          <c:yVal>
            <c:numRef>
              <c:f>MDecathlon!$H$46:$H$48</c:f>
              <c:numCache>
                <c:formatCode>General</c:formatCode>
                <c:ptCount val="3"/>
                <c:pt idx="0">
                  <c:v>7535</c:v>
                </c:pt>
                <c:pt idx="1">
                  <c:v>8020</c:v>
                </c:pt>
                <c:pt idx="2">
                  <c:v>8312</c:v>
                </c:pt>
              </c:numCache>
            </c:numRef>
          </c:yVal>
        </c:ser>
        <c:ser>
          <c:idx val="40"/>
          <c:order val="40"/>
          <c:tx>
            <c:strRef>
              <c:f>MDecathlon!$E$50</c:f>
              <c:strCache>
                <c:ptCount val="1"/>
                <c:pt idx="0">
                  <c:v>Qi Haifeng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MDecathlon!$G$50:$G$52</c:f>
              <c:numCache>
                <c:formatCode>General</c:formatCode>
                <c:ptCount val="3"/>
                <c:pt idx="0">
                  <c:v>15.75</c:v>
                </c:pt>
                <c:pt idx="1">
                  <c:v>19.78</c:v>
                </c:pt>
                <c:pt idx="2">
                  <c:v>23.8</c:v>
                </c:pt>
              </c:numCache>
            </c:numRef>
          </c:xVal>
          <c:yVal>
            <c:numRef>
              <c:f>MDecathlon!$H$50:$H$52</c:f>
              <c:numCache>
                <c:formatCode>General</c:formatCode>
                <c:ptCount val="3"/>
                <c:pt idx="0">
                  <c:v>7245</c:v>
                </c:pt>
                <c:pt idx="1">
                  <c:v>7742</c:v>
                </c:pt>
                <c:pt idx="2">
                  <c:v>7846</c:v>
                </c:pt>
              </c:numCache>
            </c:numRef>
          </c:yVal>
        </c:ser>
        <c:ser>
          <c:idx val="41"/>
          <c:order val="41"/>
          <c:tx>
            <c:strRef>
              <c:f>MDecathlon!$E$54</c:f>
              <c:strCache>
                <c:ptCount val="1"/>
                <c:pt idx="0">
                  <c:v>Romain Barras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MDecathlon!$G$54:$G$56</c:f>
              <c:numCache>
                <c:formatCode>General</c:formatCode>
                <c:ptCount val="3"/>
                <c:pt idx="0">
                  <c:v>19.78</c:v>
                </c:pt>
                <c:pt idx="1">
                  <c:v>24.01</c:v>
                </c:pt>
                <c:pt idx="2">
                  <c:v>28.24</c:v>
                </c:pt>
              </c:numCache>
            </c:numRef>
          </c:xVal>
          <c:yVal>
            <c:numRef>
              <c:f>MDecathlon!$H$54:$H$56</c:f>
              <c:numCache>
                <c:formatCode>General</c:formatCode>
                <c:ptCount val="3"/>
                <c:pt idx="0">
                  <c:v>7479</c:v>
                </c:pt>
                <c:pt idx="1">
                  <c:v>8052</c:v>
                </c:pt>
                <c:pt idx="2">
                  <c:v>8177</c:v>
                </c:pt>
              </c:numCache>
            </c:numRef>
          </c:yVal>
        </c:ser>
        <c:ser>
          <c:idx val="42"/>
          <c:order val="42"/>
          <c:tx>
            <c:strRef>
              <c:f>MDecathlon!$E$58</c:f>
              <c:strCache>
                <c:ptCount val="1"/>
                <c:pt idx="0">
                  <c:v>Stefan Schmid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MDecathlon!$G$58:$G$60</c:f>
              <c:numCache>
                <c:formatCode>General</c:formatCode>
                <c:ptCount val="3"/>
                <c:pt idx="0">
                  <c:v>22.07</c:v>
                </c:pt>
                <c:pt idx="1">
                  <c:v>26.17</c:v>
                </c:pt>
                <c:pt idx="2">
                  <c:v>30.28</c:v>
                </c:pt>
              </c:numCache>
            </c:numRef>
          </c:xVal>
          <c:yVal>
            <c:numRef>
              <c:f>MDecathlon!$H$58:$H$60</c:f>
              <c:numCache>
                <c:formatCode>General</c:formatCode>
                <c:ptCount val="3"/>
                <c:pt idx="0">
                  <c:v>7736</c:v>
                </c:pt>
                <c:pt idx="1">
                  <c:v>8217</c:v>
                </c:pt>
                <c:pt idx="2">
                  <c:v>8333</c:v>
                </c:pt>
              </c:numCache>
            </c:numRef>
          </c:yVal>
        </c:ser>
        <c:ser>
          <c:idx val="43"/>
          <c:order val="43"/>
          <c:tx>
            <c:strRef>
              <c:f>MDecathlon!$E$62</c:f>
              <c:strCache>
                <c:ptCount val="1"/>
                <c:pt idx="0">
                  <c:v>Yordanis García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MDecathlon!$G$62:$G$64</c:f>
              <c:numCache>
                <c:formatCode>General</c:formatCode>
                <c:ptCount val="3"/>
                <c:pt idx="0">
                  <c:v>17.28</c:v>
                </c:pt>
                <c:pt idx="1">
                  <c:v>19.010000000000002</c:v>
                </c:pt>
                <c:pt idx="2">
                  <c:v>20.74</c:v>
                </c:pt>
              </c:numCache>
            </c:numRef>
          </c:xVal>
          <c:yVal>
            <c:numRef>
              <c:f>MDecathlon!$H$62:$H$64</c:f>
              <c:numCache>
                <c:formatCode>General</c:formatCode>
                <c:ptCount val="3"/>
                <c:pt idx="0">
                  <c:v>7721</c:v>
                </c:pt>
                <c:pt idx="1">
                  <c:v>8108</c:v>
                </c:pt>
                <c:pt idx="2">
                  <c:v>8400</c:v>
                </c:pt>
              </c:numCache>
            </c:numRef>
          </c:yVal>
        </c:ser>
        <c:ser>
          <c:idx val="44"/>
          <c:order val="44"/>
          <c:tx>
            <c:strRef>
              <c:f>MDecathlon!$E$66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MDecathlon!$E$70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MDecathlon!$E$74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MDecathlon!$E$78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MDecathlon!$E$82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MDecathlon!$E$86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MDecathlon!$E$90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MDecathlon!$E$94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MDecathlon!$E$98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MDecathlon!$E$102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MDecathlon!$E$106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MDecathlon!$E$110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MDecathlon!$I$2</c:f>
              <c:strCache>
                <c:ptCount val="1"/>
                <c:pt idx="0">
                  <c:v>Aliaksandr Parkhomenka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MDecathlon!$K$2:$K$4</c:f>
              <c:numCache>
                <c:formatCode>General</c:formatCode>
                <c:ptCount val="3"/>
                <c:pt idx="0">
                  <c:v>21.19</c:v>
                </c:pt>
                <c:pt idx="1">
                  <c:v>24.31</c:v>
                </c:pt>
                <c:pt idx="2">
                  <c:v>27.44</c:v>
                </c:pt>
              </c:numCache>
            </c:numRef>
          </c:xVal>
          <c:yVal>
            <c:numRef>
              <c:f>MDecathlon!$L$2:$L$4</c:f>
              <c:numCache>
                <c:formatCode>General</c:formatCode>
                <c:ptCount val="3"/>
                <c:pt idx="0">
                  <c:v>7588</c:v>
                </c:pt>
                <c:pt idx="1">
                  <c:v>7972</c:v>
                </c:pt>
                <c:pt idx="2">
                  <c:v>8003</c:v>
                </c:pt>
              </c:numCache>
            </c:numRef>
          </c:yVal>
        </c:ser>
        <c:ser>
          <c:idx val="57"/>
          <c:order val="57"/>
          <c:tx>
            <c:strRef>
              <c:f>MDecathlon!$I$6</c:f>
              <c:strCache>
                <c:ptCount val="1"/>
                <c:pt idx="0">
                  <c:v>Andres Raja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MDecathlon!$K$6:$K$8</c:f>
              <c:numCache>
                <c:formatCode>General</c:formatCode>
                <c:ptCount val="3"/>
                <c:pt idx="0">
                  <c:v>21.99</c:v>
                </c:pt>
                <c:pt idx="1">
                  <c:v>24.64</c:v>
                </c:pt>
                <c:pt idx="2">
                  <c:v>27.3</c:v>
                </c:pt>
              </c:numCache>
            </c:numRef>
          </c:xVal>
          <c:yVal>
            <c:numRef>
              <c:f>MDecathlon!$L$6:$L$8</c:f>
              <c:numCache>
                <c:formatCode>General</c:formatCode>
                <c:ptCount val="3"/>
                <c:pt idx="0">
                  <c:v>7260</c:v>
                </c:pt>
                <c:pt idx="1">
                  <c:v>7733</c:v>
                </c:pt>
                <c:pt idx="2">
                  <c:v>8088</c:v>
                </c:pt>
              </c:numCache>
            </c:numRef>
          </c:yVal>
        </c:ser>
        <c:ser>
          <c:idx val="58"/>
          <c:order val="58"/>
          <c:tx>
            <c:strRef>
              <c:f>MDecathlon!$I$10</c:f>
              <c:strCache>
                <c:ptCount val="1"/>
                <c:pt idx="0">
                  <c:v>Arthur Abele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MDecathlon!$K$10:$K$12</c:f>
              <c:numCache>
                <c:formatCode>General</c:formatCode>
                <c:ptCount val="3"/>
                <c:pt idx="0">
                  <c:v>19.82</c:v>
                </c:pt>
                <c:pt idx="1">
                  <c:v>20.86</c:v>
                </c:pt>
                <c:pt idx="2">
                  <c:v>21.89</c:v>
                </c:pt>
              </c:numCache>
            </c:numRef>
          </c:xVal>
          <c:yVal>
            <c:numRef>
              <c:f>MDecathlon!$L$10:$L$12</c:f>
              <c:numCache>
                <c:formatCode>General</c:formatCode>
                <c:ptCount val="3"/>
                <c:pt idx="0">
                  <c:v>7917</c:v>
                </c:pt>
                <c:pt idx="1">
                  <c:v>8142</c:v>
                </c:pt>
                <c:pt idx="2">
                  <c:v>8327</c:v>
                </c:pt>
              </c:numCache>
            </c:numRef>
          </c:yVal>
        </c:ser>
        <c:ser>
          <c:idx val="59"/>
          <c:order val="59"/>
          <c:tx>
            <c:strRef>
              <c:f>MDecathlon!$I$14</c:f>
              <c:strCache>
                <c:ptCount val="1"/>
                <c:pt idx="0">
                  <c:v>Benjamin Jensen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MDecathlon!$K$14:$K$16</c:f>
              <c:numCache>
                <c:formatCode>General</c:formatCode>
                <c:ptCount val="3"/>
                <c:pt idx="0">
                  <c:v>19.3</c:v>
                </c:pt>
                <c:pt idx="1">
                  <c:v>23.53</c:v>
                </c:pt>
                <c:pt idx="2">
                  <c:v>27.76</c:v>
                </c:pt>
              </c:numCache>
            </c:numRef>
          </c:xVal>
          <c:yVal>
            <c:numRef>
              <c:f>MDecathlon!$L$14:$L$16</c:f>
              <c:numCache>
                <c:formatCode>General</c:formatCode>
                <c:ptCount val="3"/>
                <c:pt idx="0">
                  <c:v>7329</c:v>
                </c:pt>
                <c:pt idx="1">
                  <c:v>7918</c:v>
                </c:pt>
                <c:pt idx="2">
                  <c:v>8041</c:v>
                </c:pt>
              </c:numCache>
            </c:numRef>
          </c:yVal>
        </c:ser>
        <c:ser>
          <c:idx val="60"/>
          <c:order val="60"/>
          <c:tx>
            <c:strRef>
              <c:f>MDecathlon!$I$18</c:f>
              <c:strCache>
                <c:ptCount val="1"/>
                <c:pt idx="0">
                  <c:v>Claston Bernard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MDecathlon!$K$18:$K$20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23.43</c:v>
                </c:pt>
                <c:pt idx="2">
                  <c:v>27.51</c:v>
                </c:pt>
              </c:numCache>
            </c:numRef>
          </c:xVal>
          <c:yVal>
            <c:numRef>
              <c:f>MDecathlon!$L$18:$L$20</c:f>
              <c:numCache>
                <c:formatCode>General</c:formatCode>
                <c:ptCount val="3"/>
                <c:pt idx="0">
                  <c:v>7272</c:v>
                </c:pt>
                <c:pt idx="1">
                  <c:v>7964</c:v>
                </c:pt>
                <c:pt idx="2">
                  <c:v>8077</c:v>
                </c:pt>
              </c:numCache>
            </c:numRef>
          </c:yVal>
        </c:ser>
        <c:ser>
          <c:idx val="61"/>
          <c:order val="61"/>
          <c:tx>
            <c:strRef>
              <c:f>MDecathlon!$I$22</c:f>
              <c:strCache>
                <c:ptCount val="1"/>
                <c:pt idx="0">
                  <c:v>Eugène Martineau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MDecathlon!$K$22:$K$24</c:f>
              <c:numCache>
                <c:formatCode>General</c:formatCode>
                <c:ptCount val="3"/>
                <c:pt idx="0">
                  <c:v>20.28</c:v>
                </c:pt>
                <c:pt idx="1">
                  <c:v>24.82</c:v>
                </c:pt>
                <c:pt idx="2">
                  <c:v>29.35</c:v>
                </c:pt>
              </c:numCache>
            </c:numRef>
          </c:xVal>
          <c:yVal>
            <c:numRef>
              <c:f>MDecathlon!$L$22:$L$24</c:f>
              <c:numCache>
                <c:formatCode>General</c:formatCode>
                <c:ptCount val="3"/>
                <c:pt idx="0">
                  <c:v>7047</c:v>
                </c:pt>
                <c:pt idx="1">
                  <c:v>7763</c:v>
                </c:pt>
                <c:pt idx="2">
                  <c:v>8013</c:v>
                </c:pt>
              </c:numCache>
            </c:numRef>
          </c:yVal>
        </c:ser>
        <c:ser>
          <c:idx val="62"/>
          <c:order val="62"/>
          <c:tx>
            <c:strRef>
              <c:f>MDecathlon!$I$26</c:f>
              <c:strCache>
                <c:ptCount val="1"/>
                <c:pt idx="0">
                  <c:v>Florian Schönbeck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MDecathlon!$K$26:$K$28</c:f>
              <c:numCache>
                <c:formatCode>General</c:formatCode>
                <c:ptCount val="3"/>
                <c:pt idx="0">
                  <c:v>22.63</c:v>
                </c:pt>
                <c:pt idx="1">
                  <c:v>26.62</c:v>
                </c:pt>
                <c:pt idx="2">
                  <c:v>30.61</c:v>
                </c:pt>
              </c:numCache>
            </c:numRef>
          </c:xVal>
          <c:yVal>
            <c:numRef>
              <c:f>MDecathlon!$L$26:$L$28</c:f>
              <c:numCache>
                <c:formatCode>General</c:formatCode>
                <c:ptCount val="3"/>
                <c:pt idx="0">
                  <c:v>7523</c:v>
                </c:pt>
                <c:pt idx="1">
                  <c:v>7880</c:v>
                </c:pt>
                <c:pt idx="2">
                  <c:v>8001</c:v>
                </c:pt>
              </c:numCache>
            </c:numRef>
          </c:yVal>
        </c:ser>
        <c:ser>
          <c:idx val="63"/>
          <c:order val="63"/>
          <c:tx>
            <c:strRef>
              <c:f>MDecathlon!$I$30</c:f>
              <c:strCache>
                <c:ptCount val="1"/>
                <c:pt idx="0">
                  <c:v>François Gourmet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MDecathlon!$K$30:$K$32</c:f>
              <c:numCache>
                <c:formatCode>General</c:formatCode>
                <c:ptCount val="3"/>
                <c:pt idx="0">
                  <c:v>18.559999999999999</c:v>
                </c:pt>
                <c:pt idx="1">
                  <c:v>22.66</c:v>
                </c:pt>
                <c:pt idx="2">
                  <c:v>26.76</c:v>
                </c:pt>
              </c:numCache>
            </c:numRef>
          </c:xVal>
          <c:yVal>
            <c:numRef>
              <c:f>MDecathlon!$L$30:$L$32</c:f>
              <c:numCache>
                <c:formatCode>General</c:formatCode>
                <c:ptCount val="3"/>
                <c:pt idx="0">
                  <c:v>7036</c:v>
                </c:pt>
                <c:pt idx="1">
                  <c:v>7748</c:v>
                </c:pt>
                <c:pt idx="2">
                  <c:v>7920</c:v>
                </c:pt>
              </c:numCache>
            </c:numRef>
          </c:yVal>
        </c:ser>
        <c:ser>
          <c:idx val="64"/>
          <c:order val="64"/>
          <c:tx>
            <c:strRef>
              <c:f>MDecathlon!$I$34</c:f>
              <c:strCache>
                <c:ptCount val="1"/>
                <c:pt idx="0">
                  <c:v>Frédéric Xhonneux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MDecathlon!$K$34:$K$36</c:f>
              <c:numCache>
                <c:formatCode>General</c:formatCode>
                <c:ptCount val="3"/>
                <c:pt idx="0">
                  <c:v>21.15</c:v>
                </c:pt>
                <c:pt idx="1">
                  <c:v>23.07</c:v>
                </c:pt>
                <c:pt idx="2">
                  <c:v>25</c:v>
                </c:pt>
              </c:numCache>
            </c:numRef>
          </c:xVal>
          <c:yVal>
            <c:numRef>
              <c:f>MDecathlon!$L$34:$L$36</c:f>
              <c:numCache>
                <c:formatCode>General</c:formatCode>
                <c:ptCount val="3"/>
                <c:pt idx="0">
                  <c:v>7194</c:v>
                </c:pt>
                <c:pt idx="1">
                  <c:v>7637</c:v>
                </c:pt>
                <c:pt idx="2">
                  <c:v>8015</c:v>
                </c:pt>
              </c:numCache>
            </c:numRef>
          </c:yVal>
        </c:ser>
        <c:ser>
          <c:idx val="65"/>
          <c:order val="65"/>
          <c:tx>
            <c:strRef>
              <c:f>MDecathlon!$I$38</c:f>
              <c:strCache>
                <c:ptCount val="1"/>
                <c:pt idx="0">
                  <c:v>Hamdi Dhouibi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MDecathlon!$K$38:$K$40</c:f>
              <c:numCache>
                <c:formatCode>General</c:formatCode>
                <c:ptCount val="3"/>
                <c:pt idx="0">
                  <c:v>19.489999999999998</c:v>
                </c:pt>
                <c:pt idx="1">
                  <c:v>22.39</c:v>
                </c:pt>
                <c:pt idx="2">
                  <c:v>25.29</c:v>
                </c:pt>
              </c:numCache>
            </c:numRef>
          </c:xVal>
          <c:yVal>
            <c:numRef>
              <c:f>MDecathlon!$L$38:$L$40</c:f>
              <c:numCache>
                <c:formatCode>General</c:formatCode>
                <c:ptCount val="3"/>
                <c:pt idx="0">
                  <c:v>7499</c:v>
                </c:pt>
                <c:pt idx="1">
                  <c:v>7822</c:v>
                </c:pt>
                <c:pt idx="2">
                  <c:v>7837</c:v>
                </c:pt>
              </c:numCache>
            </c:numRef>
          </c:yVal>
        </c:ser>
        <c:ser>
          <c:idx val="66"/>
          <c:order val="66"/>
          <c:tx>
            <c:strRef>
              <c:f>MDecathlon!$I$42</c:f>
              <c:strCache>
                <c:ptCount val="1"/>
                <c:pt idx="0">
                  <c:v>Hans Van Alphen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MDecathlon!$K$42:$K$44</c:f>
              <c:numCache>
                <c:formatCode>General</c:formatCode>
                <c:ptCount val="3"/>
                <c:pt idx="0">
                  <c:v>20.46</c:v>
                </c:pt>
                <c:pt idx="1">
                  <c:v>24.07</c:v>
                </c:pt>
                <c:pt idx="2">
                  <c:v>27.68</c:v>
                </c:pt>
              </c:numCache>
            </c:numRef>
          </c:xVal>
          <c:yVal>
            <c:numRef>
              <c:f>MDecathlon!$L$42:$L$44</c:f>
              <c:numCache>
                <c:formatCode>General</c:formatCode>
                <c:ptCount val="3"/>
                <c:pt idx="0">
                  <c:v>6790</c:v>
                </c:pt>
                <c:pt idx="1">
                  <c:v>7466</c:v>
                </c:pt>
                <c:pt idx="2">
                  <c:v>8075</c:v>
                </c:pt>
              </c:numCache>
            </c:numRef>
          </c:yVal>
        </c:ser>
        <c:ser>
          <c:idx val="67"/>
          <c:order val="67"/>
          <c:tx>
            <c:strRef>
              <c:f>MDecathlon!$I$46</c:f>
              <c:strCache>
                <c:ptCount val="1"/>
                <c:pt idx="0">
                  <c:v>Jaakko Ojaniemi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MDecathlon!$K$46:$K$48</c:f>
              <c:numCache>
                <c:formatCode>General</c:formatCode>
                <c:ptCount val="3"/>
                <c:pt idx="0">
                  <c:v>17.77</c:v>
                </c:pt>
                <c:pt idx="1">
                  <c:v>21.57</c:v>
                </c:pt>
                <c:pt idx="2">
                  <c:v>25.38</c:v>
                </c:pt>
              </c:numCache>
            </c:numRef>
          </c:xVal>
          <c:yVal>
            <c:numRef>
              <c:f>MDecathlon!$L$46:$L$48</c:f>
              <c:numCache>
                <c:formatCode>General</c:formatCode>
                <c:ptCount val="3"/>
                <c:pt idx="0">
                  <c:v>7301</c:v>
                </c:pt>
                <c:pt idx="1">
                  <c:v>7967</c:v>
                </c:pt>
                <c:pt idx="2">
                  <c:v>8051</c:v>
                </c:pt>
              </c:numCache>
            </c:numRef>
          </c:yVal>
        </c:ser>
        <c:ser>
          <c:idx val="68"/>
          <c:order val="68"/>
          <c:tx>
            <c:strRef>
              <c:f>MDecathlon!$I$50</c:f>
              <c:strCache>
                <c:ptCount val="1"/>
                <c:pt idx="0">
                  <c:v>Jake Arnold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MDecathlon!$K$50:$K$52</c:f>
              <c:numCache>
                <c:formatCode>General</c:formatCode>
                <c:ptCount val="3"/>
                <c:pt idx="0">
                  <c:v>22.22</c:v>
                </c:pt>
                <c:pt idx="1">
                  <c:v>23.96</c:v>
                </c:pt>
                <c:pt idx="2">
                  <c:v>25.71</c:v>
                </c:pt>
              </c:numCache>
            </c:numRef>
          </c:xVal>
          <c:yVal>
            <c:numRef>
              <c:f>MDecathlon!$L$50:$L$52</c:f>
              <c:numCache>
                <c:formatCode>General</c:formatCode>
                <c:ptCount val="3"/>
                <c:pt idx="0">
                  <c:v>7763</c:v>
                </c:pt>
                <c:pt idx="1">
                  <c:v>7922</c:v>
                </c:pt>
                <c:pt idx="2">
                  <c:v>7983</c:v>
                </c:pt>
              </c:numCache>
            </c:numRef>
          </c:yVal>
        </c:ser>
        <c:ser>
          <c:idx val="69"/>
          <c:order val="69"/>
          <c:tx>
            <c:strRef>
              <c:f>MDecathlon!$I$54</c:f>
              <c:strCache>
                <c:ptCount val="1"/>
                <c:pt idx="0">
                  <c:v>Larbi Bouraada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MDecathlon!$K$54:$K$56</c:f>
              <c:numCache>
                <c:formatCode>General</c:formatCode>
                <c:ptCount val="3"/>
                <c:pt idx="0">
                  <c:v>19.190000000000001</c:v>
                </c:pt>
                <c:pt idx="1">
                  <c:v>20.23</c:v>
                </c:pt>
                <c:pt idx="2">
                  <c:v>21.28</c:v>
                </c:pt>
              </c:numCache>
            </c:numRef>
          </c:xVal>
          <c:yVal>
            <c:numRef>
              <c:f>MDecathlon!$L$54:$L$56</c:f>
              <c:numCache>
                <c:formatCode>General</c:formatCode>
                <c:ptCount val="3"/>
                <c:pt idx="0">
                  <c:v>7454</c:v>
                </c:pt>
                <c:pt idx="1">
                  <c:v>7730</c:v>
                </c:pt>
                <c:pt idx="2">
                  <c:v>7973</c:v>
                </c:pt>
              </c:numCache>
            </c:numRef>
          </c:yVal>
        </c:ser>
        <c:ser>
          <c:idx val="70"/>
          <c:order val="70"/>
          <c:tx>
            <c:strRef>
              <c:f>MDecathlon!$I$58</c:f>
              <c:strCache>
                <c:ptCount val="1"/>
                <c:pt idx="0">
                  <c:v>Michael Schrader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MDecathlon!$K$58:$K$60</c:f>
              <c:numCache>
                <c:formatCode>General</c:formatCode>
                <c:ptCount val="3"/>
                <c:pt idx="0">
                  <c:v>19.88</c:v>
                </c:pt>
                <c:pt idx="1">
                  <c:v>20.9</c:v>
                </c:pt>
                <c:pt idx="2">
                  <c:v>21.91</c:v>
                </c:pt>
              </c:numCache>
            </c:numRef>
          </c:xVal>
          <c:yVal>
            <c:numRef>
              <c:f>MDecathlon!$L$58:$L$60</c:f>
              <c:numCache>
                <c:formatCode>General</c:formatCode>
                <c:ptCount val="3"/>
                <c:pt idx="0">
                  <c:v>7853</c:v>
                </c:pt>
                <c:pt idx="1">
                  <c:v>8103</c:v>
                </c:pt>
                <c:pt idx="2">
                  <c:v>8313</c:v>
                </c:pt>
              </c:numCache>
            </c:numRef>
          </c:yVal>
        </c:ser>
        <c:ser>
          <c:idx val="71"/>
          <c:order val="71"/>
          <c:tx>
            <c:strRef>
              <c:f>MDecathlon!$I$62</c:f>
              <c:strCache>
                <c:ptCount val="1"/>
                <c:pt idx="0">
                  <c:v>Mikalai Shubianok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MDecathlon!$K$62:$K$64</c:f>
              <c:numCache>
                <c:formatCode>General</c:formatCode>
                <c:ptCount val="3"/>
                <c:pt idx="0">
                  <c:v>19.05</c:v>
                </c:pt>
                <c:pt idx="1">
                  <c:v>21.61</c:v>
                </c:pt>
                <c:pt idx="2">
                  <c:v>24.18</c:v>
                </c:pt>
              </c:numCache>
            </c:numRef>
          </c:xVal>
          <c:yVal>
            <c:numRef>
              <c:f>MDecathlon!$L$62:$L$64</c:f>
              <c:numCache>
                <c:formatCode>General</c:formatCode>
                <c:ptCount val="3"/>
                <c:pt idx="0">
                  <c:v>7212</c:v>
                </c:pt>
                <c:pt idx="1">
                  <c:v>7676</c:v>
                </c:pt>
                <c:pt idx="2">
                  <c:v>7991</c:v>
                </c:pt>
              </c:numCache>
            </c:numRef>
          </c:yVal>
        </c:ser>
        <c:ser>
          <c:idx val="72"/>
          <c:order val="72"/>
          <c:tx>
            <c:strRef>
              <c:f>MDecathlon!$I$66</c:f>
              <c:strCache>
                <c:ptCount val="1"/>
                <c:pt idx="0">
                  <c:v>Mike Nolan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MDecathlon!$K$66:$K$68</c:f>
              <c:numCache>
                <c:formatCode>General</c:formatCode>
                <c:ptCount val="3"/>
                <c:pt idx="0">
                  <c:v>22.74</c:v>
                </c:pt>
                <c:pt idx="1">
                  <c:v>25.24</c:v>
                </c:pt>
                <c:pt idx="2">
                  <c:v>27.74</c:v>
                </c:pt>
              </c:numCache>
            </c:numRef>
          </c:xVal>
          <c:yVal>
            <c:numRef>
              <c:f>MDecathlon!$L$66:$L$68</c:f>
              <c:numCache>
                <c:formatCode>General</c:formatCode>
                <c:ptCount val="3"/>
                <c:pt idx="0">
                  <c:v>7634</c:v>
                </c:pt>
                <c:pt idx="1">
                  <c:v>7780</c:v>
                </c:pt>
                <c:pt idx="2">
                  <c:v>7788</c:v>
                </c:pt>
              </c:numCache>
            </c:numRef>
          </c:yVal>
        </c:ser>
        <c:ser>
          <c:idx val="73"/>
          <c:order val="73"/>
          <c:tx>
            <c:strRef>
              <c:f>MDecathlon!$I$70</c:f>
              <c:strCache>
                <c:ptCount val="1"/>
                <c:pt idx="0">
                  <c:v>Mikk Pahapill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MDecathlon!$K$70:$K$72</c:f>
              <c:numCache>
                <c:formatCode>General</c:formatCode>
                <c:ptCount val="3"/>
                <c:pt idx="0">
                  <c:v>20.86</c:v>
                </c:pt>
                <c:pt idx="1">
                  <c:v>23.52</c:v>
                </c:pt>
                <c:pt idx="2">
                  <c:v>26.17</c:v>
                </c:pt>
              </c:numCache>
            </c:numRef>
          </c:xVal>
          <c:yVal>
            <c:numRef>
              <c:f>MDecathlon!$L$70:$L$72</c:f>
              <c:numCache>
                <c:formatCode>General</c:formatCode>
                <c:ptCount val="3"/>
                <c:pt idx="0">
                  <c:v>7499</c:v>
                </c:pt>
                <c:pt idx="1">
                  <c:v>7825</c:v>
                </c:pt>
                <c:pt idx="2">
                  <c:v>7911</c:v>
                </c:pt>
              </c:numCache>
            </c:numRef>
          </c:yVal>
        </c:ser>
        <c:ser>
          <c:idx val="74"/>
          <c:order val="74"/>
          <c:tx>
            <c:strRef>
              <c:f>MDecathlon!$I$74</c:f>
              <c:strCache>
                <c:ptCount val="1"/>
                <c:pt idx="0">
                  <c:v>Mário Aníbal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MDecathlon!$K$74:$K$76</c:f>
              <c:numCache>
                <c:formatCode>General</c:formatCode>
                <c:ptCount val="3"/>
                <c:pt idx="0">
                  <c:v>25.26</c:v>
                </c:pt>
                <c:pt idx="1">
                  <c:v>27.31</c:v>
                </c:pt>
                <c:pt idx="2">
                  <c:v>29.36</c:v>
                </c:pt>
              </c:numCache>
            </c:numRef>
          </c:xVal>
          <c:yVal>
            <c:numRef>
              <c:f>MDecathlon!$L$74:$L$76</c:f>
              <c:numCache>
                <c:formatCode>General</c:formatCode>
                <c:ptCount val="3"/>
                <c:pt idx="0">
                  <c:v>7810</c:v>
                </c:pt>
                <c:pt idx="1">
                  <c:v>8003</c:v>
                </c:pt>
                <c:pt idx="2">
                  <c:v>8138</c:v>
                </c:pt>
              </c:numCache>
            </c:numRef>
          </c:yVal>
        </c:ser>
        <c:ser>
          <c:idx val="75"/>
          <c:order val="75"/>
          <c:tx>
            <c:strRef>
              <c:f>MDecathlon!$I$78</c:f>
              <c:strCache>
                <c:ptCount val="1"/>
                <c:pt idx="0">
                  <c:v>Nikolay Averyanov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MDecathlon!$K$78:$K$80</c:f>
              <c:numCache>
                <c:formatCode>General</c:formatCode>
                <c:ptCount val="3"/>
                <c:pt idx="0">
                  <c:v>21.28</c:v>
                </c:pt>
                <c:pt idx="1">
                  <c:v>23.28</c:v>
                </c:pt>
                <c:pt idx="2">
                  <c:v>25.28</c:v>
                </c:pt>
              </c:numCache>
            </c:numRef>
          </c:xVal>
          <c:yVal>
            <c:numRef>
              <c:f>MDecathlon!$L$78:$L$80</c:f>
              <c:numCache>
                <c:formatCode>General</c:formatCode>
                <c:ptCount val="3"/>
                <c:pt idx="0">
                  <c:v>7457</c:v>
                </c:pt>
                <c:pt idx="1">
                  <c:v>7810</c:v>
                </c:pt>
                <c:pt idx="2">
                  <c:v>8055</c:v>
                </c:pt>
              </c:numCache>
            </c:numRef>
          </c:yVal>
        </c:ser>
        <c:ser>
          <c:idx val="76"/>
          <c:order val="76"/>
          <c:tx>
            <c:strRef>
              <c:f>MDecathlon!$I$82</c:f>
              <c:strCache>
                <c:ptCount val="1"/>
                <c:pt idx="0">
                  <c:v>Norman Müller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MDecathlon!$K$82:$K$84</c:f>
              <c:numCache>
                <c:formatCode>General</c:formatCode>
                <c:ptCount val="3"/>
                <c:pt idx="0">
                  <c:v>19.809999999999999</c:v>
                </c:pt>
                <c:pt idx="1">
                  <c:v>21.92</c:v>
                </c:pt>
                <c:pt idx="2">
                  <c:v>24.03</c:v>
                </c:pt>
              </c:numCache>
            </c:numRef>
          </c:xVal>
          <c:yVal>
            <c:numRef>
              <c:f>MDecathlon!$L$82:$L$84</c:f>
              <c:numCache>
                <c:formatCode>General</c:formatCode>
                <c:ptCount val="3"/>
                <c:pt idx="0">
                  <c:v>7840</c:v>
                </c:pt>
                <c:pt idx="1">
                  <c:v>8069</c:v>
                </c:pt>
                <c:pt idx="2">
                  <c:v>8175</c:v>
                </c:pt>
              </c:numCache>
            </c:numRef>
          </c:yVal>
        </c:ser>
        <c:ser>
          <c:idx val="77"/>
          <c:order val="77"/>
          <c:tx>
            <c:strRef>
              <c:f>MDecathlon!$I$86</c:f>
              <c:strCache>
                <c:ptCount val="1"/>
                <c:pt idx="0">
                  <c:v>Oleksandr Yurkov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MDecathlon!$K$86:$K$88</c:f>
              <c:numCache>
                <c:formatCode>General</c:formatCode>
                <c:ptCount val="3"/>
                <c:pt idx="0">
                  <c:v>20.79</c:v>
                </c:pt>
                <c:pt idx="1">
                  <c:v>24.23</c:v>
                </c:pt>
                <c:pt idx="2">
                  <c:v>27.68</c:v>
                </c:pt>
              </c:numCache>
            </c:numRef>
          </c:xVal>
          <c:yVal>
            <c:numRef>
              <c:f>MDecathlon!$L$86:$L$88</c:f>
              <c:numCache>
                <c:formatCode>General</c:formatCode>
                <c:ptCount val="3"/>
                <c:pt idx="0">
                  <c:v>7619</c:v>
                </c:pt>
                <c:pt idx="1">
                  <c:v>8190</c:v>
                </c:pt>
                <c:pt idx="2">
                  <c:v>8239</c:v>
                </c:pt>
              </c:numCache>
            </c:numRef>
          </c:yVal>
        </c:ser>
        <c:ser>
          <c:idx val="79"/>
          <c:order val="78"/>
          <c:tx>
            <c:strRef>
              <c:f>MDecathlon!$I$90</c:f>
              <c:strCache>
                <c:ptCount val="1"/>
                <c:pt idx="0">
                  <c:v>Paul Terek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MDecathlon!$K$90:$K$92</c:f>
              <c:numCache>
                <c:formatCode>General</c:formatCode>
                <c:ptCount val="3"/>
                <c:pt idx="0">
                  <c:v>18.59</c:v>
                </c:pt>
                <c:pt idx="1">
                  <c:v>22.92</c:v>
                </c:pt>
                <c:pt idx="2">
                  <c:v>27.25</c:v>
                </c:pt>
              </c:numCache>
            </c:numRef>
          </c:xVal>
          <c:yVal>
            <c:numRef>
              <c:f>MDecathlon!$L$90:$L$92</c:f>
              <c:numCache>
                <c:formatCode>General</c:formatCode>
                <c:ptCount val="3"/>
                <c:pt idx="0">
                  <c:v>7106</c:v>
                </c:pt>
                <c:pt idx="1">
                  <c:v>7826</c:v>
                </c:pt>
                <c:pt idx="2">
                  <c:v>7962</c:v>
                </c:pt>
              </c:numCache>
            </c:numRef>
          </c:yVal>
        </c:ser>
        <c:ser>
          <c:idx val="80"/>
          <c:order val="79"/>
          <c:tx>
            <c:strRef>
              <c:f>MDecathlon!$I$94</c:f>
              <c:strCache>
                <c:ptCount val="1"/>
                <c:pt idx="0">
                  <c:v>Phil McMullen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MDecathlon!$K$94:$K$96</c:f>
              <c:numCache>
                <c:formatCode>General</c:formatCode>
                <c:ptCount val="3"/>
                <c:pt idx="0">
                  <c:v>22.24</c:v>
                </c:pt>
                <c:pt idx="1">
                  <c:v>25.47</c:v>
                </c:pt>
                <c:pt idx="2">
                  <c:v>28.7</c:v>
                </c:pt>
              </c:numCache>
            </c:numRef>
          </c:xVal>
          <c:yVal>
            <c:numRef>
              <c:f>MDecathlon!$L$94:$L$96</c:f>
              <c:numCache>
                <c:formatCode>General</c:formatCode>
                <c:ptCount val="3"/>
                <c:pt idx="0">
                  <c:v>7638</c:v>
                </c:pt>
                <c:pt idx="1">
                  <c:v>7979</c:v>
                </c:pt>
                <c:pt idx="2">
                  <c:v>8027</c:v>
                </c:pt>
              </c:numCache>
            </c:numRef>
          </c:yVal>
        </c:ser>
        <c:ser>
          <c:idx val="81"/>
          <c:order val="80"/>
          <c:tx>
            <c:strRef>
              <c:f>MDecathlon!$I$98</c:f>
              <c:strCache>
                <c:ptCount val="1"/>
                <c:pt idx="0">
                  <c:v>Raúl Duany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MDecathlon!$K$98:$K$100</c:f>
              <c:numCache>
                <c:formatCode>General</c:formatCode>
                <c:ptCount val="3"/>
                <c:pt idx="0">
                  <c:v>19.39</c:v>
                </c:pt>
                <c:pt idx="1">
                  <c:v>22.96</c:v>
                </c:pt>
                <c:pt idx="2">
                  <c:v>26.54</c:v>
                </c:pt>
              </c:numCache>
            </c:numRef>
          </c:xVal>
          <c:yVal>
            <c:numRef>
              <c:f>MDecathlon!$L$98:$L$100</c:f>
              <c:numCache>
                <c:formatCode>General</c:formatCode>
                <c:ptCount val="3"/>
                <c:pt idx="0">
                  <c:v>7654</c:v>
                </c:pt>
                <c:pt idx="1">
                  <c:v>8072</c:v>
                </c:pt>
                <c:pt idx="2">
                  <c:v>8146</c:v>
                </c:pt>
              </c:numCache>
            </c:numRef>
          </c:yVal>
        </c:ser>
        <c:ser>
          <c:idx val="82"/>
          <c:order val="81"/>
          <c:tx>
            <c:strRef>
              <c:f>MDecathlon!$I$102</c:f>
              <c:strCache>
                <c:ptCount val="1"/>
                <c:pt idx="0">
                  <c:v>Roland Schwarzl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MDecathlon!$K$102:$K$104</c:f>
              <c:numCache>
                <c:formatCode>General</c:formatCode>
                <c:ptCount val="3"/>
                <c:pt idx="0">
                  <c:v>17.43</c:v>
                </c:pt>
                <c:pt idx="1">
                  <c:v>22.36</c:v>
                </c:pt>
                <c:pt idx="2">
                  <c:v>27.29</c:v>
                </c:pt>
              </c:numCache>
            </c:numRef>
          </c:xVal>
          <c:yVal>
            <c:numRef>
              <c:f>MDecathlon!$L$102:$L$104</c:f>
              <c:numCache>
                <c:formatCode>General</c:formatCode>
                <c:ptCount val="3"/>
                <c:pt idx="0">
                  <c:v>7037</c:v>
                </c:pt>
                <c:pt idx="1">
                  <c:v>7685</c:v>
                </c:pt>
                <c:pt idx="2">
                  <c:v>7858</c:v>
                </c:pt>
              </c:numCache>
            </c:numRef>
          </c:yVal>
        </c:ser>
        <c:ser>
          <c:idx val="78"/>
          <c:order val="82"/>
          <c:tx>
            <c:strRef>
              <c:f>MDecathlon!$I$106</c:f>
              <c:strCache>
                <c:ptCount val="1"/>
                <c:pt idx="0">
                  <c:v>Vitaliy Smirnov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MDecathlon!$K$106:$K$108</c:f>
              <c:numCache>
                <c:formatCode>General</c:formatCode>
                <c:ptCount val="3"/>
                <c:pt idx="0">
                  <c:v>19.03</c:v>
                </c:pt>
                <c:pt idx="1">
                  <c:v>24.38</c:v>
                </c:pt>
                <c:pt idx="2">
                  <c:v>29.72</c:v>
                </c:pt>
              </c:numCache>
            </c:numRef>
          </c:xVal>
          <c:yVal>
            <c:numRef>
              <c:f>MDecathlon!$L$106:$L$108</c:f>
              <c:numCache>
                <c:formatCode>General</c:formatCode>
                <c:ptCount val="3"/>
                <c:pt idx="0">
                  <c:v>6740</c:v>
                </c:pt>
                <c:pt idx="1">
                  <c:v>7605</c:v>
                </c:pt>
                <c:pt idx="2">
                  <c:v>7948</c:v>
                </c:pt>
              </c:numCache>
            </c:numRef>
          </c:yVal>
        </c:ser>
        <c:ser>
          <c:idx val="83"/>
          <c:order val="83"/>
          <c:tx>
            <c:strRef>
              <c:f>MDecathlon!$I$110</c:f>
              <c:strCache>
                <c:ptCount val="1"/>
                <c:pt idx="0">
                  <c:v>Willem Coertzen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MDecathlon!$K$110:$K$112</c:f>
              <c:numCache>
                <c:formatCode>General</c:formatCode>
                <c:ptCount val="3"/>
                <c:pt idx="0">
                  <c:v>24.59</c:v>
                </c:pt>
                <c:pt idx="1">
                  <c:v>25.61</c:v>
                </c:pt>
                <c:pt idx="2">
                  <c:v>26.64</c:v>
                </c:pt>
              </c:numCache>
            </c:numRef>
          </c:xVal>
          <c:yVal>
            <c:numRef>
              <c:f>MDecathlon!$L$110:$L$112</c:f>
              <c:numCache>
                <c:formatCode>General</c:formatCode>
                <c:ptCount val="3"/>
                <c:pt idx="0">
                  <c:v>7559</c:v>
                </c:pt>
                <c:pt idx="1">
                  <c:v>7723</c:v>
                </c:pt>
                <c:pt idx="2">
                  <c:v>7882</c:v>
                </c:pt>
              </c:numCache>
            </c:numRef>
          </c:yVal>
        </c:ser>
        <c:ser>
          <c:idx val="84"/>
          <c:order val="84"/>
          <c:tx>
            <c:strRef>
              <c:f>MDecathlon!$I$114</c:f>
              <c:strCache>
                <c:ptCount val="1"/>
                <c:pt idx="0">
                  <c:v>Yunior Díaz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MDecathlon!$K$114:$K$116</c:f>
              <c:numCache>
                <c:formatCode>General</c:formatCode>
                <c:ptCount val="3"/>
                <c:pt idx="0">
                  <c:v>17.89</c:v>
                </c:pt>
                <c:pt idx="1">
                  <c:v>20.100000000000001</c:v>
                </c:pt>
                <c:pt idx="2">
                  <c:v>22.31</c:v>
                </c:pt>
              </c:numCache>
            </c:numRef>
          </c:xVal>
          <c:yVal>
            <c:numRef>
              <c:f>MDecathlon!$L$114:$L$116</c:f>
              <c:numCache>
                <c:formatCode>General</c:formatCode>
                <c:ptCount val="3"/>
                <c:pt idx="0">
                  <c:v>7171</c:v>
                </c:pt>
                <c:pt idx="1">
                  <c:v>7743</c:v>
                </c:pt>
                <c:pt idx="2">
                  <c:v>8166</c:v>
                </c:pt>
              </c:numCache>
            </c:numRef>
          </c:yVal>
        </c:ser>
        <c:ser>
          <c:idx val="85"/>
          <c:order val="85"/>
          <c:tx>
            <c:strRef>
              <c:f>MDecathlon!$I$118</c:f>
              <c:strCache>
                <c:ptCount val="1"/>
                <c:pt idx="0">
                  <c:v>Zsolt Kürtösi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MDecathlon!$K$118:$K$120</c:f>
              <c:numCache>
                <c:formatCode>General</c:formatCode>
                <c:ptCount val="3"/>
                <c:pt idx="0">
                  <c:v>24.45</c:v>
                </c:pt>
                <c:pt idx="1">
                  <c:v>27.29</c:v>
                </c:pt>
                <c:pt idx="2">
                  <c:v>30.13</c:v>
                </c:pt>
              </c:numCache>
            </c:numRef>
          </c:xVal>
          <c:yVal>
            <c:numRef>
              <c:f>MDecathlon!$L$118:$L$120</c:f>
              <c:numCache>
                <c:formatCode>General</c:formatCode>
                <c:ptCount val="3"/>
                <c:pt idx="0">
                  <c:v>7766</c:v>
                </c:pt>
                <c:pt idx="1">
                  <c:v>7978</c:v>
                </c:pt>
                <c:pt idx="2">
                  <c:v>8016</c:v>
                </c:pt>
              </c:numCache>
            </c:numRef>
          </c:yVal>
        </c:ser>
        <c:ser>
          <c:idx val="86"/>
          <c:order val="86"/>
          <c:tx>
            <c:strRef>
              <c:f>MDecathlon!$I$122</c:f>
              <c:strCache>
                <c:ptCount val="1"/>
                <c:pt idx="0">
                  <c:v>Óscar González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MDecathlon!$K$122:$K$124</c:f>
              <c:numCache>
                <c:formatCode>General</c:formatCode>
                <c:ptCount val="3"/>
                <c:pt idx="0">
                  <c:v>21.96</c:v>
                </c:pt>
                <c:pt idx="1">
                  <c:v>25.46</c:v>
                </c:pt>
                <c:pt idx="2">
                  <c:v>28.97</c:v>
                </c:pt>
              </c:numCache>
            </c:numRef>
          </c:xVal>
          <c:yVal>
            <c:numRef>
              <c:f>MDecathlon!$L$122:$L$124</c:f>
              <c:numCache>
                <c:formatCode>General</c:formatCode>
                <c:ptCount val="3"/>
                <c:pt idx="0">
                  <c:v>7361</c:v>
                </c:pt>
                <c:pt idx="1">
                  <c:v>7720</c:v>
                </c:pt>
                <c:pt idx="2">
                  <c:v>7788</c:v>
                </c:pt>
              </c:numCache>
            </c:numRef>
          </c:yVal>
        </c:ser>
        <c:ser>
          <c:idx val="87"/>
          <c:order val="87"/>
          <c:tx>
            <c:strRef>
              <c:f>MDecathlon!$I$126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MDecathlon!$K$126:$K$128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MDecathlon!$L$126:$L$128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88"/>
          <c:order val="88"/>
          <c:tx>
            <c:strRef>
              <c:f>MDecathlon!$I$130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MDecathlon!$K$130:$K$132</c:f>
              <c:numCache>
                <c:formatCode>General</c:formatCode>
                <c:ptCount val="3"/>
              </c:numCache>
            </c:numRef>
          </c:xVal>
          <c:yVal>
            <c:numRef>
              <c:f>MDecathlon!$L$130:$L$132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MDecathlon!$I$134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MDecathlon!$K$134:$K$136</c:f>
              <c:numCache>
                <c:formatCode>General</c:formatCode>
                <c:ptCount val="3"/>
              </c:numCache>
            </c:numRef>
          </c:xVal>
          <c:yVal>
            <c:numRef>
              <c:f>MDecathlon!$L$134:$L$136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MDecathlon!$I$138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MDecathlon!$K$138:$K$140</c:f>
              <c:numCache>
                <c:formatCode>General</c:formatCode>
                <c:ptCount val="3"/>
              </c:numCache>
            </c:numRef>
          </c:xVal>
          <c:yVal>
            <c:numRef>
              <c:f>MDecathlon!$L$138:$L$140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MDecathlon!$I$142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MDecathlon!$K$142:$K$144</c:f>
              <c:numCache>
                <c:formatCode>General</c:formatCode>
                <c:ptCount val="3"/>
              </c:numCache>
            </c:numRef>
          </c:xVal>
          <c:yVal>
            <c:numRef>
              <c:f>MDecathlon!$L$142:$L$144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MDecathlon!$I$146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MDecathlon!$K$146:$K$148</c:f>
              <c:numCache>
                <c:formatCode>General</c:formatCode>
                <c:ptCount val="3"/>
              </c:numCache>
            </c:numRef>
          </c:xVal>
          <c:yVal>
            <c:numRef>
              <c:f>MDecathlon!$L$146:$L$148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MDecathlon!$I$150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MDecathlon!$K$150:$K$152</c:f>
              <c:numCache>
                <c:formatCode>General</c:formatCode>
                <c:ptCount val="3"/>
              </c:numCache>
            </c:numRef>
          </c:xVal>
          <c:yVal>
            <c:numRef>
              <c:f>MDecathlon!$L$150:$L$152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MDecathlon!$M$2:$M$3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MDecathlon!$N$2:$N$3</c:f>
              <c:numCache>
                <c:formatCode>General</c:formatCode>
                <c:ptCount val="2"/>
                <c:pt idx="0">
                  <c:v>8190.18</c:v>
                </c:pt>
                <c:pt idx="1">
                  <c:v>8474.11</c:v>
                </c:pt>
              </c:numCache>
            </c:numRef>
          </c:yVal>
        </c:ser>
        <c:ser>
          <c:idx val="95"/>
          <c:order val="95"/>
          <c:tx>
            <c:strRef>
              <c:f>MDecathlon!$P$1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MDecathlon!$P$2:$P$3</c:f>
              <c:numCache>
                <c:formatCode>General</c:formatCode>
                <c:ptCount val="2"/>
                <c:pt idx="0">
                  <c:v>26.03</c:v>
                </c:pt>
                <c:pt idx="1">
                  <c:v>26.03</c:v>
                </c:pt>
              </c:numCache>
            </c:numRef>
          </c:xVal>
          <c:yVal>
            <c:numRef>
              <c:f>MDecathlon!$O$2:$O$3</c:f>
              <c:numCache>
                <c:formatCode>General</c:formatCode>
                <c:ptCount val="2"/>
                <c:pt idx="0">
                  <c:v>6740</c:v>
                </c:pt>
                <c:pt idx="1">
                  <c:v>8697</c:v>
                </c:pt>
              </c:numCache>
            </c:numRef>
          </c:yVal>
        </c:ser>
        <c:ser>
          <c:idx val="96"/>
          <c:order val="96"/>
          <c:tx>
            <c:strRef>
              <c:f>MDecathlon!$Q$1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MDecathlon!$Q$2:$Q$3</c:f>
              <c:numCache>
                <c:formatCode>General</c:formatCode>
                <c:ptCount val="2"/>
                <c:pt idx="0">
                  <c:v>24.05</c:v>
                </c:pt>
                <c:pt idx="1">
                  <c:v>24.05</c:v>
                </c:pt>
              </c:numCache>
            </c:numRef>
          </c:xVal>
          <c:yVal>
            <c:numRef>
              <c:f>MDecathlon!$O$2:$O$3</c:f>
              <c:numCache>
                <c:formatCode>General</c:formatCode>
                <c:ptCount val="2"/>
                <c:pt idx="0">
                  <c:v>6740</c:v>
                </c:pt>
                <c:pt idx="1">
                  <c:v>8697</c:v>
                </c:pt>
              </c:numCache>
            </c:numRef>
          </c:yVal>
        </c:ser>
        <c:ser>
          <c:idx val="97"/>
          <c:order val="97"/>
          <c:tx>
            <c:strRef>
              <c:f>MDecathlon!$R$1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MDecathlon!$R$2:$R$3</c:f>
              <c:numCache>
                <c:formatCode>General</c:formatCode>
                <c:ptCount val="2"/>
                <c:pt idx="0">
                  <c:v>28.01</c:v>
                </c:pt>
                <c:pt idx="1">
                  <c:v>28.01</c:v>
                </c:pt>
              </c:numCache>
            </c:numRef>
          </c:xVal>
          <c:yVal>
            <c:numRef>
              <c:f>MDecathlon!$O$2:$O$3</c:f>
              <c:numCache>
                <c:formatCode>General</c:formatCode>
                <c:ptCount val="2"/>
                <c:pt idx="0">
                  <c:v>6740</c:v>
                </c:pt>
                <c:pt idx="1">
                  <c:v>8697</c:v>
                </c:pt>
              </c:numCache>
            </c:numRef>
          </c:yVal>
        </c:ser>
        <c:ser>
          <c:idx val="98"/>
          <c:order val="98"/>
          <c:tx>
            <c:strRef>
              <c:f>MDecathlon!$AK$1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MDecathlon!$AJ$3:$AJ$152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MDecathlon!$AK$3:$AK$152</c:f>
              <c:numCache>
                <c:formatCode>General</c:formatCode>
                <c:ptCount val="150"/>
              </c:numCache>
            </c:numRef>
          </c:yVal>
        </c:ser>
        <c:axId val="88316544"/>
        <c:axId val="88331008"/>
      </c:scatterChart>
      <c:valAx>
        <c:axId val="8831654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736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331008"/>
        <c:crosses val="autoZero"/>
        <c:crossBetween val="midCat"/>
        <c:majorUnit val="5"/>
        <c:minorUnit val="1"/>
      </c:valAx>
      <c:valAx>
        <c:axId val="88331008"/>
        <c:scaling>
          <c:orientation val="minMax"/>
          <c:max val="9000"/>
          <c:min val="5350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Points</a:t>
                </a:r>
              </a:p>
            </c:rich>
          </c:tx>
          <c:layout>
            <c:manualLayout>
              <c:xMode val="edge"/>
              <c:yMode val="edge"/>
              <c:x val="7.0724032424124474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316544"/>
        <c:crossesAt val="14"/>
        <c:crossBetween val="midCat"/>
        <c:majorUnit val="500"/>
        <c:min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901" r="0.748031496062999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2">
    <tabColor rgb="FFFFFF00"/>
  </sheetPr>
  <dimension ref="A1:AL150"/>
  <sheetViews>
    <sheetView showGridLines="0" tabSelected="1" zoomScale="85" workbookViewId="0">
      <selection sqref="A1:R1048576"/>
    </sheetView>
  </sheetViews>
  <sheetFormatPr defaultColWidth="8.85546875" defaultRowHeight="15" customHeight="1"/>
  <cols>
    <col min="1" max="1" width="20.28515625" style="6" customWidth="1"/>
    <col min="2" max="2" width="9" style="6" customWidth="1"/>
    <col min="3" max="3" width="7.140625" style="6" customWidth="1"/>
    <col min="4" max="4" width="10.28515625" style="6" customWidth="1"/>
    <col min="5" max="5" width="18.7109375" style="6" customWidth="1"/>
    <col min="6" max="6" width="8.28515625" style="6" customWidth="1"/>
    <col min="7" max="7" width="7.140625" style="6" customWidth="1"/>
    <col min="8" max="8" width="10.7109375" style="6" customWidth="1"/>
    <col min="9" max="9" width="22.5703125" style="6" customWidth="1"/>
    <col min="10" max="10" width="9" style="6" customWidth="1"/>
    <col min="11" max="11" width="7.140625" style="6" customWidth="1"/>
    <col min="12" max="12" width="10.85546875" style="6" customWidth="1"/>
    <col min="13" max="13" width="8.85546875" style="6" customWidth="1"/>
    <col min="14" max="14" width="10.5703125" style="6" customWidth="1"/>
    <col min="15" max="15" width="12" style="6" customWidth="1"/>
    <col min="16" max="16" width="15.5703125" style="6" customWidth="1"/>
    <col min="17" max="18" width="16.28515625" style="6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16384" width="8.85546875" style="1"/>
  </cols>
  <sheetData>
    <row r="1" spans="1:37" s="1" customFormat="1" ht="15" customHeight="1">
      <c r="A1" s="27" t="s">
        <v>91</v>
      </c>
      <c r="B1" s="26" t="s">
        <v>90</v>
      </c>
      <c r="C1" s="26" t="s">
        <v>89</v>
      </c>
      <c r="D1" s="26" t="s">
        <v>88</v>
      </c>
      <c r="E1" s="26" t="s">
        <v>87</v>
      </c>
      <c r="F1" s="26" t="s">
        <v>86</v>
      </c>
      <c r="G1" s="26" t="s">
        <v>85</v>
      </c>
      <c r="H1" s="26" t="s">
        <v>84</v>
      </c>
      <c r="I1" s="26" t="s">
        <v>83</v>
      </c>
      <c r="J1" s="26" t="s">
        <v>82</v>
      </c>
      <c r="K1" s="26" t="s">
        <v>81</v>
      </c>
      <c r="L1" s="26" t="s">
        <v>80</v>
      </c>
      <c r="M1" s="26" t="s">
        <v>79</v>
      </c>
      <c r="N1" s="26" t="s">
        <v>78</v>
      </c>
      <c r="O1" s="26" t="s">
        <v>77</v>
      </c>
      <c r="P1" s="26" t="s">
        <v>76</v>
      </c>
      <c r="Q1" s="26" t="s">
        <v>75</v>
      </c>
      <c r="R1" s="25" t="s">
        <v>74</v>
      </c>
      <c r="AH1" s="2"/>
      <c r="AI1" s="23" t="s">
        <v>73</v>
      </c>
      <c r="AJ1" s="4"/>
      <c r="AK1" s="24" t="s">
        <v>72</v>
      </c>
    </row>
    <row r="2" spans="1:37" s="1" customFormat="1" ht="15" customHeight="1">
      <c r="A2" s="14" t="s">
        <v>71</v>
      </c>
      <c r="B2" s="13" t="s">
        <v>20</v>
      </c>
      <c r="C2" s="13">
        <v>19.489999999999998</v>
      </c>
      <c r="D2" s="13">
        <v>6969</v>
      </c>
      <c r="E2" s="13" t="s">
        <v>70</v>
      </c>
      <c r="F2" s="13" t="s">
        <v>17</v>
      </c>
      <c r="G2" s="13">
        <v>18.52</v>
      </c>
      <c r="H2" s="13">
        <v>7188</v>
      </c>
      <c r="I2" s="13" t="s">
        <v>69</v>
      </c>
      <c r="J2" s="13" t="s">
        <v>1</v>
      </c>
      <c r="K2" s="13">
        <v>21.19</v>
      </c>
      <c r="L2" s="13">
        <v>7588</v>
      </c>
      <c r="M2" s="13">
        <v>14.5</v>
      </c>
      <c r="N2" s="13">
        <v>8190.18</v>
      </c>
      <c r="O2" s="13">
        <v>6740</v>
      </c>
      <c r="P2" s="13">
        <v>26.03</v>
      </c>
      <c r="Q2" s="13">
        <v>24.05</v>
      </c>
      <c r="R2" s="12">
        <v>28.01</v>
      </c>
      <c r="AH2" s="2"/>
      <c r="AI2" s="23">
        <v>38437</v>
      </c>
      <c r="AJ2" s="4"/>
      <c r="AK2" s="22">
        <f>D3</f>
        <v>8056</v>
      </c>
    </row>
    <row r="3" spans="1:37" s="1" customFormat="1" ht="15" customHeight="1">
      <c r="A3" s="14" t="s">
        <v>71</v>
      </c>
      <c r="B3" s="13" t="s">
        <v>20</v>
      </c>
      <c r="C3" s="13">
        <v>24.52</v>
      </c>
      <c r="D3" s="13">
        <v>8056</v>
      </c>
      <c r="E3" s="13" t="s">
        <v>70</v>
      </c>
      <c r="F3" s="13" t="s">
        <v>17</v>
      </c>
      <c r="G3" s="13">
        <v>22.04</v>
      </c>
      <c r="H3" s="13">
        <v>8045</v>
      </c>
      <c r="I3" s="13" t="s">
        <v>69</v>
      </c>
      <c r="J3" s="13" t="s">
        <v>1</v>
      </c>
      <c r="K3" s="13">
        <v>24.31</v>
      </c>
      <c r="L3" s="13">
        <v>7972</v>
      </c>
      <c r="M3" s="13">
        <v>14.5</v>
      </c>
      <c r="N3" s="13">
        <v>8474.11</v>
      </c>
      <c r="O3" s="13">
        <v>8697</v>
      </c>
      <c r="P3" s="13">
        <v>26.03</v>
      </c>
      <c r="Q3" s="13">
        <v>24.05</v>
      </c>
      <c r="R3" s="12">
        <v>28.01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71</v>
      </c>
      <c r="B4" s="13" t="s">
        <v>20</v>
      </c>
      <c r="C4" s="13">
        <v>29.54</v>
      </c>
      <c r="D4" s="13">
        <v>8287</v>
      </c>
      <c r="E4" s="13" t="s">
        <v>70</v>
      </c>
      <c r="F4" s="13" t="s">
        <v>17</v>
      </c>
      <c r="G4" s="13">
        <v>25.57</v>
      </c>
      <c r="H4" s="13">
        <v>8321</v>
      </c>
      <c r="I4" s="13" t="s">
        <v>69</v>
      </c>
      <c r="J4" s="13" t="s">
        <v>1</v>
      </c>
      <c r="K4" s="13">
        <v>27.44</v>
      </c>
      <c r="L4" s="13">
        <v>8003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20</v>
      </c>
      <c r="C5" s="13" t="s">
        <v>0</v>
      </c>
      <c r="D5" s="13" t="s">
        <v>0</v>
      </c>
      <c r="E5" s="13"/>
      <c r="F5" s="13" t="s">
        <v>17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68</v>
      </c>
      <c r="B6" s="13" t="s">
        <v>20</v>
      </c>
      <c r="C6" s="13">
        <v>19.399999999999999</v>
      </c>
      <c r="D6" s="13">
        <v>7879</v>
      </c>
      <c r="E6" s="13" t="s">
        <v>67</v>
      </c>
      <c r="F6" s="13" t="s">
        <v>17</v>
      </c>
      <c r="G6" s="13">
        <v>20.190000000000001</v>
      </c>
      <c r="H6" s="13">
        <v>7991</v>
      </c>
      <c r="I6" s="13" t="s">
        <v>66</v>
      </c>
      <c r="J6" s="13" t="s">
        <v>1</v>
      </c>
      <c r="K6" s="13">
        <v>21.99</v>
      </c>
      <c r="L6" s="13">
        <v>7260</v>
      </c>
      <c r="M6" s="20">
        <v>8900</v>
      </c>
      <c r="N6" s="21">
        <v>5350</v>
      </c>
      <c r="O6" s="20">
        <v>500</v>
      </c>
      <c r="P6" s="20">
        <v>100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68</v>
      </c>
      <c r="B7" s="13" t="s">
        <v>20</v>
      </c>
      <c r="C7" s="13">
        <v>21.51</v>
      </c>
      <c r="D7" s="13">
        <v>8296</v>
      </c>
      <c r="E7" s="13" t="s">
        <v>67</v>
      </c>
      <c r="F7" s="13" t="s">
        <v>17</v>
      </c>
      <c r="G7" s="13">
        <v>22.36</v>
      </c>
      <c r="H7" s="13">
        <v>8222</v>
      </c>
      <c r="I7" s="13" t="s">
        <v>66</v>
      </c>
      <c r="J7" s="13" t="s">
        <v>1</v>
      </c>
      <c r="K7" s="13">
        <v>24.64</v>
      </c>
      <c r="L7" s="13">
        <v>7733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68</v>
      </c>
      <c r="B8" s="13" t="s">
        <v>20</v>
      </c>
      <c r="C8" s="13">
        <v>23.62</v>
      </c>
      <c r="D8" s="13">
        <v>8518</v>
      </c>
      <c r="E8" s="13" t="s">
        <v>67</v>
      </c>
      <c r="F8" s="13" t="s">
        <v>17</v>
      </c>
      <c r="G8" s="13">
        <v>24.53</v>
      </c>
      <c r="H8" s="13">
        <v>8278</v>
      </c>
      <c r="I8" s="13" t="s">
        <v>66</v>
      </c>
      <c r="J8" s="13" t="s">
        <v>1</v>
      </c>
      <c r="K8" s="13">
        <v>27.3</v>
      </c>
      <c r="L8" s="13">
        <v>8088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20</v>
      </c>
      <c r="C9" s="13" t="s">
        <v>0</v>
      </c>
      <c r="D9" s="13" t="s">
        <v>0</v>
      </c>
      <c r="E9" s="13"/>
      <c r="F9" s="13" t="s">
        <v>17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65</v>
      </c>
      <c r="B10" s="13" t="s">
        <v>20</v>
      </c>
      <c r="C10" s="13">
        <v>19.309999999999999</v>
      </c>
      <c r="D10" s="13">
        <v>7577</v>
      </c>
      <c r="E10" s="13" t="s">
        <v>64</v>
      </c>
      <c r="F10" s="13" t="s">
        <v>17</v>
      </c>
      <c r="G10" s="13">
        <v>17.8</v>
      </c>
      <c r="H10" s="13">
        <v>7332</v>
      </c>
      <c r="I10" s="13" t="s">
        <v>63</v>
      </c>
      <c r="J10" s="13" t="s">
        <v>1</v>
      </c>
      <c r="K10" s="13">
        <v>19.82</v>
      </c>
      <c r="L10" s="13">
        <v>7917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65</v>
      </c>
      <c r="B11" s="13" t="s">
        <v>20</v>
      </c>
      <c r="C11" s="13">
        <v>23.68</v>
      </c>
      <c r="D11" s="13">
        <v>8206</v>
      </c>
      <c r="E11" s="13" t="s">
        <v>64</v>
      </c>
      <c r="F11" s="13" t="s">
        <v>17</v>
      </c>
      <c r="G11" s="13">
        <v>22.39</v>
      </c>
      <c r="H11" s="13">
        <v>8035</v>
      </c>
      <c r="I11" s="13" t="s">
        <v>63</v>
      </c>
      <c r="J11" s="13" t="s">
        <v>1</v>
      </c>
      <c r="K11" s="13">
        <v>20.86</v>
      </c>
      <c r="L11" s="13">
        <v>8142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65</v>
      </c>
      <c r="B12" s="13" t="s">
        <v>20</v>
      </c>
      <c r="C12" s="13">
        <v>28.05</v>
      </c>
      <c r="D12" s="13">
        <v>8347</v>
      </c>
      <c r="E12" s="13" t="s">
        <v>64</v>
      </c>
      <c r="F12" s="13" t="s">
        <v>17</v>
      </c>
      <c r="G12" s="13">
        <v>26.98</v>
      </c>
      <c r="H12" s="13">
        <v>8248</v>
      </c>
      <c r="I12" s="13" t="s">
        <v>63</v>
      </c>
      <c r="J12" s="13" t="s">
        <v>1</v>
      </c>
      <c r="K12" s="13">
        <v>21.89</v>
      </c>
      <c r="L12" s="13">
        <v>8327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20</v>
      </c>
      <c r="C13" s="13" t="s">
        <v>0</v>
      </c>
      <c r="D13" s="13" t="s">
        <v>0</v>
      </c>
      <c r="E13" s="13"/>
      <c r="F13" s="13" t="s">
        <v>17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62</v>
      </c>
      <c r="B14" s="13" t="s">
        <v>20</v>
      </c>
      <c r="C14" s="13">
        <v>19.46</v>
      </c>
      <c r="D14" s="13">
        <v>7334</v>
      </c>
      <c r="E14" s="13" t="s">
        <v>61</v>
      </c>
      <c r="F14" s="13" t="s">
        <v>17</v>
      </c>
      <c r="G14" s="13">
        <v>18.39</v>
      </c>
      <c r="H14" s="13">
        <v>7486</v>
      </c>
      <c r="I14" s="13" t="s">
        <v>60</v>
      </c>
      <c r="J14" s="13" t="s">
        <v>1</v>
      </c>
      <c r="K14" s="13">
        <v>19.3</v>
      </c>
      <c r="L14" s="13">
        <v>7329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62</v>
      </c>
      <c r="B15" s="13" t="s">
        <v>20</v>
      </c>
      <c r="C15" s="13">
        <v>24.04</v>
      </c>
      <c r="D15" s="13">
        <v>8374</v>
      </c>
      <c r="E15" s="13" t="s">
        <v>61</v>
      </c>
      <c r="F15" s="13" t="s">
        <v>17</v>
      </c>
      <c r="G15" s="13">
        <v>22.08</v>
      </c>
      <c r="H15" s="13">
        <v>8030</v>
      </c>
      <c r="I15" s="13" t="s">
        <v>60</v>
      </c>
      <c r="J15" s="13" t="s">
        <v>1</v>
      </c>
      <c r="K15" s="13">
        <v>23.53</v>
      </c>
      <c r="L15" s="13">
        <v>7918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62</v>
      </c>
      <c r="B16" s="13" t="s">
        <v>20</v>
      </c>
      <c r="C16" s="13">
        <v>28.63</v>
      </c>
      <c r="D16" s="13">
        <v>8669</v>
      </c>
      <c r="E16" s="13" t="s">
        <v>61</v>
      </c>
      <c r="F16" s="13" t="s">
        <v>17</v>
      </c>
      <c r="G16" s="13">
        <v>25.77</v>
      </c>
      <c r="H16" s="13">
        <v>8108</v>
      </c>
      <c r="I16" s="13" t="s">
        <v>60</v>
      </c>
      <c r="J16" s="13" t="s">
        <v>1</v>
      </c>
      <c r="K16" s="13">
        <v>27.76</v>
      </c>
      <c r="L16" s="13">
        <v>8041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20</v>
      </c>
      <c r="C17" s="13" t="s">
        <v>0</v>
      </c>
      <c r="D17" s="13" t="s">
        <v>0</v>
      </c>
      <c r="E17" s="13"/>
      <c r="F17" s="13" t="s">
        <v>17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59</v>
      </c>
      <c r="B18" s="13" t="s">
        <v>20</v>
      </c>
      <c r="C18" s="13">
        <v>25.16</v>
      </c>
      <c r="D18" s="13">
        <v>8223</v>
      </c>
      <c r="E18" s="13" t="s">
        <v>58</v>
      </c>
      <c r="F18" s="13" t="s">
        <v>17</v>
      </c>
      <c r="G18" s="13">
        <v>21.06</v>
      </c>
      <c r="H18" s="13">
        <v>7612</v>
      </c>
      <c r="I18" s="13" t="s">
        <v>57</v>
      </c>
      <c r="J18" s="13" t="s">
        <v>1</v>
      </c>
      <c r="K18" s="13">
        <v>19.350000000000001</v>
      </c>
      <c r="L18" s="13">
        <v>7272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59</v>
      </c>
      <c r="B19" s="13" t="s">
        <v>20</v>
      </c>
      <c r="C19" s="13">
        <v>27.66</v>
      </c>
      <c r="D19" s="13">
        <v>8374</v>
      </c>
      <c r="E19" s="13" t="s">
        <v>58</v>
      </c>
      <c r="F19" s="13" t="s">
        <v>17</v>
      </c>
      <c r="G19" s="13">
        <v>25.12</v>
      </c>
      <c r="H19" s="13">
        <v>8072</v>
      </c>
      <c r="I19" s="13" t="s">
        <v>57</v>
      </c>
      <c r="J19" s="13" t="s">
        <v>1</v>
      </c>
      <c r="K19" s="13">
        <v>23.43</v>
      </c>
      <c r="L19" s="13">
        <v>7964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59</v>
      </c>
      <c r="B20" s="13" t="s">
        <v>20</v>
      </c>
      <c r="C20" s="13">
        <v>30.16</v>
      </c>
      <c r="D20" s="13">
        <v>8337</v>
      </c>
      <c r="E20" s="13" t="s">
        <v>58</v>
      </c>
      <c r="F20" s="13" t="s">
        <v>17</v>
      </c>
      <c r="G20" s="13">
        <v>29.19</v>
      </c>
      <c r="H20" s="13">
        <v>8183</v>
      </c>
      <c r="I20" s="13" t="s">
        <v>57</v>
      </c>
      <c r="J20" s="13" t="s">
        <v>1</v>
      </c>
      <c r="K20" s="13">
        <v>27.51</v>
      </c>
      <c r="L20" s="13">
        <v>8077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20</v>
      </c>
      <c r="C21" s="13" t="s">
        <v>0</v>
      </c>
      <c r="D21" s="13" t="s">
        <v>0</v>
      </c>
      <c r="E21" s="13"/>
      <c r="F21" s="13" t="s">
        <v>17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56</v>
      </c>
      <c r="B22" s="13" t="s">
        <v>20</v>
      </c>
      <c r="C22" s="13">
        <v>18.690000000000001</v>
      </c>
      <c r="D22" s="13">
        <v>7655</v>
      </c>
      <c r="E22" s="13" t="s">
        <v>55</v>
      </c>
      <c r="F22" s="13" t="s">
        <v>17</v>
      </c>
      <c r="G22" s="13">
        <v>20.07</v>
      </c>
      <c r="H22" s="13">
        <v>7718</v>
      </c>
      <c r="I22" s="13" t="s">
        <v>54</v>
      </c>
      <c r="J22" s="13" t="s">
        <v>1</v>
      </c>
      <c r="K22" s="13">
        <v>20.28</v>
      </c>
      <c r="L22" s="13">
        <v>7047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56</v>
      </c>
      <c r="B23" s="13" t="s">
        <v>20</v>
      </c>
      <c r="C23" s="13">
        <v>22.43</v>
      </c>
      <c r="D23" s="13">
        <v>8379</v>
      </c>
      <c r="E23" s="13" t="s">
        <v>55</v>
      </c>
      <c r="F23" s="13" t="s">
        <v>17</v>
      </c>
      <c r="G23" s="13">
        <v>22.99</v>
      </c>
      <c r="H23" s="13">
        <v>8023</v>
      </c>
      <c r="I23" s="13" t="s">
        <v>54</v>
      </c>
      <c r="J23" s="13" t="s">
        <v>1</v>
      </c>
      <c r="K23" s="13">
        <v>24.82</v>
      </c>
      <c r="L23" s="13">
        <v>7763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56</v>
      </c>
      <c r="B24" s="13" t="s">
        <v>20</v>
      </c>
      <c r="C24" s="13">
        <v>26.17</v>
      </c>
      <c r="D24" s="13">
        <v>8458</v>
      </c>
      <c r="E24" s="13" t="s">
        <v>55</v>
      </c>
      <c r="F24" s="13" t="s">
        <v>17</v>
      </c>
      <c r="G24" s="13">
        <v>25.91</v>
      </c>
      <c r="H24" s="13">
        <v>8047</v>
      </c>
      <c r="I24" s="13" t="s">
        <v>54</v>
      </c>
      <c r="J24" s="13" t="s">
        <v>1</v>
      </c>
      <c r="K24" s="13">
        <v>29.35</v>
      </c>
      <c r="L24" s="13">
        <v>8013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20</v>
      </c>
      <c r="C25" s="13" t="s">
        <v>0</v>
      </c>
      <c r="D25" s="13" t="s">
        <v>0</v>
      </c>
      <c r="E25" s="13"/>
      <c r="F25" s="13" t="s">
        <v>17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53</v>
      </c>
      <c r="B26" s="13" t="s">
        <v>20</v>
      </c>
      <c r="C26" s="13">
        <v>18.13</v>
      </c>
      <c r="D26" s="13">
        <v>7209</v>
      </c>
      <c r="E26" s="13" t="s">
        <v>52</v>
      </c>
      <c r="F26" s="13" t="s">
        <v>17</v>
      </c>
      <c r="G26" s="13">
        <v>18.77</v>
      </c>
      <c r="H26" s="13">
        <v>7215</v>
      </c>
      <c r="I26" s="13" t="s">
        <v>51</v>
      </c>
      <c r="J26" s="13" t="s">
        <v>1</v>
      </c>
      <c r="K26" s="13">
        <v>22.63</v>
      </c>
      <c r="L26" s="13">
        <v>7523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53</v>
      </c>
      <c r="B27" s="13" t="s">
        <v>20</v>
      </c>
      <c r="C27" s="13">
        <v>22.33</v>
      </c>
      <c r="D27" s="13">
        <v>8227</v>
      </c>
      <c r="E27" s="13" t="s">
        <v>52</v>
      </c>
      <c r="F27" s="13" t="s">
        <v>17</v>
      </c>
      <c r="G27" s="13">
        <v>22.86</v>
      </c>
      <c r="H27" s="13">
        <v>7969</v>
      </c>
      <c r="I27" s="13" t="s">
        <v>51</v>
      </c>
      <c r="J27" s="13" t="s">
        <v>1</v>
      </c>
      <c r="K27" s="13">
        <v>26.62</v>
      </c>
      <c r="L27" s="13">
        <v>7880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53</v>
      </c>
      <c r="B28" s="13" t="s">
        <v>20</v>
      </c>
      <c r="C28" s="13">
        <v>26.52</v>
      </c>
      <c r="D28" s="13">
        <v>8363</v>
      </c>
      <c r="E28" s="13" t="s">
        <v>52</v>
      </c>
      <c r="F28" s="13" t="s">
        <v>17</v>
      </c>
      <c r="G28" s="13">
        <v>26.95</v>
      </c>
      <c r="H28" s="13">
        <v>8256</v>
      </c>
      <c r="I28" s="13" t="s">
        <v>51</v>
      </c>
      <c r="J28" s="13" t="s">
        <v>1</v>
      </c>
      <c r="K28" s="13">
        <v>30.61</v>
      </c>
      <c r="L28" s="13">
        <v>8001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20</v>
      </c>
      <c r="C29" s="13" t="s">
        <v>0</v>
      </c>
      <c r="D29" s="13" t="s">
        <v>0</v>
      </c>
      <c r="E29" s="13"/>
      <c r="F29" s="13" t="s">
        <v>17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50</v>
      </c>
      <c r="B30" s="13" t="s">
        <v>20</v>
      </c>
      <c r="C30" s="13">
        <v>21.98</v>
      </c>
      <c r="D30" s="13">
        <v>7667</v>
      </c>
      <c r="E30" s="13" t="s">
        <v>49</v>
      </c>
      <c r="F30" s="13" t="s">
        <v>17</v>
      </c>
      <c r="G30" s="13">
        <v>21.85</v>
      </c>
      <c r="H30" s="13">
        <v>7659</v>
      </c>
      <c r="I30" s="13" t="s">
        <v>48</v>
      </c>
      <c r="J30" s="13" t="s">
        <v>1</v>
      </c>
      <c r="K30" s="13">
        <v>18.559999999999999</v>
      </c>
      <c r="L30" s="13">
        <v>7036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50</v>
      </c>
      <c r="B31" s="13" t="s">
        <v>20</v>
      </c>
      <c r="C31" s="13">
        <v>26.9</v>
      </c>
      <c r="D31" s="13">
        <v>8380</v>
      </c>
      <c r="E31" s="13" t="s">
        <v>49</v>
      </c>
      <c r="F31" s="13" t="s">
        <v>17</v>
      </c>
      <c r="G31" s="13">
        <v>24.64</v>
      </c>
      <c r="H31" s="13">
        <v>8090</v>
      </c>
      <c r="I31" s="13" t="s">
        <v>48</v>
      </c>
      <c r="J31" s="13" t="s">
        <v>1</v>
      </c>
      <c r="K31" s="13">
        <v>22.66</v>
      </c>
      <c r="L31" s="13">
        <v>7748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50</v>
      </c>
      <c r="B32" s="13" t="s">
        <v>20</v>
      </c>
      <c r="C32" s="13">
        <v>31.81</v>
      </c>
      <c r="D32" s="13">
        <v>8569</v>
      </c>
      <c r="E32" s="13" t="s">
        <v>49</v>
      </c>
      <c r="F32" s="13" t="s">
        <v>17</v>
      </c>
      <c r="G32" s="13">
        <v>27.44</v>
      </c>
      <c r="H32" s="13">
        <v>8063</v>
      </c>
      <c r="I32" s="13" t="s">
        <v>48</v>
      </c>
      <c r="J32" s="13" t="s">
        <v>1</v>
      </c>
      <c r="K32" s="13">
        <v>26.76</v>
      </c>
      <c r="L32" s="13">
        <v>7920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20</v>
      </c>
      <c r="C33" s="13" t="s">
        <v>0</v>
      </c>
      <c r="D33" s="13" t="s">
        <v>0</v>
      </c>
      <c r="E33" s="13"/>
      <c r="F33" s="13" t="s">
        <v>17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47</v>
      </c>
      <c r="B34" s="13" t="s">
        <v>20</v>
      </c>
      <c r="C34" s="13">
        <v>19.600000000000001</v>
      </c>
      <c r="D34" s="13">
        <v>7852</v>
      </c>
      <c r="E34" s="13" t="s">
        <v>46</v>
      </c>
      <c r="F34" s="13" t="s">
        <v>17</v>
      </c>
      <c r="G34" s="13">
        <v>25.36</v>
      </c>
      <c r="H34" s="13">
        <v>8002</v>
      </c>
      <c r="I34" s="13" t="s">
        <v>45</v>
      </c>
      <c r="J34" s="13" t="s">
        <v>1</v>
      </c>
      <c r="K34" s="13">
        <v>21.15</v>
      </c>
      <c r="L34" s="13">
        <v>7194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4" t="s">
        <v>47</v>
      </c>
      <c r="B35" s="13" t="s">
        <v>20</v>
      </c>
      <c r="C35" s="13">
        <v>22.89</v>
      </c>
      <c r="D35" s="13">
        <v>8402</v>
      </c>
      <c r="E35" s="13" t="s">
        <v>46</v>
      </c>
      <c r="F35" s="13" t="s">
        <v>17</v>
      </c>
      <c r="G35" s="13">
        <v>29.38</v>
      </c>
      <c r="H35" s="13">
        <v>8327</v>
      </c>
      <c r="I35" s="13" t="s">
        <v>45</v>
      </c>
      <c r="J35" s="13" t="s">
        <v>1</v>
      </c>
      <c r="K35" s="13">
        <v>23.07</v>
      </c>
      <c r="L35" s="13">
        <v>7637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4" t="s">
        <v>47</v>
      </c>
      <c r="B36" s="13" t="s">
        <v>20</v>
      </c>
      <c r="C36" s="13">
        <v>26.19</v>
      </c>
      <c r="D36" s="13">
        <v>8435</v>
      </c>
      <c r="E36" s="13" t="s">
        <v>46</v>
      </c>
      <c r="F36" s="13" t="s">
        <v>17</v>
      </c>
      <c r="G36" s="13">
        <v>33.39</v>
      </c>
      <c r="H36" s="13">
        <v>8438</v>
      </c>
      <c r="I36" s="13" t="s">
        <v>45</v>
      </c>
      <c r="J36" s="13" t="s">
        <v>1</v>
      </c>
      <c r="K36" s="13">
        <v>25</v>
      </c>
      <c r="L36" s="13">
        <v>8015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6"/>
      <c r="T36" s="16" t="s">
        <v>44</v>
      </c>
      <c r="U36" s="16" t="s">
        <v>43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4"/>
      <c r="B37" s="13" t="s">
        <v>20</v>
      </c>
      <c r="C37" s="13" t="s">
        <v>0</v>
      </c>
      <c r="D37" s="13" t="s">
        <v>0</v>
      </c>
      <c r="E37" s="13"/>
      <c r="F37" s="13" t="s">
        <v>17</v>
      </c>
      <c r="G37" s="13" t="s">
        <v>0</v>
      </c>
      <c r="H37" s="13" t="s">
        <v>0</v>
      </c>
      <c r="I37" s="13"/>
      <c r="J37" s="13" t="s">
        <v>1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19" t="s">
        <v>42</v>
      </c>
      <c r="T37" s="18">
        <v>1.1284722222222223E-4</v>
      </c>
      <c r="U37" s="17">
        <f>T37</f>
        <v>1.1284722222222223E-4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4" t="s">
        <v>39</v>
      </c>
      <c r="B38" s="13" t="s">
        <v>20</v>
      </c>
      <c r="C38" s="13">
        <v>17.54</v>
      </c>
      <c r="D38" s="13">
        <v>7112</v>
      </c>
      <c r="E38" s="13" t="s">
        <v>38</v>
      </c>
      <c r="F38" s="13" t="s">
        <v>17</v>
      </c>
      <c r="G38" s="13">
        <v>19.12</v>
      </c>
      <c r="H38" s="13">
        <v>6932</v>
      </c>
      <c r="I38" s="13" t="s">
        <v>37</v>
      </c>
      <c r="J38" s="13" t="s">
        <v>1</v>
      </c>
      <c r="K38" s="13">
        <v>19.489999999999998</v>
      </c>
      <c r="L38" s="13">
        <v>7499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19" t="s">
        <v>41</v>
      </c>
      <c r="T38" s="18">
        <v>1.273148148148148E-4</v>
      </c>
      <c r="U38" s="17">
        <f>T38</f>
        <v>1.273148148148148E-4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4" t="s">
        <v>39</v>
      </c>
      <c r="B39" s="13" t="s">
        <v>20</v>
      </c>
      <c r="C39" s="13">
        <v>19.75</v>
      </c>
      <c r="D39" s="13">
        <v>7937</v>
      </c>
      <c r="E39" s="13" t="s">
        <v>38</v>
      </c>
      <c r="F39" s="13" t="s">
        <v>17</v>
      </c>
      <c r="G39" s="13">
        <v>21.73</v>
      </c>
      <c r="H39" s="13">
        <v>7618</v>
      </c>
      <c r="I39" s="13" t="s">
        <v>37</v>
      </c>
      <c r="J39" s="13" t="s">
        <v>1</v>
      </c>
      <c r="K39" s="13">
        <v>22.39</v>
      </c>
      <c r="L39" s="13">
        <v>7822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19" t="s">
        <v>40</v>
      </c>
      <c r="T39" s="18">
        <v>2.8935185185185184E-6</v>
      </c>
      <c r="U39" s="17">
        <f>T39</f>
        <v>2.8935185185185184E-6</v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4" t="s">
        <v>39</v>
      </c>
      <c r="B40" s="13" t="s">
        <v>20</v>
      </c>
      <c r="C40" s="13">
        <v>21.97</v>
      </c>
      <c r="D40" s="13">
        <v>8549</v>
      </c>
      <c r="E40" s="13" t="s">
        <v>38</v>
      </c>
      <c r="F40" s="13" t="s">
        <v>17</v>
      </c>
      <c r="G40" s="13">
        <v>24.34</v>
      </c>
      <c r="H40" s="13">
        <v>8159</v>
      </c>
      <c r="I40" s="13" t="s">
        <v>37</v>
      </c>
      <c r="J40" s="13" t="s">
        <v>1</v>
      </c>
      <c r="K40" s="13">
        <v>25.29</v>
      </c>
      <c r="L40" s="13">
        <v>7837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19" t="s">
        <v>36</v>
      </c>
      <c r="T40" s="18">
        <v>5.787037037037037E-7</v>
      </c>
      <c r="U40" s="17">
        <f>T40</f>
        <v>5.787037037037037E-7</v>
      </c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4"/>
      <c r="B41" s="13" t="s">
        <v>20</v>
      </c>
      <c r="C41" s="13" t="s">
        <v>0</v>
      </c>
      <c r="D41" s="13" t="s">
        <v>0</v>
      </c>
      <c r="E41" s="13"/>
      <c r="F41" s="13" t="s">
        <v>17</v>
      </c>
      <c r="G41" s="13" t="s">
        <v>0</v>
      </c>
      <c r="H41" s="13" t="s">
        <v>0</v>
      </c>
      <c r="I41" s="13"/>
      <c r="J41" s="13" t="s">
        <v>1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4" t="s">
        <v>35</v>
      </c>
      <c r="B42" s="13" t="s">
        <v>20</v>
      </c>
      <c r="C42" s="13">
        <v>18.77</v>
      </c>
      <c r="D42" s="13">
        <v>6988</v>
      </c>
      <c r="E42" s="13" t="s">
        <v>34</v>
      </c>
      <c r="F42" s="13" t="s">
        <v>17</v>
      </c>
      <c r="G42" s="13">
        <v>20.78</v>
      </c>
      <c r="H42" s="13">
        <v>7574</v>
      </c>
      <c r="I42" s="13" t="s">
        <v>33</v>
      </c>
      <c r="J42" s="13" t="s">
        <v>1</v>
      </c>
      <c r="K42" s="13">
        <v>20.46</v>
      </c>
      <c r="L42" s="13">
        <v>6790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4" t="s">
        <v>35</v>
      </c>
      <c r="B43" s="13" t="s">
        <v>20</v>
      </c>
      <c r="C43" s="13">
        <v>23.75</v>
      </c>
      <c r="D43" s="13">
        <v>7981</v>
      </c>
      <c r="E43" s="13" t="s">
        <v>34</v>
      </c>
      <c r="F43" s="13" t="s">
        <v>17</v>
      </c>
      <c r="G43" s="13">
        <v>22.42</v>
      </c>
      <c r="H43" s="13">
        <v>7959</v>
      </c>
      <c r="I43" s="13" t="s">
        <v>33</v>
      </c>
      <c r="J43" s="13" t="s">
        <v>1</v>
      </c>
      <c r="K43" s="13">
        <v>24.07</v>
      </c>
      <c r="L43" s="13">
        <v>7466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4" t="s">
        <v>35</v>
      </c>
      <c r="B44" s="13" t="s">
        <v>20</v>
      </c>
      <c r="C44" s="13">
        <v>28.73</v>
      </c>
      <c r="D44" s="13">
        <v>8297</v>
      </c>
      <c r="E44" s="13" t="s">
        <v>34</v>
      </c>
      <c r="F44" s="13" t="s">
        <v>17</v>
      </c>
      <c r="G44" s="13">
        <v>24.07</v>
      </c>
      <c r="H44" s="13">
        <v>8263</v>
      </c>
      <c r="I44" s="13" t="s">
        <v>33</v>
      </c>
      <c r="J44" s="13" t="s">
        <v>1</v>
      </c>
      <c r="K44" s="13">
        <v>27.68</v>
      </c>
      <c r="L44" s="13">
        <v>8075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4"/>
      <c r="B45" s="13" t="s">
        <v>20</v>
      </c>
      <c r="C45" s="13" t="s">
        <v>0</v>
      </c>
      <c r="D45" s="13" t="s">
        <v>0</v>
      </c>
      <c r="E45" s="13"/>
      <c r="F45" s="13" t="s">
        <v>17</v>
      </c>
      <c r="G45" s="13" t="s">
        <v>0</v>
      </c>
      <c r="H45" s="13" t="s">
        <v>0</v>
      </c>
      <c r="I45" s="13"/>
      <c r="J45" s="13" t="s">
        <v>1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4" t="s">
        <v>32</v>
      </c>
      <c r="B46" s="13" t="s">
        <v>20</v>
      </c>
      <c r="C46" s="13">
        <v>21.62</v>
      </c>
      <c r="D46" s="13">
        <v>8039</v>
      </c>
      <c r="E46" s="13" t="s">
        <v>31</v>
      </c>
      <c r="F46" s="13" t="s">
        <v>17</v>
      </c>
      <c r="G46" s="13">
        <v>20.309999999999999</v>
      </c>
      <c r="H46" s="13">
        <v>7535</v>
      </c>
      <c r="I46" s="13" t="s">
        <v>30</v>
      </c>
      <c r="J46" s="13" t="s">
        <v>1</v>
      </c>
      <c r="K46" s="13">
        <v>17.77</v>
      </c>
      <c r="L46" s="13">
        <v>7301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4" t="s">
        <v>32</v>
      </c>
      <c r="B47" s="13" t="s">
        <v>20</v>
      </c>
      <c r="C47" s="13">
        <v>25.84</v>
      </c>
      <c r="D47" s="13">
        <v>8567</v>
      </c>
      <c r="E47" s="13" t="s">
        <v>31</v>
      </c>
      <c r="F47" s="13" t="s">
        <v>17</v>
      </c>
      <c r="G47" s="13">
        <v>22.49</v>
      </c>
      <c r="H47" s="13">
        <v>8020</v>
      </c>
      <c r="I47" s="13" t="s">
        <v>30</v>
      </c>
      <c r="J47" s="13" t="s">
        <v>1</v>
      </c>
      <c r="K47" s="13">
        <v>21.57</v>
      </c>
      <c r="L47" s="13">
        <v>7967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4" t="s">
        <v>32</v>
      </c>
      <c r="B48" s="13" t="s">
        <v>20</v>
      </c>
      <c r="C48" s="13">
        <v>30.06</v>
      </c>
      <c r="D48" s="13">
        <v>8697</v>
      </c>
      <c r="E48" s="13" t="s">
        <v>31</v>
      </c>
      <c r="F48" s="13" t="s">
        <v>17</v>
      </c>
      <c r="G48" s="13">
        <v>24.66</v>
      </c>
      <c r="H48" s="13">
        <v>8312</v>
      </c>
      <c r="I48" s="13" t="s">
        <v>30</v>
      </c>
      <c r="J48" s="13" t="s">
        <v>1</v>
      </c>
      <c r="K48" s="13">
        <v>25.38</v>
      </c>
      <c r="L48" s="13">
        <v>8051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4"/>
      <c r="B49" s="13" t="s">
        <v>20</v>
      </c>
      <c r="C49" s="13" t="s">
        <v>0</v>
      </c>
      <c r="D49" s="13" t="s">
        <v>0</v>
      </c>
      <c r="E49" s="13"/>
      <c r="F49" s="13" t="s">
        <v>17</v>
      </c>
      <c r="G49" s="13" t="s">
        <v>0</v>
      </c>
      <c r="H49" s="13" t="s">
        <v>0</v>
      </c>
      <c r="I49" s="13"/>
      <c r="J49" s="13" t="s">
        <v>1</v>
      </c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4" t="s">
        <v>29</v>
      </c>
      <c r="B50" s="13" t="s">
        <v>20</v>
      </c>
      <c r="C50" s="13">
        <v>19.61</v>
      </c>
      <c r="D50" s="13">
        <v>7483</v>
      </c>
      <c r="E50" s="13" t="s">
        <v>28</v>
      </c>
      <c r="F50" s="13" t="s">
        <v>17</v>
      </c>
      <c r="G50" s="13">
        <v>15.75</v>
      </c>
      <c r="H50" s="13">
        <v>7245</v>
      </c>
      <c r="I50" s="13" t="s">
        <v>27</v>
      </c>
      <c r="J50" s="13" t="s">
        <v>1</v>
      </c>
      <c r="K50" s="13">
        <v>22.22</v>
      </c>
      <c r="L50" s="13">
        <v>7763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4" t="s">
        <v>29</v>
      </c>
      <c r="B51" s="13" t="s">
        <v>20</v>
      </c>
      <c r="C51" s="13">
        <v>24.79</v>
      </c>
      <c r="D51" s="13">
        <v>8435</v>
      </c>
      <c r="E51" s="13" t="s">
        <v>28</v>
      </c>
      <c r="F51" s="13" t="s">
        <v>17</v>
      </c>
      <c r="G51" s="13">
        <v>19.78</v>
      </c>
      <c r="H51" s="13">
        <v>7742</v>
      </c>
      <c r="I51" s="13" t="s">
        <v>27</v>
      </c>
      <c r="J51" s="13" t="s">
        <v>1</v>
      </c>
      <c r="K51" s="13">
        <v>23.96</v>
      </c>
      <c r="L51" s="13">
        <v>7922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4" t="s">
        <v>29</v>
      </c>
      <c r="B52" s="13" t="s">
        <v>20</v>
      </c>
      <c r="C52" s="13">
        <v>29.97</v>
      </c>
      <c r="D52" s="13">
        <v>8669</v>
      </c>
      <c r="E52" s="13" t="s">
        <v>28</v>
      </c>
      <c r="F52" s="13" t="s">
        <v>17</v>
      </c>
      <c r="G52" s="13">
        <v>23.8</v>
      </c>
      <c r="H52" s="13">
        <v>7846</v>
      </c>
      <c r="I52" s="13" t="s">
        <v>27</v>
      </c>
      <c r="J52" s="13" t="s">
        <v>1</v>
      </c>
      <c r="K52" s="13">
        <v>25.71</v>
      </c>
      <c r="L52" s="13">
        <v>7983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4"/>
      <c r="B53" s="13" t="s">
        <v>20</v>
      </c>
      <c r="C53" s="13" t="s">
        <v>0</v>
      </c>
      <c r="D53" s="13" t="s">
        <v>0</v>
      </c>
      <c r="E53" s="13"/>
      <c r="F53" s="13" t="s">
        <v>17</v>
      </c>
      <c r="G53" s="13" t="s">
        <v>0</v>
      </c>
      <c r="H53" s="13" t="s">
        <v>0</v>
      </c>
      <c r="I53" s="13"/>
      <c r="J53" s="13" t="s">
        <v>1</v>
      </c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4" t="s">
        <v>26</v>
      </c>
      <c r="B54" s="13" t="s">
        <v>20</v>
      </c>
      <c r="C54" s="13">
        <v>19.239999999999998</v>
      </c>
      <c r="D54" s="13">
        <v>7404</v>
      </c>
      <c r="E54" s="13" t="s">
        <v>25</v>
      </c>
      <c r="F54" s="13" t="s">
        <v>17</v>
      </c>
      <c r="G54" s="13">
        <v>19.78</v>
      </c>
      <c r="H54" s="13">
        <v>7479</v>
      </c>
      <c r="I54" s="13" t="s">
        <v>24</v>
      </c>
      <c r="J54" s="13" t="s">
        <v>1</v>
      </c>
      <c r="K54" s="13">
        <v>19.190000000000001</v>
      </c>
      <c r="L54" s="13">
        <v>7454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4" t="s">
        <v>26</v>
      </c>
      <c r="B55" s="13" t="s">
        <v>20</v>
      </c>
      <c r="C55" s="13">
        <v>24.5</v>
      </c>
      <c r="D55" s="13">
        <v>8407</v>
      </c>
      <c r="E55" s="13" t="s">
        <v>25</v>
      </c>
      <c r="F55" s="13" t="s">
        <v>17</v>
      </c>
      <c r="G55" s="13">
        <v>24.01</v>
      </c>
      <c r="H55" s="13">
        <v>8052</v>
      </c>
      <c r="I55" s="13" t="s">
        <v>24</v>
      </c>
      <c r="J55" s="13" t="s">
        <v>1</v>
      </c>
      <c r="K55" s="13">
        <v>20.23</v>
      </c>
      <c r="L55" s="13">
        <v>7730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26</v>
      </c>
      <c r="B56" s="13" t="s">
        <v>20</v>
      </c>
      <c r="C56" s="13">
        <v>29.75</v>
      </c>
      <c r="D56" s="13">
        <v>8654</v>
      </c>
      <c r="E56" s="13" t="s">
        <v>25</v>
      </c>
      <c r="F56" s="13" t="s">
        <v>17</v>
      </c>
      <c r="G56" s="13">
        <v>28.24</v>
      </c>
      <c r="H56" s="13">
        <v>8177</v>
      </c>
      <c r="I56" s="13" t="s">
        <v>24</v>
      </c>
      <c r="J56" s="13" t="s">
        <v>1</v>
      </c>
      <c r="K56" s="13">
        <v>21.28</v>
      </c>
      <c r="L56" s="13">
        <v>7973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20</v>
      </c>
      <c r="C57" s="13" t="s">
        <v>0</v>
      </c>
      <c r="D57" s="13" t="s">
        <v>0</v>
      </c>
      <c r="E57" s="13"/>
      <c r="F57" s="13" t="s">
        <v>17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23</v>
      </c>
      <c r="B58" s="13" t="s">
        <v>20</v>
      </c>
      <c r="C58" s="13">
        <v>19.149999999999999</v>
      </c>
      <c r="D58" s="13">
        <v>7343</v>
      </c>
      <c r="E58" s="13" t="s">
        <v>22</v>
      </c>
      <c r="F58" s="13" t="s">
        <v>17</v>
      </c>
      <c r="G58" s="13">
        <v>22.07</v>
      </c>
      <c r="H58" s="13">
        <v>7736</v>
      </c>
      <c r="I58" s="13" t="s">
        <v>21</v>
      </c>
      <c r="J58" s="13" t="s">
        <v>1</v>
      </c>
      <c r="K58" s="13">
        <v>19.88</v>
      </c>
      <c r="L58" s="13">
        <v>7853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23</v>
      </c>
      <c r="B59" s="13" t="s">
        <v>20</v>
      </c>
      <c r="C59" s="13">
        <v>22.34</v>
      </c>
      <c r="D59" s="13">
        <v>8051</v>
      </c>
      <c r="E59" s="13" t="s">
        <v>22</v>
      </c>
      <c r="F59" s="13" t="s">
        <v>17</v>
      </c>
      <c r="G59" s="13">
        <v>26.17</v>
      </c>
      <c r="H59" s="13">
        <v>8217</v>
      </c>
      <c r="I59" s="13" t="s">
        <v>21</v>
      </c>
      <c r="J59" s="13" t="s">
        <v>1</v>
      </c>
      <c r="K59" s="13">
        <v>20.9</v>
      </c>
      <c r="L59" s="13">
        <v>8103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23</v>
      </c>
      <c r="B60" s="13" t="s">
        <v>20</v>
      </c>
      <c r="C60" s="13">
        <v>25.53</v>
      </c>
      <c r="D60" s="13">
        <v>8463</v>
      </c>
      <c r="E60" s="13" t="s">
        <v>22</v>
      </c>
      <c r="F60" s="13" t="s">
        <v>17</v>
      </c>
      <c r="G60" s="13">
        <v>30.28</v>
      </c>
      <c r="H60" s="13">
        <v>8333</v>
      </c>
      <c r="I60" s="13" t="s">
        <v>21</v>
      </c>
      <c r="J60" s="13" t="s">
        <v>1</v>
      </c>
      <c r="K60" s="13">
        <v>21.91</v>
      </c>
      <c r="L60" s="13">
        <v>8313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20</v>
      </c>
      <c r="C61" s="13" t="s">
        <v>0</v>
      </c>
      <c r="D61" s="13" t="s">
        <v>0</v>
      </c>
      <c r="E61" s="13"/>
      <c r="F61" s="13" t="s">
        <v>17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/>
      <c r="B62" s="13"/>
      <c r="C62" s="13" t="s">
        <v>0</v>
      </c>
      <c r="D62" s="13" t="s">
        <v>0</v>
      </c>
      <c r="E62" s="13" t="s">
        <v>19</v>
      </c>
      <c r="F62" s="13" t="s">
        <v>17</v>
      </c>
      <c r="G62" s="13">
        <v>17.28</v>
      </c>
      <c r="H62" s="13">
        <v>7721</v>
      </c>
      <c r="I62" s="13" t="s">
        <v>18</v>
      </c>
      <c r="J62" s="13" t="s">
        <v>1</v>
      </c>
      <c r="K62" s="13">
        <v>19.05</v>
      </c>
      <c r="L62" s="13">
        <v>7212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/>
      <c r="B63" s="13"/>
      <c r="C63" s="13" t="s">
        <v>0</v>
      </c>
      <c r="D63" s="13" t="s">
        <v>0</v>
      </c>
      <c r="E63" s="13" t="s">
        <v>19</v>
      </c>
      <c r="F63" s="13" t="s">
        <v>17</v>
      </c>
      <c r="G63" s="13">
        <v>19.010000000000002</v>
      </c>
      <c r="H63" s="13">
        <v>8108</v>
      </c>
      <c r="I63" s="13" t="s">
        <v>18</v>
      </c>
      <c r="J63" s="13" t="s">
        <v>1</v>
      </c>
      <c r="K63" s="13">
        <v>21.61</v>
      </c>
      <c r="L63" s="13">
        <v>7676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/>
      <c r="B64" s="13"/>
      <c r="C64" s="13" t="s">
        <v>0</v>
      </c>
      <c r="D64" s="13" t="s">
        <v>0</v>
      </c>
      <c r="E64" s="13" t="s">
        <v>19</v>
      </c>
      <c r="F64" s="13" t="s">
        <v>17</v>
      </c>
      <c r="G64" s="13">
        <v>20.74</v>
      </c>
      <c r="H64" s="13">
        <v>8400</v>
      </c>
      <c r="I64" s="13" t="s">
        <v>18</v>
      </c>
      <c r="J64" s="13" t="s">
        <v>1</v>
      </c>
      <c r="K64" s="13">
        <v>24.18</v>
      </c>
      <c r="L64" s="13">
        <v>7991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/>
      <c r="C65" s="13" t="s">
        <v>0</v>
      </c>
      <c r="D65" s="13" t="s">
        <v>0</v>
      </c>
      <c r="E65" s="13"/>
      <c r="F65" s="13" t="s">
        <v>17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/>
      <c r="B66" s="13"/>
      <c r="C66" s="13" t="s">
        <v>0</v>
      </c>
      <c r="D66" s="13" t="s">
        <v>0</v>
      </c>
      <c r="E66" s="13"/>
      <c r="F66" s="13"/>
      <c r="G66" s="13" t="s">
        <v>0</v>
      </c>
      <c r="H66" s="13" t="s">
        <v>0</v>
      </c>
      <c r="I66" s="13" t="s">
        <v>16</v>
      </c>
      <c r="J66" s="13" t="s">
        <v>1</v>
      </c>
      <c r="K66" s="13">
        <v>22.74</v>
      </c>
      <c r="L66" s="13">
        <v>7634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/>
      <c r="B67" s="13"/>
      <c r="C67" s="13" t="s">
        <v>0</v>
      </c>
      <c r="D67" s="13" t="s">
        <v>0</v>
      </c>
      <c r="E67" s="13"/>
      <c r="F67" s="13"/>
      <c r="G67" s="13" t="s">
        <v>0</v>
      </c>
      <c r="H67" s="13" t="s">
        <v>0</v>
      </c>
      <c r="I67" s="13" t="s">
        <v>16</v>
      </c>
      <c r="J67" s="13" t="s">
        <v>1</v>
      </c>
      <c r="K67" s="13">
        <v>25.24</v>
      </c>
      <c r="L67" s="13">
        <v>7780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/>
      <c r="B68" s="13"/>
      <c r="C68" s="13" t="s">
        <v>0</v>
      </c>
      <c r="D68" s="13" t="s">
        <v>0</v>
      </c>
      <c r="E68" s="13"/>
      <c r="F68" s="13"/>
      <c r="G68" s="13" t="s">
        <v>0</v>
      </c>
      <c r="H68" s="13" t="s">
        <v>0</v>
      </c>
      <c r="I68" s="13" t="s">
        <v>16</v>
      </c>
      <c r="J68" s="13" t="s">
        <v>1</v>
      </c>
      <c r="K68" s="13">
        <v>27.74</v>
      </c>
      <c r="L68" s="13">
        <v>7788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/>
      <c r="C69" s="13" t="s">
        <v>0</v>
      </c>
      <c r="D69" s="13" t="s">
        <v>0</v>
      </c>
      <c r="E69" s="13"/>
      <c r="F69" s="13"/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/>
      <c r="B70" s="13"/>
      <c r="C70" s="13" t="s">
        <v>0</v>
      </c>
      <c r="D70" s="13" t="s">
        <v>0</v>
      </c>
      <c r="E70" s="13"/>
      <c r="F70" s="13"/>
      <c r="G70" s="13" t="s">
        <v>0</v>
      </c>
      <c r="H70" s="13" t="s">
        <v>0</v>
      </c>
      <c r="I70" s="13" t="s">
        <v>15</v>
      </c>
      <c r="J70" s="13" t="s">
        <v>1</v>
      </c>
      <c r="K70" s="13">
        <v>20.86</v>
      </c>
      <c r="L70" s="13">
        <v>7499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/>
      <c r="B71" s="13"/>
      <c r="C71" s="13" t="s">
        <v>0</v>
      </c>
      <c r="D71" s="13" t="s">
        <v>0</v>
      </c>
      <c r="E71" s="13"/>
      <c r="F71" s="13"/>
      <c r="G71" s="13" t="s">
        <v>0</v>
      </c>
      <c r="H71" s="13" t="s">
        <v>0</v>
      </c>
      <c r="I71" s="13" t="s">
        <v>15</v>
      </c>
      <c r="J71" s="13" t="s">
        <v>1</v>
      </c>
      <c r="K71" s="13">
        <v>23.52</v>
      </c>
      <c r="L71" s="13">
        <v>7825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/>
      <c r="B72" s="13"/>
      <c r="C72" s="13" t="s">
        <v>0</v>
      </c>
      <c r="D72" s="13" t="s">
        <v>0</v>
      </c>
      <c r="E72" s="13"/>
      <c r="F72" s="13"/>
      <c r="G72" s="13" t="s">
        <v>0</v>
      </c>
      <c r="H72" s="13" t="s">
        <v>0</v>
      </c>
      <c r="I72" s="13" t="s">
        <v>15</v>
      </c>
      <c r="J72" s="13" t="s">
        <v>1</v>
      </c>
      <c r="K72" s="13">
        <v>26.17</v>
      </c>
      <c r="L72" s="13">
        <v>7911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4"/>
      <c r="B73" s="13"/>
      <c r="C73" s="13" t="s">
        <v>0</v>
      </c>
      <c r="D73" s="13" t="s">
        <v>0</v>
      </c>
      <c r="E73" s="13"/>
      <c r="F73" s="13"/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4"/>
      <c r="B74" s="13"/>
      <c r="C74" s="13" t="s">
        <v>0</v>
      </c>
      <c r="D74" s="13" t="s">
        <v>0</v>
      </c>
      <c r="E74" s="13"/>
      <c r="F74" s="13"/>
      <c r="G74" s="13" t="s">
        <v>0</v>
      </c>
      <c r="H74" s="13" t="s">
        <v>0</v>
      </c>
      <c r="I74" s="13" t="s">
        <v>14</v>
      </c>
      <c r="J74" s="13" t="s">
        <v>1</v>
      </c>
      <c r="K74" s="13">
        <v>25.26</v>
      </c>
      <c r="L74" s="13">
        <v>7810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4"/>
      <c r="B75" s="13"/>
      <c r="C75" s="13" t="s">
        <v>0</v>
      </c>
      <c r="D75" s="13" t="s">
        <v>0</v>
      </c>
      <c r="E75" s="13"/>
      <c r="F75" s="13"/>
      <c r="G75" s="13" t="s">
        <v>0</v>
      </c>
      <c r="H75" s="13" t="s">
        <v>0</v>
      </c>
      <c r="I75" s="13" t="s">
        <v>14</v>
      </c>
      <c r="J75" s="13" t="s">
        <v>1</v>
      </c>
      <c r="K75" s="13">
        <v>27.31</v>
      </c>
      <c r="L75" s="13">
        <v>8003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4"/>
      <c r="B76" s="13"/>
      <c r="C76" s="13" t="s">
        <v>0</v>
      </c>
      <c r="D76" s="13" t="s">
        <v>0</v>
      </c>
      <c r="E76" s="13"/>
      <c r="F76" s="13"/>
      <c r="G76" s="13" t="s">
        <v>0</v>
      </c>
      <c r="H76" s="13" t="s">
        <v>0</v>
      </c>
      <c r="I76" s="13" t="s">
        <v>14</v>
      </c>
      <c r="J76" s="13" t="s">
        <v>1</v>
      </c>
      <c r="K76" s="13">
        <v>29.36</v>
      </c>
      <c r="L76" s="13">
        <v>8138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4"/>
      <c r="B77" s="13"/>
      <c r="C77" s="13" t="s">
        <v>0</v>
      </c>
      <c r="D77" s="13" t="s">
        <v>0</v>
      </c>
      <c r="E77" s="13"/>
      <c r="F77" s="13"/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4"/>
      <c r="B78" s="13"/>
      <c r="C78" s="13" t="s">
        <v>0</v>
      </c>
      <c r="D78" s="13" t="s">
        <v>0</v>
      </c>
      <c r="E78" s="13"/>
      <c r="F78" s="13"/>
      <c r="G78" s="13" t="s">
        <v>0</v>
      </c>
      <c r="H78" s="13" t="s">
        <v>0</v>
      </c>
      <c r="I78" s="13" t="s">
        <v>13</v>
      </c>
      <c r="J78" s="13" t="s">
        <v>1</v>
      </c>
      <c r="K78" s="13">
        <v>21.28</v>
      </c>
      <c r="L78" s="13">
        <v>7457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4"/>
      <c r="B79" s="13"/>
      <c r="C79" s="13" t="s">
        <v>0</v>
      </c>
      <c r="D79" s="13" t="s">
        <v>0</v>
      </c>
      <c r="E79" s="13"/>
      <c r="F79" s="13"/>
      <c r="G79" s="13" t="s">
        <v>0</v>
      </c>
      <c r="H79" s="13" t="s">
        <v>0</v>
      </c>
      <c r="I79" s="13" t="s">
        <v>13</v>
      </c>
      <c r="J79" s="13" t="s">
        <v>1</v>
      </c>
      <c r="K79" s="13">
        <v>23.28</v>
      </c>
      <c r="L79" s="13">
        <v>7810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4"/>
      <c r="B80" s="13"/>
      <c r="C80" s="13" t="s">
        <v>0</v>
      </c>
      <c r="D80" s="13" t="s">
        <v>0</v>
      </c>
      <c r="E80" s="13"/>
      <c r="F80" s="13"/>
      <c r="G80" s="13" t="s">
        <v>0</v>
      </c>
      <c r="H80" s="13" t="s">
        <v>0</v>
      </c>
      <c r="I80" s="13" t="s">
        <v>13</v>
      </c>
      <c r="J80" s="13" t="s">
        <v>1</v>
      </c>
      <c r="K80" s="13">
        <v>25.28</v>
      </c>
      <c r="L80" s="13">
        <v>8055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4"/>
      <c r="B81" s="13"/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4"/>
      <c r="B82" s="13"/>
      <c r="C82" s="13" t="s">
        <v>0</v>
      </c>
      <c r="D82" s="13" t="s">
        <v>0</v>
      </c>
      <c r="E82" s="13"/>
      <c r="F82" s="13"/>
      <c r="G82" s="13" t="s">
        <v>0</v>
      </c>
      <c r="H82" s="13" t="s">
        <v>0</v>
      </c>
      <c r="I82" s="13" t="s">
        <v>12</v>
      </c>
      <c r="J82" s="13" t="s">
        <v>1</v>
      </c>
      <c r="K82" s="13">
        <v>19.809999999999999</v>
      </c>
      <c r="L82" s="13">
        <v>7840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4"/>
      <c r="B83" s="13"/>
      <c r="C83" s="13" t="s">
        <v>0</v>
      </c>
      <c r="D83" s="13" t="s">
        <v>0</v>
      </c>
      <c r="E83" s="13"/>
      <c r="F83" s="13"/>
      <c r="G83" s="13" t="s">
        <v>0</v>
      </c>
      <c r="H83" s="13" t="s">
        <v>0</v>
      </c>
      <c r="I83" s="13" t="s">
        <v>12</v>
      </c>
      <c r="J83" s="13" t="s">
        <v>1</v>
      </c>
      <c r="K83" s="13">
        <v>21.92</v>
      </c>
      <c r="L83" s="13">
        <v>8069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4"/>
      <c r="B84" s="13"/>
      <c r="C84" s="13" t="s">
        <v>0</v>
      </c>
      <c r="D84" s="13" t="s">
        <v>0</v>
      </c>
      <c r="E84" s="13"/>
      <c r="F84" s="13"/>
      <c r="G84" s="13" t="s">
        <v>0</v>
      </c>
      <c r="H84" s="13" t="s">
        <v>0</v>
      </c>
      <c r="I84" s="13" t="s">
        <v>12</v>
      </c>
      <c r="J84" s="13" t="s">
        <v>1</v>
      </c>
      <c r="K84" s="13">
        <v>24.03</v>
      </c>
      <c r="L84" s="13">
        <v>8175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4"/>
      <c r="B85" s="13"/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4"/>
      <c r="B86" s="13"/>
      <c r="C86" s="13" t="s">
        <v>0</v>
      </c>
      <c r="D86" s="13" t="s">
        <v>0</v>
      </c>
      <c r="E86" s="13"/>
      <c r="F86" s="13"/>
      <c r="G86" s="13" t="s">
        <v>0</v>
      </c>
      <c r="H86" s="13" t="s">
        <v>0</v>
      </c>
      <c r="I86" s="13" t="s">
        <v>11</v>
      </c>
      <c r="J86" s="13" t="s">
        <v>1</v>
      </c>
      <c r="K86" s="13">
        <v>20.79</v>
      </c>
      <c r="L86" s="13">
        <v>7619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4"/>
      <c r="B87" s="13"/>
      <c r="C87" s="13" t="s">
        <v>0</v>
      </c>
      <c r="D87" s="13" t="s">
        <v>0</v>
      </c>
      <c r="E87" s="13"/>
      <c r="F87" s="13"/>
      <c r="G87" s="13" t="s">
        <v>0</v>
      </c>
      <c r="H87" s="13" t="s">
        <v>0</v>
      </c>
      <c r="I87" s="13" t="s">
        <v>11</v>
      </c>
      <c r="J87" s="13" t="s">
        <v>1</v>
      </c>
      <c r="K87" s="13">
        <v>24.23</v>
      </c>
      <c r="L87" s="13">
        <v>8190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4"/>
      <c r="B88" s="13"/>
      <c r="C88" s="13" t="s">
        <v>0</v>
      </c>
      <c r="D88" s="13" t="s">
        <v>0</v>
      </c>
      <c r="E88" s="13"/>
      <c r="F88" s="13"/>
      <c r="G88" s="13" t="s">
        <v>0</v>
      </c>
      <c r="H88" s="13" t="s">
        <v>0</v>
      </c>
      <c r="I88" s="13" t="s">
        <v>11</v>
      </c>
      <c r="J88" s="13" t="s">
        <v>1</v>
      </c>
      <c r="K88" s="13">
        <v>27.68</v>
      </c>
      <c r="L88" s="13">
        <v>8239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4"/>
      <c r="B89" s="13"/>
      <c r="C89" s="13" t="s">
        <v>0</v>
      </c>
      <c r="D89" s="13" t="s">
        <v>0</v>
      </c>
      <c r="E89" s="13"/>
      <c r="F89" s="13"/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4"/>
      <c r="B90" s="13"/>
      <c r="C90" s="13" t="s">
        <v>0</v>
      </c>
      <c r="D90" s="13" t="s">
        <v>0</v>
      </c>
      <c r="E90" s="13"/>
      <c r="F90" s="13"/>
      <c r="G90" s="13" t="s">
        <v>0</v>
      </c>
      <c r="H90" s="13" t="s">
        <v>0</v>
      </c>
      <c r="I90" s="13" t="s">
        <v>10</v>
      </c>
      <c r="J90" s="13" t="s">
        <v>1</v>
      </c>
      <c r="K90" s="13">
        <v>18.59</v>
      </c>
      <c r="L90" s="13">
        <v>7106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4"/>
      <c r="B91" s="13"/>
      <c r="C91" s="13" t="s">
        <v>0</v>
      </c>
      <c r="D91" s="13" t="s">
        <v>0</v>
      </c>
      <c r="E91" s="13"/>
      <c r="F91" s="13"/>
      <c r="G91" s="13" t="s">
        <v>0</v>
      </c>
      <c r="H91" s="13" t="s">
        <v>0</v>
      </c>
      <c r="I91" s="13" t="s">
        <v>10</v>
      </c>
      <c r="J91" s="13" t="s">
        <v>1</v>
      </c>
      <c r="K91" s="13">
        <v>22.92</v>
      </c>
      <c r="L91" s="13">
        <v>7826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4"/>
      <c r="B92" s="13"/>
      <c r="C92" s="13" t="s">
        <v>0</v>
      </c>
      <c r="D92" s="13" t="s">
        <v>0</v>
      </c>
      <c r="E92" s="13"/>
      <c r="F92" s="13"/>
      <c r="G92" s="13" t="s">
        <v>0</v>
      </c>
      <c r="H92" s="13" t="s">
        <v>0</v>
      </c>
      <c r="I92" s="13" t="s">
        <v>10</v>
      </c>
      <c r="J92" s="13" t="s">
        <v>1</v>
      </c>
      <c r="K92" s="13">
        <v>27.25</v>
      </c>
      <c r="L92" s="13">
        <v>7962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4"/>
      <c r="B93" s="13"/>
      <c r="C93" s="13" t="s">
        <v>0</v>
      </c>
      <c r="D93" s="13" t="s">
        <v>0</v>
      </c>
      <c r="E93" s="13"/>
      <c r="F93" s="13"/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4"/>
      <c r="B94" s="13"/>
      <c r="C94" s="13" t="s">
        <v>0</v>
      </c>
      <c r="D94" s="13" t="s">
        <v>0</v>
      </c>
      <c r="E94" s="13"/>
      <c r="F94" s="13"/>
      <c r="G94" s="13" t="s">
        <v>0</v>
      </c>
      <c r="H94" s="13" t="s">
        <v>0</v>
      </c>
      <c r="I94" s="13" t="s">
        <v>9</v>
      </c>
      <c r="J94" s="13" t="s">
        <v>1</v>
      </c>
      <c r="K94" s="13">
        <v>22.24</v>
      </c>
      <c r="L94" s="13">
        <v>7638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4"/>
      <c r="B95" s="13"/>
      <c r="C95" s="13" t="s">
        <v>0</v>
      </c>
      <c r="D95" s="13" t="s">
        <v>0</v>
      </c>
      <c r="E95" s="13"/>
      <c r="F95" s="13"/>
      <c r="G95" s="13" t="s">
        <v>0</v>
      </c>
      <c r="H95" s="13" t="s">
        <v>0</v>
      </c>
      <c r="I95" s="13" t="s">
        <v>9</v>
      </c>
      <c r="J95" s="13" t="s">
        <v>1</v>
      </c>
      <c r="K95" s="13">
        <v>25.47</v>
      </c>
      <c r="L95" s="13">
        <v>7979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4"/>
      <c r="B96" s="13"/>
      <c r="C96" s="13" t="s">
        <v>0</v>
      </c>
      <c r="D96" s="13" t="s">
        <v>0</v>
      </c>
      <c r="E96" s="13"/>
      <c r="F96" s="13"/>
      <c r="G96" s="13" t="s">
        <v>0</v>
      </c>
      <c r="H96" s="13" t="s">
        <v>0</v>
      </c>
      <c r="I96" s="13" t="s">
        <v>9</v>
      </c>
      <c r="J96" s="13" t="s">
        <v>1</v>
      </c>
      <c r="K96" s="13">
        <v>28.7</v>
      </c>
      <c r="L96" s="13">
        <v>8027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4"/>
      <c r="B97" s="13"/>
      <c r="C97" s="13" t="s">
        <v>0</v>
      </c>
      <c r="D97" s="13" t="s">
        <v>0</v>
      </c>
      <c r="E97" s="13"/>
      <c r="F97" s="13"/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4"/>
      <c r="B98" s="13"/>
      <c r="C98" s="13" t="s">
        <v>0</v>
      </c>
      <c r="D98" s="13" t="s">
        <v>0</v>
      </c>
      <c r="E98" s="13"/>
      <c r="F98" s="13"/>
      <c r="G98" s="13" t="s">
        <v>0</v>
      </c>
      <c r="H98" s="13" t="s">
        <v>0</v>
      </c>
      <c r="I98" s="13" t="s">
        <v>8</v>
      </c>
      <c r="J98" s="13" t="s">
        <v>1</v>
      </c>
      <c r="K98" s="13">
        <v>19.39</v>
      </c>
      <c r="L98" s="13">
        <v>7654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4"/>
      <c r="B99" s="13"/>
      <c r="C99" s="13" t="s">
        <v>0</v>
      </c>
      <c r="D99" s="13" t="s">
        <v>0</v>
      </c>
      <c r="E99" s="13"/>
      <c r="F99" s="13"/>
      <c r="G99" s="13" t="s">
        <v>0</v>
      </c>
      <c r="H99" s="13" t="s">
        <v>0</v>
      </c>
      <c r="I99" s="13" t="s">
        <v>8</v>
      </c>
      <c r="J99" s="13" t="s">
        <v>1</v>
      </c>
      <c r="K99" s="13">
        <v>22.96</v>
      </c>
      <c r="L99" s="13">
        <v>8072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4"/>
      <c r="B100" s="13"/>
      <c r="C100" s="13" t="s">
        <v>0</v>
      </c>
      <c r="D100" s="13" t="s">
        <v>0</v>
      </c>
      <c r="E100" s="13"/>
      <c r="F100" s="13"/>
      <c r="G100" s="13" t="s">
        <v>0</v>
      </c>
      <c r="H100" s="13" t="s">
        <v>0</v>
      </c>
      <c r="I100" s="13" t="s">
        <v>8</v>
      </c>
      <c r="J100" s="13" t="s">
        <v>1</v>
      </c>
      <c r="K100" s="13">
        <v>26.54</v>
      </c>
      <c r="L100" s="13">
        <v>8146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4"/>
      <c r="B101" s="13"/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4"/>
      <c r="B102" s="13"/>
      <c r="C102" s="13" t="s">
        <v>0</v>
      </c>
      <c r="D102" s="13" t="s">
        <v>0</v>
      </c>
      <c r="E102" s="13"/>
      <c r="F102" s="13"/>
      <c r="G102" s="13" t="s">
        <v>0</v>
      </c>
      <c r="H102" s="13" t="s">
        <v>0</v>
      </c>
      <c r="I102" s="13" t="s">
        <v>7</v>
      </c>
      <c r="J102" s="13" t="s">
        <v>1</v>
      </c>
      <c r="K102" s="13">
        <v>17.43</v>
      </c>
      <c r="L102" s="13">
        <v>7037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4"/>
      <c r="B103" s="13"/>
      <c r="C103" s="13" t="s">
        <v>0</v>
      </c>
      <c r="D103" s="13" t="s">
        <v>0</v>
      </c>
      <c r="E103" s="13"/>
      <c r="F103" s="13"/>
      <c r="G103" s="13" t="s">
        <v>0</v>
      </c>
      <c r="H103" s="13" t="s">
        <v>0</v>
      </c>
      <c r="I103" s="13" t="s">
        <v>7</v>
      </c>
      <c r="J103" s="13" t="s">
        <v>1</v>
      </c>
      <c r="K103" s="13">
        <v>22.36</v>
      </c>
      <c r="L103" s="13">
        <v>7685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4"/>
      <c r="B104" s="13"/>
      <c r="C104" s="13" t="s">
        <v>0</v>
      </c>
      <c r="D104" s="13" t="s">
        <v>0</v>
      </c>
      <c r="E104" s="13"/>
      <c r="F104" s="13"/>
      <c r="G104" s="13" t="s">
        <v>0</v>
      </c>
      <c r="H104" s="13" t="s">
        <v>0</v>
      </c>
      <c r="I104" s="13" t="s">
        <v>7</v>
      </c>
      <c r="J104" s="13" t="s">
        <v>1</v>
      </c>
      <c r="K104" s="13">
        <v>27.29</v>
      </c>
      <c r="L104" s="13">
        <v>7858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14"/>
      <c r="B105" s="13"/>
      <c r="C105" s="13" t="s">
        <v>0</v>
      </c>
      <c r="D105" s="13" t="s">
        <v>0</v>
      </c>
      <c r="E105" s="13"/>
      <c r="F105" s="13"/>
      <c r="G105" s="13" t="s">
        <v>0</v>
      </c>
      <c r="H105" s="13" t="s">
        <v>0</v>
      </c>
      <c r="I105" s="13"/>
      <c r="J105" s="13" t="s">
        <v>1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 t="s">
        <v>0</v>
      </c>
      <c r="Q105" s="13" t="s">
        <v>0</v>
      </c>
      <c r="R105" s="12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14"/>
      <c r="B106" s="13"/>
      <c r="C106" s="13" t="s">
        <v>0</v>
      </c>
      <c r="D106" s="13" t="s">
        <v>0</v>
      </c>
      <c r="E106" s="13"/>
      <c r="F106" s="13"/>
      <c r="G106" s="13" t="s">
        <v>0</v>
      </c>
      <c r="H106" s="13" t="s">
        <v>0</v>
      </c>
      <c r="I106" s="13" t="s">
        <v>6</v>
      </c>
      <c r="J106" s="13" t="s">
        <v>1</v>
      </c>
      <c r="K106" s="13">
        <v>19.03</v>
      </c>
      <c r="L106" s="13">
        <v>6740</v>
      </c>
      <c r="M106" s="13" t="s">
        <v>0</v>
      </c>
      <c r="N106" s="13" t="s">
        <v>0</v>
      </c>
      <c r="O106" s="13" t="s">
        <v>0</v>
      </c>
      <c r="P106" s="13" t="s">
        <v>0</v>
      </c>
      <c r="Q106" s="13" t="s">
        <v>0</v>
      </c>
      <c r="R106" s="12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14"/>
      <c r="B107" s="13"/>
      <c r="C107" s="13" t="s">
        <v>0</v>
      </c>
      <c r="D107" s="13" t="s">
        <v>0</v>
      </c>
      <c r="E107" s="13"/>
      <c r="F107" s="13"/>
      <c r="G107" s="13" t="s">
        <v>0</v>
      </c>
      <c r="H107" s="13" t="s">
        <v>0</v>
      </c>
      <c r="I107" s="13" t="s">
        <v>6</v>
      </c>
      <c r="J107" s="13" t="s">
        <v>1</v>
      </c>
      <c r="K107" s="13">
        <v>24.38</v>
      </c>
      <c r="L107" s="13">
        <v>7605</v>
      </c>
      <c r="M107" s="13" t="s">
        <v>0</v>
      </c>
      <c r="N107" s="13" t="s">
        <v>0</v>
      </c>
      <c r="O107" s="13" t="s">
        <v>0</v>
      </c>
      <c r="P107" s="13" t="s">
        <v>0</v>
      </c>
      <c r="Q107" s="13" t="s">
        <v>0</v>
      </c>
      <c r="R107" s="12" t="s">
        <v>0</v>
      </c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14"/>
      <c r="B108" s="13"/>
      <c r="C108" s="13" t="s">
        <v>0</v>
      </c>
      <c r="D108" s="13" t="s">
        <v>0</v>
      </c>
      <c r="E108" s="13"/>
      <c r="F108" s="13"/>
      <c r="G108" s="13" t="s">
        <v>0</v>
      </c>
      <c r="H108" s="13" t="s">
        <v>0</v>
      </c>
      <c r="I108" s="13" t="s">
        <v>6</v>
      </c>
      <c r="J108" s="13" t="s">
        <v>1</v>
      </c>
      <c r="K108" s="13">
        <v>29.72</v>
      </c>
      <c r="L108" s="13">
        <v>7948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2" t="s">
        <v>0</v>
      </c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>
      <c r="A109" s="14"/>
      <c r="B109" s="13"/>
      <c r="C109" s="13" t="s">
        <v>0</v>
      </c>
      <c r="D109" s="13" t="s">
        <v>0</v>
      </c>
      <c r="E109" s="13"/>
      <c r="F109" s="13"/>
      <c r="G109" s="13" t="s">
        <v>0</v>
      </c>
      <c r="H109" s="13" t="s">
        <v>0</v>
      </c>
      <c r="I109" s="13"/>
      <c r="J109" s="13" t="s">
        <v>1</v>
      </c>
      <c r="K109" s="13" t="s">
        <v>0</v>
      </c>
      <c r="L109" s="13" t="s">
        <v>0</v>
      </c>
      <c r="M109" s="13" t="s">
        <v>0</v>
      </c>
      <c r="N109" s="13" t="s">
        <v>0</v>
      </c>
      <c r="O109" s="13" t="s">
        <v>0</v>
      </c>
      <c r="P109" s="13" t="s">
        <v>0</v>
      </c>
      <c r="Q109" s="13" t="s">
        <v>0</v>
      </c>
      <c r="R109" s="12" t="s">
        <v>0</v>
      </c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14"/>
      <c r="B110" s="13"/>
      <c r="C110" s="13" t="s">
        <v>0</v>
      </c>
      <c r="D110" s="13" t="s">
        <v>0</v>
      </c>
      <c r="E110" s="13"/>
      <c r="F110" s="13"/>
      <c r="G110" s="13" t="s">
        <v>0</v>
      </c>
      <c r="H110" s="13" t="s">
        <v>0</v>
      </c>
      <c r="I110" s="13" t="s">
        <v>5</v>
      </c>
      <c r="J110" s="13" t="s">
        <v>1</v>
      </c>
      <c r="K110" s="13">
        <v>24.59</v>
      </c>
      <c r="L110" s="13">
        <v>7559</v>
      </c>
      <c r="M110" s="13" t="s">
        <v>0</v>
      </c>
      <c r="N110" s="13" t="s">
        <v>0</v>
      </c>
      <c r="O110" s="13" t="s">
        <v>0</v>
      </c>
      <c r="P110" s="13" t="s">
        <v>0</v>
      </c>
      <c r="Q110" s="13" t="s">
        <v>0</v>
      </c>
      <c r="R110" s="12" t="s">
        <v>0</v>
      </c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14"/>
      <c r="B111" s="13"/>
      <c r="C111" s="13" t="s">
        <v>0</v>
      </c>
      <c r="D111" s="13" t="s">
        <v>0</v>
      </c>
      <c r="E111" s="13"/>
      <c r="F111" s="13"/>
      <c r="G111" s="13" t="s">
        <v>0</v>
      </c>
      <c r="H111" s="13" t="s">
        <v>0</v>
      </c>
      <c r="I111" s="13" t="s">
        <v>5</v>
      </c>
      <c r="J111" s="13" t="s">
        <v>1</v>
      </c>
      <c r="K111" s="13">
        <v>25.61</v>
      </c>
      <c r="L111" s="13">
        <v>7723</v>
      </c>
      <c r="M111" s="13" t="s">
        <v>0</v>
      </c>
      <c r="N111" s="13" t="s">
        <v>0</v>
      </c>
      <c r="O111" s="13" t="s">
        <v>0</v>
      </c>
      <c r="P111" s="13" t="s">
        <v>0</v>
      </c>
      <c r="Q111" s="13" t="s">
        <v>0</v>
      </c>
      <c r="R111" s="12" t="s">
        <v>0</v>
      </c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14"/>
      <c r="B112" s="13"/>
      <c r="C112" s="13" t="s">
        <v>0</v>
      </c>
      <c r="D112" s="13" t="s">
        <v>0</v>
      </c>
      <c r="E112" s="13"/>
      <c r="F112" s="13"/>
      <c r="G112" s="13" t="s">
        <v>0</v>
      </c>
      <c r="H112" s="13" t="s">
        <v>0</v>
      </c>
      <c r="I112" s="13" t="s">
        <v>5</v>
      </c>
      <c r="J112" s="13" t="s">
        <v>1</v>
      </c>
      <c r="K112" s="13">
        <v>26.64</v>
      </c>
      <c r="L112" s="13">
        <v>7882</v>
      </c>
      <c r="M112" s="13" t="s">
        <v>0</v>
      </c>
      <c r="N112" s="13" t="s">
        <v>0</v>
      </c>
      <c r="O112" s="13" t="s">
        <v>0</v>
      </c>
      <c r="P112" s="13" t="s">
        <v>0</v>
      </c>
      <c r="Q112" s="13" t="s">
        <v>0</v>
      </c>
      <c r="R112" s="12" t="s">
        <v>0</v>
      </c>
      <c r="AH112" s="2"/>
      <c r="AI112" s="8"/>
      <c r="AJ112" s="4" t="e">
        <f>IF((AI112-$AJ$1)/365.251606&gt;0,(AI112-$AJ$1)/365.251606,NA())</f>
        <v>#N/A</v>
      </c>
      <c r="AK112" s="7"/>
    </row>
    <row r="113" spans="1:37" s="1" customFormat="1" ht="15" customHeight="1">
      <c r="A113" s="14"/>
      <c r="B113" s="13"/>
      <c r="C113" s="13" t="s">
        <v>0</v>
      </c>
      <c r="D113" s="13" t="s">
        <v>0</v>
      </c>
      <c r="E113" s="13"/>
      <c r="F113" s="13"/>
      <c r="G113" s="13" t="s">
        <v>0</v>
      </c>
      <c r="H113" s="13" t="s">
        <v>0</v>
      </c>
      <c r="I113" s="13"/>
      <c r="J113" s="13" t="s">
        <v>1</v>
      </c>
      <c r="K113" s="13" t="s">
        <v>0</v>
      </c>
      <c r="L113" s="13" t="s">
        <v>0</v>
      </c>
      <c r="M113" s="13" t="s">
        <v>0</v>
      </c>
      <c r="N113" s="13" t="s">
        <v>0</v>
      </c>
      <c r="O113" s="13" t="s">
        <v>0</v>
      </c>
      <c r="P113" s="13" t="s">
        <v>0</v>
      </c>
      <c r="Q113" s="13" t="s">
        <v>0</v>
      </c>
      <c r="R113" s="12" t="s">
        <v>0</v>
      </c>
      <c r="AH113" s="2"/>
      <c r="AI113" s="8"/>
      <c r="AJ113" s="4" t="e">
        <f>IF((AI113-$AJ$1)/365.251606&gt;0,(AI113-$AJ$1)/365.251606,NA())</f>
        <v>#N/A</v>
      </c>
      <c r="AK113" s="7"/>
    </row>
    <row r="114" spans="1:37" s="1" customFormat="1" ht="15" customHeight="1">
      <c r="A114" s="14"/>
      <c r="B114" s="13"/>
      <c r="C114" s="13" t="s">
        <v>0</v>
      </c>
      <c r="D114" s="13" t="s">
        <v>0</v>
      </c>
      <c r="E114" s="13"/>
      <c r="F114" s="13"/>
      <c r="G114" s="13" t="s">
        <v>0</v>
      </c>
      <c r="H114" s="13" t="s">
        <v>0</v>
      </c>
      <c r="I114" s="13" t="s">
        <v>4</v>
      </c>
      <c r="J114" s="13" t="s">
        <v>1</v>
      </c>
      <c r="K114" s="13">
        <v>17.89</v>
      </c>
      <c r="L114" s="13">
        <v>7171</v>
      </c>
      <c r="M114" s="13" t="s">
        <v>0</v>
      </c>
      <c r="N114" s="13" t="s">
        <v>0</v>
      </c>
      <c r="O114" s="13" t="s">
        <v>0</v>
      </c>
      <c r="P114" s="13" t="s">
        <v>0</v>
      </c>
      <c r="Q114" s="13" t="s">
        <v>0</v>
      </c>
      <c r="R114" s="12" t="s">
        <v>0</v>
      </c>
      <c r="AH114" s="2"/>
      <c r="AI114" s="8"/>
      <c r="AJ114" s="4" t="e">
        <f>IF((AI114-$AJ$1)/365.251606&gt;0,(AI114-$AJ$1)/365.251606,NA())</f>
        <v>#N/A</v>
      </c>
      <c r="AK114" s="7"/>
    </row>
    <row r="115" spans="1:37" s="1" customFormat="1" ht="15" customHeight="1">
      <c r="A115" s="14"/>
      <c r="B115" s="13"/>
      <c r="C115" s="13" t="s">
        <v>0</v>
      </c>
      <c r="D115" s="13" t="s">
        <v>0</v>
      </c>
      <c r="E115" s="13"/>
      <c r="F115" s="13"/>
      <c r="G115" s="13" t="s">
        <v>0</v>
      </c>
      <c r="H115" s="13" t="s">
        <v>0</v>
      </c>
      <c r="I115" s="13" t="s">
        <v>4</v>
      </c>
      <c r="J115" s="13" t="s">
        <v>1</v>
      </c>
      <c r="K115" s="13">
        <v>20.100000000000001</v>
      </c>
      <c r="L115" s="13">
        <v>7743</v>
      </c>
      <c r="M115" s="13" t="s">
        <v>0</v>
      </c>
      <c r="N115" s="13" t="s">
        <v>0</v>
      </c>
      <c r="O115" s="13" t="s">
        <v>0</v>
      </c>
      <c r="P115" s="13" t="s">
        <v>0</v>
      </c>
      <c r="Q115" s="13" t="s">
        <v>0</v>
      </c>
      <c r="R115" s="12" t="s">
        <v>0</v>
      </c>
      <c r="AH115" s="2"/>
      <c r="AI115" s="8"/>
      <c r="AJ115" s="4" t="e">
        <f>IF((AI115-$AJ$1)/365.251606&gt;0,(AI115-$AJ$1)/365.251606,NA())</f>
        <v>#N/A</v>
      </c>
      <c r="AK115" s="7"/>
    </row>
    <row r="116" spans="1:37" s="1" customFormat="1" ht="15" customHeight="1">
      <c r="A116" s="14"/>
      <c r="B116" s="13"/>
      <c r="C116" s="13" t="s">
        <v>0</v>
      </c>
      <c r="D116" s="13" t="s">
        <v>0</v>
      </c>
      <c r="E116" s="13"/>
      <c r="F116" s="13"/>
      <c r="G116" s="13" t="s">
        <v>0</v>
      </c>
      <c r="H116" s="13" t="s">
        <v>0</v>
      </c>
      <c r="I116" s="13" t="s">
        <v>4</v>
      </c>
      <c r="J116" s="13" t="s">
        <v>1</v>
      </c>
      <c r="K116" s="13">
        <v>22.31</v>
      </c>
      <c r="L116" s="13">
        <v>8166</v>
      </c>
      <c r="M116" s="13" t="s">
        <v>0</v>
      </c>
      <c r="N116" s="13" t="s">
        <v>0</v>
      </c>
      <c r="O116" s="13" t="s">
        <v>0</v>
      </c>
      <c r="P116" s="13" t="s">
        <v>0</v>
      </c>
      <c r="Q116" s="13" t="s">
        <v>0</v>
      </c>
      <c r="R116" s="12" t="s">
        <v>0</v>
      </c>
      <c r="AH116" s="2"/>
      <c r="AI116" s="8"/>
      <c r="AJ116" s="4" t="e">
        <f>IF((AI116-$AJ$1)/365.251606&gt;0,(AI116-$AJ$1)/365.251606,NA())</f>
        <v>#N/A</v>
      </c>
      <c r="AK116" s="7"/>
    </row>
    <row r="117" spans="1:37" s="1" customFormat="1" ht="15" customHeight="1">
      <c r="A117" s="14"/>
      <c r="B117" s="13"/>
      <c r="C117" s="13" t="s">
        <v>0</v>
      </c>
      <c r="D117" s="13" t="s">
        <v>0</v>
      </c>
      <c r="E117" s="13"/>
      <c r="F117" s="13"/>
      <c r="G117" s="13" t="s">
        <v>0</v>
      </c>
      <c r="H117" s="13" t="s">
        <v>0</v>
      </c>
      <c r="I117" s="13"/>
      <c r="J117" s="13" t="s">
        <v>1</v>
      </c>
      <c r="K117" s="13" t="s">
        <v>0</v>
      </c>
      <c r="L117" s="13" t="s">
        <v>0</v>
      </c>
      <c r="M117" s="13" t="s">
        <v>0</v>
      </c>
      <c r="N117" s="13" t="s">
        <v>0</v>
      </c>
      <c r="O117" s="13" t="s">
        <v>0</v>
      </c>
      <c r="P117" s="13" t="s">
        <v>0</v>
      </c>
      <c r="Q117" s="13" t="s">
        <v>0</v>
      </c>
      <c r="R117" s="12" t="s">
        <v>0</v>
      </c>
      <c r="AH117" s="2"/>
      <c r="AI117" s="8"/>
      <c r="AJ117" s="4" t="e">
        <f>IF((AI117-$AJ$1)/365.251606&gt;0,(AI117-$AJ$1)/365.251606,NA())</f>
        <v>#N/A</v>
      </c>
      <c r="AK117" s="7"/>
    </row>
    <row r="118" spans="1:37" s="1" customFormat="1" ht="15" customHeight="1">
      <c r="A118" s="14"/>
      <c r="B118" s="13"/>
      <c r="C118" s="13" t="s">
        <v>0</v>
      </c>
      <c r="D118" s="13" t="s">
        <v>0</v>
      </c>
      <c r="E118" s="13"/>
      <c r="F118" s="13"/>
      <c r="G118" s="13" t="s">
        <v>0</v>
      </c>
      <c r="H118" s="13" t="s">
        <v>0</v>
      </c>
      <c r="I118" s="13" t="s">
        <v>3</v>
      </c>
      <c r="J118" s="13" t="s">
        <v>1</v>
      </c>
      <c r="K118" s="13">
        <v>24.45</v>
      </c>
      <c r="L118" s="13">
        <v>7766</v>
      </c>
      <c r="M118" s="13" t="s">
        <v>0</v>
      </c>
      <c r="N118" s="13" t="s">
        <v>0</v>
      </c>
      <c r="O118" s="13" t="s">
        <v>0</v>
      </c>
      <c r="P118" s="13" t="s">
        <v>0</v>
      </c>
      <c r="Q118" s="13" t="s">
        <v>0</v>
      </c>
      <c r="R118" s="12" t="s">
        <v>0</v>
      </c>
      <c r="AH118" s="2"/>
      <c r="AI118" s="8"/>
      <c r="AJ118" s="4" t="e">
        <f>IF((AI118-$AJ$1)/365.251606&gt;0,(AI118-$AJ$1)/365.251606,NA())</f>
        <v>#N/A</v>
      </c>
      <c r="AK118" s="7"/>
    </row>
    <row r="119" spans="1:37" s="1" customFormat="1" ht="15" customHeight="1">
      <c r="A119" s="14"/>
      <c r="B119" s="13"/>
      <c r="C119" s="13" t="s">
        <v>0</v>
      </c>
      <c r="D119" s="13" t="s">
        <v>0</v>
      </c>
      <c r="E119" s="13"/>
      <c r="F119" s="13"/>
      <c r="G119" s="13" t="s">
        <v>0</v>
      </c>
      <c r="H119" s="13" t="s">
        <v>0</v>
      </c>
      <c r="I119" s="13" t="s">
        <v>3</v>
      </c>
      <c r="J119" s="13" t="s">
        <v>1</v>
      </c>
      <c r="K119" s="13">
        <v>27.29</v>
      </c>
      <c r="L119" s="13">
        <v>7978</v>
      </c>
      <c r="M119" s="13" t="s">
        <v>0</v>
      </c>
      <c r="N119" s="13" t="s">
        <v>0</v>
      </c>
      <c r="O119" s="13" t="s">
        <v>0</v>
      </c>
      <c r="P119" s="13" t="s">
        <v>0</v>
      </c>
      <c r="Q119" s="13" t="s">
        <v>0</v>
      </c>
      <c r="R119" s="12" t="s">
        <v>0</v>
      </c>
      <c r="AH119" s="2"/>
      <c r="AI119" s="8"/>
      <c r="AJ119" s="4" t="e">
        <f>IF((AI119-$AJ$1)/365.251606&gt;0,(AI119-$AJ$1)/365.251606,NA())</f>
        <v>#N/A</v>
      </c>
      <c r="AK119" s="7"/>
    </row>
    <row r="120" spans="1:37" s="1" customFormat="1" ht="15" customHeight="1">
      <c r="A120" s="14"/>
      <c r="B120" s="13"/>
      <c r="C120" s="13" t="s">
        <v>0</v>
      </c>
      <c r="D120" s="13" t="s">
        <v>0</v>
      </c>
      <c r="E120" s="13"/>
      <c r="F120" s="13"/>
      <c r="G120" s="13" t="s">
        <v>0</v>
      </c>
      <c r="H120" s="13" t="s">
        <v>0</v>
      </c>
      <c r="I120" s="13" t="s">
        <v>3</v>
      </c>
      <c r="J120" s="13" t="s">
        <v>1</v>
      </c>
      <c r="K120" s="13">
        <v>30.13</v>
      </c>
      <c r="L120" s="13">
        <v>8016</v>
      </c>
      <c r="M120" s="13" t="s">
        <v>0</v>
      </c>
      <c r="N120" s="13" t="s">
        <v>0</v>
      </c>
      <c r="O120" s="13" t="s">
        <v>0</v>
      </c>
      <c r="P120" s="13" t="s">
        <v>0</v>
      </c>
      <c r="Q120" s="13" t="s">
        <v>0</v>
      </c>
      <c r="R120" s="12" t="s">
        <v>0</v>
      </c>
      <c r="AH120" s="2"/>
      <c r="AI120" s="8"/>
      <c r="AJ120" s="4" t="e">
        <f>IF((AI120-$AJ$1)/365.251606&gt;0,(AI120-$AJ$1)/365.251606,NA())</f>
        <v>#N/A</v>
      </c>
      <c r="AK120" s="7"/>
    </row>
    <row r="121" spans="1:37" s="1" customFormat="1" ht="15" customHeight="1">
      <c r="A121" s="14"/>
      <c r="B121" s="13"/>
      <c r="C121" s="13" t="s">
        <v>0</v>
      </c>
      <c r="D121" s="13" t="s">
        <v>0</v>
      </c>
      <c r="E121" s="13"/>
      <c r="F121" s="13"/>
      <c r="G121" s="13" t="s">
        <v>0</v>
      </c>
      <c r="H121" s="13" t="s">
        <v>0</v>
      </c>
      <c r="I121" s="13"/>
      <c r="J121" s="13" t="s">
        <v>1</v>
      </c>
      <c r="K121" s="13" t="s">
        <v>0</v>
      </c>
      <c r="L121" s="13" t="s">
        <v>0</v>
      </c>
      <c r="M121" s="13" t="s">
        <v>0</v>
      </c>
      <c r="N121" s="13" t="s">
        <v>0</v>
      </c>
      <c r="O121" s="13" t="s">
        <v>0</v>
      </c>
      <c r="P121" s="13" t="s">
        <v>0</v>
      </c>
      <c r="Q121" s="13" t="s">
        <v>0</v>
      </c>
      <c r="R121" s="12" t="s">
        <v>0</v>
      </c>
      <c r="AH121" s="2"/>
      <c r="AI121" s="8"/>
      <c r="AJ121" s="4" t="e">
        <f>IF((AI121-$AJ$1)/365.251606&gt;0,(AI121-$AJ$1)/365.251606,NA())</f>
        <v>#N/A</v>
      </c>
      <c r="AK121" s="7"/>
    </row>
    <row r="122" spans="1:37" s="1" customFormat="1" ht="15" customHeight="1">
      <c r="A122" s="14"/>
      <c r="B122" s="13"/>
      <c r="C122" s="13" t="s">
        <v>0</v>
      </c>
      <c r="D122" s="13" t="s">
        <v>0</v>
      </c>
      <c r="E122" s="13"/>
      <c r="F122" s="13"/>
      <c r="G122" s="13" t="s">
        <v>0</v>
      </c>
      <c r="H122" s="13" t="s">
        <v>0</v>
      </c>
      <c r="I122" s="13" t="s">
        <v>2</v>
      </c>
      <c r="J122" s="13" t="s">
        <v>1</v>
      </c>
      <c r="K122" s="13">
        <v>21.96</v>
      </c>
      <c r="L122" s="13">
        <v>7361</v>
      </c>
      <c r="M122" s="13" t="s">
        <v>0</v>
      </c>
      <c r="N122" s="13" t="s">
        <v>0</v>
      </c>
      <c r="O122" s="13" t="s">
        <v>0</v>
      </c>
      <c r="P122" s="13" t="s">
        <v>0</v>
      </c>
      <c r="Q122" s="13" t="s">
        <v>0</v>
      </c>
      <c r="R122" s="12" t="s">
        <v>0</v>
      </c>
      <c r="AH122" s="2"/>
      <c r="AI122" s="8"/>
      <c r="AJ122" s="4" t="e">
        <f>IF((AI122-$AJ$1)/365.251606&gt;0,(AI122-$AJ$1)/365.251606,NA())</f>
        <v>#N/A</v>
      </c>
      <c r="AK122" s="7"/>
    </row>
    <row r="123" spans="1:37" s="1" customFormat="1" ht="15" customHeight="1">
      <c r="A123" s="14"/>
      <c r="B123" s="13"/>
      <c r="C123" s="13" t="s">
        <v>0</v>
      </c>
      <c r="D123" s="13" t="s">
        <v>0</v>
      </c>
      <c r="E123" s="13"/>
      <c r="F123" s="13"/>
      <c r="G123" s="13" t="s">
        <v>0</v>
      </c>
      <c r="H123" s="13" t="s">
        <v>0</v>
      </c>
      <c r="I123" s="13" t="s">
        <v>2</v>
      </c>
      <c r="J123" s="13" t="s">
        <v>1</v>
      </c>
      <c r="K123" s="13">
        <v>25.46</v>
      </c>
      <c r="L123" s="13">
        <v>7720</v>
      </c>
      <c r="M123" s="13" t="s">
        <v>0</v>
      </c>
      <c r="N123" s="13" t="s">
        <v>0</v>
      </c>
      <c r="O123" s="13" t="s">
        <v>0</v>
      </c>
      <c r="P123" s="13" t="s">
        <v>0</v>
      </c>
      <c r="Q123" s="13" t="s">
        <v>0</v>
      </c>
      <c r="R123" s="12" t="s">
        <v>0</v>
      </c>
      <c r="AH123" s="2"/>
      <c r="AI123" s="8"/>
      <c r="AJ123" s="4" t="e">
        <f>IF((AI123-$AJ$1)/365.251606&gt;0,(AI123-$AJ$1)/365.251606,NA())</f>
        <v>#N/A</v>
      </c>
      <c r="AK123" s="7"/>
    </row>
    <row r="124" spans="1:37" s="1" customFormat="1" ht="15" customHeight="1">
      <c r="A124" s="14"/>
      <c r="B124" s="13"/>
      <c r="C124" s="13" t="s">
        <v>0</v>
      </c>
      <c r="D124" s="13" t="s">
        <v>0</v>
      </c>
      <c r="E124" s="13"/>
      <c r="F124" s="13"/>
      <c r="G124" s="13" t="s">
        <v>0</v>
      </c>
      <c r="H124" s="13" t="s">
        <v>0</v>
      </c>
      <c r="I124" s="13" t="s">
        <v>2</v>
      </c>
      <c r="J124" s="13" t="s">
        <v>1</v>
      </c>
      <c r="K124" s="13">
        <v>28.97</v>
      </c>
      <c r="L124" s="13">
        <v>7788</v>
      </c>
      <c r="M124" s="13" t="s">
        <v>0</v>
      </c>
      <c r="N124" s="13" t="s">
        <v>0</v>
      </c>
      <c r="O124" s="13" t="s">
        <v>0</v>
      </c>
      <c r="P124" s="13" t="s">
        <v>0</v>
      </c>
      <c r="Q124" s="13" t="s">
        <v>0</v>
      </c>
      <c r="R124" s="12" t="s">
        <v>0</v>
      </c>
      <c r="AH124" s="2"/>
      <c r="AI124" s="8"/>
      <c r="AJ124" s="4" t="e">
        <f>IF((AI124-$AJ$1)/365.251606&gt;0,(AI124-$AJ$1)/365.251606,NA())</f>
        <v>#N/A</v>
      </c>
      <c r="AK124" s="7"/>
    </row>
    <row r="125" spans="1:37" s="1" customFormat="1" ht="15" customHeight="1" thickBot="1">
      <c r="A125" s="11"/>
      <c r="B125" s="10"/>
      <c r="C125" s="10" t="s">
        <v>0</v>
      </c>
      <c r="D125" s="10" t="s">
        <v>0</v>
      </c>
      <c r="E125" s="10"/>
      <c r="F125" s="10"/>
      <c r="G125" s="10" t="s">
        <v>0</v>
      </c>
      <c r="H125" s="10" t="s">
        <v>0</v>
      </c>
      <c r="I125" s="10"/>
      <c r="J125" s="10" t="s">
        <v>1</v>
      </c>
      <c r="K125" s="10" t="s">
        <v>0</v>
      </c>
      <c r="L125" s="10" t="s">
        <v>0</v>
      </c>
      <c r="M125" s="10" t="s">
        <v>0</v>
      </c>
      <c r="N125" s="10" t="s">
        <v>0</v>
      </c>
      <c r="O125" s="10" t="s">
        <v>0</v>
      </c>
      <c r="P125" s="10" t="s">
        <v>0</v>
      </c>
      <c r="Q125" s="10" t="s">
        <v>0</v>
      </c>
      <c r="R125" s="9" t="s">
        <v>0</v>
      </c>
      <c r="AH125" s="2"/>
      <c r="AI125" s="8"/>
      <c r="AJ125" s="4" t="e">
        <f>IF((AI125-$AJ$1)/365.251606&gt;0,(AI125-$AJ$1)/365.251606,NA())</f>
        <v>#N/A</v>
      </c>
      <c r="AK125" s="7"/>
    </row>
    <row r="126" spans="1:37" s="1" customFormat="1" ht="15" customHeight="1" thickBot="1">
      <c r="A126" s="11"/>
      <c r="B126" s="10"/>
      <c r="C126" s="10" t="s">
        <v>0</v>
      </c>
      <c r="D126" s="10" t="s">
        <v>0</v>
      </c>
      <c r="E126" s="10"/>
      <c r="F126" s="10"/>
      <c r="G126" s="10" t="s">
        <v>0</v>
      </c>
      <c r="H126" s="10" t="s">
        <v>0</v>
      </c>
      <c r="I126" s="10"/>
      <c r="J126" s="10"/>
      <c r="K126" s="10" t="s">
        <v>0</v>
      </c>
      <c r="L126" s="10" t="s">
        <v>0</v>
      </c>
      <c r="M126" s="10" t="s">
        <v>0</v>
      </c>
      <c r="N126" s="10" t="s">
        <v>0</v>
      </c>
      <c r="O126" s="10" t="s">
        <v>0</v>
      </c>
      <c r="P126" s="10" t="s">
        <v>0</v>
      </c>
      <c r="Q126" s="10" t="s">
        <v>0</v>
      </c>
      <c r="R126" s="9" t="s">
        <v>0</v>
      </c>
      <c r="AH126" s="2"/>
      <c r="AI126" s="8"/>
      <c r="AJ126" s="4" t="e">
        <f>IF((AI126-$AJ$1)/365.251606&gt;0,(AI126-$AJ$1)/365.251606,NA())</f>
        <v>#N/A</v>
      </c>
      <c r="AK126" s="7"/>
    </row>
    <row r="127" spans="1:37" s="1" customFormat="1" ht="1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AH127" s="2"/>
      <c r="AI127" s="8"/>
      <c r="AJ127" s="4" t="e">
        <f>IF((AI127-$AJ$1)/365.251606&gt;0,(AI127-$AJ$1)/365.251606,NA())</f>
        <v>#N/A</v>
      </c>
      <c r="AK127" s="7"/>
    </row>
    <row r="128" spans="1:37" s="1" customFormat="1" ht="1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AH128" s="2"/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MDecathlon</vt:lpstr>
      <vt:lpstr>MDecathlon!IDX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2012-08-05T08:12:37Z</dcterms:created>
  <dcterms:modified xsi:type="dcterms:W3CDTF">2012-08-05T08:12:38Z</dcterms:modified>
</cp:coreProperties>
</file>