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nt\Documents\Internship\Thermal Imaging\Thermography\"/>
    </mc:Choice>
  </mc:AlternateContent>
  <xr:revisionPtr revIDLastSave="0" documentId="13_ncr:1_{A27F51B3-762B-4D60-81F9-CBB1B693D345}" xr6:coauthVersionLast="44" xr6:coauthVersionMax="44" xr10:uidLastSave="{00000000-0000-0000-0000-000000000000}"/>
  <bookViews>
    <workbookView xWindow="-108" yWindow="-108" windowWidth="23256" windowHeight="12576" xr2:uid="{5E7859F2-7DA8-4FA1-A2D5-C1B030E56C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  <c r="D33" i="1" s="1"/>
</calcChain>
</file>

<file path=xl/sharedStrings.xml><?xml version="1.0" encoding="utf-8"?>
<sst xmlns="http://schemas.openxmlformats.org/spreadsheetml/2006/main" count="52" uniqueCount="52">
  <si>
    <t>Material</t>
  </si>
  <si>
    <t>RS reference</t>
  </si>
  <si>
    <t>URL</t>
  </si>
  <si>
    <t>Number of components</t>
  </si>
  <si>
    <t>ESP32</t>
  </si>
  <si>
    <t>Price per component (£, ex. VAT)</t>
  </si>
  <si>
    <t>BNC Connectors</t>
  </si>
  <si>
    <t>546-3995</t>
  </si>
  <si>
    <t>https://uk.rs-online.com/web/p/bnc-connectors/5463995/</t>
  </si>
  <si>
    <t>Push-buttons SPST</t>
  </si>
  <si>
    <t>Toggle switches SPST</t>
  </si>
  <si>
    <t>419-855</t>
  </si>
  <si>
    <t>https://uk.rs-online.com/web/p/toggle-switches/0419855/</t>
  </si>
  <si>
    <t>USB-C panel mount cable</t>
  </si>
  <si>
    <t>https://www.amazon.co.uk/Adafruit-Panel-Mount-Extension-Cable/dp/B0718XQPGB</t>
  </si>
  <si>
    <t>Adafruit: 3258</t>
  </si>
  <si>
    <t>Enclosure, ABS, 74x50x28mm</t>
  </si>
  <si>
    <t>https://uk.rs-online.com/web/p/potting-boxes/3145229/</t>
  </si>
  <si>
    <t>314-5229 </t>
  </si>
  <si>
    <t>4-pin M12 automation cable</t>
  </si>
  <si>
    <t>https://uk.rs-online.com/web/p/sensor-switch-cables-connectors/7242630/</t>
  </si>
  <si>
    <t>724-2630</t>
  </si>
  <si>
    <t>https://uk.rs-online.com/web/p/industrial-automation-cable-assemblies/1247077/</t>
  </si>
  <si>
    <t>4-pin M12 straight connector</t>
  </si>
  <si>
    <t>124-7077 </t>
  </si>
  <si>
    <t>MLX90640</t>
  </si>
  <si>
    <t>https://www.digikey.com/product-detail/en/melexis-technologies-nv/MLX90640ESF-BAB-000-SP/MLX90640ESF-BAB-000-SP-ND/8638466</t>
  </si>
  <si>
    <t>Digikey: 	MLX90640ESF-BAB-000-SP-ND</t>
  </si>
  <si>
    <t>Digikey: ESP32-DEVKITC-32U-ND</t>
  </si>
  <si>
    <t>https://www.digikey.co.uk/product-detail/en/espressif-systems/ESP32-DEVKITC-32U/ESP32-DEVKITC-32U-ND/9357002</t>
  </si>
  <si>
    <t>ILI9341 TFT display</t>
  </si>
  <si>
    <t>https://www.digikey.com/products/en?mpart=1770&amp;v=1528</t>
  </si>
  <si>
    <t>Digikey: 1528-1469-ND</t>
  </si>
  <si>
    <t>PCB Ordering from JLCPCB</t>
  </si>
  <si>
    <t>PCB shipping to Leeds,UK</t>
  </si>
  <si>
    <t>DHL internation shipping</t>
  </si>
  <si>
    <t>Some wires and Dupont wires</t>
  </si>
  <si>
    <t>Pin headers</t>
  </si>
  <si>
    <t xml:space="preserve">251-8351 </t>
  </si>
  <si>
    <t>https://uk.rs-online.com/web/p/pcb-headers/2518351/</t>
  </si>
  <si>
    <t xml:space="preserve">Total: </t>
  </si>
  <si>
    <t>Total including PCB and shipping:</t>
  </si>
  <si>
    <t>NOTE: Prices are mainly listed from RS components, VAT excluded. Prices taken 24/09/2019.</t>
  </si>
  <si>
    <t>Electronics components</t>
  </si>
  <si>
    <t>Resistors (ohms):</t>
  </si>
  <si>
    <t>16k</t>
  </si>
  <si>
    <t>Number</t>
  </si>
  <si>
    <t>Capacitors: (Farad)</t>
  </si>
  <si>
    <t>10p</t>
  </si>
  <si>
    <t>10µ</t>
  </si>
  <si>
    <t>1µ</t>
  </si>
  <si>
    <t>100n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</si>
</sst>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melexis-technologies-nv/MLX90640ESF-BAB-000-SP/MLX90640ESF-BAB-000-SP-ND/8638466" TargetMode="External"/><Relationship Id="rId3" Type="http://schemas.openxmlformats.org/officeDocument/2006/relationships/hyperlink" Target="https://uk.rs-online.com/web/p/toggle-switches/0419855/" TargetMode="External"/><Relationship Id="rId7" Type="http://schemas.openxmlformats.org/officeDocument/2006/relationships/hyperlink" Target="https://uk.rs-online.com/web/p/industrial-automation-cable-assemblies/1247077/" TargetMode="External"/><Relationship Id="rId2" Type="http://schemas.openxmlformats.org/officeDocument/2006/relationships/hyperlink" Target="https://uk.rs-online.com/web/p/bnc-connectors/5463995/" TargetMode="External"/><Relationship Id="rId1" Type="http://schemas.openxmlformats.org/officeDocument/2006/relationships/hyperlink" Target="https://www.digikey.co.uk/product-detail/en/espressif-systems/ESP32-DEVKITC-32U/ESP32-DEVKITC-32U-ND/9357002" TargetMode="External"/><Relationship Id="rId6" Type="http://schemas.openxmlformats.org/officeDocument/2006/relationships/hyperlink" Target="https://uk.rs-online.com/web/p/sensor-switch-cables-connectors/7242630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uk.rs-online.com/web/p/potting-boxes/3145229/" TargetMode="External"/><Relationship Id="rId10" Type="http://schemas.openxmlformats.org/officeDocument/2006/relationships/hyperlink" Target="https://uk.rs-online.com/web/p/pcb-headers/2518351/" TargetMode="External"/><Relationship Id="rId4" Type="http://schemas.openxmlformats.org/officeDocument/2006/relationships/hyperlink" Target="https://www.amazon.co.uk/Adafruit-Panel-Mount-Extension-Cable/dp/B0718XQPGB" TargetMode="External"/><Relationship Id="rId9" Type="http://schemas.openxmlformats.org/officeDocument/2006/relationships/hyperlink" Target="https://www.digikey.com/products/en?mpart=1770&amp;v=15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CB87-1EBF-4FBF-9258-F16D92B37008}">
  <dimension ref="A1:E39"/>
  <sheetViews>
    <sheetView tabSelected="1" topLeftCell="A9" workbookViewId="0">
      <selection activeCell="B30" sqref="B30"/>
    </sheetView>
  </sheetViews>
  <sheetFormatPr defaultRowHeight="14.4" x14ac:dyDescent="0.3"/>
  <cols>
    <col min="1" max="1" width="25" style="2" bestFit="1" customWidth="1"/>
    <col min="2" max="2" width="34.21875" style="2" bestFit="1" customWidth="1"/>
    <col min="3" max="3" width="140" style="2" bestFit="1" customWidth="1"/>
    <col min="4" max="4" width="18.77734375" style="2" bestFit="1" customWidth="1"/>
    <col min="5" max="5" width="21.44140625" style="2" bestFit="1" customWidth="1"/>
    <col min="6" max="16384" width="8.88671875" style="2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</row>
    <row r="2" spans="1:5" x14ac:dyDescent="0.3">
      <c r="A2" s="2" t="s">
        <v>4</v>
      </c>
      <c r="B2" s="2" t="s">
        <v>28</v>
      </c>
      <c r="C2" s="3" t="s">
        <v>29</v>
      </c>
      <c r="D2" s="2">
        <v>8.23</v>
      </c>
      <c r="E2" s="2">
        <v>1</v>
      </c>
    </row>
    <row r="3" spans="1:5" x14ac:dyDescent="0.3">
      <c r="A3" s="2" t="s">
        <v>25</v>
      </c>
      <c r="B3" s="2" t="s">
        <v>27</v>
      </c>
      <c r="C3" s="3" t="s">
        <v>26</v>
      </c>
      <c r="D3" s="2">
        <v>37.270000000000003</v>
      </c>
      <c r="E3" s="2">
        <v>1</v>
      </c>
    </row>
    <row r="4" spans="1:5" x14ac:dyDescent="0.3">
      <c r="A4" s="2" t="s">
        <v>30</v>
      </c>
      <c r="B4" s="2" t="s">
        <v>32</v>
      </c>
      <c r="C4" s="3" t="s">
        <v>31</v>
      </c>
      <c r="D4" s="2">
        <v>24.09</v>
      </c>
      <c r="E4" s="2">
        <v>1</v>
      </c>
    </row>
    <row r="5" spans="1:5" x14ac:dyDescent="0.3">
      <c r="A5" s="2" t="s">
        <v>16</v>
      </c>
      <c r="B5" s="2" t="s">
        <v>18</v>
      </c>
      <c r="C5" s="3" t="s">
        <v>17</v>
      </c>
      <c r="D5" s="2">
        <v>1.5920000000000001</v>
      </c>
      <c r="E5" s="2">
        <v>1</v>
      </c>
    </row>
    <row r="6" spans="1:5" x14ac:dyDescent="0.3">
      <c r="A6" s="2" t="s">
        <v>6</v>
      </c>
      <c r="B6" s="2" t="s">
        <v>7</v>
      </c>
      <c r="C6" s="3" t="s">
        <v>8</v>
      </c>
      <c r="D6" s="2">
        <v>2.4900000000000002</v>
      </c>
      <c r="E6" s="2">
        <v>1</v>
      </c>
    </row>
    <row r="7" spans="1:5" x14ac:dyDescent="0.3">
      <c r="A7" s="2" t="s">
        <v>9</v>
      </c>
      <c r="D7" s="2">
        <v>0.2</v>
      </c>
      <c r="E7" s="2">
        <v>3</v>
      </c>
    </row>
    <row r="8" spans="1:5" x14ac:dyDescent="0.3">
      <c r="A8" s="2" t="s">
        <v>10</v>
      </c>
      <c r="B8" s="2" t="s">
        <v>11</v>
      </c>
      <c r="C8" s="3" t="s">
        <v>12</v>
      </c>
      <c r="D8" s="2">
        <v>1.1200000000000001</v>
      </c>
      <c r="E8" s="2">
        <v>1</v>
      </c>
    </row>
    <row r="9" spans="1:5" x14ac:dyDescent="0.3">
      <c r="A9" s="2" t="s">
        <v>13</v>
      </c>
      <c r="B9" s="2" t="s">
        <v>15</v>
      </c>
      <c r="C9" s="3" t="s">
        <v>14</v>
      </c>
      <c r="D9" s="2">
        <v>3.49</v>
      </c>
      <c r="E9" s="2">
        <v>1</v>
      </c>
    </row>
    <row r="10" spans="1:5" x14ac:dyDescent="0.3">
      <c r="A10" s="2" t="s">
        <v>19</v>
      </c>
      <c r="B10" s="2" t="s">
        <v>21</v>
      </c>
      <c r="C10" s="3" t="s">
        <v>20</v>
      </c>
      <c r="D10" s="2">
        <v>6.24</v>
      </c>
      <c r="E10" s="2">
        <v>1</v>
      </c>
    </row>
    <row r="11" spans="1:5" x14ac:dyDescent="0.3">
      <c r="A11" s="2" t="s">
        <v>23</v>
      </c>
      <c r="B11" s="2" t="s">
        <v>24</v>
      </c>
      <c r="C11" s="3" t="s">
        <v>22</v>
      </c>
      <c r="D11" s="2">
        <v>4.38</v>
      </c>
      <c r="E11" s="2">
        <v>1</v>
      </c>
    </row>
    <row r="12" spans="1:5" x14ac:dyDescent="0.3">
      <c r="A12" s="2" t="s">
        <v>37</v>
      </c>
      <c r="B12" s="2" t="s">
        <v>38</v>
      </c>
      <c r="C12" s="3" t="s">
        <v>39</v>
      </c>
      <c r="D12" s="2">
        <v>0.72499999999999998</v>
      </c>
      <c r="E12" s="2">
        <v>1</v>
      </c>
    </row>
    <row r="14" spans="1:5" x14ac:dyDescent="0.3">
      <c r="A14" s="5" t="s">
        <v>40</v>
      </c>
      <c r="B14" s="5"/>
      <c r="C14" s="5"/>
      <c r="D14" s="2">
        <f>SUMPRODUCT(D2:D12,E2:E12)</f>
        <v>90.226999999999975</v>
      </c>
    </row>
    <row r="16" spans="1:5" x14ac:dyDescent="0.3">
      <c r="A16" s="4" t="s">
        <v>33</v>
      </c>
      <c r="B16" s="4"/>
      <c r="C16" s="4"/>
      <c r="D16" s="4">
        <v>1.61</v>
      </c>
      <c r="E16" s="4">
        <v>1</v>
      </c>
    </row>
    <row r="17" spans="1:5" x14ac:dyDescent="0.3">
      <c r="A17" s="4" t="s">
        <v>34</v>
      </c>
      <c r="B17" s="4" t="s">
        <v>35</v>
      </c>
      <c r="C17" s="4"/>
      <c r="D17" s="4">
        <v>13</v>
      </c>
      <c r="E17" s="4">
        <v>1</v>
      </c>
    </row>
    <row r="18" spans="1:5" x14ac:dyDescent="0.3">
      <c r="A18" s="4" t="s">
        <v>36</v>
      </c>
      <c r="B18" s="4"/>
      <c r="C18" s="4"/>
      <c r="D18" s="4"/>
      <c r="E18" s="4"/>
    </row>
    <row r="20" spans="1:5" x14ac:dyDescent="0.3">
      <c r="A20" s="7" t="s">
        <v>43</v>
      </c>
    </row>
    <row r="21" spans="1:5" x14ac:dyDescent="0.3">
      <c r="A21" s="1" t="s">
        <v>44</v>
      </c>
      <c r="B21" s="1" t="s">
        <v>46</v>
      </c>
    </row>
    <row r="22" spans="1:5" x14ac:dyDescent="0.3">
      <c r="A22" s="2" t="s">
        <v>45</v>
      </c>
      <c r="B22" s="2">
        <v>1</v>
      </c>
    </row>
    <row r="23" spans="1:5" x14ac:dyDescent="0.3">
      <c r="A23" s="2">
        <v>160</v>
      </c>
      <c r="B23" s="2">
        <v>1</v>
      </c>
    </row>
    <row r="24" spans="1:5" x14ac:dyDescent="0.3">
      <c r="A24" s="2">
        <v>10</v>
      </c>
      <c r="B24" s="2">
        <v>1</v>
      </c>
    </row>
    <row r="26" spans="1:5" x14ac:dyDescent="0.3">
      <c r="A26" s="1" t="s">
        <v>47</v>
      </c>
    </row>
    <row r="27" spans="1:5" x14ac:dyDescent="0.3">
      <c r="A27" s="2" t="s">
        <v>48</v>
      </c>
      <c r="B27" s="2">
        <v>1</v>
      </c>
    </row>
    <row r="28" spans="1:5" x14ac:dyDescent="0.3">
      <c r="A28" s="2" t="s">
        <v>49</v>
      </c>
      <c r="B28" s="2">
        <v>1</v>
      </c>
    </row>
    <row r="29" spans="1:5" x14ac:dyDescent="0.3">
      <c r="A29" s="2" t="s">
        <v>50</v>
      </c>
      <c r="B29" s="2">
        <v>1</v>
      </c>
    </row>
    <row r="30" spans="1:5" x14ac:dyDescent="0.3">
      <c r="A30" s="2" t="s">
        <v>51</v>
      </c>
      <c r="B30" s="2">
        <v>1</v>
      </c>
    </row>
    <row r="33" spans="1:4" x14ac:dyDescent="0.3">
      <c r="A33" s="5" t="s">
        <v>41</v>
      </c>
      <c r="B33" s="5"/>
      <c r="C33" s="5"/>
      <c r="D33" s="2">
        <f>SUM(D14,D16,D18,D18,D17)</f>
        <v>104.83699999999997</v>
      </c>
    </row>
    <row r="36" spans="1:4" x14ac:dyDescent="0.3">
      <c r="A36" s="6" t="s">
        <v>42</v>
      </c>
      <c r="B36" s="6"/>
      <c r="C36" s="6"/>
      <c r="D36" s="6"/>
    </row>
    <row r="37" spans="1:4" x14ac:dyDescent="0.3">
      <c r="A37" s="6"/>
      <c r="B37" s="6"/>
      <c r="C37" s="6"/>
      <c r="D37" s="6"/>
    </row>
    <row r="38" spans="1:4" x14ac:dyDescent="0.3">
      <c r="A38" s="6"/>
      <c r="B38" s="6"/>
      <c r="C38" s="6"/>
      <c r="D38" s="6"/>
    </row>
    <row r="39" spans="1:4" x14ac:dyDescent="0.3">
      <c r="A39" s="6"/>
      <c r="B39" s="6"/>
      <c r="C39" s="6"/>
      <c r="D39" s="6"/>
    </row>
  </sheetData>
  <mergeCells count="3">
    <mergeCell ref="A14:C14"/>
    <mergeCell ref="A33:C33"/>
    <mergeCell ref="A36:D39"/>
  </mergeCells>
  <hyperlinks>
    <hyperlink ref="C2" r:id="rId1" xr:uid="{DC348E82-60CE-4766-A09A-1CEAD6716C26}"/>
    <hyperlink ref="C6" r:id="rId2" xr:uid="{409799F1-20DE-48BA-B29E-64CC182E7671}"/>
    <hyperlink ref="C8" r:id="rId3" xr:uid="{DC9972AD-81F2-401F-A277-1A72BF157DCF}"/>
    <hyperlink ref="C9" r:id="rId4" xr:uid="{BA3D32AE-DB6F-40BE-A07A-4119D30AE461}"/>
    <hyperlink ref="C5" r:id="rId5" xr:uid="{D88C5014-1C6B-4EA9-BC10-CF6AFD01D903}"/>
    <hyperlink ref="C10" r:id="rId6" xr:uid="{D78D98B4-3F5D-4514-BA53-D047CEE8CC2C}"/>
    <hyperlink ref="C11" r:id="rId7" xr:uid="{AA04BF9A-D1F0-4849-A901-0AD73CBABD4B}"/>
    <hyperlink ref="C3" r:id="rId8" xr:uid="{C58DEDBD-AB13-44A9-847A-9F669FD1D707}"/>
    <hyperlink ref="C4" r:id="rId9" xr:uid="{50BB393A-C2FC-4474-BCB2-30C77F4D13C5}"/>
    <hyperlink ref="C12" r:id="rId10" xr:uid="{A358D414-FA06-4E2F-9C42-DCE64F1FD9E2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</dc:creator>
  <cp:lastModifiedBy>Laurent</cp:lastModifiedBy>
  <dcterms:created xsi:type="dcterms:W3CDTF">2019-09-25T10:30:33Z</dcterms:created>
  <dcterms:modified xsi:type="dcterms:W3CDTF">2019-09-25T11:42:29Z</dcterms:modified>
</cp:coreProperties>
</file>