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D:\Mavigozler GitHub\mavigozler.github.io\Teaching\Chemistry\Exams\Exam #2\"/>
    </mc:Choice>
  </mc:AlternateContent>
  <xr:revisionPtr revIDLastSave="0" documentId="13_ncr:1_{02F9E29C-8114-45A6-B904-34F33A7FB431}" xr6:coauthVersionLast="47" xr6:coauthVersionMax="47" xr10:uidLastSave="{00000000-0000-0000-0000-000000000000}"/>
  <bookViews>
    <workbookView xWindow="4560" yWindow="1635" windowWidth="29535" windowHeight="18480" xr2:uid="{00000000-000D-0000-FFFF-FFFF00000000}"/>
  </bookViews>
  <sheets>
    <sheet name="Scoring" sheetId="2" r:id="rId1"/>
    <sheet name="I have two PDFs I am uploading "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3" i="1" l="1"/>
  <c r="G72" i="1"/>
  <c r="G71" i="1"/>
  <c r="G70" i="1"/>
  <c r="G69" i="1"/>
  <c r="G68" i="1"/>
  <c r="G67" i="1"/>
  <c r="G66" i="1"/>
  <c r="G65" i="1"/>
  <c r="G64" i="1"/>
  <c r="G63" i="1"/>
  <c r="G62" i="1"/>
  <c r="G61" i="1"/>
  <c r="G60" i="1"/>
  <c r="G59" i="1"/>
  <c r="F60" i="1"/>
  <c r="F58" i="1"/>
  <c r="G58" i="1"/>
  <c r="G57" i="1"/>
  <c r="G56" i="1"/>
  <c r="F55" i="1"/>
  <c r="G55" i="1"/>
  <c r="G54" i="1"/>
  <c r="G53" i="1"/>
  <c r="G52" i="1"/>
  <c r="G51" i="1"/>
  <c r="G50" i="1"/>
  <c r="G49" i="1"/>
  <c r="G47" i="1"/>
  <c r="G46" i="1"/>
  <c r="G45" i="1"/>
  <c r="G44" i="1"/>
  <c r="G43" i="1"/>
  <c r="G42" i="1"/>
  <c r="G41" i="1"/>
  <c r="G40" i="1"/>
  <c r="G39" i="1"/>
  <c r="F57" i="1"/>
  <c r="F61" i="1"/>
  <c r="F62" i="1"/>
  <c r="F63" i="1"/>
  <c r="F71" i="1"/>
  <c r="F70" i="1"/>
  <c r="F69" i="1"/>
  <c r="F68" i="1"/>
  <c r="F65" i="1"/>
  <c r="F64" i="1"/>
  <c r="F67" i="1"/>
  <c r="F66" i="1"/>
  <c r="F72" i="1"/>
  <c r="F73" i="1"/>
  <c r="F53" i="1"/>
  <c r="F54" i="1"/>
  <c r="F52" i="1"/>
  <c r="F51" i="1"/>
  <c r="F50" i="1"/>
  <c r="F47" i="1"/>
  <c r="F44" i="1"/>
  <c r="F43" i="1"/>
  <c r="F42" i="1"/>
  <c r="F49" i="1"/>
  <c r="F48" i="1"/>
  <c r="F46" i="1"/>
  <c r="F45" i="1"/>
  <c r="F41" i="1"/>
  <c r="F40" i="1"/>
  <c r="F39" i="1"/>
  <c r="F56" i="1"/>
</calcChain>
</file>

<file path=xl/sharedStrings.xml><?xml version="1.0" encoding="utf-8"?>
<sst xmlns="http://schemas.openxmlformats.org/spreadsheetml/2006/main" count="221" uniqueCount="146">
  <si>
    <t>Version A Question</t>
  </si>
  <si>
    <t>Version A Content (Short Description)</t>
  </si>
  <si>
    <t>Version B Question</t>
  </si>
  <si>
    <t>Order of strength of intermolecular forces (H-B&gt;D-D&gt;LDF)</t>
  </si>
  <si>
    <t>Mass of sulfur, units for "10.0" (g)</t>
  </si>
  <si>
    <t>Change in enthalpy when a substance is boiled (ΔHvap​)</t>
  </si>
  <si>
    <t>Type of matter with definite volume and definite shape (solid)</t>
  </si>
  <si>
    <t>Heat energy transferred to Cd metal (q=m×c×ΔT)</t>
  </si>
  <si>
    <t>Characteristics of a Type II ion (transition metal, multiple charge states, uses Roman numeral)</t>
  </si>
  <si>
    <t>Step to complete Lewis structure of (CO3​)2− (create double bond) (NOTE: Question text has error, uses NO3−​ and central N/C atom)</t>
  </si>
  <si>
    <t>Molar mass of MgSO4​⋅7H2​O (246.5 g/mol)</t>
  </si>
  <si>
    <t>Mass percentage of water in hydrate MgSO4​⋅7H2​O (51.16%)</t>
  </si>
  <si>
    <t>Total valence electrons for NO2−​ ion (18)</t>
  </si>
  <si>
    <t>Number of electrons in an octet (8)</t>
  </si>
  <si>
    <t>False statement about NO2−​ Lewis structure (Central N has no lone pairs)</t>
  </si>
  <si>
    <t>Molecular geometry of NH3​ (trigonal pyramidal)</t>
  </si>
  <si>
    <t>Bond type for C-H (nonpolar covalent)</t>
  </si>
  <si>
    <t>Class of solid for ice, dry ice, and I2​ (molecular)</t>
  </si>
  <si>
    <t>1∘C on the Kelvin scale (274 K)</t>
  </si>
  <si>
    <t>Bond type for Cs and F (ionic)</t>
  </si>
  <si>
    <t>Moles of compound equal to 2×Avogadro’s Number (2 mol)</t>
  </si>
  <si>
    <t>Laboratory procedure to find empirical formula (elemental analysis)</t>
  </si>
  <si>
    <t>Intermolecular force with permanent partial charges (dipole-dipole interaction)</t>
  </si>
  <si>
    <t>Correct name for Fe2​O3​ (iron(III) oxide)</t>
  </si>
  <si>
    <t>Molecular formula for dinitrogen tetrachloride (N2​Cl4​) (NOTE: N2​Cl2​ is a common error/typo in the options)</t>
  </si>
  <si>
    <t>Grams of Ca in 6.022×1023 atoms (40.08 g)</t>
  </si>
  <si>
    <t>Group 2 elements (Ca and Mg)</t>
  </si>
  <si>
    <t>True characteristic of H2​O (electronegativity difference enables H-bonding)</t>
  </si>
  <si>
    <t>1 mol of Na and 1 mol of K are equal numbers of atoms (true)</t>
  </si>
  <si>
    <t>Kinetic energy is determined by motion/velocity (true)</t>
  </si>
  <si>
    <t>VSEPR explains nonbonding electron pairs affecting geometry (true)</t>
  </si>
  <si>
    <t>Burning of gasoline is endothermic (false, it's exothermic)</t>
  </si>
  <si>
    <t>2.0 mol of H2​ is 6.022×1023 molecules of H2​ (false, it's 2×Avogadro’s Number)</t>
  </si>
  <si>
    <t>Beryllium molar mass is 9.012g/mol (true)</t>
  </si>
  <si>
    <t>More molecules in 0.50 mol CO2​ than in 0.50 mol SO2​ (false, same number of molecules)</t>
  </si>
  <si>
    <t>Formula unit is a dimension of mass in grams (false)</t>
  </si>
  <si>
    <t>LDF describes a temporary, instantaneous induced dipole (true)</t>
  </si>
  <si>
    <t>Cesium chloride formula is Cs2​Cl (false, it's CsCl)</t>
  </si>
  <si>
    <t>Cesium (Cs) is Group 1 (+1 charge) and Chloride (Cl) is Group 17 (−1 charge). They combine in a 1:1 ratio to form the ionic compound CsCl. The formula Cs2​Cl is incorrect.</t>
  </si>
  <si>
    <t>b) false</t>
  </si>
  <si>
    <t xml:space="preserve">London Dispersion Forces (LDF) are the weakest intermolecular forces and arise from the temporary, instantaneous, and uneven distribution of electrons, which creates a momentary (or induced) dipole. </t>
  </si>
  <si>
    <t>a) true</t>
  </si>
  <si>
    <t xml:space="preserve">A formula unit is the basic, neutral grouping of ions in an ionic compound (a concept), not a unit of mass. Mass is measured in grams (g). </t>
  </si>
  <si>
    <t>Equal moles of any two substances contain an equal number of molecules (Avogadro's Law). 0.50 mol of CO2​ has the exact same number of molecules as 0.50 mol of SO2​.</t>
  </si>
  <si>
    <t>The accepted average atomic mass (molar mass) of Beryllium (Be) on the periodic table is approximately 9.012 g/mol.</t>
  </si>
  <si>
    <t>2.0 moles of H2​ molecules is 2.0×(6.022×1023) molecules. 6.022×1023 molecules is only 1.0 mole.</t>
  </si>
  <si>
    <t xml:space="preserve">The burning of gasoline releases heat and is therefore an exothermic process, not an endothermic one. </t>
  </si>
  <si>
    <t xml:space="preserve">Valence Shell Electron Pair Repulsion (VSEPR) theory is based on the idea that both bonding and nonbonding (lone) pairs of electrons repel each other and arrange themselves in space to minimize this repulsion, which determines the molecular geometry. </t>
  </si>
  <si>
    <t>Kinetic energy is the energy of motion and is mathematically related to mass and velocity (KE=21​mv2).</t>
  </si>
  <si>
    <t xml:space="preserve">One mole of any element or compound contains the exact same number of particles: Avogadro's Number (6.022×1023). Therefore, 1 mol of Na atoms and 1 mol of K atoms contain the equal numbers of atoms. </t>
  </si>
  <si>
    <t xml:space="preserve">Hydrogen bonding is a special, strong dipole-dipole force enabled by the large electronegativity difference between H and highly electronegative atoms like O, N, or F. </t>
  </si>
  <si>
    <t>b) The difference in electronegativity between O and H atoms enables hydrogen bonding</t>
  </si>
  <si>
    <t>Group 2 elements are the alkaline earth metals. Both Calcium (Ca) and Magnesium (Mg)  are in Group 2. Sodium (Na) is in Group 1.</t>
  </si>
  <si>
    <t>d) both (b) and (c)</t>
  </si>
  <si>
    <t xml:space="preserve">The molar mass of calcium (Ca) is 40.08 g/mol. Since 6.022×1023 atoms is the definition of 1 mole, then 1 mol of Ca has a mass equal to its molar mass. </t>
  </si>
  <si>
    <t>c) 40.08 g</t>
  </si>
  <si>
    <t>The prefix "dinitrogen" means 2 nitrogen atoms (N2​). The prefix "tetrachloride" means 4 chlorine atoms (Cl4​). The correct formula should be N2​Cl4​. Since this is not an option, and N2​Cl2​ is listed as an option, this suggests a likely typo in the question or options. Assuming the question meant dinitrogen dichloride, the answer would be N2​Cl2​. If the question name is strictly correct (N2​Cl4​), a correct option is missing. Given the choices, b) N2​Cl2​ is the most plausible intended answer structure if an error occurred in either the name or options.</t>
  </si>
  <si>
    <t xml:space="preserve">Oxygen always has a charge of −2. The total negative charge is 3×(−2)=−6. To balance this, the two iron (Fe) atoms must have a total charge of +6, so each Fe must be Fe3+. This is named iron(III) oxide. </t>
  </si>
  <si>
    <t>c) iron(III) oxide</t>
  </si>
  <si>
    <t xml:space="preserve">A dipole-dipole interaction is an electrostatic force between molecules that have a permanent partial positive charge (δ+) on one end and a partial negative charge (δ−) on the other, meaning they have a permanent dipole moment. </t>
  </si>
  <si>
    <t>d) dipole-dipole interaction</t>
  </si>
  <si>
    <t xml:space="preserve">Elemental analysis is the laboratory procedure used to determine the mass percent of each element in a compound, which is the key information needed to calculate the empirical formula. </t>
  </si>
  <si>
    <t>b) elemental analysis</t>
  </si>
  <si>
    <t xml:space="preserve">Avogadro's Number (6.022×1023) is defined as the number of particles in one mole. If you have two (2) times Avogadro's Number of particles, you have 2 moles. </t>
  </si>
  <si>
    <t>b) 2 mol</t>
  </si>
  <si>
    <t>The largest difference in electronegativity  (like between the metal Cs and the nonmetal F) results in a transfer of electrons and the formation of an ionic bond.</t>
  </si>
  <si>
    <t>a) ionic</t>
  </si>
  <si>
    <t>c) 274 K</t>
  </si>
  <si>
    <t xml:space="preserve">H2​O (ice), CO2​ (dry ice), and I2​ are all formed from distinct, neutral molecules held together by intermolecular forces (H-bonding, LDF). This makes them molecular solids. </t>
  </si>
  <si>
    <t>d) molecular</t>
  </si>
  <si>
    <t xml:space="preserve">A very little difference in electronegativity between atoms results in an even sharing of electrons, forming a nonpolar covalent bond. </t>
  </si>
  <si>
    <t>c) (nonpolar) covalent</t>
  </si>
  <si>
    <t>NH3​ has a central N atom with three bonding pairs (to H atoms) and one nonbonding (lone) pair of electrons. This AX3​E configuration results in a trigonal pyramidal molecular geometry.</t>
  </si>
  <si>
    <t>c) trigonal pyramidal</t>
  </si>
  <si>
    <t xml:space="preserve">The Lewis structure for NO2−​ shown in the text (though incorrectly drawn as [:O−N=O:]−) or the correct resonance structure [O¨=N¨−O¨:]− both show the central Nitrogen atom with one nonbonding (lone) pair of electrons. Therefore, the statement that it has no lone pairs is FALSE. </t>
  </si>
  <si>
    <t>c) The central atom nitrogen has no nonbonding (lone) pairs of electrons</t>
  </si>
  <si>
    <t xml:space="preserve">A stable electron configuration, or octet, means the atom is surrounded by 8 valence electrons. </t>
  </si>
  <si>
    <t>e) 8</t>
  </si>
  <si>
    <t>The total number of valence electrons for the NO2−​ ion  is: Nitrogen (Group 15) has 5 e−. Oxygen (Group 16) has 6 e−. Charge (-1) adds 1 e−. 5+(2×6)+1=∗∗18∗∗ valence electrons.</t>
  </si>
  <si>
    <t>d) 18</t>
  </si>
  <si>
    <t>c) 51.16%</t>
  </si>
  <si>
    <t>The molar mass of MgSO4​⋅7H2​O is calculated by summing the molar masses: Mg+S+(4×O)+7×[(2×H)+O]. 24.31+32.07+(4×16.00)+7×(18.02)≈246.5 g/mol.</t>
  </si>
  <si>
    <t>c) 246.5 g/mol</t>
  </si>
  <si>
    <t xml:space="preserve">To complete the octet on the central atom when no electrons are left in the inventory, you must form a double bond using one of the lone pairs from a terminal atom. (Note: The question is confusingly written, referring to the NO3−​ ion but calling the central atom "carbon (N)"). </t>
  </si>
  <si>
    <t>c) A lone pair from one of the oxygen (O) atoms will have to be used to create a double bond with the central nitrogen (N)</t>
  </si>
  <si>
    <t>A Type II ion is a positively charged metal cation  (a transition metal) that can form more than one charge state , and its name in a compound requires a Roman numeral (Stock system).</t>
  </si>
  <si>
    <t>d) all the above</t>
  </si>
  <si>
    <t>c) 75.0 J</t>
  </si>
  <si>
    <t>A solid has both a definite volume and a definite shape.</t>
  </si>
  <si>
    <t>c) solid</t>
  </si>
  <si>
    <t xml:space="preserve">Boiling is the phase change from liquid to gas (vaporization), and the associated enthalpy change is the enthalpy of vaporization (ΔHvap​). </t>
  </si>
  <si>
    <t>a) ΔHvap​</t>
  </si>
  <si>
    <t>Mass is a measure of the amount of matter and is correctly expressed in grams (g).</t>
  </si>
  <si>
    <t>a) g</t>
  </si>
  <si>
    <t xml:space="preserve">The order of strength is: Hydrogen Bonding (H-B, strongest) &gt; Dipole-Dipole (D-D, intermediate) &gt; London Dispersion Forces (LDF, weakest). </t>
  </si>
  <si>
    <t>b) H-B&gt;D-D&gt;LDF</t>
  </si>
  <si>
    <t>Explanation</t>
  </si>
  <si>
    <t>Question</t>
  </si>
  <si>
    <t>Version A</t>
  </si>
  <si>
    <t>Version B</t>
  </si>
  <si>
    <t>To convert from Celsius to Kelvin, use the formula K=∘C+273.15.  K=1∘C+273≈274 K</t>
  </si>
  <si>
    <t>The mass percentage of water is Molar mass of HydrateMass of 7H2​O​×100%. Mass of 7H2​O=7×18.02 g/mol≈126.14 g/mol.      Mass Percentage=246.5 g/mol126.14 g/mol​×100%≈51.17%   (which matches option c) 51.16%).</t>
  </si>
  <si>
    <t>Use the heat formula q=m×c×ΔT.   q=(10.0 g)×(0.250 J/(g∘C))×(50∘C−20∘C)    q=(10.0 g)×(0.250 J/(g∘C))×(30∘C)=75.0 J</t>
  </si>
  <si>
    <t>d) N2Cl4</t>
  </si>
  <si>
    <t>Ver B key</t>
  </si>
  <si>
    <t>Ver A key</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</si>
  <si>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</si>
  <si>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</si>
  <si>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</si>
  <si>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</si>
  <si>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</si>
  <si>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</si>
  <si>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</si>
  <si>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</si>
  <si>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</si>
  <si>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</si>
  <si>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</si>
  <si>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</si>
  <si>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</si>
  <si>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</si>
  <si>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</si>
  <si>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</si>
  <si>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</si>
  <si>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</si>
  <si>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</si>
  <si>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</si>
  <si>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</si>
  <si>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</si>
  <si>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</si>
  <si>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</si>
  <si>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</si>
  <si>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</si>
  <si>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</si>
  <si>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</si>
  <si>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</si>
  <si>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</si>
  <si>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Q31</t>
  </si>
  <si>
    <t>Q32</t>
  </si>
  <si>
    <t>Q33</t>
  </si>
  <si>
    <t>Q34</t>
  </si>
  <si>
    <t>Q35</t>
  </si>
  <si>
    <t>B</t>
  </si>
  <si>
    <t>A</t>
  </si>
  <si>
    <t>C</t>
  </si>
  <si>
    <t>D</t>
  </si>
  <si>
    <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</si>
</sst>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sz val="10"/>
      <color theme="1"/>
      <name val="Arial"/>
      <scheme val="minor"/>
    </font>
    <font>
      <sz val="10"/>
      <color theme="1"/>
      <name val="Arial"/>
      <family val="2"/>
      <scheme val="minor"/>
    </font>
    <font>
      <sz val="8"/>
      <name val="Arial"/>
      <scheme val="minor"/>
    </font>
  </fonts>
  <fills count="3">
    <fill>
      <patternFill patternType="none"/>
    </fill>
    <fill>
      <patternFill patternType="gray125"/>
    </fill>
    <fill>
      <patternFill patternType="solid">
        <fgColor theme="0" tint="-0.14996795556505021"/>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1" fillId="0" borderId="0" xfId="0" applyFont="1" applyAlignment="1">
      <alignment horizontal="left"/>
    </xf>
    <xf numFmtId="0" fontId="1" fillId="0" borderId="0" xfId="0" applyFont="1" applyAlignment="1">
      <alignment wrapText="1"/>
    </xf>
    <xf numFmtId="0" fontId="0" fillId="2" borderId="0" xfId="0" applyFill="1"/>
    <xf numFmtId="0" fontId="2" fillId="0" borderId="0" xfId="0" applyFont="1"/>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B0351-61FE-4890-886A-81BED1274858}">
  <dimension ref="A1:AJ3"/>
  <sheetViews>
    <sheetView tabSelected="1" workbookViewId="0">
      <selection activeCell="A4" sqref="A4"/>
    </sheetView>
  </sheetViews>
  <sheetFormatPr defaultRowHeight="12.75" x14ac:dyDescent="0.2"/>
  <cols>
    <col min="1" max="1" width="10.42578125" customWidth="1"/>
    <col min="2" max="36" width="4.7109375" customWidth="1"/>
  </cols>
  <sheetData>
    <row r="1" spans="1:36" x14ac:dyDescent="0.2">
      <c r="B1" s="6" t="s">
        <v>106</v>
      </c>
      <c r="C1" s="6" t="s">
        <v>107</v>
      </c>
      <c r="D1" s="6" t="s">
        <v>108</v>
      </c>
      <c r="E1" s="6" t="s">
        <v>109</v>
      </c>
      <c r="F1" s="6" t="s">
        <v>110</v>
      </c>
      <c r="G1" s="6" t="s">
        <v>111</v>
      </c>
      <c r="H1" s="6" t="s">
        <v>112</v>
      </c>
      <c r="I1" s="6" t="s">
        <v>113</v>
      </c>
      <c r="J1" s="6" t="s">
        <v>114</v>
      </c>
      <c r="K1" s="6" t="s">
        <v>115</v>
      </c>
      <c r="L1" s="6" t="s">
        <v>116</v>
      </c>
      <c r="M1" s="6" t="s">
        <v>117</v>
      </c>
      <c r="N1" s="6" t="s">
        <v>118</v>
      </c>
      <c r="O1" s="6" t="s">
        <v>119</v>
      </c>
      <c r="P1" s="6" t="s">
        <v>120</v>
      </c>
      <c r="Q1" s="6" t="s">
        <v>121</v>
      </c>
      <c r="R1" s="6" t="s">
        <v>122</v>
      </c>
      <c r="S1" s="6" t="s">
        <v>123</v>
      </c>
      <c r="T1" s="6" t="s">
        <v>124</v>
      </c>
      <c r="U1" s="6" t="s">
        <v>125</v>
      </c>
      <c r="V1" s="6" t="s">
        <v>126</v>
      </c>
      <c r="W1" s="6" t="s">
        <v>127</v>
      </c>
      <c r="X1" s="6" t="s">
        <v>128</v>
      </c>
      <c r="Y1" s="6" t="s">
        <v>129</v>
      </c>
      <c r="Z1" s="6" t="s">
        <v>130</v>
      </c>
      <c r="AA1" s="6" t="s">
        <v>131</v>
      </c>
      <c r="AB1" s="6" t="s">
        <v>132</v>
      </c>
      <c r="AC1" s="6" t="s">
        <v>133</v>
      </c>
      <c r="AD1" s="6" t="s">
        <v>134</v>
      </c>
      <c r="AE1" s="6" t="s">
        <v>135</v>
      </c>
      <c r="AF1" s="6" t="s">
        <v>136</v>
      </c>
      <c r="AG1" s="6" t="s">
        <v>137</v>
      </c>
      <c r="AH1" s="6" t="s">
        <v>138</v>
      </c>
      <c r="AI1" s="6" t="s">
        <v>139</v>
      </c>
      <c r="AJ1" s="6" t="s">
        <v>140</v>
      </c>
    </row>
    <row r="2" spans="1:36" x14ac:dyDescent="0.2">
      <c r="A2" t="s">
        <v>105</v>
      </c>
      <c r="B2" s="6" t="s">
        <v>141</v>
      </c>
      <c r="C2" s="6" t="s">
        <v>142</v>
      </c>
      <c r="D2" s="6" t="s">
        <v>142</v>
      </c>
      <c r="E2" s="6" t="s">
        <v>143</v>
      </c>
      <c r="F2" s="6" t="s">
        <v>143</v>
      </c>
      <c r="G2" s="6" t="s">
        <v>144</v>
      </c>
      <c r="H2" s="6" t="s">
        <v>143</v>
      </c>
      <c r="I2" s="6" t="s">
        <v>143</v>
      </c>
      <c r="J2" s="6" t="s">
        <v>143</v>
      </c>
      <c r="K2" s="6" t="s">
        <v>144</v>
      </c>
      <c r="L2" s="6" t="s">
        <v>145</v>
      </c>
      <c r="M2" s="6" t="s">
        <v>143</v>
      </c>
      <c r="N2" s="6" t="s">
        <v>143</v>
      </c>
      <c r="O2" s="6" t="s">
        <v>143</v>
      </c>
      <c r="P2" s="6" t="s">
        <v>144</v>
      </c>
      <c r="Q2" s="6" t="s">
        <v>143</v>
      </c>
      <c r="R2" s="6" t="s">
        <v>142</v>
      </c>
      <c r="S2" s="6" t="s">
        <v>141</v>
      </c>
      <c r="T2" s="6" t="s">
        <v>141</v>
      </c>
      <c r="U2" s="6" t="s">
        <v>144</v>
      </c>
      <c r="V2" s="6" t="s">
        <v>143</v>
      </c>
      <c r="W2" s="6" t="s">
        <v>144</v>
      </c>
      <c r="X2" s="6" t="s">
        <v>143</v>
      </c>
      <c r="Y2" s="6" t="s">
        <v>144</v>
      </c>
      <c r="Z2" s="6" t="s">
        <v>141</v>
      </c>
      <c r="AA2" s="6" t="s">
        <v>142</v>
      </c>
      <c r="AB2" s="6" t="s">
        <v>142</v>
      </c>
      <c r="AC2" s="6" t="s">
        <v>142</v>
      </c>
      <c r="AD2" s="6" t="s">
        <v>141</v>
      </c>
      <c r="AE2" s="6" t="s">
        <v>141</v>
      </c>
      <c r="AF2" s="6" t="s">
        <v>142</v>
      </c>
      <c r="AG2" s="6" t="s">
        <v>141</v>
      </c>
      <c r="AH2" s="6" t="s">
        <v>141</v>
      </c>
      <c r="AI2" s="6" t="s">
        <v>142</v>
      </c>
      <c r="AJ2" s="6" t="s">
        <v>141</v>
      </c>
    </row>
    <row r="3" spans="1:36" x14ac:dyDescent="0.2">
      <c r="A3" t="s">
        <v>104</v>
      </c>
      <c r="B3" s="6" t="s">
        <v>142</v>
      </c>
      <c r="C3" s="6" t="s">
        <v>142</v>
      </c>
      <c r="D3" s="6" t="s">
        <v>143</v>
      </c>
      <c r="E3" s="6" t="s">
        <v>144</v>
      </c>
      <c r="F3" s="6" t="s">
        <v>145</v>
      </c>
      <c r="G3" s="6" t="s">
        <v>143</v>
      </c>
      <c r="H3" s="6" t="s">
        <v>143</v>
      </c>
      <c r="I3" s="6" t="s">
        <v>144</v>
      </c>
      <c r="J3" s="6" t="s">
        <v>143</v>
      </c>
      <c r="K3" s="6" t="s">
        <v>143</v>
      </c>
      <c r="L3" s="6" t="s">
        <v>143</v>
      </c>
      <c r="M3" s="6" t="s">
        <v>143</v>
      </c>
      <c r="N3" s="6" t="s">
        <v>144</v>
      </c>
      <c r="O3" s="6" t="s">
        <v>143</v>
      </c>
      <c r="P3" s="6" t="s">
        <v>143</v>
      </c>
      <c r="Q3" s="6" t="s">
        <v>142</v>
      </c>
      <c r="R3" s="6" t="s">
        <v>141</v>
      </c>
      <c r="S3" s="6" t="s">
        <v>141</v>
      </c>
      <c r="T3" s="6" t="s">
        <v>141</v>
      </c>
      <c r="U3" s="6" t="s">
        <v>143</v>
      </c>
      <c r="V3" s="6" t="s">
        <v>144</v>
      </c>
      <c r="W3" s="6" t="s">
        <v>144</v>
      </c>
      <c r="X3" s="6" t="s">
        <v>143</v>
      </c>
      <c r="Y3" s="6" t="s">
        <v>144</v>
      </c>
      <c r="Z3" s="6" t="s">
        <v>141</v>
      </c>
      <c r="AA3" s="6" t="s">
        <v>142</v>
      </c>
      <c r="AB3" s="6" t="s">
        <v>141</v>
      </c>
      <c r="AC3" s="6" t="s">
        <v>141</v>
      </c>
      <c r="AD3" s="6" t="s">
        <v>142</v>
      </c>
      <c r="AE3" s="6" t="s">
        <v>142</v>
      </c>
      <c r="AF3" s="6" t="s">
        <v>142</v>
      </c>
      <c r="AG3" s="6" t="s">
        <v>141</v>
      </c>
      <c r="AH3" s="6" t="s">
        <v>142</v>
      </c>
      <c r="AI3" s="6" t="s">
        <v>142</v>
      </c>
      <c r="AJ3" s="6" t="s">
        <v>141</v>
      </c>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73"/>
  <sheetViews>
    <sheetView topLeftCell="A55" workbookViewId="0">
      <selection activeCell="F24" sqref="F24"/>
    </sheetView>
  </sheetViews>
  <sheetFormatPr defaultColWidth="12.5703125" defaultRowHeight="15.75" customHeight="1" x14ac:dyDescent="0.2"/>
  <cols>
    <col min="1" max="1" width="11" customWidth="1"/>
    <col min="2" max="2" width="65.7109375" customWidth="1"/>
    <col min="3" max="3" width="10.28515625" customWidth="1"/>
    <col min="4" max="4" width="3.140625" customWidth="1"/>
    <col min="5" max="5" width="11.28515625" customWidth="1"/>
    <col min="6" max="6" width="26" customWidth="1"/>
    <col min="7" max="7" width="21.7109375" customWidth="1"/>
  </cols>
  <sheetData>
    <row r="1" spans="1:7" ht="25.5" x14ac:dyDescent="0.2">
      <c r="A1" s="3" t="s">
        <v>0</v>
      </c>
      <c r="B1" s="3" t="s">
        <v>1</v>
      </c>
      <c r="C1" s="3" t="s">
        <v>2</v>
      </c>
      <c r="D1" s="4"/>
      <c r="E1" s="1" t="s">
        <v>97</v>
      </c>
      <c r="F1" s="1" t="s">
        <v>98</v>
      </c>
      <c r="G1" s="1" t="s">
        <v>96</v>
      </c>
    </row>
    <row r="2" spans="1:7" ht="12.75" x14ac:dyDescent="0.2">
      <c r="A2" s="2">
        <v>1</v>
      </c>
      <c r="B2" s="1" t="s">
        <v>3</v>
      </c>
      <c r="C2" s="2">
        <v>18</v>
      </c>
      <c r="D2" s="4"/>
      <c r="E2" s="2">
        <v>1</v>
      </c>
      <c r="F2" s="1" t="s">
        <v>95</v>
      </c>
      <c r="G2" s="1" t="s">
        <v>94</v>
      </c>
    </row>
    <row r="3" spans="1:7" ht="12.75" x14ac:dyDescent="0.2">
      <c r="A3" s="2">
        <v>2</v>
      </c>
      <c r="B3" s="1" t="s">
        <v>4</v>
      </c>
      <c r="C3" s="2">
        <v>1</v>
      </c>
      <c r="D3" s="4"/>
      <c r="E3" s="2">
        <v>2</v>
      </c>
      <c r="F3" s="1" t="s">
        <v>93</v>
      </c>
      <c r="G3" s="1" t="s">
        <v>92</v>
      </c>
    </row>
    <row r="4" spans="1:7" ht="12.75" x14ac:dyDescent="0.2">
      <c r="A4" s="2">
        <v>3</v>
      </c>
      <c r="B4" s="1" t="s">
        <v>5</v>
      </c>
      <c r="C4" s="2">
        <v>2</v>
      </c>
      <c r="D4" s="4"/>
      <c r="E4" s="2">
        <v>3</v>
      </c>
      <c r="F4" s="1" t="s">
        <v>91</v>
      </c>
      <c r="G4" s="1" t="s">
        <v>90</v>
      </c>
    </row>
    <row r="5" spans="1:7" ht="12.75" x14ac:dyDescent="0.2">
      <c r="A5" s="2">
        <v>4</v>
      </c>
      <c r="B5" s="1" t="s">
        <v>6</v>
      </c>
      <c r="C5" s="2">
        <v>3</v>
      </c>
      <c r="D5" s="4"/>
      <c r="E5" s="2">
        <v>4</v>
      </c>
      <c r="F5" s="1" t="s">
        <v>89</v>
      </c>
      <c r="G5" s="1" t="s">
        <v>88</v>
      </c>
    </row>
    <row r="6" spans="1:7" ht="12.75" x14ac:dyDescent="0.2">
      <c r="A6" s="2">
        <v>5</v>
      </c>
      <c r="B6" s="1" t="s">
        <v>7</v>
      </c>
      <c r="C6" s="2">
        <v>7</v>
      </c>
      <c r="D6" s="4"/>
      <c r="E6" s="2">
        <v>5</v>
      </c>
      <c r="F6" s="1" t="s">
        <v>87</v>
      </c>
      <c r="G6" s="5" t="s">
        <v>102</v>
      </c>
    </row>
    <row r="7" spans="1:7" ht="12.75" x14ac:dyDescent="0.2">
      <c r="A7" s="2">
        <v>6</v>
      </c>
      <c r="B7" s="1" t="s">
        <v>8</v>
      </c>
      <c r="C7" s="2">
        <v>8</v>
      </c>
      <c r="D7" s="4"/>
      <c r="E7" s="2">
        <v>6</v>
      </c>
      <c r="F7" s="1" t="s">
        <v>86</v>
      </c>
      <c r="G7" s="1" t="s">
        <v>85</v>
      </c>
    </row>
    <row r="8" spans="1:7" ht="12.75" x14ac:dyDescent="0.2">
      <c r="A8" s="2">
        <v>7</v>
      </c>
      <c r="B8" s="1" t="s">
        <v>9</v>
      </c>
      <c r="C8" s="2">
        <v>10</v>
      </c>
      <c r="D8" s="4"/>
      <c r="E8" s="2">
        <v>7</v>
      </c>
      <c r="F8" s="1" t="s">
        <v>84</v>
      </c>
      <c r="G8" s="1" t="s">
        <v>83</v>
      </c>
    </row>
    <row r="9" spans="1:7" ht="12.75" x14ac:dyDescent="0.2">
      <c r="A9" s="2">
        <v>8</v>
      </c>
      <c r="B9" s="1" t="s">
        <v>10</v>
      </c>
      <c r="C9" s="2">
        <v>11</v>
      </c>
      <c r="D9" s="4"/>
      <c r="E9" s="2">
        <v>8</v>
      </c>
      <c r="F9" s="1" t="s">
        <v>82</v>
      </c>
      <c r="G9" s="1" t="s">
        <v>81</v>
      </c>
    </row>
    <row r="10" spans="1:7" ht="12.75" x14ac:dyDescent="0.2">
      <c r="A10" s="2">
        <v>9</v>
      </c>
      <c r="B10" s="1" t="s">
        <v>11</v>
      </c>
      <c r="C10" s="2">
        <v>12</v>
      </c>
      <c r="D10" s="4"/>
      <c r="E10" s="2">
        <v>9</v>
      </c>
      <c r="F10" s="1" t="s">
        <v>80</v>
      </c>
      <c r="G10" s="5" t="s">
        <v>101</v>
      </c>
    </row>
    <row r="11" spans="1:7" ht="12.75" x14ac:dyDescent="0.2">
      <c r="A11" s="2">
        <v>10</v>
      </c>
      <c r="B11" s="1" t="s">
        <v>12</v>
      </c>
      <c r="C11" s="2">
        <v>4</v>
      </c>
      <c r="D11" s="4"/>
      <c r="E11" s="2">
        <v>10</v>
      </c>
      <c r="F11" s="1" t="s">
        <v>79</v>
      </c>
      <c r="G11" s="1" t="s">
        <v>78</v>
      </c>
    </row>
    <row r="12" spans="1:7" ht="12.75" x14ac:dyDescent="0.2">
      <c r="A12" s="2">
        <v>11</v>
      </c>
      <c r="B12" s="1" t="s">
        <v>13</v>
      </c>
      <c r="C12" s="2">
        <v>5</v>
      </c>
      <c r="D12" s="4"/>
      <c r="E12" s="2">
        <v>11</v>
      </c>
      <c r="F12" s="1" t="s">
        <v>77</v>
      </c>
      <c r="G12" s="1" t="s">
        <v>76</v>
      </c>
    </row>
    <row r="13" spans="1:7" ht="12.75" x14ac:dyDescent="0.2">
      <c r="A13" s="2">
        <v>12</v>
      </c>
      <c r="B13" s="1" t="s">
        <v>14</v>
      </c>
      <c r="C13" s="2">
        <v>6</v>
      </c>
      <c r="D13" s="4"/>
      <c r="E13" s="2">
        <v>12</v>
      </c>
      <c r="F13" s="1" t="s">
        <v>75</v>
      </c>
      <c r="G13" s="1" t="s">
        <v>74</v>
      </c>
    </row>
    <row r="14" spans="1:7" ht="12.75" x14ac:dyDescent="0.2">
      <c r="A14" s="2">
        <v>13</v>
      </c>
      <c r="B14" s="1" t="s">
        <v>15</v>
      </c>
      <c r="C14" s="2">
        <v>14</v>
      </c>
      <c r="D14" s="4"/>
      <c r="E14" s="2">
        <v>13</v>
      </c>
      <c r="F14" s="1" t="s">
        <v>73</v>
      </c>
      <c r="G14" s="1" t="s">
        <v>72</v>
      </c>
    </row>
    <row r="15" spans="1:7" ht="12.75" x14ac:dyDescent="0.2">
      <c r="A15" s="2">
        <v>14</v>
      </c>
      <c r="B15" s="1" t="s">
        <v>16</v>
      </c>
      <c r="C15" s="2">
        <v>9</v>
      </c>
      <c r="D15" s="4"/>
      <c r="E15" s="2">
        <v>14</v>
      </c>
      <c r="F15" s="1" t="s">
        <v>71</v>
      </c>
      <c r="G15" s="1" t="s">
        <v>70</v>
      </c>
    </row>
    <row r="16" spans="1:7" ht="12.75" x14ac:dyDescent="0.2">
      <c r="A16" s="2">
        <v>15</v>
      </c>
      <c r="B16" s="1" t="s">
        <v>17</v>
      </c>
      <c r="C16" s="2">
        <v>13</v>
      </c>
      <c r="D16" s="4"/>
      <c r="E16" s="2">
        <v>15</v>
      </c>
      <c r="F16" s="1" t="s">
        <v>69</v>
      </c>
      <c r="G16" s="1" t="s">
        <v>68</v>
      </c>
    </row>
    <row r="17" spans="1:7" ht="12.75" x14ac:dyDescent="0.2">
      <c r="A17" s="2">
        <v>16</v>
      </c>
      <c r="B17" s="1" t="s">
        <v>18</v>
      </c>
      <c r="C17" s="2">
        <v>15</v>
      </c>
      <c r="D17" s="4"/>
      <c r="E17" s="2">
        <v>16</v>
      </c>
      <c r="F17" s="1" t="s">
        <v>67</v>
      </c>
      <c r="G17" s="5" t="s">
        <v>100</v>
      </c>
    </row>
    <row r="18" spans="1:7" ht="12.75" x14ac:dyDescent="0.2">
      <c r="A18" s="2">
        <v>17</v>
      </c>
      <c r="B18" s="1" t="s">
        <v>19</v>
      </c>
      <c r="C18" s="2">
        <v>16</v>
      </c>
      <c r="D18" s="4"/>
      <c r="E18" s="2">
        <v>17</v>
      </c>
      <c r="F18" s="1" t="s">
        <v>66</v>
      </c>
      <c r="G18" s="1" t="s">
        <v>65</v>
      </c>
    </row>
    <row r="19" spans="1:7" ht="12.75" x14ac:dyDescent="0.2">
      <c r="A19" s="2">
        <v>18</v>
      </c>
      <c r="B19" s="1" t="s">
        <v>20</v>
      </c>
      <c r="C19" s="2">
        <v>17</v>
      </c>
      <c r="D19" s="4"/>
      <c r="E19" s="2">
        <v>18</v>
      </c>
      <c r="F19" s="1" t="s">
        <v>64</v>
      </c>
      <c r="G19" s="1" t="s">
        <v>63</v>
      </c>
    </row>
    <row r="20" spans="1:7" ht="12.75" x14ac:dyDescent="0.2">
      <c r="A20" s="2">
        <v>19</v>
      </c>
      <c r="B20" s="1" t="s">
        <v>21</v>
      </c>
      <c r="C20" s="2">
        <v>19</v>
      </c>
      <c r="D20" s="4"/>
      <c r="E20" s="2">
        <v>19</v>
      </c>
      <c r="F20" s="1" t="s">
        <v>62</v>
      </c>
      <c r="G20" s="1" t="s">
        <v>61</v>
      </c>
    </row>
    <row r="21" spans="1:7" ht="12.75" x14ac:dyDescent="0.2">
      <c r="A21" s="2">
        <v>20</v>
      </c>
      <c r="B21" s="1" t="s">
        <v>22</v>
      </c>
      <c r="C21" s="2">
        <v>22</v>
      </c>
      <c r="D21" s="4"/>
      <c r="E21" s="2">
        <v>20</v>
      </c>
      <c r="F21" s="1" t="s">
        <v>60</v>
      </c>
      <c r="G21" s="1" t="s">
        <v>59</v>
      </c>
    </row>
    <row r="22" spans="1:7" ht="12.75" x14ac:dyDescent="0.2">
      <c r="A22" s="2">
        <v>21</v>
      </c>
      <c r="B22" s="1" t="s">
        <v>23</v>
      </c>
      <c r="C22" s="2">
        <v>20</v>
      </c>
      <c r="D22" s="4"/>
      <c r="E22" s="2">
        <v>21</v>
      </c>
      <c r="F22" s="1" t="s">
        <v>58</v>
      </c>
      <c r="G22" s="1" t="s">
        <v>57</v>
      </c>
    </row>
    <row r="23" spans="1:7" ht="12.75" x14ac:dyDescent="0.2">
      <c r="A23" s="2">
        <v>22</v>
      </c>
      <c r="B23" s="1" t="s">
        <v>24</v>
      </c>
      <c r="C23" s="2">
        <v>21</v>
      </c>
      <c r="D23" s="4"/>
      <c r="E23" s="2">
        <v>22</v>
      </c>
      <c r="F23" s="1" t="s">
        <v>103</v>
      </c>
      <c r="G23" s="1" t="s">
        <v>56</v>
      </c>
    </row>
    <row r="24" spans="1:7" ht="12.75" x14ac:dyDescent="0.2">
      <c r="A24" s="2">
        <v>23</v>
      </c>
      <c r="B24" s="1" t="s">
        <v>25</v>
      </c>
      <c r="C24" s="2">
        <v>23</v>
      </c>
      <c r="D24" s="4"/>
      <c r="E24" s="2">
        <v>23</v>
      </c>
      <c r="F24" s="1" t="s">
        <v>55</v>
      </c>
      <c r="G24" s="1" t="s">
        <v>54</v>
      </c>
    </row>
    <row r="25" spans="1:7" ht="12.75" x14ac:dyDescent="0.2">
      <c r="A25" s="2">
        <v>24</v>
      </c>
      <c r="B25" s="1" t="s">
        <v>26</v>
      </c>
      <c r="C25" s="2">
        <v>24</v>
      </c>
      <c r="D25" s="4"/>
      <c r="E25" s="2">
        <v>24</v>
      </c>
      <c r="F25" s="1" t="s">
        <v>53</v>
      </c>
      <c r="G25" s="1" t="s">
        <v>52</v>
      </c>
    </row>
    <row r="26" spans="1:7" ht="12.75" x14ac:dyDescent="0.2">
      <c r="A26" s="2">
        <v>25</v>
      </c>
      <c r="B26" s="1" t="s">
        <v>27</v>
      </c>
      <c r="C26" s="2">
        <v>25</v>
      </c>
      <c r="D26" s="4"/>
      <c r="E26" s="2">
        <v>25</v>
      </c>
      <c r="F26" s="1" t="s">
        <v>51</v>
      </c>
      <c r="G26" s="1" t="s">
        <v>50</v>
      </c>
    </row>
    <row r="27" spans="1:7" ht="12.75" x14ac:dyDescent="0.2">
      <c r="A27" s="2">
        <v>26</v>
      </c>
      <c r="B27" s="1" t="s">
        <v>28</v>
      </c>
      <c r="C27" s="2">
        <v>29</v>
      </c>
      <c r="D27" s="4"/>
      <c r="E27" s="2">
        <v>26</v>
      </c>
      <c r="F27" s="1" t="s">
        <v>41</v>
      </c>
      <c r="G27" s="1" t="s">
        <v>49</v>
      </c>
    </row>
    <row r="28" spans="1:7" ht="12.75" x14ac:dyDescent="0.2">
      <c r="A28" s="2">
        <v>27</v>
      </c>
      <c r="B28" s="1" t="s">
        <v>29</v>
      </c>
      <c r="C28" s="2">
        <v>30</v>
      </c>
      <c r="D28" s="4"/>
      <c r="E28" s="2">
        <v>27</v>
      </c>
      <c r="F28" s="1" t="s">
        <v>41</v>
      </c>
      <c r="G28" s="1" t="s">
        <v>48</v>
      </c>
    </row>
    <row r="29" spans="1:7" ht="12.75" x14ac:dyDescent="0.2">
      <c r="A29" s="2">
        <v>28</v>
      </c>
      <c r="B29" s="1" t="s">
        <v>30</v>
      </c>
      <c r="C29" s="2">
        <v>31</v>
      </c>
      <c r="D29" s="4"/>
      <c r="E29" s="2">
        <v>28</v>
      </c>
      <c r="F29" s="1" t="s">
        <v>41</v>
      </c>
      <c r="G29" s="1" t="s">
        <v>47</v>
      </c>
    </row>
    <row r="30" spans="1:7" ht="12.75" x14ac:dyDescent="0.2">
      <c r="A30" s="2">
        <v>29</v>
      </c>
      <c r="B30" s="1" t="s">
        <v>31</v>
      </c>
      <c r="C30" s="2">
        <v>32</v>
      </c>
      <c r="D30" s="4"/>
      <c r="E30" s="2">
        <v>29</v>
      </c>
      <c r="F30" s="1" t="s">
        <v>39</v>
      </c>
      <c r="G30" s="1" t="s">
        <v>46</v>
      </c>
    </row>
    <row r="31" spans="1:7" ht="12.75" x14ac:dyDescent="0.2">
      <c r="A31" s="2">
        <v>30</v>
      </c>
      <c r="B31" s="1" t="s">
        <v>32</v>
      </c>
      <c r="C31" s="2">
        <v>33</v>
      </c>
      <c r="D31" s="4"/>
      <c r="E31" s="2">
        <v>30</v>
      </c>
      <c r="F31" s="1" t="s">
        <v>39</v>
      </c>
      <c r="G31" s="1" t="s">
        <v>45</v>
      </c>
    </row>
    <row r="32" spans="1:7" ht="12.75" x14ac:dyDescent="0.2">
      <c r="A32" s="2">
        <v>31</v>
      </c>
      <c r="B32" s="1" t="s">
        <v>33</v>
      </c>
      <c r="C32" s="2">
        <v>26</v>
      </c>
      <c r="D32" s="4"/>
      <c r="E32" s="2">
        <v>31</v>
      </c>
      <c r="F32" s="1" t="s">
        <v>41</v>
      </c>
      <c r="G32" s="1" t="s">
        <v>44</v>
      </c>
    </row>
    <row r="33" spans="1:8" ht="12.75" x14ac:dyDescent="0.2">
      <c r="A33" s="2">
        <v>32</v>
      </c>
      <c r="B33" s="1" t="s">
        <v>34</v>
      </c>
      <c r="C33" s="2">
        <v>27</v>
      </c>
      <c r="D33" s="4"/>
      <c r="E33" s="2">
        <v>32</v>
      </c>
      <c r="F33" s="1" t="s">
        <v>39</v>
      </c>
      <c r="G33" s="1" t="s">
        <v>43</v>
      </c>
    </row>
    <row r="34" spans="1:8" ht="12.75" x14ac:dyDescent="0.2">
      <c r="A34" s="2">
        <v>33</v>
      </c>
      <c r="B34" s="1" t="s">
        <v>35</v>
      </c>
      <c r="C34" s="2">
        <v>28</v>
      </c>
      <c r="D34" s="4"/>
      <c r="E34" s="2">
        <v>33</v>
      </c>
      <c r="F34" s="1" t="s">
        <v>39</v>
      </c>
      <c r="G34" s="1" t="s">
        <v>42</v>
      </c>
    </row>
    <row r="35" spans="1:8" ht="12.75" x14ac:dyDescent="0.2">
      <c r="A35" s="2">
        <v>34</v>
      </c>
      <c r="B35" s="1" t="s">
        <v>36</v>
      </c>
      <c r="C35" s="2">
        <v>34</v>
      </c>
      <c r="D35" s="4"/>
      <c r="E35" s="2">
        <v>34</v>
      </c>
      <c r="F35" s="1" t="s">
        <v>41</v>
      </c>
      <c r="G35" s="1" t="s">
        <v>40</v>
      </c>
    </row>
    <row r="36" spans="1:8" ht="12.75" x14ac:dyDescent="0.2">
      <c r="A36" s="2">
        <v>35</v>
      </c>
      <c r="B36" s="1" t="s">
        <v>37</v>
      </c>
      <c r="C36" s="2">
        <v>35</v>
      </c>
      <c r="D36" s="4"/>
      <c r="E36" s="2">
        <v>35</v>
      </c>
      <c r="F36" s="1" t="s">
        <v>39</v>
      </c>
      <c r="G36" s="1" t="s">
        <v>38</v>
      </c>
    </row>
    <row r="38" spans="1:8" ht="15.75" customHeight="1" x14ac:dyDescent="0.2">
      <c r="E38" s="1" t="s">
        <v>97</v>
      </c>
      <c r="F38" s="1" t="s">
        <v>99</v>
      </c>
    </row>
    <row r="39" spans="1:8" ht="15.75" customHeight="1" x14ac:dyDescent="0.2">
      <c r="E39" s="2">
        <v>1</v>
      </c>
      <c r="F39" s="1" t="str">
        <f>F3</f>
        <v>a) g</v>
      </c>
      <c r="G39" t="str">
        <f>G3</f>
        <v>Mass is a measure of the amount of matter and is correctly expressed in grams (g).</v>
      </c>
    </row>
    <row r="40" spans="1:8" ht="15.75" customHeight="1" x14ac:dyDescent="0.2">
      <c r="E40" s="2">
        <v>2</v>
      </c>
      <c r="F40" s="1" t="str">
        <f>F4</f>
        <v>a) ΔHvap​</v>
      </c>
      <c r="G40" t="str">
        <f>G4</f>
        <v xml:space="preserve">Boiling is the phase change from liquid to gas (vaporization), and the associated enthalpy change is the enthalpy of vaporization (ΔHvap​). </v>
      </c>
    </row>
    <row r="41" spans="1:8" ht="15.75" customHeight="1" x14ac:dyDescent="0.2">
      <c r="E41" s="2">
        <v>3</v>
      </c>
      <c r="F41" s="1" t="str">
        <f>F5</f>
        <v>c) solid</v>
      </c>
      <c r="G41" t="str">
        <f>G5</f>
        <v>A solid has both a definite volume and a definite shape.</v>
      </c>
    </row>
    <row r="42" spans="1:8" ht="15.75" customHeight="1" x14ac:dyDescent="0.2">
      <c r="E42" s="2">
        <v>4</v>
      </c>
      <c r="F42" s="1" t="str">
        <f>F11</f>
        <v>d) 18</v>
      </c>
      <c r="G42" t="str">
        <f>G11</f>
        <v>The total number of valence electrons for the NO2−​ ion  is: Nitrogen (Group 15) has 5 e−. Oxygen (Group 16) has 6 e−. Charge (-1) adds 1 e−. 5+(2×6)+1=∗∗18∗∗ valence electrons.</v>
      </c>
    </row>
    <row r="43" spans="1:8" ht="15.75" customHeight="1" x14ac:dyDescent="0.2">
      <c r="E43" s="2">
        <v>5</v>
      </c>
      <c r="F43" s="1" t="str">
        <f>F12</f>
        <v>e) 8</v>
      </c>
      <c r="G43" t="str">
        <f>G12</f>
        <v xml:space="preserve">A stable electron configuration, or octet, means the atom is surrounded by 8 valence electrons. </v>
      </c>
      <c r="H43" s="1"/>
    </row>
    <row r="44" spans="1:8" ht="15.75" customHeight="1" x14ac:dyDescent="0.2">
      <c r="E44" s="2">
        <v>6</v>
      </c>
      <c r="F44" s="1" t="str">
        <f>F13</f>
        <v>c) The central atom nitrogen has no nonbonding (lone) pairs of electrons</v>
      </c>
      <c r="G44" t="str">
        <f>G13</f>
        <v xml:space="preserve">The Lewis structure for NO2−​ shown in the text (though incorrectly drawn as [:O−N=O:]−) or the correct resonance structure [O¨=N¨−O¨:]− both show the central Nitrogen atom with one nonbonding (lone) pair of electrons. Therefore, the statement that it has no lone pairs is FALSE. </v>
      </c>
    </row>
    <row r="45" spans="1:8" ht="15.75" customHeight="1" x14ac:dyDescent="0.2">
      <c r="E45" s="2">
        <v>7</v>
      </c>
      <c r="F45" s="1" t="str">
        <f>F6</f>
        <v>c) 75.0 J</v>
      </c>
      <c r="G45" t="str">
        <f>G6</f>
        <v>Use the heat formula q=m×c×ΔT.   q=(10.0 g)×(0.250 J/(g∘C))×(50∘C−20∘C)    q=(10.0 g)×(0.250 J/(g∘C))×(30∘C)=75.0 J</v>
      </c>
    </row>
    <row r="46" spans="1:8" ht="15.75" customHeight="1" x14ac:dyDescent="0.2">
      <c r="E46" s="2">
        <v>8</v>
      </c>
      <c r="F46" s="1" t="str">
        <f>F7</f>
        <v>d) all the above</v>
      </c>
      <c r="G46" t="str">
        <f>G7</f>
        <v>A Type II ion is a positively charged metal cation  (a transition metal) that can form more than one charge state , and its name in a compound requires a Roman numeral (Stock system).</v>
      </c>
    </row>
    <row r="47" spans="1:8" ht="15.75" customHeight="1" x14ac:dyDescent="0.2">
      <c r="E47" s="2">
        <v>9</v>
      </c>
      <c r="F47" s="1" t="str">
        <f>F15</f>
        <v>c) (nonpolar) covalent</v>
      </c>
      <c r="G47" s="1" t="str">
        <f>G15</f>
        <v xml:space="preserve">A very little difference in electronegativity between atoms results in an even sharing of electrons, forming a nonpolar covalent bond. </v>
      </c>
    </row>
    <row r="48" spans="1:8" ht="15.75" customHeight="1" x14ac:dyDescent="0.2">
      <c r="E48" s="2">
        <v>10</v>
      </c>
      <c r="F48" s="1" t="str">
        <f>F8</f>
        <v>c) A lone pair from one of the oxygen (O) atoms will have to be used to create a double bond with the central nitrogen (N)</v>
      </c>
    </row>
    <row r="49" spans="5:7" ht="15.75" customHeight="1" x14ac:dyDescent="0.2">
      <c r="E49" s="2">
        <v>11</v>
      </c>
      <c r="F49" s="1" t="str">
        <f>F9</f>
        <v>c) 246.5 g/mol</v>
      </c>
      <c r="G49" t="str">
        <f>G9</f>
        <v>The molar mass of MgSO4​⋅7H2​O is calculated by summing the molar masses: Mg+S+(4×O)+7×[(2×H)+O]. 24.31+32.07+(4×16.00)+7×(18.02)≈246.5 g/mol.</v>
      </c>
    </row>
    <row r="50" spans="5:7" ht="15.75" customHeight="1" x14ac:dyDescent="0.2">
      <c r="E50" s="2">
        <v>12</v>
      </c>
      <c r="F50" s="1" t="str">
        <f>F10</f>
        <v>c) 51.16%</v>
      </c>
      <c r="G50" t="str">
        <f>G10</f>
        <v>The mass percentage of water is Molar mass of HydrateMass of 7H2​O​×100%. Mass of 7H2​O=7×18.02 g/mol≈126.14 g/mol.      Mass Percentage=246.5 g/mol126.14 g/mol​×100%≈51.17%   (which matches option c) 51.16%).</v>
      </c>
    </row>
    <row r="51" spans="5:7" ht="15.75" customHeight="1" x14ac:dyDescent="0.2">
      <c r="E51" s="2">
        <v>13</v>
      </c>
      <c r="F51" s="1" t="str">
        <f>F16</f>
        <v>d) molecular</v>
      </c>
      <c r="G51" t="str">
        <f>G16</f>
        <v xml:space="preserve">H2​O (ice), CO2​ (dry ice), and I2​ are all formed from distinct, neutral molecules held together by intermolecular forces (H-bonding, LDF). This makes them molecular solids. </v>
      </c>
    </row>
    <row r="52" spans="5:7" ht="15.75" customHeight="1" x14ac:dyDescent="0.2">
      <c r="E52" s="2">
        <v>14</v>
      </c>
      <c r="F52" s="1" t="str">
        <f>F14</f>
        <v>c) trigonal pyramidal</v>
      </c>
      <c r="G52" t="str">
        <f>G14</f>
        <v>NH3​ has a central N atom with three bonding pairs (to H atoms) and one nonbonding (lone) pair of electrons. This AX3​E configuration results in a trigonal pyramidal molecular geometry.</v>
      </c>
    </row>
    <row r="53" spans="5:7" ht="15.75" customHeight="1" x14ac:dyDescent="0.2">
      <c r="E53" s="2">
        <v>15</v>
      </c>
      <c r="F53" s="1" t="str">
        <f>F17</f>
        <v>c) 274 K</v>
      </c>
      <c r="G53" t="str">
        <f>G17</f>
        <v>To convert from Celsius to Kelvin, use the formula K=∘C+273.15.  K=1∘C+273≈274 K</v>
      </c>
    </row>
    <row r="54" spans="5:7" ht="15.75" customHeight="1" x14ac:dyDescent="0.2">
      <c r="E54" s="2">
        <v>16</v>
      </c>
      <c r="F54" s="1" t="str">
        <f>F18</f>
        <v>a) ionic</v>
      </c>
      <c r="G54" t="str">
        <f>G18</f>
        <v>The largest difference in electronegativity  (like between the metal Cs and the nonmetal F) results in a transfer of electrons and the formation of an ionic bond.</v>
      </c>
    </row>
    <row r="55" spans="5:7" ht="15.75" customHeight="1" x14ac:dyDescent="0.2">
      <c r="E55" s="2">
        <v>17</v>
      </c>
      <c r="F55" s="1" t="str">
        <f>F19</f>
        <v>b) 2 mol</v>
      </c>
      <c r="G55" t="str">
        <f>G19</f>
        <v xml:space="preserve">Avogadro's Number (6.022×1023) is defined as the number of particles in one mole. If you have two (2) times Avogadro's Number of particles, you have 2 moles. </v>
      </c>
    </row>
    <row r="56" spans="5:7" ht="15.75" customHeight="1" x14ac:dyDescent="0.2">
      <c r="E56" s="2">
        <v>18</v>
      </c>
      <c r="F56" s="1" t="str">
        <f>F2</f>
        <v>b) H-B&gt;D-D&gt;LDF</v>
      </c>
      <c r="G56" t="str">
        <f>G2</f>
        <v xml:space="preserve">The order of strength is: Hydrogen Bonding (H-B, strongest) &gt; Dipole-Dipole (D-D, intermediate) &gt; London Dispersion Forces (LDF, weakest). </v>
      </c>
    </row>
    <row r="57" spans="5:7" ht="15.75" customHeight="1" x14ac:dyDescent="0.2">
      <c r="E57" s="2">
        <v>19</v>
      </c>
      <c r="F57" s="1" t="str">
        <f>F20</f>
        <v>b) elemental analysis</v>
      </c>
      <c r="G57" t="str">
        <f>G20</f>
        <v xml:space="preserve">Elemental analysis is the laboratory procedure used to determine the mass percent of each element in a compound, which is the key information needed to calculate the empirical formula. </v>
      </c>
    </row>
    <row r="58" spans="5:7" ht="15.75" customHeight="1" x14ac:dyDescent="0.2">
      <c r="E58" s="2">
        <v>20</v>
      </c>
      <c r="F58" s="1" t="str">
        <f>F22</f>
        <v>c) iron(III) oxide</v>
      </c>
      <c r="G58" t="str">
        <f>G22</f>
        <v xml:space="preserve">Oxygen always has a charge of −2. The total negative charge is 3×(−2)=−6. To balance this, the two iron (Fe) atoms must have a total charge of +6, so each Fe must be Fe3+. This is named iron(III) oxide. </v>
      </c>
    </row>
    <row r="59" spans="5:7" ht="15.75" customHeight="1" x14ac:dyDescent="0.2">
      <c r="E59" s="2">
        <v>21</v>
      </c>
      <c r="F59" s="1" t="s">
        <v>103</v>
      </c>
      <c r="G59" t="str">
        <f>G23</f>
        <v>The prefix "dinitrogen" means 2 nitrogen atoms (N2​). The prefix "tetrachloride" means 4 chlorine atoms (Cl4​). The correct formula should be N2​Cl4​. Since this is not an option, and N2​Cl2​ is listed as an option, this suggests a likely typo in the question or options. Assuming the question meant dinitrogen dichloride, the answer would be N2​Cl2​. If the question name is strictly correct (N2​Cl4​), a correct option is missing. Given the choices, b) N2​Cl2​ is the most plausible intended answer structure if an error occurred in either the name or options.</v>
      </c>
    </row>
    <row r="60" spans="5:7" ht="15.75" customHeight="1" x14ac:dyDescent="0.2">
      <c r="E60" s="2">
        <v>22</v>
      </c>
      <c r="F60" s="1" t="str">
        <f>F21</f>
        <v>d) dipole-dipole interaction</v>
      </c>
      <c r="G60" t="str">
        <f>G21</f>
        <v xml:space="preserve">A dipole-dipole interaction is an electrostatic force between molecules that have a permanent partial positive charge (δ+) on one end and a partial negative charge (δ−) on the other, meaning they have a permanent dipole moment. </v>
      </c>
    </row>
    <row r="61" spans="5:7" ht="15.75" customHeight="1" x14ac:dyDescent="0.2">
      <c r="E61" s="2">
        <v>23</v>
      </c>
      <c r="F61" s="1" t="str">
        <f>F24</f>
        <v>c) 40.08 g</v>
      </c>
      <c r="G61" t="str">
        <f>G24</f>
        <v xml:space="preserve">The molar mass of calcium (Ca) is 40.08 g/mol. Since 6.022×1023 atoms is the definition of 1 mole, then 1 mol of Ca has a mass equal to its molar mass. </v>
      </c>
    </row>
    <row r="62" spans="5:7" ht="15.75" customHeight="1" x14ac:dyDescent="0.2">
      <c r="E62" s="2">
        <v>24</v>
      </c>
      <c r="F62" s="1" t="str">
        <f>F25</f>
        <v>d) both (b) and (c)</v>
      </c>
      <c r="G62" t="str">
        <f>G25</f>
        <v>Group 2 elements are the alkaline earth metals. Both Calcium (Ca) and Magnesium (Mg)  are in Group 2. Sodium (Na) is in Group 1.</v>
      </c>
    </row>
    <row r="63" spans="5:7" ht="15.75" customHeight="1" x14ac:dyDescent="0.2">
      <c r="E63" s="2">
        <v>25</v>
      </c>
      <c r="F63" s="1" t="str">
        <f>F26</f>
        <v>b) The difference in electronegativity between O and H atoms enables hydrogen bonding</v>
      </c>
      <c r="G63" t="str">
        <f>G26</f>
        <v xml:space="preserve">Hydrogen bonding is a special, strong dipole-dipole force enabled by the large electronegativity difference between H and highly electronegative atoms like O, N, or F. </v>
      </c>
    </row>
    <row r="64" spans="5:7" ht="15.75" customHeight="1" x14ac:dyDescent="0.2">
      <c r="E64" s="2">
        <v>26</v>
      </c>
      <c r="F64" s="1" t="str">
        <f>F32</f>
        <v>a) true</v>
      </c>
      <c r="G64" t="str">
        <f>G32</f>
        <v>The accepted average atomic mass (molar mass) of Beryllium (Be) on the periodic table is approximately 9.012 g/mol.</v>
      </c>
    </row>
    <row r="65" spans="5:7" ht="15.75" customHeight="1" x14ac:dyDescent="0.2">
      <c r="E65" s="2">
        <v>27</v>
      </c>
      <c r="F65" s="1" t="str">
        <f>F33</f>
        <v>b) false</v>
      </c>
      <c r="G65" t="str">
        <f>G33</f>
        <v>Equal moles of any two substances contain an equal number of molecules (Avogadro's Law). 0.50 mol of CO2​ has the exact same number of molecules as 0.50 mol of SO2​.</v>
      </c>
    </row>
    <row r="66" spans="5:7" ht="15.75" customHeight="1" x14ac:dyDescent="0.2">
      <c r="E66" s="2">
        <v>28</v>
      </c>
      <c r="F66" s="1" t="str">
        <f>F34</f>
        <v>b) false</v>
      </c>
      <c r="G66" t="str">
        <f>G34</f>
        <v xml:space="preserve">A formula unit is the basic, neutral grouping of ions in an ionic compound (a concept), not a unit of mass. Mass is measured in grams (g). </v>
      </c>
    </row>
    <row r="67" spans="5:7" ht="15.75" customHeight="1" x14ac:dyDescent="0.2">
      <c r="E67" s="2">
        <v>29</v>
      </c>
      <c r="F67" s="1" t="str">
        <f>F27</f>
        <v>a) true</v>
      </c>
      <c r="G67" t="str">
        <f>G27</f>
        <v xml:space="preserve">One mole of any element or compound contains the exact same number of particles: Avogadro's Number (6.022×1023). Therefore, 1 mol of Na atoms and 1 mol of K atoms contain the equal numbers of atoms. </v>
      </c>
    </row>
    <row r="68" spans="5:7" ht="15.75" customHeight="1" x14ac:dyDescent="0.2">
      <c r="E68" s="2">
        <v>30</v>
      </c>
      <c r="F68" s="1" t="str">
        <f>F28</f>
        <v>a) true</v>
      </c>
      <c r="G68" t="str">
        <f>G28</f>
        <v>Kinetic energy is the energy of motion and is mathematically related to mass and velocity (KE=21​mv2).</v>
      </c>
    </row>
    <row r="69" spans="5:7" ht="15.75" customHeight="1" x14ac:dyDescent="0.2">
      <c r="E69" s="2">
        <v>31</v>
      </c>
      <c r="F69" s="1" t="str">
        <f>F29</f>
        <v>a) true</v>
      </c>
      <c r="G69" t="str">
        <f>G29</f>
        <v xml:space="preserve">Valence Shell Electron Pair Repulsion (VSEPR) theory is based on the idea that both bonding and nonbonding (lone) pairs of electrons repel each other and arrange themselves in space to minimize this repulsion, which determines the molecular geometry. </v>
      </c>
    </row>
    <row r="70" spans="5:7" ht="15.75" customHeight="1" x14ac:dyDescent="0.2">
      <c r="E70" s="2">
        <v>32</v>
      </c>
      <c r="F70" s="1" t="str">
        <f>F30</f>
        <v>b) false</v>
      </c>
      <c r="G70" t="str">
        <f>G30</f>
        <v xml:space="preserve">The burning of gasoline releases heat and is therefore an exothermic process, not an endothermic one. </v>
      </c>
    </row>
    <row r="71" spans="5:7" ht="15.75" customHeight="1" x14ac:dyDescent="0.2">
      <c r="E71" s="2">
        <v>33</v>
      </c>
      <c r="F71" s="1" t="str">
        <f>F29</f>
        <v>a) true</v>
      </c>
      <c r="G71" t="str">
        <f>G31</f>
        <v>2.0 moles of H2​ molecules is 2.0×(6.022×1023) molecules. 6.022×1023 molecules is only 1.0 mole.</v>
      </c>
    </row>
    <row r="72" spans="5:7" ht="15.75" customHeight="1" x14ac:dyDescent="0.2">
      <c r="E72" s="2">
        <v>34</v>
      </c>
      <c r="F72" s="1" t="str">
        <f>F35</f>
        <v>a) true</v>
      </c>
      <c r="G72" t="str">
        <f>G35</f>
        <v xml:space="preserve">London Dispersion Forces (LDF) are the weakest intermolecular forces and arise from the temporary, instantaneous, and uneven distribution of electrons, which creates a momentary (or induced) dipole. </v>
      </c>
    </row>
    <row r="73" spans="5:7" ht="15.75" customHeight="1" x14ac:dyDescent="0.2">
      <c r="E73" s="2">
        <v>35</v>
      </c>
      <c r="F73" s="1" t="str">
        <f>F36</f>
        <v>b) false</v>
      </c>
      <c r="G73" t="str">
        <f>G36</f>
        <v>Cesium (Cs) is Group 1 (+1 charge) and Chloride (Cl) is Group 17 (−1 charge). They combine in a 1:1 ratio to form the ionic compound CsCl. The formula Cs2​Cl is incorrect.</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Scoring</vt:lpstr>
      <vt:lpstr>I have two PDFs I am uploading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sm h</cp:lastModifiedBy>
  <dcterms:modified xsi:type="dcterms:W3CDTF">2025-10-09T00:57:30Z</dcterms:modified>
</cp:coreProperties>
</file>