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59008/Repositories/kg/mcts-strength-variants/"/>
    </mc:Choice>
  </mc:AlternateContent>
  <xr:revisionPtr revIDLastSave="0" documentId="13_ncr:1_{F2B6260B-D765-7442-A9F0-C83D5E6EDAF9}" xr6:coauthVersionLast="47" xr6:coauthVersionMax="47" xr10:uidLastSave="{00000000-0000-0000-0000-000000000000}"/>
  <bookViews>
    <workbookView xWindow="0" yWindow="760" windowWidth="30240" windowHeight="18880" activeTab="1" xr2:uid="{F94B6012-55B2-6748-BAC9-8E460DB7D133}"/>
  </bookViews>
  <sheets>
    <sheet name="main" sheetId="1" r:id="rId1"/>
    <sheet name="feat_selection" sheetId="7" r:id="rId2"/>
    <sheet name="Blend" sheetId="8" r:id="rId3"/>
    <sheet name="deeptables" sheetId="3" r:id="rId4"/>
    <sheet name="text features" sheetId="4" r:id="rId5"/>
    <sheet name="pt-mlp" sheetId="5" r:id="rId6"/>
    <sheet name="LeavesEncodin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7" l="1"/>
  <c r="M7" i="7"/>
  <c r="M8" i="7"/>
  <c r="M9" i="7"/>
  <c r="M10" i="7"/>
  <c r="M11" i="7"/>
  <c r="M12" i="7"/>
  <c r="M14" i="7"/>
  <c r="M16" i="7"/>
  <c r="M17" i="7"/>
  <c r="M18" i="7"/>
  <c r="M19" i="7"/>
  <c r="M20" i="7"/>
  <c r="F23" i="7"/>
  <c r="F6" i="7"/>
  <c r="F7" i="7"/>
  <c r="F8" i="7"/>
  <c r="F9" i="7"/>
  <c r="F12" i="7"/>
  <c r="F13" i="7"/>
  <c r="F14" i="7"/>
  <c r="F15" i="7"/>
  <c r="F16" i="7"/>
  <c r="F17" i="7"/>
  <c r="F18" i="7"/>
  <c r="F19" i="7"/>
  <c r="F20" i="7"/>
  <c r="F22" i="7"/>
  <c r="F26" i="7"/>
  <c r="F27" i="7"/>
  <c r="AA6" i="7"/>
  <c r="AA7" i="7"/>
  <c r="AA9" i="7"/>
  <c r="AA12" i="7"/>
  <c r="AA13" i="7"/>
  <c r="AA14" i="7"/>
  <c r="AA15" i="7"/>
  <c r="AA16" i="7"/>
  <c r="AA17" i="7"/>
  <c r="AA18" i="7"/>
  <c r="AA19" i="7"/>
  <c r="AA20" i="7"/>
  <c r="AA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5" i="7"/>
  <c r="F5" i="7"/>
  <c r="M5" i="7"/>
  <c r="AO6" i="7"/>
  <c r="AO7" i="7"/>
  <c r="AO8" i="7"/>
  <c r="AO9" i="7"/>
  <c r="AO11" i="7"/>
  <c r="AO17" i="7"/>
  <c r="AO18" i="7"/>
  <c r="AO19" i="7"/>
  <c r="AO20" i="7"/>
  <c r="AO5" i="7"/>
  <c r="AH6" i="7"/>
  <c r="AH7" i="7"/>
  <c r="AH8" i="7"/>
  <c r="AH9" i="7"/>
  <c r="AH10" i="7"/>
  <c r="AH11" i="7"/>
  <c r="AH17" i="7"/>
  <c r="AH18" i="7"/>
  <c r="AH19" i="7"/>
  <c r="AH20" i="7"/>
  <c r="AH5" i="7"/>
</calcChain>
</file>

<file path=xl/sharedStrings.xml><?xml version="1.0" encoding="utf-8"?>
<sst xmlns="http://schemas.openxmlformats.org/spreadsheetml/2006/main" count="182" uniqueCount="102">
  <si>
    <t>CV</t>
  </si>
  <si>
    <t>LB</t>
  </si>
  <si>
    <t>experiments</t>
  </si>
  <si>
    <t>catb - fsv1 - 281+6</t>
  </si>
  <si>
    <t>CV1</t>
  </si>
  <si>
    <t>CV1: StratifiedGroupKFold seed=2112</t>
  </si>
  <si>
    <t>catb - fsv2 + feat_eng - 315+5</t>
  </si>
  <si>
    <t>catb - fsv2 - 296+5</t>
  </si>
  <si>
    <t xml:space="preserve">lgbm - fsv2 - 296+5 </t>
  </si>
  <si>
    <t>xgb - fsv2 - 296+5</t>
  </si>
  <si>
    <t>starting point</t>
  </si>
  <si>
    <t>exp1: nets = ['dnn_nets'] + ['fm_nets'],  apply_gbm_features=True,</t>
  </si>
  <si>
    <t>exp2: nets =['dnn_nets'] + ['cin_nets'],  apply_gbm_features=True,</t>
  </si>
  <si>
    <t xml:space="preserve">exp3: nets = ['dnn_nets'],  apply_gbm_features=True, </t>
  </si>
  <si>
    <t>exp4: nets=['dnn_nets'] + ['fm_nets'] + ['cin_nets'],  apply_gbm_features=False,</t>
  </si>
  <si>
    <t>exp5: nets = ['dnn_nets'],  apply_gbm_features=False,</t>
  </si>
  <si>
    <t>catb - fsv2 + agent pos - 368+5</t>
  </si>
  <si>
    <t>model</t>
  </si>
  <si>
    <t>features</t>
  </si>
  <si>
    <t>text_cols</t>
  </si>
  <si>
    <t>fold1</t>
  </si>
  <si>
    <t>fold2</t>
  </si>
  <si>
    <t>fold3</t>
  </si>
  <si>
    <t>fold4</t>
  </si>
  <si>
    <t>fold5</t>
  </si>
  <si>
    <t>catb</t>
  </si>
  <si>
    <t>["EnglishRules", "LudRules"]</t>
  </si>
  <si>
    <t>internal - BoW - 2,3 - 500 max</t>
  </si>
  <si>
    <t>tfidf - 2,3 - 500 max</t>
  </si>
  <si>
    <t>["EnglishRules",]</t>
  </si>
  <si>
    <t>["LudRules",]</t>
  </si>
  <si>
    <t>internal - BoW - 2,3 - 200 max</t>
  </si>
  <si>
    <t>internal - BoW - 1,3 - 500 max</t>
  </si>
  <si>
    <t>nn-mlp + gbm features</t>
  </si>
  <si>
    <t>nn-mlp - starting point</t>
  </si>
  <si>
    <t>nn-mlp + gbm features - fsv2 - 370+5</t>
  </si>
  <si>
    <t>CV2</t>
  </si>
  <si>
    <t>CV3</t>
  </si>
  <si>
    <t>lgbm - fsv2 - agent pos - 368 + 5</t>
  </si>
  <si>
    <t>xgb - fsv2 - agent pos - 368 + 5</t>
  </si>
  <si>
    <t>CV2: StratifiedGroupKFold seed=19</t>
  </si>
  <si>
    <t>CV3: StratifiedGroupKFold seed=23</t>
  </si>
  <si>
    <t>catb - fsv3 + agent pos - 369+8</t>
  </si>
  <si>
    <t>catb - fsv2 + agent pos + LudRules - text default</t>
  </si>
  <si>
    <t>catb -fsv2 + agent pos + LudRules - 370 + 5</t>
  </si>
  <si>
    <t>CONFIG</t>
  </si>
  <si>
    <t>scale=False, input_layer_size=1024, LGBMLeavesEncoder num_leaves=31</t>
  </si>
  <si>
    <t>scale=False, input_layer_size=1024, LGBMLeavesEncoder num_leaves=63</t>
  </si>
  <si>
    <t>scale=False, input_layer_size=1024, LGBMLeavesEncoder num_leaves=127</t>
  </si>
  <si>
    <t>scale=False, input_layer_size=1024, LGBMLeavesEncoder num_leaves=255</t>
  </si>
  <si>
    <t>scale=False, input_layer_size=1024, LGBMLeavesEncoder num_leaves=511</t>
  </si>
  <si>
    <t>scale=False, input_layer_size=1024, LGBMLeavesEncoder num_leaves=31 &amp; n_estimators=50</t>
  </si>
  <si>
    <t>scale=False, input_layer_size=1024, LGBMLeavesEncoder num_leaves=31 &amp; n_estimators=100</t>
  </si>
  <si>
    <t>scale=False, input_layer_size=1024, LGBMLeavesEncoder num_leaves=31 &amp; n_estimators=200</t>
  </si>
  <si>
    <t>scale=False, input_layer_size=1024, LGBMLeavesEncoder num_leaves=31 &amp; n_estimators=500</t>
  </si>
  <si>
    <t>scale=False, input_layer_size=1024, CATBLeavesEncoder depth=6</t>
  </si>
  <si>
    <t>scale=False, input_layer_size=1024, XGBLeavesEncoder max_depth=6</t>
  </si>
  <si>
    <t>CV1 (OLD)</t>
  </si>
  <si>
    <t>CV2 (OLD)</t>
  </si>
  <si>
    <t>CV3 (OLD)</t>
  </si>
  <si>
    <t>catb - fs2+fsv3 (union)</t>
  </si>
  <si>
    <t>*</t>
  </si>
  <si>
    <t>nn-mlp - fsv2 - agent pos - 370 + 5</t>
  </si>
  <si>
    <t>nn-gandalf - fsv2 - agent pos - 370 + 5</t>
  </si>
  <si>
    <t xml:space="preserve">catb - fs4 </t>
  </si>
  <si>
    <t>select_optuna_combined_v23.json</t>
  </si>
  <si>
    <t>select_optuna_combined_v24.json</t>
  </si>
  <si>
    <t>select_optuna_combined_v34.json</t>
  </si>
  <si>
    <t>feat_selection_intersection_at_95.json</t>
  </si>
  <si>
    <t>feat_selection_intersection_at_96.json</t>
  </si>
  <si>
    <t>feat_selection_intersection_at_97.json</t>
  </si>
  <si>
    <t>feat_selection_intersection_at_98.json</t>
  </si>
  <si>
    <t>feat_selection_intersection_at_99.json</t>
  </si>
  <si>
    <t>feat_selection_union_at_80.json</t>
  </si>
  <si>
    <t>feat_selection_union_at_85.json</t>
  </si>
  <si>
    <t>feat_selection_union_at_90.json</t>
  </si>
  <si>
    <t>feat_selection_union_at_95.json</t>
  </si>
  <si>
    <t>catboost</t>
  </si>
  <si>
    <t>nn-mlp</t>
  </si>
  <si>
    <t>Full</t>
  </si>
  <si>
    <t>fsv2 (optuna_lgbm)</t>
  </si>
  <si>
    <t>fsv3 (optuna_catb)</t>
  </si>
  <si>
    <t>fsv4 (optuna_lgbm)</t>
  </si>
  <si>
    <t>xgboost</t>
  </si>
  <si>
    <t>lightgbm</t>
  </si>
  <si>
    <t>PL</t>
  </si>
  <si>
    <t>nn-1dcnn</t>
  </si>
  <si>
    <t>uni90 + text</t>
  </si>
  <si>
    <t>AVG CV</t>
  </si>
  <si>
    <t>gandalf</t>
  </si>
  <si>
    <t>SEL</t>
  </si>
  <si>
    <t>int99 + text</t>
  </si>
  <si>
    <t>int99 + LT</t>
  </si>
  <si>
    <t>full + LT</t>
  </si>
  <si>
    <t>fsv2 + LT</t>
  </si>
  <si>
    <t>Models</t>
  </si>
  <si>
    <t>pred_columns = [
    'utility_agent1_pred_lightgbm',
    'utility_agent1_pred_lightgbm_linear',
    'utility_agent1_pred_xgboost',
    'utility_agent1_pred_catboost',
    'utility_agent1_pred_mlp',
    'utility_agent1_pred_1dcnn',
    'utility_agent1_pred_gandalf',
]</t>
  </si>
  <si>
    <t>pred_columns = [
    'utility_agent1_pred_xgboost',
    'utility_agent1_pred_catboost',
    'utility_agent1_pred_mlp',
    'utility_agent1_pred_1dcnn',
    'utility_agent1_pred_gandalf',
]</t>
  </si>
  <si>
    <t>pred_columns = [
    'utility_agent1_pred_catboost',
    'utility_agent1_pred_mlp',
    'utility_agent1_pred_1dcnn',
    'utility_agent1_pred_gandalf',
]</t>
  </si>
  <si>
    <t>pred_columns = [
    'utility_agent1_pred_catboost',
    'utility_agent1_pred_mlp',
    'utility_agent1_pred_1dcnn',
]</t>
  </si>
  <si>
    <t>pred_columns = [
    'utility_agent1_pred_catboost',
    'utility_agent1_pred_1dcnn',
    'utility_agent1_pred_gandalf',
]</t>
  </si>
  <si>
    <t>pred_columns = [
    'utility_agent1_pred_catboost',
    'utility_agent1_pred_mlp',
    'utility_agent1_pred_gandalf',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</si>
</sst>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7027-63AE-BA4D-A1A9-21909A5111F5}">
  <dimension ref="A1:J21"/>
  <sheetViews>
    <sheetView zoomScale="130" zoomScaleNormal="130" workbookViewId="0">
      <selection activeCell="A9" sqref="A9:XFD9"/>
    </sheetView>
  </sheetViews>
  <sheetFormatPr baseColWidth="10" defaultRowHeight="16" x14ac:dyDescent="0.2"/>
  <cols>
    <col min="1" max="1" width="32.6640625" customWidth="1"/>
    <col min="2" max="2" width="45.5" customWidth="1"/>
    <col min="3" max="5" width="11.33203125" style="1" customWidth="1"/>
    <col min="6" max="6" width="10.83203125" style="1"/>
    <col min="7" max="7" width="16" style="5" customWidth="1"/>
    <col min="8" max="8" width="10.5" style="1" customWidth="1"/>
    <col min="9" max="9" width="20.6640625" style="1" customWidth="1"/>
    <col min="10" max="10" width="12.5" style="1" customWidth="1"/>
  </cols>
  <sheetData>
    <row r="1" spans="1:8" x14ac:dyDescent="0.2">
      <c r="A1" t="s">
        <v>5</v>
      </c>
    </row>
    <row r="2" spans="1:8" x14ac:dyDescent="0.2">
      <c r="A2" t="s">
        <v>40</v>
      </c>
    </row>
    <row r="3" spans="1:8" x14ac:dyDescent="0.2">
      <c r="A3" t="s">
        <v>41</v>
      </c>
      <c r="B3" s="3" t="s">
        <v>2</v>
      </c>
      <c r="C3" s="3" t="s">
        <v>57</v>
      </c>
      <c r="D3" s="3" t="s">
        <v>58</v>
      </c>
      <c r="E3" s="3" t="s">
        <v>59</v>
      </c>
      <c r="F3" s="3" t="s">
        <v>1</v>
      </c>
      <c r="G3" s="6" t="s">
        <v>4</v>
      </c>
    </row>
    <row r="4" spans="1:8" x14ac:dyDescent="0.2">
      <c r="B4" s="2" t="s">
        <v>3</v>
      </c>
      <c r="C4" s="1">
        <v>0.4279</v>
      </c>
      <c r="F4" s="1">
        <v>0.44400000000000001</v>
      </c>
    </row>
    <row r="5" spans="1:8" x14ac:dyDescent="0.2">
      <c r="B5" s="2" t="s">
        <v>7</v>
      </c>
      <c r="C5" s="1">
        <v>0.4219</v>
      </c>
      <c r="F5" s="1">
        <v>0.436</v>
      </c>
      <c r="G5" s="5">
        <v>0.42570000000000002</v>
      </c>
    </row>
    <row r="6" spans="1:8" x14ac:dyDescent="0.2">
      <c r="B6" s="2" t="s">
        <v>6</v>
      </c>
      <c r="C6" s="1">
        <v>0.42480000000000001</v>
      </c>
    </row>
    <row r="7" spans="1:8" x14ac:dyDescent="0.2">
      <c r="B7" s="2" t="s">
        <v>16</v>
      </c>
      <c r="C7" s="1">
        <v>0.41889999999999999</v>
      </c>
      <c r="D7" s="1">
        <v>0.42949999999999999</v>
      </c>
      <c r="E7" s="1">
        <v>0.4168</v>
      </c>
      <c r="F7" s="1">
        <v>0.434</v>
      </c>
      <c r="G7" s="5">
        <v>0.42399999999999999</v>
      </c>
      <c r="H7" s="1" t="s">
        <v>61</v>
      </c>
    </row>
    <row r="8" spans="1:8" x14ac:dyDescent="0.2">
      <c r="B8" s="2" t="s">
        <v>44</v>
      </c>
      <c r="C8" s="1">
        <v>0.41489999999999999</v>
      </c>
      <c r="D8" s="1">
        <v>0.41820000000000002</v>
      </c>
      <c r="E8" s="1">
        <v>0.4088</v>
      </c>
      <c r="F8" s="1">
        <v>0.438</v>
      </c>
      <c r="G8" s="5">
        <v>0.4279</v>
      </c>
    </row>
    <row r="9" spans="1:8" x14ac:dyDescent="0.2">
      <c r="B9" s="2" t="s">
        <v>43</v>
      </c>
      <c r="G9" s="5">
        <v>0.42180000000000001</v>
      </c>
    </row>
    <row r="10" spans="1:8" x14ac:dyDescent="0.2">
      <c r="B10" s="2" t="s">
        <v>42</v>
      </c>
      <c r="C10" s="1">
        <v>0.42459999999999998</v>
      </c>
      <c r="G10" s="5">
        <v>0.42520000000000002</v>
      </c>
    </row>
    <row r="11" spans="1:8" x14ac:dyDescent="0.2">
      <c r="B11" s="2" t="s">
        <v>60</v>
      </c>
      <c r="G11" s="5">
        <v>0.42399999999999999</v>
      </c>
    </row>
    <row r="12" spans="1:8" x14ac:dyDescent="0.2">
      <c r="B12" s="2" t="s">
        <v>64</v>
      </c>
      <c r="G12" s="5">
        <v>0.42409999999999998</v>
      </c>
    </row>
    <row r="14" spans="1:8" x14ac:dyDescent="0.2">
      <c r="B14" s="2" t="s">
        <v>8</v>
      </c>
      <c r="C14" s="1">
        <v>0.44069999999999998</v>
      </c>
    </row>
    <row r="15" spans="1:8" x14ac:dyDescent="0.2">
      <c r="B15" s="2" t="s">
        <v>38</v>
      </c>
      <c r="C15" s="1">
        <v>0.44700000000000001</v>
      </c>
      <c r="D15" s="1">
        <v>0.45889999999999997</v>
      </c>
      <c r="E15" s="1">
        <v>0.43890000000000001</v>
      </c>
      <c r="G15" s="5">
        <v>0.44130000000000003</v>
      </c>
    </row>
    <row r="17" spans="2:7" x14ac:dyDescent="0.2">
      <c r="B17" s="2" t="s">
        <v>9</v>
      </c>
      <c r="C17" s="1">
        <v>0.44080000000000003</v>
      </c>
    </row>
    <row r="18" spans="2:7" x14ac:dyDescent="0.2">
      <c r="B18" s="2" t="s">
        <v>39</v>
      </c>
      <c r="C18" s="1">
        <v>0.44929999999999998</v>
      </c>
      <c r="D18" s="1">
        <v>0.45200000000000001</v>
      </c>
      <c r="E18" s="1">
        <v>0.43519999999999998</v>
      </c>
      <c r="G18" s="5">
        <v>0.4425</v>
      </c>
    </row>
    <row r="20" spans="2:7" x14ac:dyDescent="0.2">
      <c r="B20" s="2" t="s">
        <v>62</v>
      </c>
      <c r="G20" s="5">
        <v>0.44080000000000003</v>
      </c>
    </row>
    <row r="21" spans="2:7" x14ac:dyDescent="0.2">
      <c r="B21" s="2" t="s">
        <v>63</v>
      </c>
      <c r="G21" s="5">
        <v>0.45079999999999998</v>
      </c>
    </row>
  </sheetData>
  <conditionalFormatting sqref="C7:C10">
    <cfRule type="colorScale" priority="28">
      <colorScale>
        <cfvo type="min"/>
        <cfvo type="max"/>
        <color rgb="FF63BE7B"/>
        <color rgb="FFFCFCFF"/>
      </colorScale>
    </cfRule>
  </conditionalFormatting>
  <conditionalFormatting sqref="C17:C1048576 C1:C15">
    <cfRule type="colorScale" priority="4">
      <colorScale>
        <cfvo type="min"/>
        <cfvo type="max"/>
        <color rgb="FF63BE7B"/>
        <color rgb="FFFCFCFF"/>
      </colorScale>
    </cfRule>
  </conditionalFormatting>
  <conditionalFormatting sqref="C22:C1048576 C14:C15 C17:C18 C1:C10">
    <cfRule type="colorScale" priority="59">
      <colorScale>
        <cfvo type="min"/>
        <cfvo type="max"/>
        <color rgb="FF63BE7B"/>
        <color rgb="FFFCFCFF"/>
      </colorScale>
    </cfRule>
  </conditionalFormatting>
  <conditionalFormatting sqref="C22:E1048576 C14:E15 C17:E18 C1:E10">
    <cfRule type="colorScale" priority="64">
      <colorScale>
        <cfvo type="min"/>
        <cfvo type="max"/>
        <color rgb="FFFF7128"/>
        <color rgb="FFFFEF9C"/>
      </colorScale>
    </cfRule>
  </conditionalFormatting>
  <conditionalFormatting sqref="D17:D1048576 D1:D15">
    <cfRule type="colorScale" priority="3">
      <colorScale>
        <cfvo type="min"/>
        <cfvo type="max"/>
        <color rgb="FF63BE7B"/>
        <color rgb="FFFCFCFF"/>
      </colorScale>
    </cfRule>
  </conditionalFormatting>
  <conditionalFormatting sqref="D22:D1048576 D14:D15 D17:D18 D1:D10">
    <cfRule type="colorScale" priority="69">
      <colorScale>
        <cfvo type="min"/>
        <cfvo type="max"/>
        <color rgb="FF63BE7B"/>
        <color rgb="FFFCFCFF"/>
      </colorScale>
    </cfRule>
  </conditionalFormatting>
  <conditionalFormatting sqref="E17:E1048576 E1:E15">
    <cfRule type="colorScale" priority="2">
      <colorScale>
        <cfvo type="min"/>
        <cfvo type="max"/>
        <color rgb="FF63BE7B"/>
        <color rgb="FFFCFCFF"/>
      </colorScale>
    </cfRule>
  </conditionalFormatting>
  <conditionalFormatting sqref="E22:E1048576 E14:E15 E17:E18 E1:E10">
    <cfRule type="colorScale" priority="74">
      <colorScale>
        <cfvo type="min"/>
        <cfvo type="max"/>
        <color rgb="FF63BE7B"/>
        <color rgb="FFFCFCFF"/>
      </colorScale>
    </cfRule>
  </conditionalFormatting>
  <conditionalFormatting sqref="G17:G1048576 G1:G15">
    <cfRule type="colorScale" priority="1">
      <colorScale>
        <cfvo type="min"/>
        <cfvo type="max"/>
        <color rgb="FF63BE7B"/>
        <color rgb="FFFCFCFF"/>
      </colorScale>
    </cfRule>
  </conditionalFormatting>
  <conditionalFormatting sqref="G22:G1048576 G1:G15 G17:G18">
    <cfRule type="colorScale" priority="55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D945-B5CC-0B4B-B4BB-3F50A5EDABEF}">
  <dimension ref="A3:AQ28"/>
  <sheetViews>
    <sheetView tabSelected="1" zoomScale="160" zoomScaleNormal="160" workbookViewId="0">
      <selection activeCell="AN20" sqref="AN20"/>
    </sheetView>
  </sheetViews>
  <sheetFormatPr baseColWidth="10" defaultRowHeight="16" x14ac:dyDescent="0.2"/>
  <cols>
    <col min="1" max="1" width="4.33203125" style="1" customWidth="1"/>
    <col min="2" max="2" width="32.1640625" style="2" customWidth="1"/>
    <col min="3" max="8" width="10.83203125" style="5"/>
    <col min="9" max="9" width="3.33203125" style="5" customWidth="1"/>
    <col min="10" max="11" width="10.83203125" style="5"/>
    <col min="14" max="15" width="10.83203125" style="1"/>
    <col min="16" max="16" width="3.6640625" style="1" customWidth="1"/>
    <col min="17" max="22" width="0" style="5" hidden="1" customWidth="1"/>
    <col min="23" max="23" width="3.5" style="1" hidden="1" customWidth="1"/>
    <col min="24" max="29" width="0" style="5" hidden="1" customWidth="1"/>
    <col min="30" max="30" width="3.6640625" hidden="1" customWidth="1"/>
    <col min="31" max="36" width="10.83203125" style="5"/>
    <col min="37" max="37" width="35" customWidth="1"/>
    <col min="38" max="43" width="10.83203125" style="5"/>
  </cols>
  <sheetData>
    <row r="3" spans="2:43" x14ac:dyDescent="0.2">
      <c r="C3" s="19" t="s">
        <v>77</v>
      </c>
      <c r="D3" s="19"/>
      <c r="E3" s="19"/>
      <c r="F3" s="19"/>
      <c r="G3" s="19"/>
      <c r="H3" s="7"/>
      <c r="J3" s="18" t="s">
        <v>78</v>
      </c>
      <c r="K3" s="18"/>
      <c r="L3" s="18"/>
      <c r="M3" s="18"/>
      <c r="N3" s="18"/>
      <c r="O3" s="8"/>
      <c r="Q3" s="17" t="s">
        <v>83</v>
      </c>
      <c r="R3" s="17"/>
      <c r="S3" s="17"/>
      <c r="T3" s="17"/>
      <c r="U3" s="17"/>
      <c r="V3" s="9"/>
      <c r="X3" s="16" t="s">
        <v>84</v>
      </c>
      <c r="Y3" s="16"/>
      <c r="Z3" s="16"/>
      <c r="AA3" s="16"/>
      <c r="AB3" s="16"/>
      <c r="AC3" s="10"/>
      <c r="AE3" s="15" t="s">
        <v>86</v>
      </c>
      <c r="AF3" s="15"/>
      <c r="AG3" s="15"/>
      <c r="AH3" s="15"/>
      <c r="AI3" s="15"/>
      <c r="AJ3" s="11"/>
      <c r="AL3" s="15" t="s">
        <v>89</v>
      </c>
      <c r="AM3" s="15"/>
      <c r="AN3" s="15"/>
      <c r="AO3" s="15"/>
      <c r="AP3" s="15"/>
      <c r="AQ3" s="11"/>
    </row>
    <row r="4" spans="2:43" x14ac:dyDescent="0.2">
      <c r="C4" s="6" t="s">
        <v>4</v>
      </c>
      <c r="D4" s="6" t="s">
        <v>36</v>
      </c>
      <c r="E4" s="6" t="s">
        <v>37</v>
      </c>
      <c r="F4" s="6" t="s">
        <v>88</v>
      </c>
      <c r="G4" s="6" t="s">
        <v>85</v>
      </c>
      <c r="H4" s="6" t="s">
        <v>90</v>
      </c>
      <c r="J4" s="6" t="s">
        <v>4</v>
      </c>
      <c r="K4" s="6" t="s">
        <v>36</v>
      </c>
      <c r="L4" s="6" t="s">
        <v>37</v>
      </c>
      <c r="M4" s="6" t="s">
        <v>88</v>
      </c>
      <c r="N4" s="6" t="s">
        <v>85</v>
      </c>
      <c r="O4" s="6" t="s">
        <v>90</v>
      </c>
      <c r="Q4" s="6" t="s">
        <v>4</v>
      </c>
      <c r="R4" s="6" t="s">
        <v>36</v>
      </c>
      <c r="S4" s="6" t="s">
        <v>37</v>
      </c>
      <c r="T4" s="6" t="s">
        <v>88</v>
      </c>
      <c r="U4" s="6" t="s">
        <v>85</v>
      </c>
      <c r="V4" s="6" t="s">
        <v>90</v>
      </c>
      <c r="X4" s="6" t="s">
        <v>4</v>
      </c>
      <c r="Y4" s="6" t="s">
        <v>36</v>
      </c>
      <c r="Z4" s="6" t="s">
        <v>37</v>
      </c>
      <c r="AA4" s="6" t="s">
        <v>88</v>
      </c>
      <c r="AB4" s="6" t="s">
        <v>85</v>
      </c>
      <c r="AC4" s="6" t="s">
        <v>90</v>
      </c>
      <c r="AE4" s="6" t="s">
        <v>4</v>
      </c>
      <c r="AF4" s="6" t="s">
        <v>36</v>
      </c>
      <c r="AG4" s="6" t="s">
        <v>37</v>
      </c>
      <c r="AH4" s="6" t="s">
        <v>88</v>
      </c>
      <c r="AI4" s="6" t="s">
        <v>85</v>
      </c>
      <c r="AJ4" s="6" t="s">
        <v>90</v>
      </c>
      <c r="AL4" s="6" t="s">
        <v>4</v>
      </c>
      <c r="AM4" s="6" t="s">
        <v>36</v>
      </c>
      <c r="AN4" s="6" t="s">
        <v>37</v>
      </c>
      <c r="AO4" s="6" t="s">
        <v>88</v>
      </c>
      <c r="AP4" s="6" t="s">
        <v>85</v>
      </c>
      <c r="AQ4" s="6" t="s">
        <v>90</v>
      </c>
    </row>
    <row r="5" spans="2:43" x14ac:dyDescent="0.2">
      <c r="B5" s="2" t="s">
        <v>79</v>
      </c>
      <c r="C5" s="5">
        <v>0.4209</v>
      </c>
      <c r="D5" s="5">
        <v>0.42109999999999997</v>
      </c>
      <c r="E5" s="5">
        <v>0.42130000000000001</v>
      </c>
      <c r="F5" s="5">
        <f>(C5+D5+E5)/3</f>
        <v>0.42110000000000003</v>
      </c>
      <c r="G5" s="5">
        <v>0.43</v>
      </c>
      <c r="J5" s="5">
        <v>0.43780000000000002</v>
      </c>
      <c r="K5" s="5">
        <v>0.43099999999999999</v>
      </c>
      <c r="L5" s="5">
        <v>0.43159999999999998</v>
      </c>
      <c r="M5" s="5">
        <f>(J5+K5+L5)/3</f>
        <v>0.43346666666666667</v>
      </c>
      <c r="N5" s="5"/>
      <c r="Q5" s="5">
        <v>0.4365</v>
      </c>
      <c r="R5" s="5">
        <v>0.42720000000000002</v>
      </c>
      <c r="S5" s="5">
        <v>0.42899999999999999</v>
      </c>
      <c r="T5" s="5">
        <f>(Q5+R5+S5)/3</f>
        <v>0.43090000000000001</v>
      </c>
      <c r="X5" s="5">
        <v>0.43330000000000002</v>
      </c>
      <c r="Y5" s="5">
        <v>0.42599999999999999</v>
      </c>
      <c r="Z5" s="5">
        <v>0.42380000000000001</v>
      </c>
      <c r="AA5" s="5">
        <f>(X5+Y5+Z5)/3</f>
        <v>0.42769999999999997</v>
      </c>
      <c r="AE5" s="5">
        <v>0.43480000000000002</v>
      </c>
      <c r="AF5" s="5">
        <v>0.42809999999999998</v>
      </c>
      <c r="AG5" s="5">
        <v>0.42630000000000001</v>
      </c>
      <c r="AH5" s="5">
        <f>(AE5+AF5+AG5)/3</f>
        <v>0.42973333333333336</v>
      </c>
      <c r="AI5" s="5">
        <v>0.434</v>
      </c>
      <c r="AK5" s="2" t="s">
        <v>79</v>
      </c>
      <c r="AL5" s="5">
        <v>0.44130000000000003</v>
      </c>
      <c r="AM5" s="5">
        <v>0.43290000000000001</v>
      </c>
      <c r="AN5" s="5">
        <v>0.43059999999999998</v>
      </c>
      <c r="AO5" s="5">
        <f>(AL5+AM5+AN5)/3</f>
        <v>0.43493333333333339</v>
      </c>
    </row>
    <row r="6" spans="2:43" x14ac:dyDescent="0.2">
      <c r="B6" s="2" t="s">
        <v>80</v>
      </c>
      <c r="C6" s="5">
        <v>0.42399999999999999</v>
      </c>
      <c r="D6" s="5">
        <v>0.4199</v>
      </c>
      <c r="E6" s="5">
        <v>0.4214</v>
      </c>
      <c r="F6" s="5">
        <f t="shared" ref="F6:F27" si="0">(C6+D6+E6)/3</f>
        <v>0.42176666666666662</v>
      </c>
      <c r="G6" s="5">
        <v>0.435</v>
      </c>
      <c r="J6" s="5">
        <v>0.43890000000000001</v>
      </c>
      <c r="K6" s="5">
        <v>0.43359999999999999</v>
      </c>
      <c r="L6" s="5">
        <v>0.43380000000000002</v>
      </c>
      <c r="M6" s="5">
        <f t="shared" ref="M6:M20" si="1">(J6+K6+L6)/3</f>
        <v>0.43543333333333334</v>
      </c>
      <c r="N6" s="5"/>
      <c r="O6" s="5"/>
      <c r="Q6" s="5">
        <v>0.42899999999999999</v>
      </c>
      <c r="R6" s="5">
        <v>0.42570000000000002</v>
      </c>
      <c r="S6" s="5">
        <v>0.42870000000000003</v>
      </c>
      <c r="T6" s="5">
        <f t="shared" ref="T6:T20" si="2">(Q6+R6+S6)/3</f>
        <v>0.42780000000000001</v>
      </c>
      <c r="X6" s="5">
        <v>0.42720000000000002</v>
      </c>
      <c r="Y6" s="5">
        <v>0.42149999999999999</v>
      </c>
      <c r="Z6" s="5">
        <v>0.42099999999999999</v>
      </c>
      <c r="AA6" s="5">
        <f t="shared" ref="AA6:AA20" si="3">(X6+Y6+Z6)/3</f>
        <v>0.42323333333333335</v>
      </c>
      <c r="AE6" s="5">
        <v>0.43480000000000002</v>
      </c>
      <c r="AF6" s="5">
        <v>0.42980000000000002</v>
      </c>
      <c r="AG6" s="5">
        <v>0.43020000000000003</v>
      </c>
      <c r="AH6" s="5">
        <f t="shared" ref="AH6:AH20" si="4">(AE6+AF6+AG6)/3</f>
        <v>0.43159999999999998</v>
      </c>
      <c r="AK6" s="2" t="s">
        <v>80</v>
      </c>
      <c r="AL6" s="5">
        <v>0.43919999999999998</v>
      </c>
      <c r="AM6" s="5">
        <v>0.43659999999999999</v>
      </c>
      <c r="AN6" s="5">
        <v>0.43330000000000002</v>
      </c>
      <c r="AO6" s="5">
        <f t="shared" ref="AO6:AO20" si="5">(AL6+AM6+AN6)/3</f>
        <v>0.43636666666666662</v>
      </c>
    </row>
    <row r="7" spans="2:43" x14ac:dyDescent="0.2">
      <c r="B7" s="2" t="s">
        <v>81</v>
      </c>
      <c r="C7" s="5">
        <v>0.42530000000000001</v>
      </c>
      <c r="D7" s="5">
        <v>0.42159999999999997</v>
      </c>
      <c r="E7" s="5">
        <v>0.4194</v>
      </c>
      <c r="F7" s="5">
        <f t="shared" si="0"/>
        <v>0.42209999999999998</v>
      </c>
      <c r="J7" s="5">
        <v>0.44</v>
      </c>
      <c r="K7" s="5">
        <v>0.43290000000000001</v>
      </c>
      <c r="L7" s="5">
        <v>0.42799999999999999</v>
      </c>
      <c r="M7" s="5">
        <f t="shared" si="1"/>
        <v>0.43363333333333332</v>
      </c>
      <c r="N7" s="5"/>
      <c r="O7" s="5"/>
      <c r="Q7" s="5">
        <v>0.42970000000000003</v>
      </c>
      <c r="R7" s="5">
        <v>0.42649999999999999</v>
      </c>
      <c r="S7" s="5">
        <v>0.42380000000000001</v>
      </c>
      <c r="T7" s="5">
        <f t="shared" si="2"/>
        <v>0.42666666666666669</v>
      </c>
      <c r="X7" s="5">
        <v>0.42709999999999998</v>
      </c>
      <c r="Y7" s="5">
        <v>0.4244</v>
      </c>
      <c r="Z7" s="5">
        <v>0.41980000000000001</v>
      </c>
      <c r="AA7" s="5">
        <f t="shared" si="3"/>
        <v>0.42376666666666662</v>
      </c>
      <c r="AE7" s="5">
        <v>0.43680000000000002</v>
      </c>
      <c r="AF7" s="5">
        <v>0.43390000000000001</v>
      </c>
      <c r="AG7" s="5">
        <v>0.42380000000000001</v>
      </c>
      <c r="AH7" s="5">
        <f t="shared" si="4"/>
        <v>0.43149999999999999</v>
      </c>
      <c r="AK7" s="2" t="s">
        <v>81</v>
      </c>
      <c r="AL7" s="5">
        <v>0.43940000000000001</v>
      </c>
      <c r="AM7" s="5">
        <v>0.43430000000000002</v>
      </c>
      <c r="AN7" s="5">
        <v>0.4299</v>
      </c>
      <c r="AO7" s="5">
        <f t="shared" si="5"/>
        <v>0.43453333333333338</v>
      </c>
    </row>
    <row r="8" spans="2:43" x14ac:dyDescent="0.2">
      <c r="B8" s="2" t="s">
        <v>82</v>
      </c>
      <c r="C8" s="5">
        <v>0.42420000000000002</v>
      </c>
      <c r="D8" s="5">
        <v>0.41739999999999999</v>
      </c>
      <c r="E8" s="5">
        <v>0.41930000000000001</v>
      </c>
      <c r="F8" s="5">
        <f t="shared" si="0"/>
        <v>0.42029999999999995</v>
      </c>
      <c r="J8" s="5">
        <v>0.44040000000000001</v>
      </c>
      <c r="K8" s="5">
        <v>0.42880000000000001</v>
      </c>
      <c r="L8" s="5">
        <v>0.42859999999999998</v>
      </c>
      <c r="M8" s="5">
        <f t="shared" si="1"/>
        <v>0.43260000000000004</v>
      </c>
      <c r="N8" s="5"/>
      <c r="O8" s="5"/>
      <c r="Q8" s="5">
        <v>0.4249</v>
      </c>
      <c r="R8" s="5">
        <v>0.4229</v>
      </c>
      <c r="S8" s="5">
        <v>0.42720000000000002</v>
      </c>
      <c r="T8" s="5">
        <f t="shared" si="2"/>
        <v>0.42499999999999999</v>
      </c>
      <c r="X8" s="5">
        <v>0.42630000000000001</v>
      </c>
      <c r="Y8" s="5">
        <v>0.41830000000000001</v>
      </c>
      <c r="Z8" s="5">
        <v>0.42049999999999998</v>
      </c>
      <c r="AE8" s="5">
        <v>0.43540000000000001</v>
      </c>
      <c r="AF8" s="5">
        <v>0.42430000000000001</v>
      </c>
      <c r="AG8" s="5">
        <v>0.42380000000000001</v>
      </c>
      <c r="AH8" s="5">
        <f t="shared" si="4"/>
        <v>0.42783333333333334</v>
      </c>
      <c r="AK8" s="2" t="s">
        <v>82</v>
      </c>
      <c r="AL8" s="5">
        <v>0.4365</v>
      </c>
      <c r="AM8" s="5">
        <v>0.42809999999999998</v>
      </c>
      <c r="AN8" s="5">
        <v>0.43459999999999999</v>
      </c>
      <c r="AO8" s="5">
        <f t="shared" si="5"/>
        <v>0.43306666666666666</v>
      </c>
    </row>
    <row r="9" spans="2:43" x14ac:dyDescent="0.2">
      <c r="B9" s="2" t="s">
        <v>65</v>
      </c>
      <c r="C9" s="5">
        <v>0.42449999999999999</v>
      </c>
      <c r="D9" s="5">
        <v>0.42099999999999999</v>
      </c>
      <c r="E9" s="5">
        <v>0.41970000000000002</v>
      </c>
      <c r="F9" s="5">
        <f t="shared" si="0"/>
        <v>0.42173333333333329</v>
      </c>
      <c r="G9" s="5">
        <v>0.442</v>
      </c>
      <c r="J9" s="5">
        <v>0.44059999999999999</v>
      </c>
      <c r="K9" s="5">
        <v>0.43719999999999998</v>
      </c>
      <c r="L9" s="5">
        <v>0.43869999999999998</v>
      </c>
      <c r="M9" s="5">
        <f t="shared" si="1"/>
        <v>0.43883333333333335</v>
      </c>
      <c r="N9" s="5"/>
      <c r="O9" s="5"/>
      <c r="Q9" s="5">
        <v>0.43109999999999998</v>
      </c>
      <c r="R9" s="5">
        <v>0.42770000000000002</v>
      </c>
      <c r="S9" s="5">
        <v>0.42859999999999998</v>
      </c>
      <c r="T9" s="5">
        <f t="shared" si="2"/>
        <v>0.42913333333333331</v>
      </c>
      <c r="X9" s="5">
        <v>0.43080000000000002</v>
      </c>
      <c r="Y9" s="5">
        <v>0.42680000000000001</v>
      </c>
      <c r="Z9" s="5">
        <v>0.42680000000000001</v>
      </c>
      <c r="AA9" s="5">
        <f t="shared" si="3"/>
        <v>0.42813333333333331</v>
      </c>
      <c r="AE9" s="5">
        <v>0.43709999999999999</v>
      </c>
      <c r="AF9" s="5">
        <v>0.434</v>
      </c>
      <c r="AG9" s="5">
        <v>0.43680000000000002</v>
      </c>
      <c r="AH9" s="5">
        <f t="shared" si="4"/>
        <v>0.43596666666666667</v>
      </c>
      <c r="AK9" s="2" t="s">
        <v>65</v>
      </c>
      <c r="AL9" s="5">
        <v>0.44069999999999998</v>
      </c>
      <c r="AM9" s="5">
        <v>0.4395</v>
      </c>
      <c r="AN9" s="5">
        <v>0.43890000000000001</v>
      </c>
      <c r="AO9" s="5">
        <f t="shared" si="5"/>
        <v>0.43969999999999998</v>
      </c>
    </row>
    <row r="10" spans="2:43" x14ac:dyDescent="0.2">
      <c r="B10" s="2" t="s">
        <v>66</v>
      </c>
      <c r="C10" s="5">
        <v>0.42020000000000002</v>
      </c>
      <c r="D10" s="5">
        <v>0.41610000000000003</v>
      </c>
      <c r="E10" s="5">
        <v>0.41899999999999998</v>
      </c>
      <c r="G10" s="5">
        <v>0.442</v>
      </c>
      <c r="J10" s="5">
        <v>0.43290000000000001</v>
      </c>
      <c r="K10" s="5">
        <v>0.43419999999999997</v>
      </c>
      <c r="L10" s="5">
        <v>0.42699999999999999</v>
      </c>
      <c r="M10" s="5">
        <f t="shared" si="1"/>
        <v>0.43136666666666668</v>
      </c>
      <c r="N10" s="5"/>
      <c r="O10" s="5"/>
      <c r="Q10" s="5">
        <v>0.42409999999999998</v>
      </c>
      <c r="R10" s="5">
        <v>0.42349999999999999</v>
      </c>
      <c r="S10" s="5">
        <v>0.42320000000000002</v>
      </c>
      <c r="T10" s="5">
        <f t="shared" si="2"/>
        <v>0.42359999999999998</v>
      </c>
      <c r="U10" s="5">
        <v>0.45800000000000002</v>
      </c>
      <c r="X10" s="5">
        <v>0.42180000000000001</v>
      </c>
      <c r="Y10" s="5">
        <v>0.41849999999999998</v>
      </c>
      <c r="Z10" s="5">
        <v>0.41799999999999998</v>
      </c>
      <c r="AB10" s="5">
        <v>0.45400000000000001</v>
      </c>
      <c r="AE10" s="5">
        <v>0.43159999999999998</v>
      </c>
      <c r="AF10" s="5">
        <v>0.43380000000000002</v>
      </c>
      <c r="AG10" s="5">
        <v>0.4229</v>
      </c>
      <c r="AH10" s="5">
        <f t="shared" si="4"/>
        <v>0.42943333333333333</v>
      </c>
      <c r="AI10" s="5">
        <v>0.443</v>
      </c>
      <c r="AK10" s="2" t="s">
        <v>66</v>
      </c>
      <c r="AL10" s="5">
        <v>0.43930000000000002</v>
      </c>
      <c r="AM10" s="5">
        <v>0.4299</v>
      </c>
      <c r="AN10" s="5">
        <v>0.42508116103876198</v>
      </c>
    </row>
    <row r="11" spans="2:43" x14ac:dyDescent="0.2">
      <c r="B11" s="2" t="s">
        <v>67</v>
      </c>
      <c r="C11" s="5">
        <v>0.4204</v>
      </c>
      <c r="D11" s="5">
        <v>0.41710000000000003</v>
      </c>
      <c r="E11" s="5">
        <v>0.4219</v>
      </c>
      <c r="G11" s="5">
        <v>0.44400000000000001</v>
      </c>
      <c r="J11" s="5">
        <v>0.43630000000000002</v>
      </c>
      <c r="K11" s="5">
        <v>0.43109999999999998</v>
      </c>
      <c r="L11" s="5">
        <v>0.4325</v>
      </c>
      <c r="M11" s="5">
        <f t="shared" si="1"/>
        <v>0.43330000000000002</v>
      </c>
      <c r="N11" s="5"/>
      <c r="O11" s="5"/>
      <c r="Q11" s="5">
        <v>0.42930000000000001</v>
      </c>
      <c r="R11" s="5">
        <v>0.42659999999999998</v>
      </c>
      <c r="S11" s="5">
        <v>0.42559999999999998</v>
      </c>
      <c r="T11" s="5">
        <f t="shared" si="2"/>
        <v>0.42716666666666664</v>
      </c>
      <c r="X11" s="5">
        <v>0.42570000000000002</v>
      </c>
      <c r="Y11" s="5">
        <v>0.42249999999999999</v>
      </c>
      <c r="Z11" s="5">
        <v>0.42159999999999997</v>
      </c>
      <c r="AE11" s="5">
        <v>0.43259999999999998</v>
      </c>
      <c r="AF11" s="5">
        <v>0.42799999999999999</v>
      </c>
      <c r="AG11" s="5">
        <v>0.42870000000000003</v>
      </c>
      <c r="AH11" s="5">
        <f t="shared" si="4"/>
        <v>0.42976666666666669</v>
      </c>
      <c r="AK11" s="2" t="s">
        <v>67</v>
      </c>
      <c r="AL11" s="5">
        <v>0.43659999999999999</v>
      </c>
      <c r="AM11" s="5">
        <v>0.43180000000000002</v>
      </c>
      <c r="AN11" s="5">
        <v>0.43352832798787899</v>
      </c>
      <c r="AO11" s="5">
        <f t="shared" si="5"/>
        <v>0.43397610932929304</v>
      </c>
    </row>
    <row r="12" spans="2:43" x14ac:dyDescent="0.2">
      <c r="B12" s="2" t="s">
        <v>68</v>
      </c>
      <c r="C12" s="5">
        <v>0.42699999999999999</v>
      </c>
      <c r="D12" s="5">
        <v>0.42070000000000002</v>
      </c>
      <c r="E12" s="5">
        <v>0.4199</v>
      </c>
      <c r="F12" s="5">
        <f t="shared" si="0"/>
        <v>0.42253333333333337</v>
      </c>
      <c r="G12" s="5">
        <v>0.42899999999999999</v>
      </c>
      <c r="J12" s="5">
        <v>0.439</v>
      </c>
      <c r="K12" s="5">
        <v>0.43240000000000001</v>
      </c>
      <c r="L12" s="5">
        <v>0.43230000000000002</v>
      </c>
      <c r="M12" s="5">
        <f t="shared" si="1"/>
        <v>0.43456666666666671</v>
      </c>
      <c r="N12" s="5"/>
      <c r="O12" s="5"/>
      <c r="Q12" s="5">
        <v>0.43120000000000003</v>
      </c>
      <c r="R12" s="5">
        <v>0.42530000000000001</v>
      </c>
      <c r="S12" s="5">
        <v>0.42920000000000003</v>
      </c>
      <c r="T12" s="5">
        <f t="shared" si="2"/>
        <v>0.42856666666666671</v>
      </c>
      <c r="X12" s="5">
        <v>0.42949999999999999</v>
      </c>
      <c r="Y12" s="5">
        <v>0.42449999999999999</v>
      </c>
      <c r="Z12" s="5">
        <v>0.42280000000000001</v>
      </c>
      <c r="AA12" s="5">
        <f t="shared" si="3"/>
        <v>0.42559999999999998</v>
      </c>
      <c r="AK12" s="2" t="s">
        <v>68</v>
      </c>
    </row>
    <row r="13" spans="2:43" x14ac:dyDescent="0.2">
      <c r="B13" s="2" t="s">
        <v>69</v>
      </c>
      <c r="C13" s="5">
        <v>0.42680000000000001</v>
      </c>
      <c r="D13" s="5">
        <v>0.42259999999999998</v>
      </c>
      <c r="E13" s="5">
        <v>0.42080000000000001</v>
      </c>
      <c r="F13" s="5">
        <f t="shared" si="0"/>
        <v>0.4234</v>
      </c>
      <c r="L13" s="5"/>
      <c r="M13" s="5"/>
      <c r="N13" s="5"/>
      <c r="O13" s="5"/>
      <c r="Q13" s="5">
        <v>0.43130000000000002</v>
      </c>
      <c r="R13" s="5">
        <v>0.42680000000000001</v>
      </c>
      <c r="S13" s="5">
        <v>0.42680000000000001</v>
      </c>
      <c r="T13" s="5">
        <f t="shared" si="2"/>
        <v>0.42830000000000007</v>
      </c>
      <c r="X13" s="5">
        <v>0.43</v>
      </c>
      <c r="Y13" s="5">
        <v>0.42330000000000001</v>
      </c>
      <c r="Z13" s="5">
        <v>0.42299999999999999</v>
      </c>
      <c r="AA13" s="5">
        <f t="shared" si="3"/>
        <v>0.42543333333333333</v>
      </c>
      <c r="AK13" s="2" t="s">
        <v>69</v>
      </c>
    </row>
    <row r="14" spans="2:43" x14ac:dyDescent="0.2">
      <c r="B14" s="2" t="s">
        <v>70</v>
      </c>
      <c r="C14" s="5">
        <v>0.42699999999999999</v>
      </c>
      <c r="D14" s="5">
        <v>0.41930000000000001</v>
      </c>
      <c r="E14" s="5">
        <v>0.42249999999999999</v>
      </c>
      <c r="F14" s="5">
        <f t="shared" si="0"/>
        <v>0.42293333333333338</v>
      </c>
      <c r="G14" s="5">
        <v>0.43</v>
      </c>
      <c r="J14" s="5">
        <v>0.43769999999999998</v>
      </c>
      <c r="K14" s="5">
        <v>0.42970000000000003</v>
      </c>
      <c r="L14" s="5">
        <v>0.43070000000000003</v>
      </c>
      <c r="M14" s="5">
        <f t="shared" si="1"/>
        <v>0.43270000000000003</v>
      </c>
      <c r="N14" s="5"/>
      <c r="O14" s="5"/>
      <c r="Q14" s="5">
        <v>0.42959999999999998</v>
      </c>
      <c r="R14" s="5">
        <v>0.42509999999999998</v>
      </c>
      <c r="S14" s="5">
        <v>0.42670000000000002</v>
      </c>
      <c r="T14" s="5">
        <f t="shared" si="2"/>
        <v>0.42713333333333336</v>
      </c>
      <c r="X14" s="5">
        <v>0.42909999999999998</v>
      </c>
      <c r="Y14" s="5">
        <v>0.42220000000000002</v>
      </c>
      <c r="Z14" s="5">
        <v>0.4204</v>
      </c>
      <c r="AA14" s="5">
        <f t="shared" si="3"/>
        <v>0.4239</v>
      </c>
      <c r="AC14" s="6" t="s">
        <v>0</v>
      </c>
      <c r="AK14" s="2" t="s">
        <v>70</v>
      </c>
    </row>
    <row r="15" spans="2:43" x14ac:dyDescent="0.2">
      <c r="B15" s="2" t="s">
        <v>71</v>
      </c>
      <c r="C15" s="5">
        <v>0.42209999999999998</v>
      </c>
      <c r="D15" s="5">
        <v>0.42030000000000001</v>
      </c>
      <c r="E15" s="5">
        <v>0.42409999999999998</v>
      </c>
      <c r="F15" s="5">
        <f t="shared" si="0"/>
        <v>0.42216666666666663</v>
      </c>
      <c r="L15" s="5"/>
      <c r="M15" s="5"/>
      <c r="N15" s="5"/>
      <c r="O15" s="5"/>
      <c r="Q15" s="5">
        <v>0.43049999999999999</v>
      </c>
      <c r="R15" s="5">
        <v>0.42509999999999998</v>
      </c>
      <c r="S15" s="5">
        <v>0.42659999999999998</v>
      </c>
      <c r="T15" s="5">
        <f t="shared" si="2"/>
        <v>0.4274</v>
      </c>
      <c r="X15" s="5">
        <v>0.42880000000000001</v>
      </c>
      <c r="Y15" s="5">
        <v>0.42330000000000001</v>
      </c>
      <c r="Z15" s="5">
        <v>0.4209</v>
      </c>
      <c r="AA15" s="5">
        <f t="shared" si="3"/>
        <v>0.4243333333333334</v>
      </c>
      <c r="AK15" s="2" t="s">
        <v>71</v>
      </c>
    </row>
    <row r="16" spans="2:43" x14ac:dyDescent="0.2">
      <c r="B16" s="2" t="s">
        <v>72</v>
      </c>
      <c r="C16" s="5">
        <v>0.4264</v>
      </c>
      <c r="D16" s="5">
        <v>0.4219</v>
      </c>
      <c r="E16" s="5">
        <v>0.42049999999999998</v>
      </c>
      <c r="F16" s="5">
        <f t="shared" si="0"/>
        <v>0.42293333333333338</v>
      </c>
      <c r="G16" s="5">
        <v>0.42799999999999999</v>
      </c>
      <c r="J16" s="5">
        <v>0.43630000000000002</v>
      </c>
      <c r="K16" s="5">
        <v>0.43120000000000003</v>
      </c>
      <c r="L16" s="5">
        <v>0.42930000000000001</v>
      </c>
      <c r="M16" s="5">
        <f t="shared" si="1"/>
        <v>0.43226666666666674</v>
      </c>
      <c r="N16" s="5"/>
      <c r="O16" s="5"/>
      <c r="Q16" s="5">
        <v>0.43290000000000001</v>
      </c>
      <c r="R16" s="5">
        <v>0.4274</v>
      </c>
      <c r="S16" s="5">
        <v>0.42730000000000001</v>
      </c>
      <c r="T16" s="5">
        <f t="shared" si="2"/>
        <v>0.42920000000000003</v>
      </c>
      <c r="X16" s="5">
        <v>0.43090000000000001</v>
      </c>
      <c r="Y16" s="5">
        <v>0.4249</v>
      </c>
      <c r="Z16" s="5">
        <v>0.4224</v>
      </c>
      <c r="AA16" s="5">
        <f t="shared" si="3"/>
        <v>0.42606666666666665</v>
      </c>
      <c r="AK16" s="2" t="s">
        <v>72</v>
      </c>
    </row>
    <row r="17" spans="2:43" x14ac:dyDescent="0.2">
      <c r="B17" s="2" t="s">
        <v>73</v>
      </c>
      <c r="C17" s="5">
        <v>0.4269</v>
      </c>
      <c r="D17" s="5">
        <v>0.41970000000000002</v>
      </c>
      <c r="E17" s="5">
        <v>0.41839999999999999</v>
      </c>
      <c r="F17" s="5">
        <f t="shared" si="0"/>
        <v>0.42166666666666669</v>
      </c>
      <c r="G17" s="5">
        <v>0.432</v>
      </c>
      <c r="I17" s="5" t="s">
        <v>61</v>
      </c>
      <c r="J17" s="5">
        <v>0.43569999999999998</v>
      </c>
      <c r="K17" s="5">
        <v>0.43</v>
      </c>
      <c r="L17" s="5">
        <v>0.4244</v>
      </c>
      <c r="M17" s="5">
        <f t="shared" si="1"/>
        <v>0.43003333333333327</v>
      </c>
      <c r="N17" s="5"/>
      <c r="O17" s="6" t="s">
        <v>0</v>
      </c>
      <c r="Q17" s="5">
        <v>0.43009999999999998</v>
      </c>
      <c r="R17" s="5">
        <v>0.42259999999999998</v>
      </c>
      <c r="S17" s="5">
        <v>0.42270000000000002</v>
      </c>
      <c r="T17" s="5">
        <f t="shared" si="2"/>
        <v>0.42513333333333336</v>
      </c>
      <c r="V17" s="6" t="s">
        <v>0</v>
      </c>
      <c r="X17" s="5">
        <v>0.42959999999999998</v>
      </c>
      <c r="Y17" s="5">
        <v>0.42209999999999998</v>
      </c>
      <c r="Z17" s="5">
        <v>0.42099999999999999</v>
      </c>
      <c r="AA17" s="5">
        <f t="shared" si="3"/>
        <v>0.4242333333333333</v>
      </c>
      <c r="AB17" s="5">
        <v>0.44900000000000001</v>
      </c>
      <c r="AE17" s="5">
        <v>0.43240000000000001</v>
      </c>
      <c r="AF17" s="5">
        <v>0.4239</v>
      </c>
      <c r="AG17" s="5">
        <v>0.42030000000000001</v>
      </c>
      <c r="AH17" s="5">
        <f t="shared" si="4"/>
        <v>0.42553333333333337</v>
      </c>
      <c r="AI17" s="5">
        <v>0.441</v>
      </c>
      <c r="AJ17" s="6" t="s">
        <v>0</v>
      </c>
      <c r="AK17" s="2" t="s">
        <v>73</v>
      </c>
      <c r="AL17" s="5">
        <v>0.43669999999999998</v>
      </c>
      <c r="AM17" s="5">
        <v>0.43109999999999998</v>
      </c>
      <c r="AN17" s="5">
        <v>0.42892522049405002</v>
      </c>
      <c r="AO17" s="5">
        <f t="shared" si="5"/>
        <v>0.43224174016468336</v>
      </c>
      <c r="AQ17" s="6" t="s">
        <v>0</v>
      </c>
    </row>
    <row r="18" spans="2:43" x14ac:dyDescent="0.2">
      <c r="B18" s="2" t="s">
        <v>74</v>
      </c>
      <c r="C18" s="5">
        <v>0.4229</v>
      </c>
      <c r="D18" s="5">
        <v>0.42109999999999997</v>
      </c>
      <c r="E18" s="5">
        <v>0.42099999999999999</v>
      </c>
      <c r="F18" s="5">
        <f t="shared" si="0"/>
        <v>0.42166666666666663</v>
      </c>
      <c r="J18" s="5">
        <v>0.44130000000000003</v>
      </c>
      <c r="K18" s="5">
        <v>0.42830000000000001</v>
      </c>
      <c r="L18" s="5">
        <v>0.42809999999999998</v>
      </c>
      <c r="M18" s="5">
        <f t="shared" si="1"/>
        <v>0.43256666666666671</v>
      </c>
      <c r="N18" s="5"/>
      <c r="O18" s="5"/>
      <c r="Q18" s="5">
        <v>0.43280000000000002</v>
      </c>
      <c r="R18" s="5">
        <v>0.42559999999999998</v>
      </c>
      <c r="S18" s="5">
        <v>0.42609999999999998</v>
      </c>
      <c r="T18" s="5">
        <f t="shared" si="2"/>
        <v>0.42816666666666664</v>
      </c>
      <c r="V18" s="6"/>
      <c r="X18" s="5">
        <v>0.43230000000000002</v>
      </c>
      <c r="Y18" s="5">
        <v>0.42259999999999998</v>
      </c>
      <c r="Z18" s="5">
        <v>0.42030000000000001</v>
      </c>
      <c r="AA18" s="5">
        <f t="shared" si="3"/>
        <v>0.42506666666666665</v>
      </c>
      <c r="AE18" s="5">
        <v>0.4335</v>
      </c>
      <c r="AF18" s="5">
        <v>0.42599999999999999</v>
      </c>
      <c r="AG18" s="5">
        <v>0.42480000000000001</v>
      </c>
      <c r="AH18" s="5">
        <f t="shared" si="4"/>
        <v>0.42809999999999998</v>
      </c>
      <c r="AK18" s="2" t="s">
        <v>74</v>
      </c>
      <c r="AL18" s="5">
        <v>0.43609999999999999</v>
      </c>
      <c r="AM18" s="5">
        <v>0.43290000000000001</v>
      </c>
      <c r="AN18" s="5">
        <v>0.43010742052856299</v>
      </c>
      <c r="AO18" s="5">
        <f t="shared" si="5"/>
        <v>0.43303580684285431</v>
      </c>
    </row>
    <row r="19" spans="2:43" ht="15" customHeight="1" x14ac:dyDescent="0.2">
      <c r="B19" s="2" t="s">
        <v>75</v>
      </c>
      <c r="C19" s="5">
        <v>0.42509999999999998</v>
      </c>
      <c r="D19" s="5">
        <v>0.41970000000000002</v>
      </c>
      <c r="E19" s="5">
        <v>0.41710000000000003</v>
      </c>
      <c r="F19" s="5">
        <f t="shared" si="0"/>
        <v>0.42063333333333336</v>
      </c>
      <c r="G19" s="5">
        <v>0.43099999999999999</v>
      </c>
      <c r="J19" s="5">
        <v>0.43669999999999998</v>
      </c>
      <c r="K19" s="5">
        <v>0.42959999999999998</v>
      </c>
      <c r="L19" s="5">
        <v>0.43059999999999998</v>
      </c>
      <c r="M19" s="5">
        <f t="shared" si="1"/>
        <v>0.43229999999999996</v>
      </c>
      <c r="N19" s="5"/>
      <c r="O19" s="5"/>
      <c r="Q19" s="5">
        <v>0.43319999999999997</v>
      </c>
      <c r="R19" s="5">
        <v>0.42520000000000002</v>
      </c>
      <c r="S19" s="5">
        <v>0.42880000000000001</v>
      </c>
      <c r="T19" s="5">
        <f t="shared" si="2"/>
        <v>0.42906666666666671</v>
      </c>
      <c r="U19" s="5">
        <v>0.45</v>
      </c>
      <c r="X19" s="5">
        <v>0.43280000000000002</v>
      </c>
      <c r="Y19" s="5">
        <v>0.42409999999999998</v>
      </c>
      <c r="Z19" s="5">
        <v>0.42330000000000001</v>
      </c>
      <c r="AA19" s="5">
        <f t="shared" si="3"/>
        <v>0.42673333333333335</v>
      </c>
      <c r="AE19" s="5">
        <v>0.43369999999999997</v>
      </c>
      <c r="AF19" s="5">
        <v>0.42670000000000002</v>
      </c>
      <c r="AG19" s="5">
        <v>0.42509999999999998</v>
      </c>
      <c r="AH19" s="5">
        <f t="shared" si="4"/>
        <v>0.42850000000000005</v>
      </c>
      <c r="AI19" s="5">
        <v>0.435</v>
      </c>
      <c r="AK19" s="2" t="s">
        <v>75</v>
      </c>
      <c r="AL19" s="5">
        <v>0.43880000000000002</v>
      </c>
      <c r="AM19" s="5">
        <v>0.43169999999999997</v>
      </c>
      <c r="AN19" s="5">
        <v>0.42976422602554099</v>
      </c>
      <c r="AO19" s="5">
        <f t="shared" si="5"/>
        <v>0.43342140867518036</v>
      </c>
    </row>
    <row r="20" spans="2:43" x14ac:dyDescent="0.2">
      <c r="B20" s="2" t="s">
        <v>76</v>
      </c>
      <c r="C20" s="5">
        <v>0.42480000000000001</v>
      </c>
      <c r="D20" s="5">
        <v>0.42209999999999998</v>
      </c>
      <c r="E20" s="5">
        <v>0.42149999999999999</v>
      </c>
      <c r="F20" s="5">
        <f t="shared" si="0"/>
        <v>0.42280000000000001</v>
      </c>
      <c r="I20" s="5" t="s">
        <v>61</v>
      </c>
      <c r="J20" s="5">
        <v>0.4375</v>
      </c>
      <c r="K20" s="5">
        <v>0.436</v>
      </c>
      <c r="L20" s="5">
        <v>0.42909999999999998</v>
      </c>
      <c r="M20" s="5">
        <f t="shared" si="1"/>
        <v>0.43419999999999997</v>
      </c>
      <c r="N20" s="1">
        <v>0.434</v>
      </c>
      <c r="O20" s="3" t="s">
        <v>85</v>
      </c>
      <c r="Q20" s="5">
        <v>0.43099999999999999</v>
      </c>
      <c r="R20" s="5">
        <v>0.42530000000000001</v>
      </c>
      <c r="S20" s="5">
        <v>0.42580000000000001</v>
      </c>
      <c r="T20" s="5">
        <f t="shared" si="2"/>
        <v>0.42736666666666667</v>
      </c>
      <c r="X20" s="5">
        <v>0.43190000000000001</v>
      </c>
      <c r="Y20" s="5">
        <v>0.42599999999999999</v>
      </c>
      <c r="Z20" s="5">
        <v>0.42380000000000001</v>
      </c>
      <c r="AA20" s="5">
        <f t="shared" si="3"/>
        <v>0.42723333333333335</v>
      </c>
      <c r="AE20" s="5">
        <v>0.43359999999999999</v>
      </c>
      <c r="AF20" s="5">
        <v>0.43109999999999998</v>
      </c>
      <c r="AG20" s="5">
        <v>0.42849999999999999</v>
      </c>
      <c r="AH20" s="5">
        <f t="shared" si="4"/>
        <v>0.43106666666666671</v>
      </c>
      <c r="AI20" s="5">
        <v>0.433</v>
      </c>
      <c r="AJ20" s="6" t="s">
        <v>85</v>
      </c>
      <c r="AK20" s="2" t="s">
        <v>76</v>
      </c>
      <c r="AL20" s="5">
        <v>0.439</v>
      </c>
      <c r="AM20" s="5">
        <v>0.43380000000000002</v>
      </c>
      <c r="AN20" s="5">
        <v>0.430822608837721</v>
      </c>
      <c r="AO20" s="5">
        <f t="shared" si="5"/>
        <v>0.43454086961257365</v>
      </c>
      <c r="AP20" s="5">
        <v>0.435</v>
      </c>
      <c r="AQ20" s="6" t="s">
        <v>85</v>
      </c>
    </row>
    <row r="22" spans="2:43" x14ac:dyDescent="0.2">
      <c r="B22" s="2" t="s">
        <v>87</v>
      </c>
      <c r="C22" s="5">
        <v>0.42209999999999998</v>
      </c>
      <c r="D22" s="5">
        <v>0.4173</v>
      </c>
      <c r="E22" s="5">
        <v>0.41470000000000001</v>
      </c>
      <c r="F22" s="5">
        <f t="shared" si="0"/>
        <v>0.41803333333333331</v>
      </c>
      <c r="G22" s="5">
        <v>0.434</v>
      </c>
      <c r="H22" s="6"/>
    </row>
    <row r="23" spans="2:43" x14ac:dyDescent="0.2">
      <c r="B23" s="2" t="s">
        <v>91</v>
      </c>
      <c r="C23" s="5">
        <v>0.41830000000000001</v>
      </c>
      <c r="D23" s="5">
        <v>0.41449999999999998</v>
      </c>
      <c r="E23" s="5">
        <v>0.4153</v>
      </c>
      <c r="F23" s="5">
        <f t="shared" si="0"/>
        <v>0.41603333333333331</v>
      </c>
      <c r="H23" s="6" t="s">
        <v>0</v>
      </c>
    </row>
    <row r="25" spans="2:43" x14ac:dyDescent="0.2">
      <c r="N25" s="5"/>
      <c r="O25" s="5"/>
    </row>
    <row r="26" spans="2:43" x14ac:dyDescent="0.2">
      <c r="B26" s="2" t="s">
        <v>92</v>
      </c>
      <c r="C26" s="5">
        <v>0.41930000000000001</v>
      </c>
      <c r="D26" s="5">
        <v>0.41510000000000002</v>
      </c>
      <c r="E26" s="5">
        <v>0.41499999999999998</v>
      </c>
      <c r="F26" s="5">
        <f t="shared" si="0"/>
        <v>0.41646666666666671</v>
      </c>
      <c r="H26" s="6" t="s">
        <v>85</v>
      </c>
    </row>
    <row r="27" spans="2:43" x14ac:dyDescent="0.2">
      <c r="B27" s="2" t="s">
        <v>93</v>
      </c>
      <c r="C27" s="5">
        <v>0.41710000000000003</v>
      </c>
      <c r="D27" s="5">
        <v>0.4158</v>
      </c>
      <c r="E27" s="5">
        <v>0.41510000000000002</v>
      </c>
      <c r="F27" s="5">
        <f t="shared" si="0"/>
        <v>0.41599999999999998</v>
      </c>
    </row>
    <row r="28" spans="2:43" x14ac:dyDescent="0.2">
      <c r="B28" s="2" t="s">
        <v>94</v>
      </c>
      <c r="C28" s="5">
        <v>0.42</v>
      </c>
      <c r="D28" s="5">
        <v>0.41549999999999998</v>
      </c>
      <c r="E28" s="5">
        <v>0.41610000000000003</v>
      </c>
    </row>
  </sheetData>
  <mergeCells count="6">
    <mergeCell ref="C3:G3"/>
    <mergeCell ref="AL3:AP3"/>
    <mergeCell ref="AE3:AI3"/>
    <mergeCell ref="X3:AB3"/>
    <mergeCell ref="Q3:U3"/>
    <mergeCell ref="J3:N3"/>
  </mergeCells>
  <conditionalFormatting sqref="C1:C23 C25:C1048576">
    <cfRule type="colorScale" priority="4">
      <colorScale>
        <cfvo type="min"/>
        <cfvo type="max"/>
        <color rgb="FF63BE7B"/>
        <color rgb="FFFCFCFF"/>
      </colorScale>
    </cfRule>
  </conditionalFormatting>
  <conditionalFormatting sqref="C41:C1048576 C1:C22">
    <cfRule type="colorScale" priority="148">
      <colorScale>
        <cfvo type="min"/>
        <cfvo type="max"/>
        <color rgb="FF63BE7B"/>
        <color rgb="FFFCFCFF"/>
      </colorScale>
    </cfRule>
  </conditionalFormatting>
  <conditionalFormatting sqref="D1:D2 D41:D1048576 D4:D22">
    <cfRule type="colorScale" priority="74">
      <colorScale>
        <cfvo type="min"/>
        <cfvo type="max"/>
        <color rgb="FF63BE7B"/>
        <color rgb="FFFCFCFF"/>
      </colorScale>
    </cfRule>
  </conditionalFormatting>
  <conditionalFormatting sqref="D1:D23 D25:D1048576">
    <cfRule type="colorScale" priority="3">
      <colorScale>
        <cfvo type="min"/>
        <cfvo type="max"/>
        <color rgb="FF63BE7B"/>
        <color rgb="FFFCFCFF"/>
      </colorScale>
    </cfRule>
  </conditionalFormatting>
  <conditionalFormatting sqref="E1:E23 E25:E1048576">
    <cfRule type="colorScale" priority="2">
      <colorScale>
        <cfvo type="min"/>
        <cfvo type="max"/>
        <color rgb="FF63BE7B"/>
        <color rgb="FFFCFCFF"/>
      </colorScale>
    </cfRule>
  </conditionalFormatting>
  <conditionalFormatting sqref="E1:F2 E4:F5 E28:F1048576 E25:E27 E6:E23 F6:F27">
    <cfRule type="colorScale" priority="55">
      <colorScale>
        <cfvo type="min"/>
        <cfvo type="max"/>
        <color rgb="FF63BE7B"/>
        <color rgb="FFFCFCFF"/>
      </colorScale>
    </cfRule>
  </conditionalFormatting>
  <conditionalFormatting sqref="E1:H2 H26 E41:H1048576 E4:H5 E6:E22 G6:H15 G17:H22 G16 F6:F27">
    <cfRule type="colorScale" priority="73">
      <colorScale>
        <cfvo type="min"/>
        <cfvo type="max"/>
        <color rgb="FF63BE7B"/>
        <color rgb="FFFCFCFF"/>
      </colorScale>
    </cfRule>
  </conditionalFormatting>
  <conditionalFormatting sqref="F1:F1048576">
    <cfRule type="colorScale" priority="8">
      <colorScale>
        <cfvo type="min"/>
        <cfvo type="max"/>
        <color rgb="FF63BE7B"/>
        <color rgb="FFFCFCFF"/>
      </colorScale>
    </cfRule>
  </conditionalFormatting>
  <conditionalFormatting sqref="G1:H2 G4:H15 G16 G25:H1048576 G17:H23">
    <cfRule type="colorScale" priority="54">
      <colorScale>
        <cfvo type="min"/>
        <cfvo type="max"/>
        <color rgb="FF63BE7B"/>
        <color rgb="FFFCFCFF"/>
      </colorScale>
    </cfRule>
  </conditionalFormatting>
  <conditionalFormatting sqref="H23">
    <cfRule type="colorScale" priority="1">
      <colorScale>
        <cfvo type="min"/>
        <cfvo type="max"/>
        <color rgb="FF63BE7B"/>
        <color rgb="FFFCFCFF"/>
      </colorScale>
    </cfRule>
  </conditionalFormatting>
  <conditionalFormatting sqref="J1:J1048576">
    <cfRule type="colorScale" priority="72">
      <colorScale>
        <cfvo type="min"/>
        <cfvo type="max"/>
        <color rgb="FF63BE7B"/>
        <color rgb="FFFCFCFF"/>
      </colorScale>
    </cfRule>
  </conditionalFormatting>
  <conditionalFormatting sqref="J4">
    <cfRule type="colorScale" priority="77">
      <colorScale>
        <cfvo type="min"/>
        <cfvo type="max"/>
        <color rgb="FF63BE7B"/>
        <color rgb="FFFCFCFF"/>
      </colorScale>
    </cfRule>
  </conditionalFormatting>
  <conditionalFormatting sqref="K1:K2 K4:K1048576">
    <cfRule type="colorScale" priority="57">
      <colorScale>
        <cfvo type="min"/>
        <cfvo type="max"/>
        <color rgb="FF63BE7B"/>
        <color rgb="FFFCFCFF"/>
      </colorScale>
    </cfRule>
  </conditionalFormatting>
  <conditionalFormatting sqref="L1:M2 L4:M1048576">
    <cfRule type="colorScale" priority="53">
      <colorScale>
        <cfvo type="min"/>
        <cfvo type="max"/>
        <color rgb="FF63BE7B"/>
        <color rgb="FFFCFCFF"/>
      </colorScale>
    </cfRule>
  </conditionalFormatting>
  <conditionalFormatting sqref="L1:O2 L4:O4 L5:N5 L6:O19 L20:M20 L21:O1048576 M6:M20">
    <cfRule type="colorScale" priority="56">
      <colorScale>
        <cfvo type="min"/>
        <cfvo type="max"/>
        <color rgb="FF63BE7B"/>
        <color rgb="FFFCFCFF"/>
      </colorScale>
    </cfRule>
  </conditionalFormatting>
  <conditionalFormatting sqref="M1:M1048576">
    <cfRule type="colorScale" priority="9">
      <colorScale>
        <cfvo type="min"/>
        <cfvo type="max"/>
        <color rgb="FF63BE7B"/>
        <color rgb="FFFCFCFF"/>
      </colorScale>
    </cfRule>
  </conditionalFormatting>
  <conditionalFormatting sqref="N1:O2 N4:O4 N5 N6:O19 N21:O1048576">
    <cfRule type="colorScale" priority="52">
      <colorScale>
        <cfvo type="min"/>
        <cfvo type="max"/>
        <color rgb="FF63BE7B"/>
        <color rgb="FFFCFCFF"/>
      </colorScale>
    </cfRule>
  </conditionalFormatting>
  <conditionalFormatting sqref="Q1:Q1048576">
    <cfRule type="colorScale" priority="69">
      <colorScale>
        <cfvo type="min"/>
        <cfvo type="max"/>
        <color rgb="FF63BE7B"/>
        <color rgb="FFFCFCFF"/>
      </colorScale>
    </cfRule>
  </conditionalFormatting>
  <conditionalFormatting sqref="Q4">
    <cfRule type="colorScale" priority="71">
      <colorScale>
        <cfvo type="min"/>
        <cfvo type="max"/>
        <color rgb="FF63BE7B"/>
        <color rgb="FFFCFCFF"/>
      </colorScale>
    </cfRule>
    <cfRule type="colorScale" priority="70">
      <colorScale>
        <cfvo type="min"/>
        <cfvo type="max"/>
        <color rgb="FF63BE7B"/>
        <color rgb="FFFCFCFF"/>
      </colorScale>
    </cfRule>
  </conditionalFormatting>
  <conditionalFormatting sqref="R1:R2 R4:R1048576">
    <cfRule type="colorScale" priority="68">
      <colorScale>
        <cfvo type="min"/>
        <cfvo type="max"/>
        <color rgb="FF63BE7B"/>
        <color rgb="FFFCFCFF"/>
      </colorScale>
    </cfRule>
  </conditionalFormatting>
  <conditionalFormatting sqref="S1:T1048576">
    <cfRule type="colorScale" priority="36">
      <colorScale>
        <cfvo type="min"/>
        <cfvo type="max"/>
        <color rgb="FF63BE7B"/>
        <color rgb="FFFCFCFF"/>
      </colorScale>
    </cfRule>
  </conditionalFormatting>
  <conditionalFormatting sqref="S1:V2 S4:V1048576">
    <cfRule type="colorScale" priority="67">
      <colorScale>
        <cfvo type="min"/>
        <cfvo type="max"/>
        <color rgb="FF63BE7B"/>
        <color rgb="FFFCFCFF"/>
      </colorScale>
    </cfRule>
  </conditionalFormatting>
  <conditionalFormatting sqref="T1:T1048576">
    <cfRule type="colorScale" priority="7">
      <colorScale>
        <cfvo type="min"/>
        <cfvo type="max"/>
        <color rgb="FF63BE7B"/>
        <color rgb="FFFCFCFF"/>
      </colorScale>
    </cfRule>
  </conditionalFormatting>
  <conditionalFormatting sqref="U1:V1048576">
    <cfRule type="colorScale" priority="35">
      <colorScale>
        <cfvo type="min"/>
        <cfvo type="max"/>
        <color rgb="FF63BE7B"/>
        <color rgb="FFFCFCFF"/>
      </colorScale>
    </cfRule>
  </conditionalFormatting>
  <conditionalFormatting sqref="X1:X1048576">
    <cfRule type="colorScale" priority="61">
      <colorScale>
        <cfvo type="min"/>
        <cfvo type="max"/>
        <color rgb="FF63BE7B"/>
        <color rgb="FFFCFCFF"/>
      </colorScale>
    </cfRule>
  </conditionalFormatting>
  <conditionalFormatting sqref="X4">
    <cfRule type="colorScale" priority="64">
      <colorScale>
        <cfvo type="min"/>
        <cfvo type="max"/>
        <color rgb="FF63BE7B"/>
        <color rgb="FFFCFCFF"/>
      </colorScale>
    </cfRule>
    <cfRule type="colorScale" priority="65">
      <colorScale>
        <cfvo type="min"/>
        <cfvo type="max"/>
        <color rgb="FF63BE7B"/>
        <color rgb="FFFCFCFF"/>
      </colorScale>
    </cfRule>
    <cfRule type="colorScale" priority="66">
      <colorScale>
        <cfvo type="min"/>
        <cfvo type="max"/>
        <color rgb="FF63BE7B"/>
        <color rgb="FFFCFCFF"/>
      </colorScale>
    </cfRule>
  </conditionalFormatting>
  <conditionalFormatting sqref="Y1:Y2 Y4:Y1048576">
    <cfRule type="colorScale" priority="58">
      <colorScale>
        <cfvo type="min"/>
        <cfvo type="max"/>
        <color rgb="FF63BE7B"/>
        <color rgb="FFFCFCFF"/>
      </colorScale>
    </cfRule>
  </conditionalFormatting>
  <conditionalFormatting sqref="Y1:Y2 Y15:Y1048576 Z13:AC13 Y4:Y13">
    <cfRule type="colorScale" priority="60">
      <colorScale>
        <cfvo type="min"/>
        <cfvo type="max"/>
        <color rgb="FF63BE7B"/>
        <color rgb="FFFCFCFF"/>
      </colorScale>
    </cfRule>
  </conditionalFormatting>
  <conditionalFormatting sqref="Y4">
    <cfRule type="colorScale" priority="63">
      <colorScale>
        <cfvo type="min"/>
        <cfvo type="max"/>
        <color rgb="FF63BE7B"/>
        <color rgb="FFFCFCFF"/>
      </colorScale>
    </cfRule>
  </conditionalFormatting>
  <conditionalFormatting sqref="Z1:AA1048576">
    <cfRule type="colorScale" priority="38">
      <colorScale>
        <cfvo type="min"/>
        <cfvo type="max"/>
        <color rgb="FF63BE7B"/>
        <color rgb="FFFCFCFF"/>
      </colorScale>
    </cfRule>
  </conditionalFormatting>
  <conditionalFormatting sqref="Z1:AC2 Z14:AC1048576 Z4:AC12 AA6:AA20">
    <cfRule type="colorScale" priority="59">
      <colorScale>
        <cfvo type="min"/>
        <cfvo type="max"/>
        <color rgb="FF63BE7B"/>
        <color rgb="FFFCFCFF"/>
      </colorScale>
    </cfRule>
  </conditionalFormatting>
  <conditionalFormatting sqref="Z4:AC4">
    <cfRule type="colorScale" priority="62">
      <colorScale>
        <cfvo type="min"/>
        <cfvo type="max"/>
        <color rgb="FF63BE7B"/>
        <color rgb="FFFCFCFF"/>
      </colorScale>
    </cfRule>
  </conditionalFormatting>
  <conditionalFormatting sqref="AA1:AA1048576">
    <cfRule type="colorScale" priority="6">
      <colorScale>
        <cfvo type="min"/>
        <cfvo type="max"/>
        <color rgb="FF63BE7B"/>
        <color rgb="FFFCFCFF"/>
      </colorScale>
    </cfRule>
  </conditionalFormatting>
  <conditionalFormatting sqref="AB1:AC1048576">
    <cfRule type="colorScale" priority="37">
      <colorScale>
        <cfvo type="min"/>
        <cfvo type="max"/>
        <color rgb="FF63BE7B"/>
        <color rgb="FFFCFCFF"/>
      </colorScale>
    </cfRule>
  </conditionalFormatting>
  <conditionalFormatting sqref="AE4">
    <cfRule type="colorScale" priority="45">
      <colorScale>
        <cfvo type="min"/>
        <cfvo type="max"/>
        <color rgb="FF63BE7B"/>
        <color rgb="FFFCFCFF"/>
      </colorScale>
    </cfRule>
    <cfRule type="colorScale" priority="48">
      <colorScale>
        <cfvo type="min"/>
        <cfvo type="max"/>
        <color rgb="FF63BE7B"/>
        <color rgb="FFFCFCFF"/>
      </colorScale>
    </cfRule>
    <cfRule type="colorScale" priority="49">
      <colorScale>
        <cfvo type="min"/>
        <cfvo type="max"/>
        <color rgb="FF63BE7B"/>
        <color rgb="FFFCFCFF"/>
      </colorScale>
    </cfRule>
    <cfRule type="colorScale" priority="50">
      <colorScale>
        <cfvo type="min"/>
        <cfvo type="max"/>
        <color rgb="FF63BE7B"/>
        <color rgb="FFFCFCFF"/>
      </colorScale>
    </cfRule>
  </conditionalFormatting>
  <conditionalFormatting sqref="AE22:AE1048576 AE1:AE20">
    <cfRule type="colorScale" priority="34">
      <colorScale>
        <cfvo type="min"/>
        <cfvo type="max"/>
        <color rgb="FF63BE7B"/>
        <color rgb="FFFCFCFF"/>
      </colorScale>
    </cfRule>
  </conditionalFormatting>
  <conditionalFormatting sqref="AF4">
    <cfRule type="colorScale" priority="42">
      <colorScale>
        <cfvo type="min"/>
        <cfvo type="max"/>
        <color rgb="FF63BE7B"/>
        <color rgb="FFFCFCFF"/>
      </colorScale>
    </cfRule>
    <cfRule type="colorScale" priority="44">
      <colorScale>
        <cfvo type="min"/>
        <cfvo type="max"/>
        <color rgb="FF63BE7B"/>
        <color rgb="FFFCFCFF"/>
      </colorScale>
    </cfRule>
    <cfRule type="colorScale" priority="47">
      <colorScale>
        <cfvo type="min"/>
        <cfvo type="max"/>
        <color rgb="FF63BE7B"/>
        <color rgb="FFFCFCFF"/>
      </colorScale>
    </cfRule>
  </conditionalFormatting>
  <conditionalFormatting sqref="AF22:AF1048576 AF1:AF20">
    <cfRule type="colorScale" priority="33">
      <colorScale>
        <cfvo type="min"/>
        <cfvo type="max"/>
        <color rgb="FF63BE7B"/>
        <color rgb="FFFCFCFF"/>
      </colorScale>
    </cfRule>
  </conditionalFormatting>
  <conditionalFormatting sqref="AG22:AH1048576 AG1:AH20">
    <cfRule type="colorScale" priority="32">
      <colorScale>
        <cfvo type="min"/>
        <cfvo type="max"/>
        <color rgb="FF63BE7B"/>
        <color rgb="FFFCFCFF"/>
      </colorScale>
    </cfRule>
  </conditionalFormatting>
  <conditionalFormatting sqref="AG4:AJ4">
    <cfRule type="colorScale" priority="43">
      <colorScale>
        <cfvo type="min"/>
        <cfvo type="max"/>
        <color rgb="FF63BE7B"/>
        <color rgb="FFFCFCFF"/>
      </colorScale>
    </cfRule>
    <cfRule type="colorScale" priority="46">
      <colorScale>
        <cfvo type="min"/>
        <cfvo type="max"/>
        <color rgb="FF63BE7B"/>
        <color rgb="FFFCFCFF"/>
      </colorScale>
    </cfRule>
  </conditionalFormatting>
  <conditionalFormatting sqref="AH1:AH1048576">
    <cfRule type="colorScale" priority="5">
      <colorScale>
        <cfvo type="min"/>
        <cfvo type="max"/>
        <color rgb="FF63BE7B"/>
        <color rgb="FFFCFCFF"/>
      </colorScale>
    </cfRule>
  </conditionalFormatting>
  <conditionalFormatting sqref="AI1:AJ1048576">
    <cfRule type="colorScale" priority="31">
      <colorScale>
        <cfvo type="min"/>
        <cfvo type="max"/>
        <color rgb="FF63BE7B"/>
        <color rgb="FFFCFCFF"/>
      </colorScale>
    </cfRule>
  </conditionalFormatting>
  <conditionalFormatting sqref="AL1:AL1048576">
    <cfRule type="colorScale" priority="13">
      <colorScale>
        <cfvo type="min"/>
        <cfvo type="max"/>
        <color rgb="FF63BE7B"/>
        <color rgb="FFFCFCFF"/>
      </colorScale>
    </cfRule>
  </conditionalFormatting>
  <conditionalFormatting sqref="AL3">
    <cfRule type="colorScale" priority="30">
      <colorScale>
        <cfvo type="min"/>
        <cfvo type="max"/>
        <color rgb="FF63BE7B"/>
        <color rgb="FFFCFCFF"/>
      </colorScale>
    </cfRule>
  </conditionalFormatting>
  <conditionalFormatting sqref="AL4">
    <cfRule type="colorScale" priority="26">
      <colorScale>
        <cfvo type="min"/>
        <cfvo type="max"/>
        <color rgb="FF63BE7B"/>
        <color rgb="FFFCFCFF"/>
      </colorScale>
    </cfRule>
    <cfRule type="colorScale" priority="25">
      <colorScale>
        <cfvo type="min"/>
        <cfvo type="max"/>
        <color rgb="FF63BE7B"/>
        <color rgb="FFFCFCFF"/>
      </colorScale>
    </cfRule>
    <cfRule type="colorScale" priority="24">
      <colorScale>
        <cfvo type="min"/>
        <cfvo type="max"/>
        <color rgb="FF63BE7B"/>
        <color rgb="FFFCFCFF"/>
      </colorScale>
    </cfRule>
    <cfRule type="colorScale" priority="21">
      <colorScale>
        <cfvo type="min"/>
        <cfvo type="max"/>
        <color rgb="FF63BE7B"/>
        <color rgb="FFFCFCFF"/>
      </colorScale>
    </cfRule>
    <cfRule type="colorScale" priority="17">
      <colorScale>
        <cfvo type="min"/>
        <cfvo type="max"/>
        <color rgb="FF63BE7B"/>
        <color rgb="FFFCFCFF"/>
      </colorScale>
    </cfRule>
  </conditionalFormatting>
  <conditionalFormatting sqref="AM1:AM1048576">
    <cfRule type="colorScale" priority="12">
      <colorScale>
        <cfvo type="min"/>
        <cfvo type="max"/>
        <color rgb="FF63BE7B"/>
        <color rgb="FFFCFCFF"/>
      </colorScale>
    </cfRule>
  </conditionalFormatting>
  <conditionalFormatting sqref="AM3">
    <cfRule type="colorScale" priority="29">
      <colorScale>
        <cfvo type="min"/>
        <cfvo type="max"/>
        <color rgb="FF63BE7B"/>
        <color rgb="FFFCFCFF"/>
      </colorScale>
    </cfRule>
  </conditionalFormatting>
  <conditionalFormatting sqref="AM4">
    <cfRule type="colorScale" priority="23">
      <colorScale>
        <cfvo type="min"/>
        <cfvo type="max"/>
        <color rgb="FF63BE7B"/>
        <color rgb="FFFCFCFF"/>
      </colorScale>
    </cfRule>
    <cfRule type="colorScale" priority="20">
      <colorScale>
        <cfvo type="min"/>
        <cfvo type="max"/>
        <color rgb="FF63BE7B"/>
        <color rgb="FFFCFCFF"/>
      </colorScale>
    </cfRule>
    <cfRule type="colorScale" priority="18">
      <colorScale>
        <cfvo type="min"/>
        <cfvo type="max"/>
        <color rgb="FF63BE7B"/>
        <color rgb="FFFCFCFF"/>
      </colorScale>
    </cfRule>
    <cfRule type="colorScale" priority="16">
      <colorScale>
        <cfvo type="min"/>
        <cfvo type="max"/>
        <color rgb="FF63BE7B"/>
        <color rgb="FFFCFCFF"/>
      </colorScale>
    </cfRule>
  </conditionalFormatting>
  <conditionalFormatting sqref="AN1:AN1048576">
    <cfRule type="colorScale" priority="11">
      <colorScale>
        <cfvo type="min"/>
        <cfvo type="max"/>
        <color rgb="FF63BE7B"/>
        <color rgb="FFFCFCFF"/>
      </colorScale>
    </cfRule>
  </conditionalFormatting>
  <conditionalFormatting sqref="AN3:AO3">
    <cfRule type="colorScale" priority="28">
      <colorScale>
        <cfvo type="min"/>
        <cfvo type="max"/>
        <color rgb="FF63BE7B"/>
        <color rgb="FFFCFCFF"/>
      </colorScale>
    </cfRule>
  </conditionalFormatting>
  <conditionalFormatting sqref="AN4:AO4">
    <cfRule type="colorScale" priority="15">
      <colorScale>
        <cfvo type="min"/>
        <cfvo type="max"/>
        <color rgb="FF63BE7B"/>
        <color rgb="FFFCFCFF"/>
      </colorScale>
    </cfRule>
  </conditionalFormatting>
  <conditionalFormatting sqref="AN4:AQ4">
    <cfRule type="colorScale" priority="22">
      <colorScale>
        <cfvo type="min"/>
        <cfvo type="max"/>
        <color rgb="FF63BE7B"/>
        <color rgb="FFFCFCFF"/>
      </colorScale>
    </cfRule>
    <cfRule type="colorScale" priority="19">
      <colorScale>
        <cfvo type="min"/>
        <cfvo type="max"/>
        <color rgb="FF63BE7B"/>
        <color rgb="FFFCFCFF"/>
      </colorScale>
    </cfRule>
  </conditionalFormatting>
  <conditionalFormatting sqref="AO1:AO1048576">
    <cfRule type="colorScale" priority="10">
      <colorScale>
        <cfvo type="min"/>
        <cfvo type="max"/>
        <color rgb="FF63BE7B"/>
        <color rgb="FFFCFCFF"/>
      </colorScale>
    </cfRule>
  </conditionalFormatting>
  <conditionalFormatting sqref="AP3:AQ3">
    <cfRule type="colorScale" priority="27">
      <colorScale>
        <cfvo type="min"/>
        <cfvo type="max"/>
        <color rgb="FF63BE7B"/>
        <color rgb="FFFCFCFF"/>
      </colorScale>
    </cfRule>
  </conditionalFormatting>
  <conditionalFormatting sqref="AP4:AQ4">
    <cfRule type="colorScale" priority="14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516B-4C3B-774F-89E2-B72066B92B6A}">
  <dimension ref="B1:E7"/>
  <sheetViews>
    <sheetView topLeftCell="A3" zoomScale="120" zoomScaleNormal="120" workbookViewId="0">
      <selection activeCell="D8" sqref="D8"/>
    </sheetView>
  </sheetViews>
  <sheetFormatPr baseColWidth="10" defaultRowHeight="16" x14ac:dyDescent="0.2"/>
  <cols>
    <col min="2" max="2" width="37.1640625" customWidth="1"/>
    <col min="3" max="5" width="10.83203125" style="14"/>
  </cols>
  <sheetData>
    <row r="1" spans="2:5" x14ac:dyDescent="0.2">
      <c r="B1" s="4" t="s">
        <v>95</v>
      </c>
      <c r="C1" s="13" t="s">
        <v>4</v>
      </c>
      <c r="D1" s="13" t="s">
        <v>36</v>
      </c>
      <c r="E1" s="13" t="s">
        <v>37</v>
      </c>
    </row>
    <row r="2" spans="2:5" ht="153" x14ac:dyDescent="0.2">
      <c r="B2" s="12" t="s">
        <v>96</v>
      </c>
      <c r="C2" s="14">
        <v>0.40970000000000001</v>
      </c>
      <c r="D2" s="14">
        <v>0.40479999999999999</v>
      </c>
      <c r="E2" s="14">
        <v>0.40250000000000002</v>
      </c>
    </row>
    <row r="3" spans="2:5" ht="119" x14ac:dyDescent="0.2">
      <c r="B3" s="12" t="s">
        <v>97</v>
      </c>
      <c r="C3" s="14">
        <v>0.40970000000000001</v>
      </c>
      <c r="D3" s="14">
        <v>0.40479999999999999</v>
      </c>
      <c r="E3" s="14">
        <v>0.40250000000000002</v>
      </c>
    </row>
    <row r="4" spans="2:5" ht="102" x14ac:dyDescent="0.2">
      <c r="B4" s="12" t="s">
        <v>98</v>
      </c>
      <c r="C4" s="14">
        <v>0.40970000000000001</v>
      </c>
      <c r="D4" s="14">
        <v>0.40489999999999998</v>
      </c>
      <c r="E4" s="14">
        <v>0.40250000000000002</v>
      </c>
    </row>
    <row r="5" spans="2:5" ht="85" x14ac:dyDescent="0.2">
      <c r="B5" s="12" t="s">
        <v>99</v>
      </c>
      <c r="C5" s="14">
        <v>0.41110000000000002</v>
      </c>
      <c r="D5" s="14">
        <v>0.40629999999999999</v>
      </c>
      <c r="E5" s="14">
        <v>0.40339999999999998</v>
      </c>
    </row>
    <row r="6" spans="2:5" ht="85" x14ac:dyDescent="0.2">
      <c r="B6" s="12" t="s">
        <v>100</v>
      </c>
      <c r="C6" s="14">
        <v>0.41</v>
      </c>
      <c r="D6" s="14">
        <v>0.40510000000000002</v>
      </c>
      <c r="E6" s="14">
        <v>0.40329999999999999</v>
      </c>
    </row>
    <row r="7" spans="2:5" ht="85" x14ac:dyDescent="0.2">
      <c r="B7" s="12" t="s">
        <v>101</v>
      </c>
      <c r="C7" s="14">
        <v>0.4103</v>
      </c>
      <c r="D7" s="14">
        <v>0.40639999999999998</v>
      </c>
      <c r="E7" s="14">
        <v>0.40400000000000003</v>
      </c>
    </row>
  </sheetData>
  <conditionalFormatting sqref="C1:C1048576">
    <cfRule type="colorScale" priority="2">
      <colorScale>
        <cfvo type="min"/>
        <cfvo type="max"/>
        <color rgb="FF63BE7B"/>
        <color rgb="FFFCFCFF"/>
      </colorScale>
    </cfRule>
  </conditionalFormatting>
  <conditionalFormatting sqref="D1:D1048576">
    <cfRule type="colorScale" priority="1">
      <colorScale>
        <cfvo type="min"/>
        <cfvo type="max"/>
        <color rgb="FF63BE7B"/>
        <color rgb="FFFCFCFF"/>
      </colorScale>
    </cfRule>
  </conditionalFormatting>
  <conditionalFormatting sqref="E1:E1048576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37EE-F8C4-A449-ADF0-86C413DB70F8}">
  <dimension ref="A1:E9"/>
  <sheetViews>
    <sheetView zoomScale="150" zoomScaleNormal="150" workbookViewId="0">
      <selection activeCell="B16" sqref="B16"/>
    </sheetView>
  </sheetViews>
  <sheetFormatPr baseColWidth="10" defaultRowHeight="16" x14ac:dyDescent="0.2"/>
  <cols>
    <col min="1" max="1" width="31.6640625" customWidth="1"/>
    <col min="2" max="2" width="64.83203125" customWidth="1"/>
    <col min="3" max="4" width="20.6640625" style="1" customWidth="1"/>
    <col min="5" max="5" width="12.5" style="1" customWidth="1"/>
  </cols>
  <sheetData>
    <row r="1" spans="1:3" x14ac:dyDescent="0.2">
      <c r="A1" t="s">
        <v>5</v>
      </c>
    </row>
    <row r="3" spans="1:3" x14ac:dyDescent="0.2">
      <c r="B3" s="3" t="s">
        <v>2</v>
      </c>
      <c r="C3" s="3" t="s">
        <v>4</v>
      </c>
    </row>
    <row r="4" spans="1:3" x14ac:dyDescent="0.2">
      <c r="B4" s="2" t="s">
        <v>10</v>
      </c>
      <c r="C4" s="1">
        <v>0.44209999999999999</v>
      </c>
    </row>
    <row r="5" spans="1:3" x14ac:dyDescent="0.2">
      <c r="B5" s="2" t="s">
        <v>11</v>
      </c>
      <c r="C5" s="1">
        <v>0.45150000000000001</v>
      </c>
    </row>
    <row r="6" spans="1:3" x14ac:dyDescent="0.2">
      <c r="B6" s="2" t="s">
        <v>12</v>
      </c>
      <c r="C6" s="1">
        <v>0.44159999999999999</v>
      </c>
    </row>
    <row r="7" spans="1:3" x14ac:dyDescent="0.2">
      <c r="B7" s="2" t="s">
        <v>13</v>
      </c>
      <c r="C7" s="1">
        <v>0.45250000000000001</v>
      </c>
    </row>
    <row r="8" spans="1:3" x14ac:dyDescent="0.2">
      <c r="B8" s="2" t="s">
        <v>14</v>
      </c>
      <c r="C8" s="1">
        <v>0.48209999999999997</v>
      </c>
    </row>
    <row r="9" spans="1:3" x14ac:dyDescent="0.2">
      <c r="B9" s="2" t="s">
        <v>15</v>
      </c>
      <c r="C9" s="1">
        <v>0.4844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5FD-BD60-EC47-8039-2F965C49BA0C}">
  <dimension ref="B4:L12"/>
  <sheetViews>
    <sheetView zoomScale="150" zoomScaleNormal="150" workbookViewId="0">
      <selection activeCell="L10" sqref="L10"/>
    </sheetView>
  </sheetViews>
  <sheetFormatPr baseColWidth="10" defaultRowHeight="16" x14ac:dyDescent="0.2"/>
  <cols>
    <col min="3" max="3" width="24.1640625" customWidth="1"/>
    <col min="4" max="4" width="25.83203125" customWidth="1"/>
    <col min="5" max="9" width="0" style="1" hidden="1" customWidth="1"/>
    <col min="10" max="12" width="10.83203125" style="1"/>
  </cols>
  <sheetData>
    <row r="4" spans="2:12" x14ac:dyDescent="0.2">
      <c r="B4" s="4" t="s">
        <v>17</v>
      </c>
      <c r="C4" s="4" t="s">
        <v>19</v>
      </c>
      <c r="D4" s="4" t="s">
        <v>18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4</v>
      </c>
      <c r="K4" s="3" t="s">
        <v>36</v>
      </c>
      <c r="L4" s="3" t="s">
        <v>37</v>
      </c>
    </row>
    <row r="5" spans="2:12" x14ac:dyDescent="0.2">
      <c r="B5" t="s">
        <v>25</v>
      </c>
      <c r="C5" t="s">
        <v>26</v>
      </c>
      <c r="D5" t="s">
        <v>27</v>
      </c>
      <c r="E5" s="1">
        <v>0.41789999999999999</v>
      </c>
      <c r="F5" s="1">
        <v>0.44059999999999999</v>
      </c>
      <c r="G5" s="1">
        <v>0.39500000000000002</v>
      </c>
      <c r="H5" s="1">
        <v>0.40300000000000002</v>
      </c>
      <c r="I5" s="1">
        <v>0.42580000000000001</v>
      </c>
      <c r="J5" s="1">
        <v>0.41639999999999999</v>
      </c>
    </row>
    <row r="6" spans="2:12" x14ac:dyDescent="0.2">
      <c r="B6" t="s">
        <v>25</v>
      </c>
      <c r="C6" t="s">
        <v>26</v>
      </c>
      <c r="D6" t="s">
        <v>28</v>
      </c>
      <c r="E6" s="1">
        <v>0.41789999999999999</v>
      </c>
      <c r="F6" s="1">
        <v>0.44169999999999998</v>
      </c>
      <c r="G6" s="1">
        <v>0.40970000000000001</v>
      </c>
      <c r="H6" s="1">
        <v>0.42830000000000001</v>
      </c>
      <c r="I6" s="1">
        <v>0.44869999999999999</v>
      </c>
      <c r="J6" s="1">
        <v>0.42930000000000001</v>
      </c>
    </row>
    <row r="7" spans="2:12" x14ac:dyDescent="0.2">
      <c r="B7" t="s">
        <v>25</v>
      </c>
      <c r="C7" t="s">
        <v>29</v>
      </c>
      <c r="D7" t="s">
        <v>27</v>
      </c>
      <c r="E7" s="1">
        <v>0.41470000000000001</v>
      </c>
      <c r="F7" s="1">
        <v>0.4456</v>
      </c>
      <c r="G7" s="1">
        <v>0.40689999999999998</v>
      </c>
      <c r="H7" s="1">
        <v>0.41499999999999998</v>
      </c>
      <c r="I7" s="1">
        <v>0.43709999999999999</v>
      </c>
      <c r="J7" s="1">
        <v>0.4239</v>
      </c>
    </row>
    <row r="8" spans="2:12" x14ac:dyDescent="0.2">
      <c r="B8" t="s">
        <v>25</v>
      </c>
      <c r="C8" t="s">
        <v>30</v>
      </c>
      <c r="D8" t="s">
        <v>27</v>
      </c>
      <c r="E8" s="1">
        <v>0.41339999999999999</v>
      </c>
      <c r="F8" s="1">
        <v>0.43969999999999998</v>
      </c>
      <c r="G8" s="1">
        <v>0.39739999999999998</v>
      </c>
      <c r="H8" s="1">
        <v>0.40239999999999998</v>
      </c>
      <c r="I8" s="1">
        <v>0.42159999999999997</v>
      </c>
      <c r="J8" s="1">
        <v>0.41489999999999999</v>
      </c>
      <c r="K8" s="1">
        <v>0.41820000000000002</v>
      </c>
      <c r="L8" s="1">
        <v>0.4088</v>
      </c>
    </row>
    <row r="9" spans="2:12" x14ac:dyDescent="0.2">
      <c r="B9" t="s">
        <v>25</v>
      </c>
      <c r="C9" t="s">
        <v>30</v>
      </c>
      <c r="D9" t="s">
        <v>31</v>
      </c>
      <c r="E9" s="1">
        <v>0.41639999999999999</v>
      </c>
      <c r="F9" s="1">
        <v>0.44850000000000001</v>
      </c>
      <c r="G9" s="1">
        <v>0.40400000000000003</v>
      </c>
      <c r="H9" s="1">
        <v>0.42030000000000001</v>
      </c>
      <c r="I9" s="1">
        <v>0.43269999999999997</v>
      </c>
      <c r="J9" s="1">
        <v>0.4244</v>
      </c>
    </row>
    <row r="10" spans="2:12" x14ac:dyDescent="0.2">
      <c r="B10" t="s">
        <v>25</v>
      </c>
      <c r="C10" t="s">
        <v>30</v>
      </c>
      <c r="D10" t="s">
        <v>32</v>
      </c>
    </row>
    <row r="12" spans="2:12" x14ac:dyDescent="0.2">
      <c r="J12" s="1">
        <v>0.41889999999999999</v>
      </c>
      <c r="K12" s="1">
        <v>0.42949999999999999</v>
      </c>
      <c r="L12" s="1">
        <v>0.4168</v>
      </c>
    </row>
  </sheetData>
  <conditionalFormatting sqref="E1:E1048576">
    <cfRule type="colorScale" priority="6">
      <colorScale>
        <cfvo type="min"/>
        <cfvo type="max"/>
        <color rgb="FF63BE7B"/>
        <color rgb="FFFCFCFF"/>
      </colorScale>
    </cfRule>
  </conditionalFormatting>
  <conditionalFormatting sqref="F1:F1048576">
    <cfRule type="colorScale" priority="5">
      <colorScale>
        <cfvo type="min"/>
        <cfvo type="max"/>
        <color rgb="FF63BE7B"/>
        <color rgb="FFFCFCFF"/>
      </colorScale>
    </cfRule>
  </conditionalFormatting>
  <conditionalFormatting sqref="G1:G1048576">
    <cfRule type="colorScale" priority="4">
      <colorScale>
        <cfvo type="min"/>
        <cfvo type="max"/>
        <color rgb="FF63BE7B"/>
        <color rgb="FFFCFCFF"/>
      </colorScale>
    </cfRule>
  </conditionalFormatting>
  <conditionalFormatting sqref="H1:H1048576">
    <cfRule type="colorScale" priority="3">
      <colorScale>
        <cfvo type="min"/>
        <cfvo type="max"/>
        <color rgb="FF63BE7B"/>
        <color rgb="FFFCFCFF"/>
      </colorScale>
    </cfRule>
  </conditionalFormatting>
  <conditionalFormatting sqref="I1:I1048576">
    <cfRule type="colorScale" priority="2">
      <colorScale>
        <cfvo type="min"/>
        <cfvo type="max"/>
        <color rgb="FF63BE7B"/>
        <color rgb="FFFCFCFF"/>
      </colorScale>
    </cfRule>
  </conditionalFormatting>
  <conditionalFormatting sqref="J1:J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311A-AD04-3C4E-BFC2-6993FA6FC1EF}">
  <dimension ref="B4:C10"/>
  <sheetViews>
    <sheetView zoomScale="150" zoomScaleNormal="150" workbookViewId="0">
      <selection activeCell="C7" sqref="C7"/>
    </sheetView>
  </sheetViews>
  <sheetFormatPr baseColWidth="10" defaultRowHeight="16" x14ac:dyDescent="0.2"/>
  <cols>
    <col min="2" max="2" width="73.1640625" customWidth="1"/>
  </cols>
  <sheetData>
    <row r="4" spans="2:3" x14ac:dyDescent="0.2">
      <c r="B4" s="3" t="s">
        <v>2</v>
      </c>
      <c r="C4" s="3" t="s">
        <v>4</v>
      </c>
    </row>
    <row r="5" spans="2:3" x14ac:dyDescent="0.2">
      <c r="B5" s="2" t="s">
        <v>34</v>
      </c>
      <c r="C5" s="1">
        <v>0.4763</v>
      </c>
    </row>
    <row r="6" spans="2:3" x14ac:dyDescent="0.2">
      <c r="B6" s="2" t="s">
        <v>33</v>
      </c>
      <c r="C6" s="1">
        <v>0.4501</v>
      </c>
    </row>
    <row r="7" spans="2:3" x14ac:dyDescent="0.2">
      <c r="B7" s="2" t="s">
        <v>35</v>
      </c>
      <c r="C7" s="1">
        <v>0.44529999999999997</v>
      </c>
    </row>
    <row r="8" spans="2:3" x14ac:dyDescent="0.2">
      <c r="B8" s="2"/>
      <c r="C8" s="1"/>
    </row>
    <row r="9" spans="2:3" x14ac:dyDescent="0.2">
      <c r="B9" s="2"/>
      <c r="C9" s="1"/>
    </row>
    <row r="10" spans="2:3" x14ac:dyDescent="0.2">
      <c r="B10" s="2"/>
      <c r="C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90E3-A2D7-8549-B215-20243D4E1F49}">
  <dimension ref="B3:C14"/>
  <sheetViews>
    <sheetView zoomScale="150" zoomScaleNormal="150" workbookViewId="0">
      <selection activeCell="B14" sqref="B14"/>
    </sheetView>
  </sheetViews>
  <sheetFormatPr baseColWidth="10" defaultRowHeight="16" x14ac:dyDescent="0.2"/>
  <cols>
    <col min="2" max="2" width="78.83203125" customWidth="1"/>
    <col min="3" max="3" width="10.83203125" style="1"/>
  </cols>
  <sheetData>
    <row r="3" spans="2:3" x14ac:dyDescent="0.2">
      <c r="B3" s="3" t="s">
        <v>45</v>
      </c>
      <c r="C3" s="3" t="s">
        <v>0</v>
      </c>
    </row>
    <row r="4" spans="2:3" x14ac:dyDescent="0.2">
      <c r="B4" t="s">
        <v>46</v>
      </c>
      <c r="C4" s="1">
        <v>0.44700000000000001</v>
      </c>
    </row>
    <row r="5" spans="2:3" x14ac:dyDescent="0.2">
      <c r="B5" t="s">
        <v>47</v>
      </c>
      <c r="C5" s="1">
        <v>0.43869999999999998</v>
      </c>
    </row>
    <row r="6" spans="2:3" x14ac:dyDescent="0.2">
      <c r="B6" t="s">
        <v>48</v>
      </c>
      <c r="C6" s="1">
        <v>0.43990000000000001</v>
      </c>
    </row>
    <row r="7" spans="2:3" x14ac:dyDescent="0.2">
      <c r="B7" t="s">
        <v>49</v>
      </c>
      <c r="C7" s="1">
        <v>0.44879999999999998</v>
      </c>
    </row>
    <row r="8" spans="2:3" x14ac:dyDescent="0.2">
      <c r="B8" t="s">
        <v>50</v>
      </c>
      <c r="C8" s="1">
        <v>0.44750000000000001</v>
      </c>
    </row>
    <row r="9" spans="2:3" x14ac:dyDescent="0.2">
      <c r="B9" t="s">
        <v>51</v>
      </c>
      <c r="C9" s="1">
        <v>0.45050000000000001</v>
      </c>
    </row>
    <row r="10" spans="2:3" x14ac:dyDescent="0.2">
      <c r="B10" t="s">
        <v>52</v>
      </c>
      <c r="C10" s="1">
        <v>0.44679999999999997</v>
      </c>
    </row>
    <row r="11" spans="2:3" x14ac:dyDescent="0.2">
      <c r="B11" t="s">
        <v>53</v>
      </c>
      <c r="C11" s="1">
        <v>0.44080000000000003</v>
      </c>
    </row>
    <row r="12" spans="2:3" x14ac:dyDescent="0.2">
      <c r="B12" t="s">
        <v>54</v>
      </c>
      <c r="C12" s="1">
        <v>0.44409999999999999</v>
      </c>
    </row>
    <row r="13" spans="2:3" x14ac:dyDescent="0.2">
      <c r="B13" t="s">
        <v>55</v>
      </c>
      <c r="C13" s="1">
        <v>0.45040000000000002</v>
      </c>
    </row>
    <row r="14" spans="2:3" x14ac:dyDescent="0.2">
      <c r="B14" t="s">
        <v>56</v>
      </c>
      <c r="C14" s="1">
        <v>0.46510000000000001</v>
      </c>
    </row>
  </sheetData>
  <conditionalFormatting sqref="C1:C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feat_selection</vt:lpstr>
      <vt:lpstr>Blend</vt:lpstr>
      <vt:lpstr>deeptables</vt:lpstr>
      <vt:lpstr>text features</vt:lpstr>
      <vt:lpstr>pt-mlp</vt:lpstr>
      <vt:lpstr>LeavesEncoding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Martín</dc:creator>
  <cp:lastModifiedBy>Villanueva, Martín</cp:lastModifiedBy>
  <dcterms:created xsi:type="dcterms:W3CDTF">2024-11-08T02:29:42Z</dcterms:created>
  <dcterms:modified xsi:type="dcterms:W3CDTF">2024-12-03T16:36:52Z</dcterms:modified>
</cp:coreProperties>
</file>