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5" yWindow="15" windowWidth="16080" windowHeight="12660"/>
  </bookViews>
  <sheets>
    <sheet name="3.03.01.05 (2)" sheetId="7" r:id="rId1"/>
    <sheet name="Hoja2" sheetId="9" r:id="rId2"/>
    <sheet name="Hoja1" sheetId="8" r:id="rId3"/>
    <sheet name="Hoja3" sheetId="10" r:id="rId4"/>
  </sheets>
  <calcPr calcId="144525"/>
</workbook>
</file>

<file path=xl/calcChain.xml><?xml version="1.0" encoding="utf-8"?>
<calcChain xmlns="http://schemas.openxmlformats.org/spreadsheetml/2006/main">
  <c r="D63" i="8" l="1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C65" i="8"/>
  <c r="C64" i="8"/>
  <c r="C63" i="8"/>
  <c r="M33" i="8"/>
  <c r="L33" i="8"/>
  <c r="K33" i="8"/>
  <c r="J33" i="8"/>
  <c r="I33" i="8"/>
  <c r="H33" i="8"/>
  <c r="G33" i="8"/>
  <c r="F33" i="8"/>
  <c r="E33" i="8"/>
  <c r="D33" i="8"/>
  <c r="C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I14" i="8"/>
  <c r="H12" i="8" l="1"/>
  <c r="O12" i="8"/>
  <c r="B12" i="8"/>
</calcChain>
</file>

<file path=xl/sharedStrings.xml><?xml version="1.0" encoding="utf-8"?>
<sst xmlns="http://schemas.openxmlformats.org/spreadsheetml/2006/main" count="600" uniqueCount="86">
  <si>
    <t>(En porcentaje)</t>
  </si>
  <si>
    <t xml:space="preserve">DISPONIBILIDAD </t>
  </si>
  <si>
    <t>DESAGÜE DEL BAÑO, WATER O LETRINA</t>
  </si>
  <si>
    <t>MODALIDAD DE USO</t>
  </si>
  <si>
    <t>Cuadro Nº 3.03.01.05</t>
  </si>
  <si>
    <t/>
  </si>
  <si>
    <t>50.A. Urbano rural</t>
  </si>
  <si>
    <t>Total</t>
  </si>
  <si>
    <t>Área Urbana</t>
  </si>
  <si>
    <t>Área Rural</t>
  </si>
  <si>
    <t>12. ¿El baño, servicio sanitario o letrina tiene desagüe...</t>
  </si>
  <si>
    <t>A la red de alcantarillado</t>
  </si>
  <si>
    <t>A una cámara séptica</t>
  </si>
  <si>
    <t>A un pozo de absorción</t>
  </si>
  <si>
    <t>A la superficie (calle/quebrada/río)</t>
  </si>
  <si>
    <t>Otro</t>
  </si>
  <si>
    <t>No sabe</t>
  </si>
  <si>
    <t>Recuento</t>
  </si>
  <si>
    <t>Si</t>
  </si>
  <si>
    <t>No</t>
  </si>
  <si>
    <t>EH</t>
  </si>
  <si>
    <t>2011</t>
  </si>
  <si>
    <t>2012</t>
  </si>
  <si>
    <t>2013</t>
  </si>
  <si>
    <t>2014</t>
  </si>
  <si>
    <t>2015</t>
  </si>
  <si>
    <t>depto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</si>
  <si>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</si>
  <si>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</si>
  <si>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</si>
  <si>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</si>
  <si>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</si>
  <si>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</si>
  <si>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</si>
  <si>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</si>
  <si>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</si>
  <si>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 desague de baño</t>
  </si>
  <si>
    <t>alcantarillado</t>
  </si>
  <si>
    <t>camara septica</t>
  </si>
  <si>
    <t xml:space="preserve"> pozo de absorcion</t>
  </si>
  <si>
    <t>superficie</t>
  </si>
  <si>
    <t>no tiene baño</t>
  </si>
  <si>
    <t>Sin Desagüe</t>
  </si>
  <si>
    <t>Procedencia del Agua</t>
  </si>
  <si>
    <t>Red por Cañeria</t>
  </si>
  <si>
    <t xml:space="preserve"> Pileta Pública</t>
  </si>
  <si>
    <t>Carro  Repartidor</t>
  </si>
  <si>
    <t>Pozo o noria con Bomba</t>
  </si>
  <si>
    <t>Pozo o noria sin Bomba</t>
  </si>
  <si>
    <t>Río /Vertiente/ Acequia</t>
  </si>
  <si>
    <t>S1 18. Usa energía eléctrica para alumbrar esta vivienda?</t>
  </si>
  <si>
    <t>Tiene, Energia Electrica</t>
  </si>
  <si>
    <t>Tiene, Alcantarillado</t>
  </si>
  <si>
    <t>Tiene, Agua por cañeria de red</t>
  </si>
  <si>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</si>
  <si>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</si>
  <si>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</si>
  <si>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</si>
  <si>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</si>
  <si>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</si>
  <si>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</si>
  <si>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</si>
  <si>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</si>
  <si>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SERVICIOS BASICOS</t>
  </si>
  <si>
    <t>*</t>
  </si>
  <si>
    <t>-</t>
  </si>
  <si>
    <t>CARACTERÌSTICA SELECCIONADA</t>
  </si>
  <si>
    <t>Sí tiene</t>
  </si>
  <si>
    <t>No tiene</t>
  </si>
  <si>
    <t>Privado</t>
  </si>
  <si>
    <t>Compartido</t>
  </si>
  <si>
    <t>No tiene baño</t>
  </si>
  <si>
    <t>Alcantarillado</t>
  </si>
  <si>
    <t>Cámara séptica</t>
  </si>
  <si>
    <t>Pozo ciego</t>
  </si>
  <si>
    <t>A un pozo de Absorcion</t>
  </si>
  <si>
    <t>Superficie (calle /río)</t>
  </si>
  <si>
    <t>Bolivia</t>
  </si>
  <si>
    <t>BOLIVIA: HOGARES POR DISPONIBILIDAD, USO Y DESAGÜE DEL BAÑO DE LA VIVIENDA, SEGÚN ÁREA GEOGRÁFICA, 2007 - 2017</t>
  </si>
  <si>
    <r>
      <t>Ns/Nr</t>
    </r>
    <r>
      <rPr>
        <vertAlign val="superscript"/>
        <sz val="7"/>
        <color indexed="18"/>
        <rFont val="Arial Narrow"/>
        <family val="2"/>
      </rPr>
      <t>(1)</t>
    </r>
  </si>
  <si>
    <r>
      <rPr>
        <b/>
        <sz val="7"/>
        <color indexed="18"/>
        <rFont val="Arial Narrow"/>
        <family val="2"/>
      </rPr>
      <t>Fuente:</t>
    </r>
    <r>
      <rPr>
        <sz val="7"/>
        <color indexed="18"/>
        <rFont val="Arial Narrow"/>
        <family val="2"/>
      </rPr>
      <t xml:space="preserve"> Instituto Nacional de Estadistica</t>
    </r>
  </si>
  <si>
    <r>
      <t xml:space="preserve">    (1) </t>
    </r>
    <r>
      <rPr>
        <sz val="7"/>
        <color indexed="18"/>
        <rFont val="Arial Narrow"/>
        <family val="2"/>
      </rPr>
      <t>Ns/Nr: No sabe o no responde</t>
    </r>
  </si>
  <si>
    <t xml:space="preserve">                   ENCUESTA DE HOGARES 2007-2017</t>
  </si>
  <si>
    <t xml:space="preserve">                   La Encuesta de Hogares 2010 no se realizó</t>
  </si>
  <si>
    <t>* Coeficiente de variación superior a 20%, utilizarlo como dato referencial (incluido desde el  2011)</t>
  </si>
  <si>
    <t>Nota La EH 2012 y 2017  se recoge información sobre el tipo de baño, servicio sanitario o letrina que utilizan normalmente los miembros del hogar.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</si>
</sst>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18"/>
      <name val="Arial Narrow"/>
      <family val="2"/>
    </font>
    <font>
      <b/>
      <sz val="7"/>
      <color indexed="18"/>
      <name val="Arial Narrow"/>
      <family val="2"/>
    </font>
    <font>
      <b/>
      <sz val="7"/>
      <color indexed="62"/>
      <name val="Arial Narrow"/>
      <family val="2"/>
    </font>
    <font>
      <vertAlign val="superscript"/>
      <sz val="7"/>
      <color indexed="18"/>
      <name val="Arial Narrow"/>
      <family val="2"/>
    </font>
    <font>
      <sz val="7"/>
      <color theme="1"/>
      <name val="Arial Narrow"/>
      <family val="2"/>
    </font>
    <font>
      <sz val="7"/>
      <color indexed="16"/>
      <name val="Arial Narrow"/>
      <family val="2"/>
    </font>
    <font>
      <b/>
      <sz val="7"/>
      <color theme="0"/>
      <name val="Arial Narrow"/>
      <family val="2"/>
    </font>
    <font>
      <b/>
      <sz val="7"/>
      <color theme="4" tint="-0.499984740745262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1"/>
      </right>
      <top/>
      <bottom/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1"/>
      </left>
      <right/>
      <top/>
      <bottom/>
      <diagonal/>
    </border>
    <border>
      <left/>
      <right style="thin">
        <color indexed="61"/>
      </right>
      <top/>
      <bottom style="thin">
        <color indexed="63"/>
      </bottom>
      <diagonal/>
    </border>
    <border>
      <left style="thin">
        <color indexed="61"/>
      </left>
      <right style="thin">
        <color indexed="61"/>
      </right>
      <top/>
      <bottom style="thin">
        <color indexed="63"/>
      </bottom>
      <diagonal/>
    </border>
    <border>
      <left style="thin">
        <color indexed="61"/>
      </left>
      <right/>
      <top/>
      <bottom style="thin">
        <color indexed="63"/>
      </bottom>
      <diagonal/>
    </border>
    <border>
      <left/>
      <right style="thin">
        <color indexed="61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058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5" fillId="17" borderId="2" applyNumberFormat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2" fillId="23" borderId="4" applyNumberFormat="0" applyFon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</cellStyleXfs>
  <cellXfs count="111">
    <xf numFmtId="0" fontId="0" fillId="0" borderId="0" xfId="0"/>
    <xf numFmtId="0" fontId="20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165" fontId="21" fillId="0" borderId="16" xfId="0" applyNumberFormat="1" applyFont="1" applyBorder="1" applyAlignment="1">
      <alignment horizontal="right" vertical="top"/>
    </xf>
    <xf numFmtId="165" fontId="21" fillId="0" borderId="17" xfId="0" applyNumberFormat="1" applyFont="1" applyBorder="1" applyAlignment="1">
      <alignment horizontal="right" vertical="top"/>
    </xf>
    <xf numFmtId="165" fontId="21" fillId="0" borderId="18" xfId="0" applyNumberFormat="1" applyFont="1" applyBorder="1" applyAlignment="1">
      <alignment horizontal="right" vertical="top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0" fillId="0" borderId="25" xfId="0" applyFont="1" applyBorder="1" applyAlignment="1">
      <alignment horizontal="center" wrapText="1"/>
    </xf>
    <xf numFmtId="0" fontId="20" fillId="24" borderId="26" xfId="0" applyFont="1" applyFill="1" applyBorder="1" applyAlignment="1">
      <alignment horizontal="left" vertical="top" wrapText="1"/>
    </xf>
    <xf numFmtId="165" fontId="21" fillId="0" borderId="27" xfId="0" applyNumberFormat="1" applyFont="1" applyBorder="1" applyAlignment="1">
      <alignment horizontal="right" vertical="top"/>
    </xf>
    <xf numFmtId="165" fontId="21" fillId="0" borderId="28" xfId="0" applyNumberFormat="1" applyFont="1" applyBorder="1" applyAlignment="1">
      <alignment horizontal="right" vertical="top"/>
    </xf>
    <xf numFmtId="165" fontId="21" fillId="0" borderId="29" xfId="0" applyNumberFormat="1" applyFont="1" applyBorder="1" applyAlignment="1">
      <alignment horizontal="right" vertical="top"/>
    </xf>
    <xf numFmtId="0" fontId="20" fillId="24" borderId="30" xfId="0" applyFont="1" applyFill="1" applyBorder="1" applyAlignment="1">
      <alignment horizontal="left" vertical="top" wrapText="1"/>
    </xf>
    <xf numFmtId="165" fontId="21" fillId="0" borderId="31" xfId="0" applyNumberFormat="1" applyFont="1" applyBorder="1" applyAlignment="1">
      <alignment horizontal="right" vertical="top"/>
    </xf>
    <xf numFmtId="165" fontId="21" fillId="0" borderId="32" xfId="0" applyNumberFormat="1" applyFont="1" applyBorder="1" applyAlignment="1">
      <alignment horizontal="right" vertical="top"/>
    </xf>
    <xf numFmtId="165" fontId="21" fillId="0" borderId="33" xfId="0" applyNumberFormat="1" applyFont="1" applyBorder="1" applyAlignment="1">
      <alignment horizontal="right" vertical="top"/>
    </xf>
    <xf numFmtId="0" fontId="20" fillId="24" borderId="34" xfId="0" applyFont="1" applyFill="1" applyBorder="1" applyAlignment="1">
      <alignment horizontal="left" vertical="top" wrapText="1"/>
    </xf>
    <xf numFmtId="165" fontId="21" fillId="0" borderId="35" xfId="0" applyNumberFormat="1" applyFont="1" applyBorder="1" applyAlignment="1">
      <alignment horizontal="right" vertical="top"/>
    </xf>
    <xf numFmtId="165" fontId="21" fillId="0" borderId="36" xfId="0" applyNumberFormat="1" applyFont="1" applyBorder="1" applyAlignment="1">
      <alignment horizontal="right" vertical="top"/>
    </xf>
    <xf numFmtId="165" fontId="21" fillId="0" borderId="37" xfId="0" applyNumberFormat="1" applyFont="1" applyBorder="1" applyAlignment="1">
      <alignment horizontal="right" vertical="top"/>
    </xf>
    <xf numFmtId="165" fontId="0" fillId="0" borderId="0" xfId="0" applyNumberFormat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0" xfId="0" applyNumberFormat="1"/>
    <xf numFmtId="165" fontId="0" fillId="0" borderId="32" xfId="0" applyNumberFormat="1" applyFont="1" applyBorder="1" applyAlignment="1">
      <alignment horizontal="right" vertical="top"/>
    </xf>
    <xf numFmtId="165" fontId="0" fillId="0" borderId="33" xfId="0" applyNumberFormat="1" applyFont="1" applyBorder="1" applyAlignment="1">
      <alignment horizontal="right" vertical="top"/>
    </xf>
    <xf numFmtId="165" fontId="0" fillId="0" borderId="31" xfId="0" applyNumberFormat="1" applyFont="1" applyBorder="1" applyAlignment="1">
      <alignment horizontal="right" vertical="top"/>
    </xf>
    <xf numFmtId="165" fontId="0" fillId="0" borderId="35" xfId="0" applyNumberFormat="1" applyFont="1" applyBorder="1" applyAlignment="1">
      <alignment horizontal="right" vertical="top"/>
    </xf>
    <xf numFmtId="165" fontId="0" fillId="0" borderId="36" xfId="0" applyNumberFormat="1" applyFont="1" applyBorder="1" applyAlignment="1">
      <alignment horizontal="right" vertical="top"/>
    </xf>
    <xf numFmtId="165" fontId="0" fillId="0" borderId="37" xfId="0" applyNumberFormat="1" applyFont="1" applyBorder="1" applyAlignment="1">
      <alignment horizontal="right" vertical="top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/>
    <xf numFmtId="0" fontId="22" fillId="0" borderId="40" xfId="0" applyFont="1" applyBorder="1" applyAlignment="1">
      <alignment horizontal="center"/>
    </xf>
    <xf numFmtId="0" fontId="2" fillId="0" borderId="39" xfId="0" applyFont="1" applyBorder="1"/>
    <xf numFmtId="0" fontId="23" fillId="0" borderId="41" xfId="0" applyFont="1" applyBorder="1" applyAlignment="1">
      <alignment horizontal="center"/>
    </xf>
    <xf numFmtId="0" fontId="24" fillId="0" borderId="0" xfId="0" applyFont="1" applyBorder="1"/>
    <xf numFmtId="0" fontId="24" fillId="0" borderId="41" xfId="0" applyFont="1" applyBorder="1" applyAlignment="1">
      <alignment horizontal="left"/>
    </xf>
    <xf numFmtId="164" fontId="24" fillId="0" borderId="0" xfId="0" applyNumberFormat="1" applyFont="1" applyBorder="1"/>
    <xf numFmtId="0" fontId="24" fillId="0" borderId="42" xfId="0" applyFont="1" applyBorder="1" applyAlignment="1">
      <alignment horizontal="left"/>
    </xf>
    <xf numFmtId="164" fontId="24" fillId="0" borderId="38" xfId="0" applyNumberFormat="1" applyFont="1" applyBorder="1"/>
    <xf numFmtId="2" fontId="25" fillId="0" borderId="0" xfId="0" applyNumberFormat="1" applyFont="1" applyFill="1"/>
    <xf numFmtId="0" fontId="25" fillId="0" borderId="0" xfId="0" applyFont="1" applyFill="1"/>
    <xf numFmtId="0" fontId="25" fillId="0" borderId="0" xfId="0" applyFont="1"/>
    <xf numFmtId="2" fontId="25" fillId="0" borderId="0" xfId="0" applyNumberFormat="1" applyFont="1" applyFill="1" applyAlignment="1"/>
    <xf numFmtId="0" fontId="25" fillId="0" borderId="0" xfId="0" applyFont="1" applyFill="1" applyAlignment="1"/>
    <xf numFmtId="0" fontId="26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3" fontId="27" fillId="0" borderId="0" xfId="0" applyNumberFormat="1" applyFont="1" applyBorder="1"/>
    <xf numFmtId="3" fontId="26" fillId="0" borderId="0" xfId="0" applyNumberFormat="1" applyFont="1" applyBorder="1"/>
    <xf numFmtId="2" fontId="25" fillId="0" borderId="0" xfId="0" applyNumberFormat="1" applyFont="1" applyFill="1" applyBorder="1"/>
    <xf numFmtId="2" fontId="25" fillId="0" borderId="0" xfId="0" applyNumberFormat="1" applyFont="1" applyBorder="1"/>
    <xf numFmtId="164" fontId="25" fillId="0" borderId="0" xfId="0" applyNumberFormat="1" applyFont="1" applyBorder="1"/>
    <xf numFmtId="164" fontId="25" fillId="0" borderId="0" xfId="0" applyNumberFormat="1" applyFont="1"/>
    <xf numFmtId="164" fontId="25" fillId="0" borderId="0" xfId="0" applyNumberFormat="1" applyFont="1" applyBorder="1" applyAlignment="1">
      <alignment horizontal="right"/>
    </xf>
    <xf numFmtId="1" fontId="25" fillId="0" borderId="0" xfId="0" applyNumberFormat="1" applyFont="1"/>
    <xf numFmtId="164" fontId="29" fillId="0" borderId="0" xfId="1057" applyNumberFormat="1" applyFont="1" applyBorder="1"/>
    <xf numFmtId="164" fontId="29" fillId="0" borderId="0" xfId="1057" applyNumberFormat="1" applyFont="1"/>
    <xf numFmtId="1" fontId="29" fillId="0" borderId="0" xfId="1057" applyNumberFormat="1" applyFont="1" applyBorder="1"/>
    <xf numFmtId="164" fontId="26" fillId="0" borderId="0" xfId="0" applyNumberFormat="1" applyFont="1" applyBorder="1"/>
    <xf numFmtId="1" fontId="25" fillId="0" borderId="0" xfId="0" applyNumberFormat="1" applyFont="1" applyBorder="1"/>
    <xf numFmtId="164" fontId="25" fillId="0" borderId="0" xfId="0" applyNumberFormat="1" applyFont="1" applyFill="1" applyBorder="1"/>
    <xf numFmtId="164" fontId="25" fillId="0" borderId="0" xfId="0" applyNumberFormat="1" applyFont="1" applyFill="1" applyBorder="1" applyAlignment="1">
      <alignment horizontal="right"/>
    </xf>
    <xf numFmtId="3" fontId="26" fillId="0" borderId="0" xfId="0" applyNumberFormat="1" applyFont="1" applyFill="1" applyBorder="1"/>
    <xf numFmtId="0" fontId="25" fillId="0" borderId="0" xfId="0" applyFont="1" applyBorder="1" applyAlignment="1">
      <alignment horizontal="right"/>
    </xf>
    <xf numFmtId="0" fontId="25" fillId="0" borderId="0" xfId="0" applyFont="1" applyFill="1" applyBorder="1"/>
    <xf numFmtId="164" fontId="29" fillId="0" borderId="0" xfId="1057" applyNumberFormat="1" applyFont="1" applyBorder="1" applyAlignment="1">
      <alignment horizontal="right"/>
    </xf>
    <xf numFmtId="0" fontId="25" fillId="0" borderId="38" xfId="0" applyFont="1" applyBorder="1"/>
    <xf numFmtId="2" fontId="25" fillId="0" borderId="38" xfId="0" applyNumberFormat="1" applyFont="1" applyBorder="1"/>
    <xf numFmtId="0" fontId="28" fillId="0" borderId="0" xfId="983" applyFont="1" applyAlignment="1">
      <alignment horizontal="left" indent="3"/>
    </xf>
    <xf numFmtId="0" fontId="25" fillId="0" borderId="0" xfId="0" applyFont="1" applyAlignment="1">
      <alignment horizontal="left" indent="3"/>
    </xf>
    <xf numFmtId="0" fontId="30" fillId="0" borderId="0" xfId="0" applyFont="1"/>
    <xf numFmtId="1" fontId="31" fillId="25" borderId="43" xfId="0" applyNumberFormat="1" applyFont="1" applyFill="1" applyBorder="1" applyAlignment="1">
      <alignment horizontal="center" vertical="center" wrapText="1"/>
    </xf>
    <xf numFmtId="1" fontId="31" fillId="25" borderId="44" xfId="0" applyNumberFormat="1" applyFont="1" applyFill="1" applyBorder="1" applyAlignment="1">
      <alignment horizontal="center" vertical="center"/>
    </xf>
    <xf numFmtId="0" fontId="25" fillId="26" borderId="0" xfId="0" applyFont="1" applyFill="1" applyBorder="1"/>
    <xf numFmtId="0" fontId="25" fillId="0" borderId="0" xfId="0" applyFont="1" applyAlignment="1">
      <alignment vertical="center"/>
    </xf>
    <xf numFmtId="164" fontId="29" fillId="26" borderId="0" xfId="1057" applyNumberFormat="1" applyFont="1" applyFill="1" applyBorder="1"/>
    <xf numFmtId="0" fontId="25" fillId="26" borderId="0" xfId="0" applyFont="1" applyFill="1" applyBorder="1" applyAlignment="1">
      <alignment vertical="center"/>
    </xf>
    <xf numFmtId="0" fontId="32" fillId="0" borderId="0" xfId="0" applyFont="1" applyFill="1" applyAlignment="1">
      <alignment vertical="top"/>
    </xf>
    <xf numFmtId="0" fontId="32" fillId="0" borderId="0" xfId="0" applyFont="1" applyFill="1" applyAlignment="1">
      <alignment vertical="top" wrapText="1"/>
    </xf>
    <xf numFmtId="0" fontId="26" fillId="0" borderId="0" xfId="0" applyFont="1" applyFill="1" applyBorder="1" applyAlignment="1">
      <alignment horizontal="center" wrapText="1"/>
    </xf>
    <xf numFmtId="2" fontId="26" fillId="26" borderId="0" xfId="0" applyNumberFormat="1" applyFont="1" applyFill="1" applyBorder="1" applyAlignment="1">
      <alignment vertical="center"/>
    </xf>
    <xf numFmtId="164" fontId="26" fillId="0" borderId="0" xfId="0" applyNumberFormat="1" applyFont="1" applyFill="1" applyBorder="1" applyAlignment="1">
      <alignment horizontal="left" indent="1"/>
    </xf>
    <xf numFmtId="2" fontId="25" fillId="0" borderId="0" xfId="0" applyNumberFormat="1" applyFont="1" applyFill="1" applyBorder="1" applyAlignment="1">
      <alignment horizontal="left" indent="2"/>
    </xf>
    <xf numFmtId="2" fontId="25" fillId="0" borderId="0" xfId="989" applyNumberFormat="1" applyFont="1" applyFill="1" applyBorder="1" applyAlignment="1">
      <alignment horizontal="left" indent="2"/>
    </xf>
    <xf numFmtId="0" fontId="26" fillId="0" borderId="0" xfId="0" applyFont="1" applyBorder="1" applyAlignment="1">
      <alignment horizontal="left" indent="1"/>
    </xf>
    <xf numFmtId="2" fontId="26" fillId="26" borderId="0" xfId="0" applyNumberFormat="1" applyFont="1" applyFill="1" applyBorder="1"/>
    <xf numFmtId="2" fontId="26" fillId="0" borderId="0" xfId="0" applyNumberFormat="1" applyFont="1" applyFill="1" applyBorder="1" applyAlignment="1">
      <alignment horizontal="left" indent="1"/>
    </xf>
    <xf numFmtId="1" fontId="31" fillId="25" borderId="44" xfId="0" applyNumberFormat="1" applyFont="1" applyFill="1" applyBorder="1" applyAlignment="1">
      <alignment horizontal="center" vertical="center"/>
    </xf>
    <xf numFmtId="1" fontId="31" fillId="25" borderId="45" xfId="0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0" xfId="0" applyFont="1" applyBorder="1" applyAlignment="1">
      <alignment horizontal="left" wrapText="1"/>
    </xf>
    <xf numFmtId="0" fontId="20" fillId="0" borderId="22" xfId="0" applyFont="1" applyBorder="1" applyAlignment="1">
      <alignment horizontal="left" wrapText="1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24" borderId="30" xfId="0" applyFont="1" applyFill="1" applyBorder="1" applyAlignment="1">
      <alignment horizontal="left" vertical="top" wrapText="1"/>
    </xf>
    <xf numFmtId="0" fontId="20" fillId="24" borderId="34" xfId="0" applyFont="1" applyFill="1" applyBorder="1" applyAlignment="1">
      <alignment horizontal="left" vertical="top" wrapText="1"/>
    </xf>
    <xf numFmtId="0" fontId="20" fillId="24" borderId="26" xfId="0" applyFont="1" applyFill="1" applyBorder="1" applyAlignment="1">
      <alignment horizontal="left" vertical="top" wrapText="1"/>
    </xf>
  </cellXfs>
  <cellStyles count="1058">
    <cellStyle name="20% - Énfasis1 2" xfId="1"/>
    <cellStyle name="20% - Énfasis1 2 10" xfId="2"/>
    <cellStyle name="20% - Énfasis1 2 2" xfId="3"/>
    <cellStyle name="20% - Énfasis1 2 3" xfId="4"/>
    <cellStyle name="20% - Énfasis1 2 4" xfId="5"/>
    <cellStyle name="20% - Énfasis1 2 5" xfId="6"/>
    <cellStyle name="20% - Énfasis1 2 6" xfId="7"/>
    <cellStyle name="20% - Énfasis1 2 7" xfId="8"/>
    <cellStyle name="20% - Énfasis1 2 8" xfId="9"/>
    <cellStyle name="20% - Énfasis1 2 9" xfId="10"/>
    <cellStyle name="20% - Énfasis1 3" xfId="11"/>
    <cellStyle name="20% - Énfasis1 3 10" xfId="12"/>
    <cellStyle name="20% - Énfasis1 3 2" xfId="13"/>
    <cellStyle name="20% - Énfasis1 3 3" xfId="14"/>
    <cellStyle name="20% - Énfasis1 3 4" xfId="15"/>
    <cellStyle name="20% - Énfasis1 3 5" xfId="16"/>
    <cellStyle name="20% - Énfasis1 3 6" xfId="17"/>
    <cellStyle name="20% - Énfasis1 3 7" xfId="18"/>
    <cellStyle name="20% - Énfasis1 3 8" xfId="19"/>
    <cellStyle name="20% - Énfasis1 3 9" xfId="20"/>
    <cellStyle name="20% - Énfasis1 4" xfId="21"/>
    <cellStyle name="20% - Énfasis1 4 10" xfId="22"/>
    <cellStyle name="20% - Énfasis1 4 2" xfId="23"/>
    <cellStyle name="20% - Énfasis1 4 3" xfId="24"/>
    <cellStyle name="20% - Énfasis1 4 4" xfId="25"/>
    <cellStyle name="20% - Énfasis1 4 5" xfId="26"/>
    <cellStyle name="20% - Énfasis1 4 6" xfId="27"/>
    <cellStyle name="20% - Énfasis1 4 7" xfId="28"/>
    <cellStyle name="20% - Énfasis1 4 8" xfId="29"/>
    <cellStyle name="20% - Énfasis1 4 9" xfId="30"/>
    <cellStyle name="20% - Énfasis1 5" xfId="31"/>
    <cellStyle name="20% - Énfasis1 5 10" xfId="32"/>
    <cellStyle name="20% - Énfasis1 5 2" xfId="33"/>
    <cellStyle name="20% - Énfasis1 5 3" xfId="34"/>
    <cellStyle name="20% - Énfasis1 5 4" xfId="35"/>
    <cellStyle name="20% - Énfasis1 5 5" xfId="36"/>
    <cellStyle name="20% - Énfasis1 5 6" xfId="37"/>
    <cellStyle name="20% - Énfasis1 5 7" xfId="38"/>
    <cellStyle name="20% - Énfasis1 5 8" xfId="39"/>
    <cellStyle name="20% - Énfasis1 5 9" xfId="40"/>
    <cellStyle name="20% - Énfasis1 6" xfId="41"/>
    <cellStyle name="20% - Énfasis1 6 10" xfId="42"/>
    <cellStyle name="20% - Énfasis1 6 2" xfId="43"/>
    <cellStyle name="20% - Énfasis1 6 3" xfId="44"/>
    <cellStyle name="20% - Énfasis1 6 4" xfId="45"/>
    <cellStyle name="20% - Énfasis1 6 5" xfId="46"/>
    <cellStyle name="20% - Énfasis1 6 6" xfId="47"/>
    <cellStyle name="20% - Énfasis1 6 7" xfId="48"/>
    <cellStyle name="20% - Énfasis1 6 8" xfId="49"/>
    <cellStyle name="20% - Énfasis1 6 9" xfId="50"/>
    <cellStyle name="20% - Énfasis1 7" xfId="51"/>
    <cellStyle name="20% - Énfasis1 7 10" xfId="52"/>
    <cellStyle name="20% - Énfasis1 7 2" xfId="53"/>
    <cellStyle name="20% - Énfasis1 7 3" xfId="54"/>
    <cellStyle name="20% - Énfasis1 7 4" xfId="55"/>
    <cellStyle name="20% - Énfasis1 7 5" xfId="56"/>
    <cellStyle name="20% - Énfasis1 7 6" xfId="57"/>
    <cellStyle name="20% - Énfasis1 7 7" xfId="58"/>
    <cellStyle name="20% - Énfasis1 7 8" xfId="59"/>
    <cellStyle name="20% - Énfasis1 7 9" xfId="60"/>
    <cellStyle name="20% - Énfasis1 8" xfId="61"/>
    <cellStyle name="20% - Énfasis1 8 10" xfId="62"/>
    <cellStyle name="20% - Énfasis1 8 2" xfId="63"/>
    <cellStyle name="20% - Énfasis1 8 3" xfId="64"/>
    <cellStyle name="20% - Énfasis1 8 4" xfId="65"/>
    <cellStyle name="20% - Énfasis1 8 5" xfId="66"/>
    <cellStyle name="20% - Énfasis1 8 6" xfId="67"/>
    <cellStyle name="20% - Énfasis1 8 7" xfId="68"/>
    <cellStyle name="20% - Énfasis1 8 8" xfId="69"/>
    <cellStyle name="20% - Énfasis1 8 9" xfId="70"/>
    <cellStyle name="20% - Énfasis2 2" xfId="71"/>
    <cellStyle name="20% - Énfasis2 2 10" xfId="72"/>
    <cellStyle name="20% - Énfasis2 2 2" xfId="73"/>
    <cellStyle name="20% - Énfasis2 2 3" xfId="74"/>
    <cellStyle name="20% - Énfasis2 2 4" xfId="75"/>
    <cellStyle name="20% - Énfasis2 2 5" xfId="76"/>
    <cellStyle name="20% - Énfasis2 2 6" xfId="77"/>
    <cellStyle name="20% - Énfasis2 2 7" xfId="78"/>
    <cellStyle name="20% - Énfasis2 2 8" xfId="79"/>
    <cellStyle name="20% - Énfasis2 2 9" xfId="80"/>
    <cellStyle name="20% - Énfasis2 3" xfId="81"/>
    <cellStyle name="20% - Énfasis2 3 10" xfId="82"/>
    <cellStyle name="20% - Énfasis2 3 2" xfId="83"/>
    <cellStyle name="20% - Énfasis2 3 3" xfId="84"/>
    <cellStyle name="20% - Énfasis2 3 4" xfId="85"/>
    <cellStyle name="20% - Énfasis2 3 5" xfId="86"/>
    <cellStyle name="20% - Énfasis2 3 6" xfId="87"/>
    <cellStyle name="20% - Énfasis2 3 7" xfId="88"/>
    <cellStyle name="20% - Énfasis2 3 8" xfId="89"/>
    <cellStyle name="20% - Énfasis2 3 9" xfId="90"/>
    <cellStyle name="20% - Énfasis2 4" xfId="91"/>
    <cellStyle name="20% - Énfasis2 4 10" xfId="92"/>
    <cellStyle name="20% - Énfasis2 4 2" xfId="93"/>
    <cellStyle name="20% - Énfasis2 4 3" xfId="94"/>
    <cellStyle name="20% - Énfasis2 4 4" xfId="95"/>
    <cellStyle name="20% - Énfasis2 4 5" xfId="96"/>
    <cellStyle name="20% - Énfasis2 4 6" xfId="97"/>
    <cellStyle name="20% - Énfasis2 4 7" xfId="98"/>
    <cellStyle name="20% - Énfasis2 4 8" xfId="99"/>
    <cellStyle name="20% - Énfasis2 4 9" xfId="100"/>
    <cellStyle name="20% - Énfasis2 5" xfId="101"/>
    <cellStyle name="20% - Énfasis2 5 10" xfId="102"/>
    <cellStyle name="20% - Énfasis2 5 2" xfId="103"/>
    <cellStyle name="20% - Énfasis2 5 3" xfId="104"/>
    <cellStyle name="20% - Énfasis2 5 4" xfId="105"/>
    <cellStyle name="20% - Énfasis2 5 5" xfId="106"/>
    <cellStyle name="20% - Énfasis2 5 6" xfId="107"/>
    <cellStyle name="20% - Énfasis2 5 7" xfId="108"/>
    <cellStyle name="20% - Énfasis2 5 8" xfId="109"/>
    <cellStyle name="20% - Énfasis2 5 9" xfId="110"/>
    <cellStyle name="20% - Énfasis2 6" xfId="111"/>
    <cellStyle name="20% - Énfasis2 6 10" xfId="112"/>
    <cellStyle name="20% - Énfasis2 6 2" xfId="113"/>
    <cellStyle name="20% - Énfasis2 6 3" xfId="114"/>
    <cellStyle name="20% - Énfasis2 6 4" xfId="115"/>
    <cellStyle name="20% - Énfasis2 6 5" xfId="116"/>
    <cellStyle name="20% - Énfasis2 6 6" xfId="117"/>
    <cellStyle name="20% - Énfasis2 6 7" xfId="118"/>
    <cellStyle name="20% - Énfasis2 6 8" xfId="119"/>
    <cellStyle name="20% - Énfasis2 6 9" xfId="120"/>
    <cellStyle name="20% - Énfasis2 7" xfId="121"/>
    <cellStyle name="20% - Énfasis2 7 10" xfId="122"/>
    <cellStyle name="20% - Énfasis2 7 2" xfId="123"/>
    <cellStyle name="20% - Énfasis2 7 3" xfId="124"/>
    <cellStyle name="20% - Énfasis2 7 4" xfId="125"/>
    <cellStyle name="20% - Énfasis2 7 5" xfId="126"/>
    <cellStyle name="20% - Énfasis2 7 6" xfId="127"/>
    <cellStyle name="20% - Énfasis2 7 7" xfId="128"/>
    <cellStyle name="20% - Énfasis2 7 8" xfId="129"/>
    <cellStyle name="20% - Énfasis2 7 9" xfId="130"/>
    <cellStyle name="20% - Énfasis2 8" xfId="131"/>
    <cellStyle name="20% - Énfasis2 8 10" xfId="132"/>
    <cellStyle name="20% - Énfasis2 8 2" xfId="133"/>
    <cellStyle name="20% - Énfasis2 8 3" xfId="134"/>
    <cellStyle name="20% - Énfasis2 8 4" xfId="135"/>
    <cellStyle name="20% - Énfasis2 8 5" xfId="136"/>
    <cellStyle name="20% - Énfasis2 8 6" xfId="137"/>
    <cellStyle name="20% - Énfasis2 8 7" xfId="138"/>
    <cellStyle name="20% - Énfasis2 8 8" xfId="139"/>
    <cellStyle name="20% - Énfasis2 8 9" xfId="140"/>
    <cellStyle name="20% - Énfasis3 2" xfId="141"/>
    <cellStyle name="20% - Énfasis3 2 10" xfId="142"/>
    <cellStyle name="20% - Énfasis3 2 2" xfId="143"/>
    <cellStyle name="20% - Énfasis3 2 3" xfId="144"/>
    <cellStyle name="20% - Énfasis3 2 4" xfId="145"/>
    <cellStyle name="20% - Énfasis3 2 5" xfId="146"/>
    <cellStyle name="20% - Énfasis3 2 6" xfId="147"/>
    <cellStyle name="20% - Énfasis3 2 7" xfId="148"/>
    <cellStyle name="20% - Énfasis3 2 8" xfId="149"/>
    <cellStyle name="20% - Énfasis3 2 9" xfId="150"/>
    <cellStyle name="20% - Énfasis3 3" xfId="151"/>
    <cellStyle name="20% - Énfasis3 3 10" xfId="152"/>
    <cellStyle name="20% - Énfasis3 3 2" xfId="153"/>
    <cellStyle name="20% - Énfasis3 3 3" xfId="154"/>
    <cellStyle name="20% - Énfasis3 3 4" xfId="155"/>
    <cellStyle name="20% - Énfasis3 3 5" xfId="156"/>
    <cellStyle name="20% - Énfasis3 3 6" xfId="157"/>
    <cellStyle name="20% - Énfasis3 3 7" xfId="158"/>
    <cellStyle name="20% - Énfasis3 3 8" xfId="159"/>
    <cellStyle name="20% - Énfasis3 3 9" xfId="160"/>
    <cellStyle name="20% - Énfasis3 4" xfId="161"/>
    <cellStyle name="20% - Énfasis3 4 10" xfId="162"/>
    <cellStyle name="20% - Énfasis3 4 2" xfId="163"/>
    <cellStyle name="20% - Énfasis3 4 3" xfId="164"/>
    <cellStyle name="20% - Énfasis3 4 4" xfId="165"/>
    <cellStyle name="20% - Énfasis3 4 5" xfId="166"/>
    <cellStyle name="20% - Énfasis3 4 6" xfId="167"/>
    <cellStyle name="20% - Énfasis3 4 7" xfId="168"/>
    <cellStyle name="20% - Énfasis3 4 8" xfId="169"/>
    <cellStyle name="20% - Énfasis3 4 9" xfId="170"/>
    <cellStyle name="20% - Énfasis3 5" xfId="171"/>
    <cellStyle name="20% - Énfasis3 5 10" xfId="172"/>
    <cellStyle name="20% - Énfasis3 5 2" xfId="173"/>
    <cellStyle name="20% - Énfasis3 5 3" xfId="174"/>
    <cellStyle name="20% - Énfasis3 5 4" xfId="175"/>
    <cellStyle name="20% - Énfasis3 5 5" xfId="176"/>
    <cellStyle name="20% - Énfasis3 5 6" xfId="177"/>
    <cellStyle name="20% - Énfasis3 5 7" xfId="178"/>
    <cellStyle name="20% - Énfasis3 5 8" xfId="179"/>
    <cellStyle name="20% - Énfasis3 5 9" xfId="180"/>
    <cellStyle name="20% - Énfasis3 6" xfId="181"/>
    <cellStyle name="20% - Énfasis3 6 10" xfId="182"/>
    <cellStyle name="20% - Énfasis3 6 2" xfId="183"/>
    <cellStyle name="20% - Énfasis3 6 3" xfId="184"/>
    <cellStyle name="20% - Énfasis3 6 4" xfId="185"/>
    <cellStyle name="20% - Énfasis3 6 5" xfId="186"/>
    <cellStyle name="20% - Énfasis3 6 6" xfId="187"/>
    <cellStyle name="20% - Énfasis3 6 7" xfId="188"/>
    <cellStyle name="20% - Énfasis3 6 8" xfId="189"/>
    <cellStyle name="20% - Énfasis3 6 9" xfId="190"/>
    <cellStyle name="20% - Énfasis3 7" xfId="191"/>
    <cellStyle name="20% - Énfasis3 7 10" xfId="192"/>
    <cellStyle name="20% - Énfasis3 7 2" xfId="193"/>
    <cellStyle name="20% - Énfasis3 7 3" xfId="194"/>
    <cellStyle name="20% - Énfasis3 7 4" xfId="195"/>
    <cellStyle name="20% - Énfasis3 7 5" xfId="196"/>
    <cellStyle name="20% - Énfasis3 7 6" xfId="197"/>
    <cellStyle name="20% - Énfasis3 7 7" xfId="198"/>
    <cellStyle name="20% - Énfasis3 7 8" xfId="199"/>
    <cellStyle name="20% - Énfasis3 7 9" xfId="200"/>
    <cellStyle name="20% - Énfasis3 8" xfId="201"/>
    <cellStyle name="20% - Énfasis3 8 10" xfId="202"/>
    <cellStyle name="20% - Énfasis3 8 2" xfId="203"/>
    <cellStyle name="20% - Énfasis3 8 3" xfId="204"/>
    <cellStyle name="20% - Énfasis3 8 4" xfId="205"/>
    <cellStyle name="20% - Énfasis3 8 5" xfId="206"/>
    <cellStyle name="20% - Énfasis3 8 6" xfId="207"/>
    <cellStyle name="20% - Énfasis3 8 7" xfId="208"/>
    <cellStyle name="20% - Énfasis3 8 8" xfId="209"/>
    <cellStyle name="20% - Énfasis3 8 9" xfId="210"/>
    <cellStyle name="20% - Énfasis4 2" xfId="211"/>
    <cellStyle name="20% - Énfasis4 2 10" xfId="212"/>
    <cellStyle name="20% - Énfasis4 2 2" xfId="213"/>
    <cellStyle name="20% - Énfasis4 2 3" xfId="214"/>
    <cellStyle name="20% - Énfasis4 2 4" xfId="215"/>
    <cellStyle name="20% - Énfasis4 2 5" xfId="216"/>
    <cellStyle name="20% - Énfasis4 2 6" xfId="217"/>
    <cellStyle name="20% - Énfasis4 2 7" xfId="218"/>
    <cellStyle name="20% - Énfasis4 2 8" xfId="219"/>
    <cellStyle name="20% - Énfasis4 2 9" xfId="220"/>
    <cellStyle name="20% - Énfasis4 3" xfId="221"/>
    <cellStyle name="20% - Énfasis4 3 10" xfId="222"/>
    <cellStyle name="20% - Énfasis4 3 2" xfId="223"/>
    <cellStyle name="20% - Énfasis4 3 3" xfId="224"/>
    <cellStyle name="20% - Énfasis4 3 4" xfId="225"/>
    <cellStyle name="20% - Énfasis4 3 5" xfId="226"/>
    <cellStyle name="20% - Énfasis4 3 6" xfId="227"/>
    <cellStyle name="20% - Énfasis4 3 7" xfId="228"/>
    <cellStyle name="20% - Énfasis4 3 8" xfId="229"/>
    <cellStyle name="20% - Énfasis4 3 9" xfId="230"/>
    <cellStyle name="20% - Énfasis4 4" xfId="231"/>
    <cellStyle name="20% - Énfasis4 4 10" xfId="232"/>
    <cellStyle name="20% - Énfasis4 4 2" xfId="233"/>
    <cellStyle name="20% - Énfasis4 4 3" xfId="234"/>
    <cellStyle name="20% - Énfasis4 4 4" xfId="235"/>
    <cellStyle name="20% - Énfasis4 4 5" xfId="236"/>
    <cellStyle name="20% - Énfasis4 4 6" xfId="237"/>
    <cellStyle name="20% - Énfasis4 4 7" xfId="238"/>
    <cellStyle name="20% - Énfasis4 4 8" xfId="239"/>
    <cellStyle name="20% - Énfasis4 4 9" xfId="240"/>
    <cellStyle name="20% - Énfasis4 5" xfId="241"/>
    <cellStyle name="20% - Énfasis4 5 10" xfId="242"/>
    <cellStyle name="20% - Énfasis4 5 2" xfId="243"/>
    <cellStyle name="20% - Énfasis4 5 3" xfId="244"/>
    <cellStyle name="20% - Énfasis4 5 4" xfId="245"/>
    <cellStyle name="20% - Énfasis4 5 5" xfId="246"/>
    <cellStyle name="20% - Énfasis4 5 6" xfId="247"/>
    <cellStyle name="20% - Énfasis4 5 7" xfId="248"/>
    <cellStyle name="20% - Énfasis4 5 8" xfId="249"/>
    <cellStyle name="20% - Énfasis4 5 9" xfId="250"/>
    <cellStyle name="20% - Énfasis4 6" xfId="251"/>
    <cellStyle name="20% - Énfasis4 6 10" xfId="252"/>
    <cellStyle name="20% - Énfasis4 6 2" xfId="253"/>
    <cellStyle name="20% - Énfasis4 6 3" xfId="254"/>
    <cellStyle name="20% - Énfasis4 6 4" xfId="255"/>
    <cellStyle name="20% - Énfasis4 6 5" xfId="256"/>
    <cellStyle name="20% - Énfasis4 6 6" xfId="257"/>
    <cellStyle name="20% - Énfasis4 6 7" xfId="258"/>
    <cellStyle name="20% - Énfasis4 6 8" xfId="259"/>
    <cellStyle name="20% - Énfasis4 6 9" xfId="260"/>
    <cellStyle name="20% - Énfasis4 7" xfId="261"/>
    <cellStyle name="20% - Énfasis4 7 10" xfId="262"/>
    <cellStyle name="20% - Énfasis4 7 2" xfId="263"/>
    <cellStyle name="20% - Énfasis4 7 3" xfId="264"/>
    <cellStyle name="20% - Énfasis4 7 4" xfId="265"/>
    <cellStyle name="20% - Énfasis4 7 5" xfId="266"/>
    <cellStyle name="20% - Énfasis4 7 6" xfId="267"/>
    <cellStyle name="20% - Énfasis4 7 7" xfId="268"/>
    <cellStyle name="20% - Énfasis4 7 8" xfId="269"/>
    <cellStyle name="20% - Énfasis4 7 9" xfId="270"/>
    <cellStyle name="20% - Énfasis4 8" xfId="271"/>
    <cellStyle name="20% - Énfasis4 8 10" xfId="272"/>
    <cellStyle name="20% - Énfasis4 8 2" xfId="273"/>
    <cellStyle name="20% - Énfasis4 8 3" xfId="274"/>
    <cellStyle name="20% - Énfasis4 8 4" xfId="275"/>
    <cellStyle name="20% - Énfasis4 8 5" xfId="276"/>
    <cellStyle name="20% - Énfasis4 8 6" xfId="277"/>
    <cellStyle name="20% - Énfasis4 8 7" xfId="278"/>
    <cellStyle name="20% - Énfasis4 8 8" xfId="279"/>
    <cellStyle name="20% - Énfasis4 8 9" xfId="280"/>
    <cellStyle name="20% - Énfasis5 2" xfId="281"/>
    <cellStyle name="20% - Énfasis5 2 10" xfId="282"/>
    <cellStyle name="20% - Énfasis5 2 2" xfId="283"/>
    <cellStyle name="20% - Énfasis5 2 3" xfId="284"/>
    <cellStyle name="20% - Énfasis5 2 4" xfId="285"/>
    <cellStyle name="20% - Énfasis5 2 5" xfId="286"/>
    <cellStyle name="20% - Énfasis5 2 6" xfId="287"/>
    <cellStyle name="20% - Énfasis5 2 7" xfId="288"/>
    <cellStyle name="20% - Énfasis5 2 8" xfId="289"/>
    <cellStyle name="20% - Énfasis5 2 9" xfId="290"/>
    <cellStyle name="20% - Énfasis5 3" xfId="291"/>
    <cellStyle name="20% - Énfasis5 3 10" xfId="292"/>
    <cellStyle name="20% - Énfasis5 3 2" xfId="293"/>
    <cellStyle name="20% - Énfasis5 3 3" xfId="294"/>
    <cellStyle name="20% - Énfasis5 3 4" xfId="295"/>
    <cellStyle name="20% - Énfasis5 3 5" xfId="296"/>
    <cellStyle name="20% - Énfasis5 3 6" xfId="297"/>
    <cellStyle name="20% - Énfasis5 3 7" xfId="298"/>
    <cellStyle name="20% - Énfasis5 3 8" xfId="299"/>
    <cellStyle name="20% - Énfasis5 3 9" xfId="300"/>
    <cellStyle name="20% - Énfasis5 4" xfId="301"/>
    <cellStyle name="20% - Énfasis5 4 10" xfId="302"/>
    <cellStyle name="20% - Énfasis5 4 2" xfId="303"/>
    <cellStyle name="20% - Énfasis5 4 3" xfId="304"/>
    <cellStyle name="20% - Énfasis5 4 4" xfId="305"/>
    <cellStyle name="20% - Énfasis5 4 5" xfId="306"/>
    <cellStyle name="20% - Énfasis5 4 6" xfId="307"/>
    <cellStyle name="20% - Énfasis5 4 7" xfId="308"/>
    <cellStyle name="20% - Énfasis5 4 8" xfId="309"/>
    <cellStyle name="20% - Énfasis5 4 9" xfId="310"/>
    <cellStyle name="20% - Énfasis5 5" xfId="311"/>
    <cellStyle name="20% - Énfasis5 5 10" xfId="312"/>
    <cellStyle name="20% - Énfasis5 5 2" xfId="313"/>
    <cellStyle name="20% - Énfasis5 5 3" xfId="314"/>
    <cellStyle name="20% - Énfasis5 5 4" xfId="315"/>
    <cellStyle name="20% - Énfasis5 5 5" xfId="316"/>
    <cellStyle name="20% - Énfasis5 5 6" xfId="317"/>
    <cellStyle name="20% - Énfasis5 5 7" xfId="318"/>
    <cellStyle name="20% - Énfasis5 5 8" xfId="319"/>
    <cellStyle name="20% - Énfasis5 5 9" xfId="320"/>
    <cellStyle name="20% - Énfasis5 6" xfId="321"/>
    <cellStyle name="20% - Énfasis5 6 10" xfId="322"/>
    <cellStyle name="20% - Énfasis5 6 2" xfId="323"/>
    <cellStyle name="20% - Énfasis5 6 3" xfId="324"/>
    <cellStyle name="20% - Énfasis5 6 4" xfId="325"/>
    <cellStyle name="20% - Énfasis5 6 5" xfId="326"/>
    <cellStyle name="20% - Énfasis5 6 6" xfId="327"/>
    <cellStyle name="20% - Énfasis5 6 7" xfId="328"/>
    <cellStyle name="20% - Énfasis5 6 8" xfId="329"/>
    <cellStyle name="20% - Énfasis5 6 9" xfId="330"/>
    <cellStyle name="20% - Énfasis5 7" xfId="331"/>
    <cellStyle name="20% - Énfasis5 7 10" xfId="332"/>
    <cellStyle name="20% - Énfasis5 7 2" xfId="333"/>
    <cellStyle name="20% - Énfasis5 7 3" xfId="334"/>
    <cellStyle name="20% - Énfasis5 7 4" xfId="335"/>
    <cellStyle name="20% - Énfasis5 7 5" xfId="336"/>
    <cellStyle name="20% - Énfasis5 7 6" xfId="337"/>
    <cellStyle name="20% - Énfasis5 7 7" xfId="338"/>
    <cellStyle name="20% - Énfasis5 7 8" xfId="339"/>
    <cellStyle name="20% - Énfasis5 7 9" xfId="340"/>
    <cellStyle name="20% - Énfasis5 8" xfId="341"/>
    <cellStyle name="20% - Énfasis5 8 10" xfId="342"/>
    <cellStyle name="20% - Énfasis5 8 2" xfId="343"/>
    <cellStyle name="20% - Énfasis5 8 3" xfId="344"/>
    <cellStyle name="20% - Énfasis5 8 4" xfId="345"/>
    <cellStyle name="20% - Énfasis5 8 5" xfId="346"/>
    <cellStyle name="20% - Énfasis5 8 6" xfId="347"/>
    <cellStyle name="20% - Énfasis5 8 7" xfId="348"/>
    <cellStyle name="20% - Énfasis5 8 8" xfId="349"/>
    <cellStyle name="20% - Énfasis5 8 9" xfId="350"/>
    <cellStyle name="20% - Énfasis6 2" xfId="351"/>
    <cellStyle name="20% - Énfasis6 2 10" xfId="352"/>
    <cellStyle name="20% - Énfasis6 2 2" xfId="353"/>
    <cellStyle name="20% - Énfasis6 2 3" xfId="354"/>
    <cellStyle name="20% - Énfasis6 2 4" xfId="355"/>
    <cellStyle name="20% - Énfasis6 2 5" xfId="356"/>
    <cellStyle name="20% - Énfasis6 2 6" xfId="357"/>
    <cellStyle name="20% - Énfasis6 2 7" xfId="358"/>
    <cellStyle name="20% - Énfasis6 2 8" xfId="359"/>
    <cellStyle name="20% - Énfasis6 2 9" xfId="360"/>
    <cellStyle name="20% - Énfasis6 3" xfId="361"/>
    <cellStyle name="20% - Énfasis6 3 10" xfId="362"/>
    <cellStyle name="20% - Énfasis6 3 2" xfId="363"/>
    <cellStyle name="20% - Énfasis6 3 3" xfId="364"/>
    <cellStyle name="20% - Énfasis6 3 4" xfId="365"/>
    <cellStyle name="20% - Énfasis6 3 5" xfId="366"/>
    <cellStyle name="20% - Énfasis6 3 6" xfId="367"/>
    <cellStyle name="20% - Énfasis6 3 7" xfId="368"/>
    <cellStyle name="20% - Énfasis6 3 8" xfId="369"/>
    <cellStyle name="20% - Énfasis6 3 9" xfId="370"/>
    <cellStyle name="20% - Énfasis6 4" xfId="371"/>
    <cellStyle name="20% - Énfasis6 4 10" xfId="372"/>
    <cellStyle name="20% - Énfasis6 4 2" xfId="373"/>
    <cellStyle name="20% - Énfasis6 4 3" xfId="374"/>
    <cellStyle name="20% - Énfasis6 4 4" xfId="375"/>
    <cellStyle name="20% - Énfasis6 4 5" xfId="376"/>
    <cellStyle name="20% - Énfasis6 4 6" xfId="377"/>
    <cellStyle name="20% - Énfasis6 4 7" xfId="378"/>
    <cellStyle name="20% - Énfasis6 4 8" xfId="379"/>
    <cellStyle name="20% - Énfasis6 4 9" xfId="380"/>
    <cellStyle name="20% - Énfasis6 5" xfId="381"/>
    <cellStyle name="20% - Énfasis6 5 10" xfId="382"/>
    <cellStyle name="20% - Énfasis6 5 2" xfId="383"/>
    <cellStyle name="20% - Énfasis6 5 3" xfId="384"/>
    <cellStyle name="20% - Énfasis6 5 4" xfId="385"/>
    <cellStyle name="20% - Énfasis6 5 5" xfId="386"/>
    <cellStyle name="20% - Énfasis6 5 6" xfId="387"/>
    <cellStyle name="20% - Énfasis6 5 7" xfId="388"/>
    <cellStyle name="20% - Énfasis6 5 8" xfId="389"/>
    <cellStyle name="20% - Énfasis6 5 9" xfId="390"/>
    <cellStyle name="20% - Énfasis6 6" xfId="391"/>
    <cellStyle name="20% - Énfasis6 6 10" xfId="392"/>
    <cellStyle name="20% - Énfasis6 6 2" xfId="393"/>
    <cellStyle name="20% - Énfasis6 6 3" xfId="394"/>
    <cellStyle name="20% - Énfasis6 6 4" xfId="395"/>
    <cellStyle name="20% - Énfasis6 6 5" xfId="396"/>
    <cellStyle name="20% - Énfasis6 6 6" xfId="397"/>
    <cellStyle name="20% - Énfasis6 6 7" xfId="398"/>
    <cellStyle name="20% - Énfasis6 6 8" xfId="399"/>
    <cellStyle name="20% - Énfasis6 6 9" xfId="400"/>
    <cellStyle name="20% - Énfasis6 7" xfId="401"/>
    <cellStyle name="20% - Énfasis6 7 10" xfId="402"/>
    <cellStyle name="20% - Énfasis6 7 2" xfId="403"/>
    <cellStyle name="20% - Énfasis6 7 3" xfId="404"/>
    <cellStyle name="20% - Énfasis6 7 4" xfId="405"/>
    <cellStyle name="20% - Énfasis6 7 5" xfId="406"/>
    <cellStyle name="20% - Énfasis6 7 6" xfId="407"/>
    <cellStyle name="20% - Énfasis6 7 7" xfId="408"/>
    <cellStyle name="20% - Énfasis6 7 8" xfId="409"/>
    <cellStyle name="20% - Énfasis6 7 9" xfId="410"/>
    <cellStyle name="20% - Énfasis6 8" xfId="411"/>
    <cellStyle name="20% - Énfasis6 8 10" xfId="412"/>
    <cellStyle name="20% - Énfasis6 8 2" xfId="413"/>
    <cellStyle name="20% - Énfasis6 8 3" xfId="414"/>
    <cellStyle name="20% - Énfasis6 8 4" xfId="415"/>
    <cellStyle name="20% - Énfasis6 8 5" xfId="416"/>
    <cellStyle name="20% - Énfasis6 8 6" xfId="417"/>
    <cellStyle name="20% - Énfasis6 8 7" xfId="418"/>
    <cellStyle name="20% - Énfasis6 8 8" xfId="419"/>
    <cellStyle name="20% - Énfasis6 8 9" xfId="420"/>
    <cellStyle name="40% - Énfasis1 2" xfId="421"/>
    <cellStyle name="40% - Énfasis1 2 10" xfId="422"/>
    <cellStyle name="40% - Énfasis1 2 2" xfId="423"/>
    <cellStyle name="40% - Énfasis1 2 3" xfId="424"/>
    <cellStyle name="40% - Énfasis1 2 4" xfId="425"/>
    <cellStyle name="40% - Énfasis1 2 5" xfId="426"/>
    <cellStyle name="40% - Énfasis1 2 6" xfId="427"/>
    <cellStyle name="40% - Énfasis1 2 7" xfId="428"/>
    <cellStyle name="40% - Énfasis1 2 8" xfId="429"/>
    <cellStyle name="40% - Énfasis1 2 9" xfId="430"/>
    <cellStyle name="40% - Énfasis1 3" xfId="431"/>
    <cellStyle name="40% - Énfasis1 3 10" xfId="432"/>
    <cellStyle name="40% - Énfasis1 3 2" xfId="433"/>
    <cellStyle name="40% - Énfasis1 3 3" xfId="434"/>
    <cellStyle name="40% - Énfasis1 3 4" xfId="435"/>
    <cellStyle name="40% - Énfasis1 3 5" xfId="436"/>
    <cellStyle name="40% - Énfasis1 3 6" xfId="437"/>
    <cellStyle name="40% - Énfasis1 3 7" xfId="438"/>
    <cellStyle name="40% - Énfasis1 3 8" xfId="439"/>
    <cellStyle name="40% - Énfasis1 3 9" xfId="440"/>
    <cellStyle name="40% - Énfasis1 4" xfId="441"/>
    <cellStyle name="40% - Énfasis1 4 10" xfId="442"/>
    <cellStyle name="40% - Énfasis1 4 2" xfId="443"/>
    <cellStyle name="40% - Énfasis1 4 3" xfId="444"/>
    <cellStyle name="40% - Énfasis1 4 4" xfId="445"/>
    <cellStyle name="40% - Énfasis1 4 5" xfId="446"/>
    <cellStyle name="40% - Énfasis1 4 6" xfId="447"/>
    <cellStyle name="40% - Énfasis1 4 7" xfId="448"/>
    <cellStyle name="40% - Énfasis1 4 8" xfId="449"/>
    <cellStyle name="40% - Énfasis1 4 9" xfId="450"/>
    <cellStyle name="40% - Énfasis1 5" xfId="451"/>
    <cellStyle name="40% - Énfasis1 5 10" xfId="452"/>
    <cellStyle name="40% - Énfasis1 5 2" xfId="453"/>
    <cellStyle name="40% - Énfasis1 5 3" xfId="454"/>
    <cellStyle name="40% - Énfasis1 5 4" xfId="455"/>
    <cellStyle name="40% - Énfasis1 5 5" xfId="456"/>
    <cellStyle name="40% - Énfasis1 5 6" xfId="457"/>
    <cellStyle name="40% - Énfasis1 5 7" xfId="458"/>
    <cellStyle name="40% - Énfasis1 5 8" xfId="459"/>
    <cellStyle name="40% - Énfasis1 5 9" xfId="460"/>
    <cellStyle name="40% - Énfasis1 6" xfId="461"/>
    <cellStyle name="40% - Énfasis1 6 10" xfId="462"/>
    <cellStyle name="40% - Énfasis1 6 2" xfId="463"/>
    <cellStyle name="40% - Énfasis1 6 3" xfId="464"/>
    <cellStyle name="40% - Énfasis1 6 4" xfId="465"/>
    <cellStyle name="40% - Énfasis1 6 5" xfId="466"/>
    <cellStyle name="40% - Énfasis1 6 6" xfId="467"/>
    <cellStyle name="40% - Énfasis1 6 7" xfId="468"/>
    <cellStyle name="40% - Énfasis1 6 8" xfId="469"/>
    <cellStyle name="40% - Énfasis1 6 9" xfId="470"/>
    <cellStyle name="40% - Énfasis1 7" xfId="471"/>
    <cellStyle name="40% - Énfasis1 7 10" xfId="472"/>
    <cellStyle name="40% - Énfasis1 7 2" xfId="473"/>
    <cellStyle name="40% - Énfasis1 7 3" xfId="474"/>
    <cellStyle name="40% - Énfasis1 7 4" xfId="475"/>
    <cellStyle name="40% - Énfasis1 7 5" xfId="476"/>
    <cellStyle name="40% - Énfasis1 7 6" xfId="477"/>
    <cellStyle name="40% - Énfasis1 7 7" xfId="478"/>
    <cellStyle name="40% - Énfasis1 7 8" xfId="479"/>
    <cellStyle name="40% - Énfasis1 7 9" xfId="480"/>
    <cellStyle name="40% - Énfasis1 8" xfId="481"/>
    <cellStyle name="40% - Énfasis1 8 10" xfId="482"/>
    <cellStyle name="40% - Énfasis1 8 2" xfId="483"/>
    <cellStyle name="40% - Énfasis1 8 3" xfId="484"/>
    <cellStyle name="40% - Énfasis1 8 4" xfId="485"/>
    <cellStyle name="40% - Énfasis1 8 5" xfId="486"/>
    <cellStyle name="40% - Énfasis1 8 6" xfId="487"/>
    <cellStyle name="40% - Énfasis1 8 7" xfId="488"/>
    <cellStyle name="40% - Énfasis1 8 8" xfId="489"/>
    <cellStyle name="40% - Énfasis1 8 9" xfId="490"/>
    <cellStyle name="40% - Énfasis2 2" xfId="491"/>
    <cellStyle name="40% - Énfasis2 2 10" xfId="492"/>
    <cellStyle name="40% - Énfasis2 2 2" xfId="493"/>
    <cellStyle name="40% - Énfasis2 2 3" xfId="494"/>
    <cellStyle name="40% - Énfasis2 2 4" xfId="495"/>
    <cellStyle name="40% - Énfasis2 2 5" xfId="496"/>
    <cellStyle name="40% - Énfasis2 2 6" xfId="497"/>
    <cellStyle name="40% - Énfasis2 2 7" xfId="498"/>
    <cellStyle name="40% - Énfasis2 2 8" xfId="499"/>
    <cellStyle name="40% - Énfasis2 2 9" xfId="500"/>
    <cellStyle name="40% - Énfasis2 3" xfId="501"/>
    <cellStyle name="40% - Énfasis2 3 10" xfId="502"/>
    <cellStyle name="40% - Énfasis2 3 2" xfId="503"/>
    <cellStyle name="40% - Énfasis2 3 3" xfId="504"/>
    <cellStyle name="40% - Énfasis2 3 4" xfId="505"/>
    <cellStyle name="40% - Énfasis2 3 5" xfId="506"/>
    <cellStyle name="40% - Énfasis2 3 6" xfId="507"/>
    <cellStyle name="40% - Énfasis2 3 7" xfId="508"/>
    <cellStyle name="40% - Énfasis2 3 8" xfId="509"/>
    <cellStyle name="40% - Énfasis2 3 9" xfId="510"/>
    <cellStyle name="40% - Énfasis2 4" xfId="511"/>
    <cellStyle name="40% - Énfasis2 4 10" xfId="512"/>
    <cellStyle name="40% - Énfasis2 4 2" xfId="513"/>
    <cellStyle name="40% - Énfasis2 4 3" xfId="514"/>
    <cellStyle name="40% - Énfasis2 4 4" xfId="515"/>
    <cellStyle name="40% - Énfasis2 4 5" xfId="516"/>
    <cellStyle name="40% - Énfasis2 4 6" xfId="517"/>
    <cellStyle name="40% - Énfasis2 4 7" xfId="518"/>
    <cellStyle name="40% - Énfasis2 4 8" xfId="519"/>
    <cellStyle name="40% - Énfasis2 4 9" xfId="520"/>
    <cellStyle name="40% - Énfasis2 5" xfId="521"/>
    <cellStyle name="40% - Énfasis2 5 10" xfId="522"/>
    <cellStyle name="40% - Énfasis2 5 2" xfId="523"/>
    <cellStyle name="40% - Énfasis2 5 3" xfId="524"/>
    <cellStyle name="40% - Énfasis2 5 4" xfId="525"/>
    <cellStyle name="40% - Énfasis2 5 5" xfId="526"/>
    <cellStyle name="40% - Énfasis2 5 6" xfId="527"/>
    <cellStyle name="40% - Énfasis2 5 7" xfId="528"/>
    <cellStyle name="40% - Énfasis2 5 8" xfId="529"/>
    <cellStyle name="40% - Énfasis2 5 9" xfId="530"/>
    <cellStyle name="40% - Énfasis2 6" xfId="531"/>
    <cellStyle name="40% - Énfasis2 6 10" xfId="532"/>
    <cellStyle name="40% - Énfasis2 6 2" xfId="533"/>
    <cellStyle name="40% - Énfasis2 6 3" xfId="534"/>
    <cellStyle name="40% - Énfasis2 6 4" xfId="535"/>
    <cellStyle name="40% - Énfasis2 6 5" xfId="536"/>
    <cellStyle name="40% - Énfasis2 6 6" xfId="537"/>
    <cellStyle name="40% - Énfasis2 6 7" xfId="538"/>
    <cellStyle name="40% - Énfasis2 6 8" xfId="539"/>
    <cellStyle name="40% - Énfasis2 6 9" xfId="540"/>
    <cellStyle name="40% - Énfasis2 7" xfId="541"/>
    <cellStyle name="40% - Énfasis2 7 10" xfId="542"/>
    <cellStyle name="40% - Énfasis2 7 2" xfId="543"/>
    <cellStyle name="40% - Énfasis2 7 3" xfId="544"/>
    <cellStyle name="40% - Énfasis2 7 4" xfId="545"/>
    <cellStyle name="40% - Énfasis2 7 5" xfId="546"/>
    <cellStyle name="40% - Énfasis2 7 6" xfId="547"/>
    <cellStyle name="40% - Énfasis2 7 7" xfId="548"/>
    <cellStyle name="40% - Énfasis2 7 8" xfId="549"/>
    <cellStyle name="40% - Énfasis2 7 9" xfId="550"/>
    <cellStyle name="40% - Énfasis2 8" xfId="551"/>
    <cellStyle name="40% - Énfasis2 8 10" xfId="552"/>
    <cellStyle name="40% - Énfasis2 8 2" xfId="553"/>
    <cellStyle name="40% - Énfasis2 8 3" xfId="554"/>
    <cellStyle name="40% - Énfasis2 8 4" xfId="555"/>
    <cellStyle name="40% - Énfasis2 8 5" xfId="556"/>
    <cellStyle name="40% - Énfasis2 8 6" xfId="557"/>
    <cellStyle name="40% - Énfasis2 8 7" xfId="558"/>
    <cellStyle name="40% - Énfasis2 8 8" xfId="559"/>
    <cellStyle name="40% - Énfasis2 8 9" xfId="560"/>
    <cellStyle name="40% - Énfasis3 2" xfId="561"/>
    <cellStyle name="40% - Énfasis3 2 10" xfId="562"/>
    <cellStyle name="40% - Énfasis3 2 2" xfId="563"/>
    <cellStyle name="40% - Énfasis3 2 3" xfId="564"/>
    <cellStyle name="40% - Énfasis3 2 4" xfId="565"/>
    <cellStyle name="40% - Énfasis3 2 5" xfId="566"/>
    <cellStyle name="40% - Énfasis3 2 6" xfId="567"/>
    <cellStyle name="40% - Énfasis3 2 7" xfId="568"/>
    <cellStyle name="40% - Énfasis3 2 8" xfId="569"/>
    <cellStyle name="40% - Énfasis3 2 9" xfId="570"/>
    <cellStyle name="40% - Énfasis3 3" xfId="571"/>
    <cellStyle name="40% - Énfasis3 3 10" xfId="572"/>
    <cellStyle name="40% - Énfasis3 3 2" xfId="573"/>
    <cellStyle name="40% - Énfasis3 3 3" xfId="574"/>
    <cellStyle name="40% - Énfasis3 3 4" xfId="575"/>
    <cellStyle name="40% - Énfasis3 3 5" xfId="576"/>
    <cellStyle name="40% - Énfasis3 3 6" xfId="577"/>
    <cellStyle name="40% - Énfasis3 3 7" xfId="578"/>
    <cellStyle name="40% - Énfasis3 3 8" xfId="579"/>
    <cellStyle name="40% - Énfasis3 3 9" xfId="580"/>
    <cellStyle name="40% - Énfasis3 4" xfId="581"/>
    <cellStyle name="40% - Énfasis3 4 10" xfId="582"/>
    <cellStyle name="40% - Énfasis3 4 2" xfId="583"/>
    <cellStyle name="40% - Énfasis3 4 3" xfId="584"/>
    <cellStyle name="40% - Énfasis3 4 4" xfId="585"/>
    <cellStyle name="40% - Énfasis3 4 5" xfId="586"/>
    <cellStyle name="40% - Énfasis3 4 6" xfId="587"/>
    <cellStyle name="40% - Énfasis3 4 7" xfId="588"/>
    <cellStyle name="40% - Énfasis3 4 8" xfId="589"/>
    <cellStyle name="40% - Énfasis3 4 9" xfId="590"/>
    <cellStyle name="40% - Énfasis3 5" xfId="591"/>
    <cellStyle name="40% - Énfasis3 5 10" xfId="592"/>
    <cellStyle name="40% - Énfasis3 5 2" xfId="593"/>
    <cellStyle name="40% - Énfasis3 5 3" xfId="594"/>
    <cellStyle name="40% - Énfasis3 5 4" xfId="595"/>
    <cellStyle name="40% - Énfasis3 5 5" xfId="596"/>
    <cellStyle name="40% - Énfasis3 5 6" xfId="597"/>
    <cellStyle name="40% - Énfasis3 5 7" xfId="598"/>
    <cellStyle name="40% - Énfasis3 5 8" xfId="599"/>
    <cellStyle name="40% - Énfasis3 5 9" xfId="600"/>
    <cellStyle name="40% - Énfasis3 6" xfId="601"/>
    <cellStyle name="40% - Énfasis3 6 10" xfId="602"/>
    <cellStyle name="40% - Énfasis3 6 2" xfId="603"/>
    <cellStyle name="40% - Énfasis3 6 3" xfId="604"/>
    <cellStyle name="40% - Énfasis3 6 4" xfId="605"/>
    <cellStyle name="40% - Énfasis3 6 5" xfId="606"/>
    <cellStyle name="40% - Énfasis3 6 6" xfId="607"/>
    <cellStyle name="40% - Énfasis3 6 7" xfId="608"/>
    <cellStyle name="40% - Énfasis3 6 8" xfId="609"/>
    <cellStyle name="40% - Énfasis3 6 9" xfId="610"/>
    <cellStyle name="40% - Énfasis3 7" xfId="611"/>
    <cellStyle name="40% - Énfasis3 7 10" xfId="612"/>
    <cellStyle name="40% - Énfasis3 7 2" xfId="613"/>
    <cellStyle name="40% - Énfasis3 7 3" xfId="614"/>
    <cellStyle name="40% - Énfasis3 7 4" xfId="615"/>
    <cellStyle name="40% - Énfasis3 7 5" xfId="616"/>
    <cellStyle name="40% - Énfasis3 7 6" xfId="617"/>
    <cellStyle name="40% - Énfasis3 7 7" xfId="618"/>
    <cellStyle name="40% - Énfasis3 7 8" xfId="619"/>
    <cellStyle name="40% - Énfasis3 7 9" xfId="620"/>
    <cellStyle name="40% - Énfasis3 8" xfId="621"/>
    <cellStyle name="40% - Énfasis3 8 10" xfId="622"/>
    <cellStyle name="40% - Énfasis3 8 2" xfId="623"/>
    <cellStyle name="40% - Énfasis3 8 3" xfId="624"/>
    <cellStyle name="40% - Énfasis3 8 4" xfId="625"/>
    <cellStyle name="40% - Énfasis3 8 5" xfId="626"/>
    <cellStyle name="40% - Énfasis3 8 6" xfId="627"/>
    <cellStyle name="40% - Énfasis3 8 7" xfId="628"/>
    <cellStyle name="40% - Énfasis3 8 8" xfId="629"/>
    <cellStyle name="40% - Énfasis3 8 9" xfId="630"/>
    <cellStyle name="40% - Énfasis4 2" xfId="631"/>
    <cellStyle name="40% - Énfasis4 2 10" xfId="632"/>
    <cellStyle name="40% - Énfasis4 2 2" xfId="633"/>
    <cellStyle name="40% - Énfasis4 2 3" xfId="634"/>
    <cellStyle name="40% - Énfasis4 2 4" xfId="635"/>
    <cellStyle name="40% - Énfasis4 2 5" xfId="636"/>
    <cellStyle name="40% - Énfasis4 2 6" xfId="637"/>
    <cellStyle name="40% - Énfasis4 2 7" xfId="638"/>
    <cellStyle name="40% - Énfasis4 2 8" xfId="639"/>
    <cellStyle name="40% - Énfasis4 2 9" xfId="640"/>
    <cellStyle name="40% - Énfasis4 3" xfId="641"/>
    <cellStyle name="40% - Énfasis4 3 10" xfId="642"/>
    <cellStyle name="40% - Énfasis4 3 2" xfId="643"/>
    <cellStyle name="40% - Énfasis4 3 3" xfId="644"/>
    <cellStyle name="40% - Énfasis4 3 4" xfId="645"/>
    <cellStyle name="40% - Énfasis4 3 5" xfId="646"/>
    <cellStyle name="40% - Énfasis4 3 6" xfId="647"/>
    <cellStyle name="40% - Énfasis4 3 7" xfId="648"/>
    <cellStyle name="40% - Énfasis4 3 8" xfId="649"/>
    <cellStyle name="40% - Énfasis4 3 9" xfId="650"/>
    <cellStyle name="40% - Énfasis4 4" xfId="651"/>
    <cellStyle name="40% - Énfasis4 4 10" xfId="652"/>
    <cellStyle name="40% - Énfasis4 4 2" xfId="653"/>
    <cellStyle name="40% - Énfasis4 4 3" xfId="654"/>
    <cellStyle name="40% - Énfasis4 4 4" xfId="655"/>
    <cellStyle name="40% - Énfasis4 4 5" xfId="656"/>
    <cellStyle name="40% - Énfasis4 4 6" xfId="657"/>
    <cellStyle name="40% - Énfasis4 4 7" xfId="658"/>
    <cellStyle name="40% - Énfasis4 4 8" xfId="659"/>
    <cellStyle name="40% - Énfasis4 4 9" xfId="660"/>
    <cellStyle name="40% - Énfasis4 5" xfId="661"/>
    <cellStyle name="40% - Énfasis4 5 10" xfId="662"/>
    <cellStyle name="40% - Énfasis4 5 2" xfId="663"/>
    <cellStyle name="40% - Énfasis4 5 3" xfId="664"/>
    <cellStyle name="40% - Énfasis4 5 4" xfId="665"/>
    <cellStyle name="40% - Énfasis4 5 5" xfId="666"/>
    <cellStyle name="40% - Énfasis4 5 6" xfId="667"/>
    <cellStyle name="40% - Énfasis4 5 7" xfId="668"/>
    <cellStyle name="40% - Énfasis4 5 8" xfId="669"/>
    <cellStyle name="40% - Énfasis4 5 9" xfId="670"/>
    <cellStyle name="40% - Énfasis4 6" xfId="671"/>
    <cellStyle name="40% - Énfasis4 6 10" xfId="672"/>
    <cellStyle name="40% - Énfasis4 6 2" xfId="673"/>
    <cellStyle name="40% - Énfasis4 6 3" xfId="674"/>
    <cellStyle name="40% - Énfasis4 6 4" xfId="675"/>
    <cellStyle name="40% - Énfasis4 6 5" xfId="676"/>
    <cellStyle name="40% - Énfasis4 6 6" xfId="677"/>
    <cellStyle name="40% - Énfasis4 6 7" xfId="678"/>
    <cellStyle name="40% - Énfasis4 6 8" xfId="679"/>
    <cellStyle name="40% - Énfasis4 6 9" xfId="680"/>
    <cellStyle name="40% - Énfasis4 7" xfId="681"/>
    <cellStyle name="40% - Énfasis4 7 10" xfId="682"/>
    <cellStyle name="40% - Énfasis4 7 2" xfId="683"/>
    <cellStyle name="40% - Énfasis4 7 3" xfId="684"/>
    <cellStyle name="40% - Énfasis4 7 4" xfId="685"/>
    <cellStyle name="40% - Énfasis4 7 5" xfId="686"/>
    <cellStyle name="40% - Énfasis4 7 6" xfId="687"/>
    <cellStyle name="40% - Énfasis4 7 7" xfId="688"/>
    <cellStyle name="40% - Énfasis4 7 8" xfId="689"/>
    <cellStyle name="40% - Énfasis4 7 9" xfId="690"/>
    <cellStyle name="40% - Énfasis4 8" xfId="691"/>
    <cellStyle name="40% - Énfasis4 8 10" xfId="692"/>
    <cellStyle name="40% - Énfasis4 8 2" xfId="693"/>
    <cellStyle name="40% - Énfasis4 8 3" xfId="694"/>
    <cellStyle name="40% - Énfasis4 8 4" xfId="695"/>
    <cellStyle name="40% - Énfasis4 8 5" xfId="696"/>
    <cellStyle name="40% - Énfasis4 8 6" xfId="697"/>
    <cellStyle name="40% - Énfasis4 8 7" xfId="698"/>
    <cellStyle name="40% - Énfasis4 8 8" xfId="699"/>
    <cellStyle name="40% - Énfasis4 8 9" xfId="700"/>
    <cellStyle name="40% - Énfasis5 2" xfId="701"/>
    <cellStyle name="40% - Énfasis5 2 10" xfId="702"/>
    <cellStyle name="40% - Énfasis5 2 2" xfId="703"/>
    <cellStyle name="40% - Énfasis5 2 3" xfId="704"/>
    <cellStyle name="40% - Énfasis5 2 4" xfId="705"/>
    <cellStyle name="40% - Énfasis5 2 5" xfId="706"/>
    <cellStyle name="40% - Énfasis5 2 6" xfId="707"/>
    <cellStyle name="40% - Énfasis5 2 7" xfId="708"/>
    <cellStyle name="40% - Énfasis5 2 8" xfId="709"/>
    <cellStyle name="40% - Énfasis5 2 9" xfId="710"/>
    <cellStyle name="40% - Énfasis5 3" xfId="711"/>
    <cellStyle name="40% - Énfasis5 3 10" xfId="712"/>
    <cellStyle name="40% - Énfasis5 3 2" xfId="713"/>
    <cellStyle name="40% - Énfasis5 3 3" xfId="714"/>
    <cellStyle name="40% - Énfasis5 3 4" xfId="715"/>
    <cellStyle name="40% - Énfasis5 3 5" xfId="716"/>
    <cellStyle name="40% - Énfasis5 3 6" xfId="717"/>
    <cellStyle name="40% - Énfasis5 3 7" xfId="718"/>
    <cellStyle name="40% - Énfasis5 3 8" xfId="719"/>
    <cellStyle name="40% - Énfasis5 3 9" xfId="720"/>
    <cellStyle name="40% - Énfasis5 4" xfId="721"/>
    <cellStyle name="40% - Énfasis5 4 10" xfId="722"/>
    <cellStyle name="40% - Énfasis5 4 2" xfId="723"/>
    <cellStyle name="40% - Énfasis5 4 3" xfId="724"/>
    <cellStyle name="40% - Énfasis5 4 4" xfId="725"/>
    <cellStyle name="40% - Énfasis5 4 5" xfId="726"/>
    <cellStyle name="40% - Énfasis5 4 6" xfId="727"/>
    <cellStyle name="40% - Énfasis5 4 7" xfId="728"/>
    <cellStyle name="40% - Énfasis5 4 8" xfId="729"/>
    <cellStyle name="40% - Énfasis5 4 9" xfId="730"/>
    <cellStyle name="40% - Énfasis5 5" xfId="731"/>
    <cellStyle name="40% - Énfasis5 5 10" xfId="732"/>
    <cellStyle name="40% - Énfasis5 5 2" xfId="733"/>
    <cellStyle name="40% - Énfasis5 5 3" xfId="734"/>
    <cellStyle name="40% - Énfasis5 5 4" xfId="735"/>
    <cellStyle name="40% - Énfasis5 5 5" xfId="736"/>
    <cellStyle name="40% - Énfasis5 5 6" xfId="737"/>
    <cellStyle name="40% - Énfasis5 5 7" xfId="738"/>
    <cellStyle name="40% - Énfasis5 5 8" xfId="739"/>
    <cellStyle name="40% - Énfasis5 5 9" xfId="740"/>
    <cellStyle name="40% - Énfasis5 6" xfId="741"/>
    <cellStyle name="40% - Énfasis5 6 10" xfId="742"/>
    <cellStyle name="40% - Énfasis5 6 2" xfId="743"/>
    <cellStyle name="40% - Énfasis5 6 3" xfId="744"/>
    <cellStyle name="40% - Énfasis5 6 4" xfId="745"/>
    <cellStyle name="40% - Énfasis5 6 5" xfId="746"/>
    <cellStyle name="40% - Énfasis5 6 6" xfId="747"/>
    <cellStyle name="40% - Énfasis5 6 7" xfId="748"/>
    <cellStyle name="40% - Énfasis5 6 8" xfId="749"/>
    <cellStyle name="40% - Énfasis5 6 9" xfId="750"/>
    <cellStyle name="40% - Énfasis5 7" xfId="751"/>
    <cellStyle name="40% - Énfasis5 7 10" xfId="752"/>
    <cellStyle name="40% - Énfasis5 7 2" xfId="753"/>
    <cellStyle name="40% - Énfasis5 7 3" xfId="754"/>
    <cellStyle name="40% - Énfasis5 7 4" xfId="755"/>
    <cellStyle name="40% - Énfasis5 7 5" xfId="756"/>
    <cellStyle name="40% - Énfasis5 7 6" xfId="757"/>
    <cellStyle name="40% - Énfasis5 7 7" xfId="758"/>
    <cellStyle name="40% - Énfasis5 7 8" xfId="759"/>
    <cellStyle name="40% - Énfasis5 7 9" xfId="760"/>
    <cellStyle name="40% - Énfasis5 8" xfId="761"/>
    <cellStyle name="40% - Énfasis5 8 10" xfId="762"/>
    <cellStyle name="40% - Énfasis5 8 2" xfId="763"/>
    <cellStyle name="40% - Énfasis5 8 3" xfId="764"/>
    <cellStyle name="40% - Énfasis5 8 4" xfId="765"/>
    <cellStyle name="40% - Énfasis5 8 5" xfId="766"/>
    <cellStyle name="40% - Énfasis5 8 6" xfId="767"/>
    <cellStyle name="40% - Énfasis5 8 7" xfId="768"/>
    <cellStyle name="40% - Énfasis5 8 8" xfId="769"/>
    <cellStyle name="40% - Énfasis5 8 9" xfId="770"/>
    <cellStyle name="40% - Énfasis6 2" xfId="771"/>
    <cellStyle name="40% - Énfasis6 2 10" xfId="772"/>
    <cellStyle name="40% - Énfasis6 2 2" xfId="773"/>
    <cellStyle name="40% - Énfasis6 2 3" xfId="774"/>
    <cellStyle name="40% - Énfasis6 2 4" xfId="775"/>
    <cellStyle name="40% - Énfasis6 2 5" xfId="776"/>
    <cellStyle name="40% - Énfasis6 2 6" xfId="777"/>
    <cellStyle name="40% - Énfasis6 2 7" xfId="778"/>
    <cellStyle name="40% - Énfasis6 2 8" xfId="779"/>
    <cellStyle name="40% - Énfasis6 2 9" xfId="780"/>
    <cellStyle name="40% - Énfasis6 3" xfId="781"/>
    <cellStyle name="40% - Énfasis6 3 10" xfId="782"/>
    <cellStyle name="40% - Énfasis6 3 2" xfId="783"/>
    <cellStyle name="40% - Énfasis6 3 3" xfId="784"/>
    <cellStyle name="40% - Énfasis6 3 4" xfId="785"/>
    <cellStyle name="40% - Énfasis6 3 5" xfId="786"/>
    <cellStyle name="40% - Énfasis6 3 6" xfId="787"/>
    <cellStyle name="40% - Énfasis6 3 7" xfId="788"/>
    <cellStyle name="40% - Énfasis6 3 8" xfId="789"/>
    <cellStyle name="40% - Énfasis6 3 9" xfId="790"/>
    <cellStyle name="40% - Énfasis6 4" xfId="791"/>
    <cellStyle name="40% - Énfasis6 4 10" xfId="792"/>
    <cellStyle name="40% - Énfasis6 4 2" xfId="793"/>
    <cellStyle name="40% - Énfasis6 4 3" xfId="794"/>
    <cellStyle name="40% - Énfasis6 4 4" xfId="795"/>
    <cellStyle name="40% - Énfasis6 4 5" xfId="796"/>
    <cellStyle name="40% - Énfasis6 4 6" xfId="797"/>
    <cellStyle name="40% - Énfasis6 4 7" xfId="798"/>
    <cellStyle name="40% - Énfasis6 4 8" xfId="799"/>
    <cellStyle name="40% - Énfasis6 4 9" xfId="800"/>
    <cellStyle name="40% - Énfasis6 5" xfId="801"/>
    <cellStyle name="40% - Énfasis6 5 10" xfId="802"/>
    <cellStyle name="40% - Énfasis6 5 2" xfId="803"/>
    <cellStyle name="40% - Énfasis6 5 3" xfId="804"/>
    <cellStyle name="40% - Énfasis6 5 4" xfId="805"/>
    <cellStyle name="40% - Énfasis6 5 5" xfId="806"/>
    <cellStyle name="40% - Énfasis6 5 6" xfId="807"/>
    <cellStyle name="40% - Énfasis6 5 7" xfId="808"/>
    <cellStyle name="40% - Énfasis6 5 8" xfId="809"/>
    <cellStyle name="40% - Énfasis6 5 9" xfId="810"/>
    <cellStyle name="40% - Énfasis6 6" xfId="811"/>
    <cellStyle name="40% - Énfasis6 6 10" xfId="812"/>
    <cellStyle name="40% - Énfasis6 6 2" xfId="813"/>
    <cellStyle name="40% - Énfasis6 6 3" xfId="814"/>
    <cellStyle name="40% - Énfasis6 6 4" xfId="815"/>
    <cellStyle name="40% - Énfasis6 6 5" xfId="816"/>
    <cellStyle name="40% - Énfasis6 6 6" xfId="817"/>
    <cellStyle name="40% - Énfasis6 6 7" xfId="818"/>
    <cellStyle name="40% - Énfasis6 6 8" xfId="819"/>
    <cellStyle name="40% - Énfasis6 6 9" xfId="820"/>
    <cellStyle name="40% - Énfasis6 7" xfId="821"/>
    <cellStyle name="40% - Énfasis6 7 10" xfId="822"/>
    <cellStyle name="40% - Énfasis6 7 2" xfId="823"/>
    <cellStyle name="40% - Énfasis6 7 3" xfId="824"/>
    <cellStyle name="40% - Énfasis6 7 4" xfId="825"/>
    <cellStyle name="40% - Énfasis6 7 5" xfId="826"/>
    <cellStyle name="40% - Énfasis6 7 6" xfId="827"/>
    <cellStyle name="40% - Énfasis6 7 7" xfId="828"/>
    <cellStyle name="40% - Énfasis6 7 8" xfId="829"/>
    <cellStyle name="40% - Énfasis6 7 9" xfId="830"/>
    <cellStyle name="40% - Énfasis6 8" xfId="831"/>
    <cellStyle name="40% - Énfasis6 8 10" xfId="832"/>
    <cellStyle name="40% - Énfasis6 8 2" xfId="833"/>
    <cellStyle name="40% - Énfasis6 8 3" xfId="834"/>
    <cellStyle name="40% - Énfasis6 8 4" xfId="835"/>
    <cellStyle name="40% - Énfasis6 8 5" xfId="836"/>
    <cellStyle name="40% - Énfasis6 8 6" xfId="837"/>
    <cellStyle name="40% - Énfasis6 8 7" xfId="838"/>
    <cellStyle name="40% - Énfasis6 8 8" xfId="839"/>
    <cellStyle name="40% - Énfasis6 8 9" xfId="840"/>
    <cellStyle name="60% - Énfasis1 2" xfId="841"/>
    <cellStyle name="60% - Énfasis1 3" xfId="842"/>
    <cellStyle name="60% - Énfasis1 4" xfId="843"/>
    <cellStyle name="60% - Énfasis1 5" xfId="844"/>
    <cellStyle name="60% - Énfasis1 6" xfId="845"/>
    <cellStyle name="60% - Énfasis1 7" xfId="846"/>
    <cellStyle name="60% - Énfasis1 8" xfId="847"/>
    <cellStyle name="60% - Énfasis2 2" xfId="848"/>
    <cellStyle name="60% - Énfasis2 3" xfId="849"/>
    <cellStyle name="60% - Énfasis2 4" xfId="850"/>
    <cellStyle name="60% - Énfasis2 5" xfId="851"/>
    <cellStyle name="60% - Énfasis2 6" xfId="852"/>
    <cellStyle name="60% - Énfasis2 7" xfId="853"/>
    <cellStyle name="60% - Énfasis2 8" xfId="854"/>
    <cellStyle name="60% - Énfasis3 2" xfId="855"/>
    <cellStyle name="60% - Énfasis3 3" xfId="856"/>
    <cellStyle name="60% - Énfasis3 4" xfId="857"/>
    <cellStyle name="60% - Énfasis3 5" xfId="858"/>
    <cellStyle name="60% - Énfasis3 6" xfId="859"/>
    <cellStyle name="60% - Énfasis3 7" xfId="860"/>
    <cellStyle name="60% - Énfasis3 8" xfId="861"/>
    <cellStyle name="60% - Énfasis4 2" xfId="862"/>
    <cellStyle name="60% - Énfasis4 3" xfId="863"/>
    <cellStyle name="60% - Énfasis4 4" xfId="864"/>
    <cellStyle name="60% - Énfasis4 5" xfId="865"/>
    <cellStyle name="60% - Énfasis4 6" xfId="866"/>
    <cellStyle name="60% - Énfasis4 7" xfId="867"/>
    <cellStyle name="60% - Énfasis4 8" xfId="868"/>
    <cellStyle name="60% - Énfasis5 2" xfId="869"/>
    <cellStyle name="60% - Énfasis5 3" xfId="870"/>
    <cellStyle name="60% - Énfasis5 4" xfId="871"/>
    <cellStyle name="60% - Énfasis5 5" xfId="872"/>
    <cellStyle name="60% - Énfasis5 6" xfId="873"/>
    <cellStyle name="60% - Énfasis5 7" xfId="874"/>
    <cellStyle name="60% - Énfasis5 8" xfId="875"/>
    <cellStyle name="60% - Énfasis6 2" xfId="876"/>
    <cellStyle name="60% - Énfasis6 3" xfId="877"/>
    <cellStyle name="60% - Énfasis6 4" xfId="878"/>
    <cellStyle name="60% - Énfasis6 5" xfId="879"/>
    <cellStyle name="60% - Énfasis6 6" xfId="880"/>
    <cellStyle name="60% - Énfasis6 7" xfId="881"/>
    <cellStyle name="60% - Énfasis6 8" xfId="882"/>
    <cellStyle name="Buena 2" xfId="883"/>
    <cellStyle name="Buena 3" xfId="884"/>
    <cellStyle name="Buena 4" xfId="885"/>
    <cellStyle name="Buena 5" xfId="886"/>
    <cellStyle name="Buena 6" xfId="887"/>
    <cellStyle name="Buena 7" xfId="888"/>
    <cellStyle name="Buena 8" xfId="889"/>
    <cellStyle name="Cálculo 2" xfId="890"/>
    <cellStyle name="Cálculo 3" xfId="891"/>
    <cellStyle name="Cálculo 4" xfId="892"/>
    <cellStyle name="Cálculo 5" xfId="893"/>
    <cellStyle name="Cálculo 6" xfId="894"/>
    <cellStyle name="Cálculo 7" xfId="895"/>
    <cellStyle name="Cálculo 8" xfId="896"/>
    <cellStyle name="Celda de comprobación 2" xfId="897"/>
    <cellStyle name="Celda de comprobación 3" xfId="898"/>
    <cellStyle name="Celda de comprobación 4" xfId="899"/>
    <cellStyle name="Celda de comprobación 5" xfId="900"/>
    <cellStyle name="Celda de comprobación 6" xfId="901"/>
    <cellStyle name="Celda de comprobación 7" xfId="902"/>
    <cellStyle name="Celda de comprobación 8" xfId="903"/>
    <cellStyle name="Celda vinculada 2" xfId="904"/>
    <cellStyle name="Celda vinculada 3" xfId="905"/>
    <cellStyle name="Celda vinculada 4" xfId="906"/>
    <cellStyle name="Celda vinculada 5" xfId="907"/>
    <cellStyle name="Celda vinculada 6" xfId="908"/>
    <cellStyle name="Celda vinculada 7" xfId="909"/>
    <cellStyle name="Celda vinculada 8" xfId="910"/>
    <cellStyle name="Encabezado 4 2" xfId="911"/>
    <cellStyle name="Encabezado 4 3" xfId="912"/>
    <cellStyle name="Encabezado 4 4" xfId="913"/>
    <cellStyle name="Encabezado 4 5" xfId="914"/>
    <cellStyle name="Encabezado 4 6" xfId="915"/>
    <cellStyle name="Encabezado 4 7" xfId="916"/>
    <cellStyle name="Encabezado 4 8" xfId="917"/>
    <cellStyle name="Énfasis1 2" xfId="918"/>
    <cellStyle name="Énfasis1 3" xfId="919"/>
    <cellStyle name="Énfasis1 4" xfId="920"/>
    <cellStyle name="Énfasis1 5" xfId="921"/>
    <cellStyle name="Énfasis1 6" xfId="922"/>
    <cellStyle name="Énfasis1 7" xfId="923"/>
    <cellStyle name="Énfasis1 8" xfId="924"/>
    <cellStyle name="Énfasis2 2" xfId="925"/>
    <cellStyle name="Énfasis2 3" xfId="926"/>
    <cellStyle name="Énfasis2 4" xfId="927"/>
    <cellStyle name="Énfasis2 5" xfId="928"/>
    <cellStyle name="Énfasis2 6" xfId="929"/>
    <cellStyle name="Énfasis2 7" xfId="930"/>
    <cellStyle name="Énfasis2 8" xfId="931"/>
    <cellStyle name="Énfasis3 2" xfId="932"/>
    <cellStyle name="Énfasis3 3" xfId="933"/>
    <cellStyle name="Énfasis3 4" xfId="934"/>
    <cellStyle name="Énfasis3 5" xfId="935"/>
    <cellStyle name="Énfasis3 6" xfId="936"/>
    <cellStyle name="Énfasis3 7" xfId="937"/>
    <cellStyle name="Énfasis3 8" xfId="938"/>
    <cellStyle name="Énfasis4 2" xfId="939"/>
    <cellStyle name="Énfasis4 3" xfId="940"/>
    <cellStyle name="Énfasis4 4" xfId="941"/>
    <cellStyle name="Énfasis4 5" xfId="942"/>
    <cellStyle name="Énfasis4 6" xfId="943"/>
    <cellStyle name="Énfasis4 7" xfId="944"/>
    <cellStyle name="Énfasis4 8" xfId="945"/>
    <cellStyle name="Énfasis5 2" xfId="946"/>
    <cellStyle name="Énfasis5 3" xfId="947"/>
    <cellStyle name="Énfasis5 4" xfId="948"/>
    <cellStyle name="Énfasis5 5" xfId="949"/>
    <cellStyle name="Énfasis5 6" xfId="950"/>
    <cellStyle name="Énfasis5 7" xfId="951"/>
    <cellStyle name="Énfasis5 8" xfId="952"/>
    <cellStyle name="Énfasis6 2" xfId="953"/>
    <cellStyle name="Énfasis6 3" xfId="954"/>
    <cellStyle name="Énfasis6 4" xfId="955"/>
    <cellStyle name="Énfasis6 5" xfId="956"/>
    <cellStyle name="Énfasis6 6" xfId="957"/>
    <cellStyle name="Énfasis6 7" xfId="958"/>
    <cellStyle name="Énfasis6 8" xfId="959"/>
    <cellStyle name="Entrada 2" xfId="960"/>
    <cellStyle name="Entrada 3" xfId="961"/>
    <cellStyle name="Entrada 4" xfId="962"/>
    <cellStyle name="Entrada 5" xfId="963"/>
    <cellStyle name="Entrada 6" xfId="964"/>
    <cellStyle name="Entrada 7" xfId="965"/>
    <cellStyle name="Entrada 8" xfId="966"/>
    <cellStyle name="Incorrecto 2" xfId="967"/>
    <cellStyle name="Incorrecto 3" xfId="968"/>
    <cellStyle name="Incorrecto 4" xfId="969"/>
    <cellStyle name="Incorrecto 5" xfId="970"/>
    <cellStyle name="Incorrecto 6" xfId="971"/>
    <cellStyle name="Incorrecto 7" xfId="972"/>
    <cellStyle name="Incorrecto 8" xfId="973"/>
    <cellStyle name="Neutral 2" xfId="974"/>
    <cellStyle name="Neutral 3" xfId="975"/>
    <cellStyle name="Neutral 4" xfId="976"/>
    <cellStyle name="Neutral 5" xfId="977"/>
    <cellStyle name="Neutral 6" xfId="978"/>
    <cellStyle name="Neutral 7" xfId="979"/>
    <cellStyle name="Neutral 8" xfId="980"/>
    <cellStyle name="Normal" xfId="0" builtinId="0"/>
    <cellStyle name="Normal 10" xfId="1057"/>
    <cellStyle name="Normal 15" xfId="981"/>
    <cellStyle name="Normal 16" xfId="982"/>
    <cellStyle name="Normal 2" xfId="983"/>
    <cellStyle name="Normal 2 2" xfId="984"/>
    <cellStyle name="Normal 2 3" xfId="985"/>
    <cellStyle name="Normal 2 4" xfId="986"/>
    <cellStyle name="Normal 3" xfId="987"/>
    <cellStyle name="Normal 4" xfId="988"/>
    <cellStyle name="Normal 5" xfId="989"/>
    <cellStyle name="Normal 6" xfId="990"/>
    <cellStyle name="Normal 7" xfId="991"/>
    <cellStyle name="Normal 8" xfId="992"/>
    <cellStyle name="Normal 9" xfId="993"/>
    <cellStyle name="Notas 2" xfId="994"/>
    <cellStyle name="Notas 3" xfId="995"/>
    <cellStyle name="Notas 4" xfId="996"/>
    <cellStyle name="Notas 5" xfId="997"/>
    <cellStyle name="Notas 6" xfId="998"/>
    <cellStyle name="Notas 7" xfId="999"/>
    <cellStyle name="Notas 8" xfId="1000"/>
    <cellStyle name="Salida 2" xfId="1001"/>
    <cellStyle name="Salida 3" xfId="1002"/>
    <cellStyle name="Salida 4" xfId="1003"/>
    <cellStyle name="Salida 5" xfId="1004"/>
    <cellStyle name="Salida 6" xfId="1005"/>
    <cellStyle name="Salida 7" xfId="1006"/>
    <cellStyle name="Salida 8" xfId="1007"/>
    <cellStyle name="Texto de advertencia 2" xfId="1008"/>
    <cellStyle name="Texto de advertencia 3" xfId="1009"/>
    <cellStyle name="Texto de advertencia 4" xfId="1010"/>
    <cellStyle name="Texto de advertencia 5" xfId="1011"/>
    <cellStyle name="Texto de advertencia 6" xfId="1012"/>
    <cellStyle name="Texto de advertencia 7" xfId="1013"/>
    <cellStyle name="Texto de advertencia 8" xfId="1014"/>
    <cellStyle name="Texto explicativo 2" xfId="1015"/>
    <cellStyle name="Texto explicativo 3" xfId="1016"/>
    <cellStyle name="Texto explicativo 4" xfId="1017"/>
    <cellStyle name="Texto explicativo 5" xfId="1018"/>
    <cellStyle name="Texto explicativo 6" xfId="1019"/>
    <cellStyle name="Texto explicativo 7" xfId="1020"/>
    <cellStyle name="Texto explicativo 8" xfId="1021"/>
    <cellStyle name="Título 1 2" xfId="1022"/>
    <cellStyle name="Título 1 3" xfId="1023"/>
    <cellStyle name="Título 1 4" xfId="1024"/>
    <cellStyle name="Título 1 5" xfId="1025"/>
    <cellStyle name="Título 1 6" xfId="1026"/>
    <cellStyle name="Título 1 7" xfId="1027"/>
    <cellStyle name="Título 1 8" xfId="1028"/>
    <cellStyle name="Título 10" xfId="1029"/>
    <cellStyle name="Título 2 2" xfId="1030"/>
    <cellStyle name="Título 2 3" xfId="1031"/>
    <cellStyle name="Título 2 4" xfId="1032"/>
    <cellStyle name="Título 2 5" xfId="1033"/>
    <cellStyle name="Título 2 6" xfId="1034"/>
    <cellStyle name="Título 2 7" xfId="1035"/>
    <cellStyle name="Título 2 8" xfId="1036"/>
    <cellStyle name="Título 3 2" xfId="1037"/>
    <cellStyle name="Título 3 3" xfId="1038"/>
    <cellStyle name="Título 3 4" xfId="1039"/>
    <cellStyle name="Título 3 5" xfId="1040"/>
    <cellStyle name="Título 3 6" xfId="1041"/>
    <cellStyle name="Título 3 7" xfId="1042"/>
    <cellStyle name="Título 3 8" xfId="1043"/>
    <cellStyle name="Título 4" xfId="1044"/>
    <cellStyle name="Título 5" xfId="1045"/>
    <cellStyle name="Título 6" xfId="1046"/>
    <cellStyle name="Título 7" xfId="1047"/>
    <cellStyle name="Título 8" xfId="1048"/>
    <cellStyle name="Título 9" xfId="1049"/>
    <cellStyle name="Total 2" xfId="1050"/>
    <cellStyle name="Total 3" xfId="1051"/>
    <cellStyle name="Total 4" xfId="1052"/>
    <cellStyle name="Total 5" xfId="1053"/>
    <cellStyle name="Total 6" xfId="1054"/>
    <cellStyle name="Total 7" xfId="1055"/>
    <cellStyle name="Total 8" xfId="10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7"/>
  <sheetViews>
    <sheetView tabSelected="1" topLeftCell="A39" zoomScale="160" zoomScaleNormal="160" zoomScaleSheetLayoutView="100" workbookViewId="0">
      <selection activeCell="A75" sqref="A75"/>
    </sheetView>
  </sheetViews>
  <sheetFormatPr baseColWidth="10" defaultColWidth="11.42578125" defaultRowHeight="9" x14ac:dyDescent="0.15"/>
  <cols>
    <col min="1" max="1" width="32.42578125" style="79" customWidth="1"/>
    <col min="2" max="2" width="8.7109375" style="79" customWidth="1"/>
    <col min="3" max="3" width="9" style="79" customWidth="1"/>
    <col min="4" max="4" width="8.140625" style="79" customWidth="1"/>
    <col min="5" max="5" width="8.42578125" style="79" customWidth="1"/>
    <col min="6" max="6" width="1.5703125" style="79" customWidth="1"/>
    <col min="7" max="7" width="8.7109375" style="79" customWidth="1"/>
    <col min="8" max="8" width="1.42578125" style="79" customWidth="1"/>
    <col min="9" max="9" width="8.5703125" style="79" customWidth="1"/>
    <col min="10" max="10" width="1.42578125" style="79" customWidth="1"/>
    <col min="11" max="11" width="8" style="79" customWidth="1"/>
    <col min="12" max="12" width="1.42578125" style="79" customWidth="1"/>
    <col min="13" max="13" width="8.140625" style="79" customWidth="1"/>
    <col min="14" max="14" width="1.5703125" style="79" customWidth="1"/>
    <col min="15" max="15" width="8.28515625" style="79" customWidth="1"/>
    <col min="16" max="16" width="1.28515625" style="79" customWidth="1"/>
    <col min="17" max="17" width="9" style="79" customWidth="1"/>
    <col min="18" max="18" width="1.42578125" style="79" customWidth="1"/>
    <col min="19" max="16384" width="11.42578125" style="79"/>
  </cols>
  <sheetData>
    <row r="1" spans="1:33" s="50" customFormat="1" x14ac:dyDescent="0.15">
      <c r="A1" s="86" t="s">
        <v>4</v>
      </c>
      <c r="B1" s="48"/>
      <c r="C1" s="49"/>
      <c r="D1" s="49"/>
    </row>
    <row r="2" spans="1:33" s="50" customFormat="1" ht="10.5" customHeight="1" x14ac:dyDescent="0.15">
      <c r="A2" s="86" t="s">
        <v>78</v>
      </c>
      <c r="B2" s="51"/>
      <c r="C2" s="52"/>
      <c r="D2" s="52"/>
    </row>
    <row r="3" spans="1:33" s="50" customFormat="1" ht="13.5" customHeight="1" x14ac:dyDescent="0.15">
      <c r="A3" s="87" t="s">
        <v>0</v>
      </c>
      <c r="B3" s="49"/>
      <c r="C3" s="49"/>
      <c r="D3" s="49"/>
    </row>
    <row r="4" spans="1:33" s="50" customFormat="1" ht="13.5" customHeight="1" x14ac:dyDescent="0.15">
      <c r="A4" s="80" t="s">
        <v>66</v>
      </c>
      <c r="B4" s="81">
        <v>2007</v>
      </c>
      <c r="C4" s="81">
        <v>2008</v>
      </c>
      <c r="D4" s="81">
        <v>2009</v>
      </c>
      <c r="E4" s="96">
        <v>2011</v>
      </c>
      <c r="F4" s="96"/>
      <c r="G4" s="96">
        <v>2012</v>
      </c>
      <c r="H4" s="96"/>
      <c r="I4" s="96">
        <v>2013</v>
      </c>
      <c r="J4" s="96"/>
      <c r="K4" s="96">
        <v>2014</v>
      </c>
      <c r="L4" s="96"/>
      <c r="M4" s="96">
        <v>2015</v>
      </c>
      <c r="N4" s="96"/>
      <c r="O4" s="96">
        <v>2016</v>
      </c>
      <c r="P4" s="96"/>
      <c r="Q4" s="96">
        <v>2017</v>
      </c>
      <c r="R4" s="97"/>
    </row>
    <row r="5" spans="1:33" s="50" customFormat="1" ht="8.1" customHeight="1" x14ac:dyDescent="0.15">
      <c r="A5" s="88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33" s="50" customFormat="1" ht="9.75" customHeight="1" x14ac:dyDescent="0.15">
      <c r="A6" s="89" t="s">
        <v>1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33" s="50" customFormat="1" ht="9.75" customHeight="1" x14ac:dyDescent="0.15">
      <c r="A7" s="90" t="s">
        <v>77</v>
      </c>
      <c r="B7" s="56">
        <v>2463606</v>
      </c>
      <c r="C7" s="56">
        <v>2581532</v>
      </c>
      <c r="D7" s="56">
        <v>2651899</v>
      </c>
      <c r="E7" s="56">
        <v>2669794</v>
      </c>
      <c r="F7" s="56"/>
      <c r="G7" s="56">
        <v>2734429</v>
      </c>
      <c r="H7" s="56"/>
      <c r="I7" s="56">
        <v>2845632</v>
      </c>
      <c r="J7" s="56"/>
      <c r="K7" s="56">
        <v>2921392</v>
      </c>
      <c r="L7" s="56"/>
      <c r="M7" s="56">
        <v>3012441</v>
      </c>
      <c r="N7" s="56"/>
      <c r="O7" s="56">
        <v>3209250</v>
      </c>
      <c r="P7" s="56"/>
      <c r="Q7" s="57">
        <v>3347098</v>
      </c>
      <c r="R7" s="55"/>
    </row>
    <row r="8" spans="1:33" s="50" customFormat="1" ht="9.75" customHeight="1" x14ac:dyDescent="0.15">
      <c r="A8" s="91" t="s">
        <v>67</v>
      </c>
      <c r="B8" s="60">
        <v>71.061362896502118</v>
      </c>
      <c r="C8" s="60">
        <v>79.538312908768901</v>
      </c>
      <c r="D8" s="60">
        <v>78.568980191176209</v>
      </c>
      <c r="E8" s="60">
        <v>80.833951982812152</v>
      </c>
      <c r="F8" s="60"/>
      <c r="G8" s="60">
        <v>84.362219680964472</v>
      </c>
      <c r="H8" s="60"/>
      <c r="I8" s="60">
        <v>84.244097620493434</v>
      </c>
      <c r="J8" s="60"/>
      <c r="K8" s="60">
        <v>82.505120846500574</v>
      </c>
      <c r="L8" s="60"/>
      <c r="M8" s="60">
        <v>83.354163616814404</v>
      </c>
      <c r="N8" s="60"/>
      <c r="O8" s="60">
        <v>84.194531432577705</v>
      </c>
      <c r="P8" s="60"/>
      <c r="Q8" s="60">
        <v>83.024996579126153</v>
      </c>
      <c r="R8" s="60"/>
      <c r="S8" s="61"/>
    </row>
    <row r="9" spans="1:33" s="50" customFormat="1" ht="9.75" customHeight="1" x14ac:dyDescent="0.15">
      <c r="A9" s="91" t="s">
        <v>68</v>
      </c>
      <c r="B9" s="60">
        <v>28.938637103497882</v>
      </c>
      <c r="C9" s="60">
        <v>20.461687091231099</v>
      </c>
      <c r="D9" s="60">
        <v>21.418047972415238</v>
      </c>
      <c r="E9" s="60">
        <v>19.16604801718784</v>
      </c>
      <c r="F9" s="60"/>
      <c r="G9" s="60">
        <v>15.637780319035526</v>
      </c>
      <c r="H9" s="60"/>
      <c r="I9" s="60">
        <v>15.755902379506557</v>
      </c>
      <c r="J9" s="60"/>
      <c r="K9" s="60">
        <v>17.494879153499426</v>
      </c>
      <c r="L9" s="60"/>
      <c r="M9" s="60">
        <v>16.645836383185596</v>
      </c>
      <c r="N9" s="60"/>
      <c r="O9" s="60">
        <v>15.805468567422295</v>
      </c>
      <c r="P9" s="60"/>
      <c r="Q9" s="60">
        <v>16.975003420873843</v>
      </c>
      <c r="R9" s="60"/>
      <c r="S9" s="61"/>
    </row>
    <row r="10" spans="1:33" s="50" customFormat="1" ht="9.75" customHeight="1" x14ac:dyDescent="0.15">
      <c r="A10" s="92" t="s">
        <v>79</v>
      </c>
      <c r="B10" s="62" t="s">
        <v>65</v>
      </c>
      <c r="C10" s="62" t="s">
        <v>65</v>
      </c>
      <c r="D10" s="60">
        <v>1.2971836408551006E-2</v>
      </c>
      <c r="E10" s="62" t="s">
        <v>65</v>
      </c>
      <c r="F10" s="60"/>
      <c r="G10" s="62" t="s">
        <v>65</v>
      </c>
      <c r="H10" s="60"/>
      <c r="I10" s="62" t="s">
        <v>65</v>
      </c>
      <c r="J10" s="60"/>
      <c r="K10" s="62" t="s">
        <v>65</v>
      </c>
      <c r="L10" s="60"/>
      <c r="M10" s="62" t="s">
        <v>65</v>
      </c>
      <c r="N10" s="60"/>
      <c r="O10" s="62" t="s">
        <v>65</v>
      </c>
      <c r="P10" s="60"/>
      <c r="Q10" s="62" t="s">
        <v>65</v>
      </c>
      <c r="R10" s="55"/>
    </row>
    <row r="11" spans="1:33" s="50" customFormat="1" ht="9.75" customHeight="1" x14ac:dyDescent="0.15">
      <c r="A11" s="93" t="s">
        <v>8</v>
      </c>
      <c r="B11" s="56">
        <v>1602909</v>
      </c>
      <c r="C11" s="56">
        <v>1709719</v>
      </c>
      <c r="D11" s="56">
        <v>1744135</v>
      </c>
      <c r="E11" s="56">
        <v>1787758</v>
      </c>
      <c r="F11" s="56"/>
      <c r="G11" s="56">
        <v>1842577</v>
      </c>
      <c r="H11" s="56"/>
      <c r="I11" s="56">
        <v>1912789</v>
      </c>
      <c r="J11" s="56"/>
      <c r="K11" s="56">
        <v>1959154</v>
      </c>
      <c r="L11" s="56"/>
      <c r="M11" s="56">
        <v>2036406</v>
      </c>
      <c r="N11" s="56"/>
      <c r="O11" s="56">
        <v>2175915</v>
      </c>
      <c r="P11" s="56"/>
      <c r="Q11" s="57">
        <v>2231776</v>
      </c>
      <c r="R11" s="55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</row>
    <row r="12" spans="1:33" s="50" customFormat="1" ht="9.75" customHeight="1" x14ac:dyDescent="0.15">
      <c r="A12" s="91" t="s">
        <v>67</v>
      </c>
      <c r="B12" s="60">
        <v>83.755347309173516</v>
      </c>
      <c r="C12" s="60">
        <v>94.752938933239903</v>
      </c>
      <c r="D12" s="60">
        <v>92.853305506741165</v>
      </c>
      <c r="E12" s="60">
        <v>95.1925260577774</v>
      </c>
      <c r="F12" s="60"/>
      <c r="G12" s="60">
        <v>97.304807343193801</v>
      </c>
      <c r="H12" s="60"/>
      <c r="I12" s="60">
        <v>98.369762686841042</v>
      </c>
      <c r="J12" s="60"/>
      <c r="K12" s="60">
        <v>96.51323989844596</v>
      </c>
      <c r="L12" s="60"/>
      <c r="M12" s="60">
        <v>96.166727067195836</v>
      </c>
      <c r="N12" s="60"/>
      <c r="O12" s="60">
        <v>97.323930392501552</v>
      </c>
      <c r="P12" s="60"/>
      <c r="Q12" s="60">
        <v>97.191384798474402</v>
      </c>
      <c r="R12" s="64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</row>
    <row r="13" spans="1:33" s="50" customFormat="1" ht="9.75" customHeight="1" x14ac:dyDescent="0.15">
      <c r="A13" s="91" t="s">
        <v>68</v>
      </c>
      <c r="B13" s="60">
        <v>16.244652690826491</v>
      </c>
      <c r="C13" s="60">
        <v>5.247061066760093</v>
      </c>
      <c r="D13" s="60">
        <v>7.1466944932588357</v>
      </c>
      <c r="E13" s="60">
        <v>4.8074739422226047</v>
      </c>
      <c r="F13" s="60"/>
      <c r="G13" s="60">
        <v>2.695192656806201</v>
      </c>
      <c r="H13" s="60" t="s">
        <v>64</v>
      </c>
      <c r="I13" s="60">
        <v>1.6302373131589527</v>
      </c>
      <c r="J13" s="60"/>
      <c r="K13" s="60">
        <v>3.4867601015540379</v>
      </c>
      <c r="L13" s="60"/>
      <c r="M13" s="60">
        <v>3.8332729328041659</v>
      </c>
      <c r="N13" s="60"/>
      <c r="O13" s="60">
        <v>2.6760696074984547</v>
      </c>
      <c r="P13" s="60"/>
      <c r="Q13" s="60">
        <v>2.8086152015256012</v>
      </c>
      <c r="R13" s="64"/>
      <c r="S13" s="65"/>
    </row>
    <row r="14" spans="1:33" s="50" customFormat="1" ht="9.75" customHeight="1" x14ac:dyDescent="0.15">
      <c r="A14" s="92" t="s">
        <v>79</v>
      </c>
      <c r="B14" s="62" t="s">
        <v>65</v>
      </c>
      <c r="C14" s="62" t="s">
        <v>65</v>
      </c>
      <c r="D14" s="62" t="s">
        <v>65</v>
      </c>
      <c r="E14" s="62" t="s">
        <v>65</v>
      </c>
      <c r="F14" s="60"/>
      <c r="G14" s="62" t="s">
        <v>65</v>
      </c>
      <c r="H14" s="60"/>
      <c r="I14" s="62" t="s">
        <v>65</v>
      </c>
      <c r="J14" s="60"/>
      <c r="K14" s="62" t="s">
        <v>65</v>
      </c>
      <c r="L14" s="60"/>
      <c r="M14" s="62" t="s">
        <v>65</v>
      </c>
      <c r="N14" s="60"/>
      <c r="O14" s="62" t="s">
        <v>65</v>
      </c>
      <c r="P14" s="60"/>
      <c r="Q14" s="62" t="s">
        <v>65</v>
      </c>
      <c r="R14" s="64"/>
      <c r="S14" s="65"/>
    </row>
    <row r="15" spans="1:33" s="50" customFormat="1" ht="9.75" customHeight="1" x14ac:dyDescent="0.15">
      <c r="A15" s="93" t="s">
        <v>9</v>
      </c>
      <c r="B15" s="56">
        <v>860697</v>
      </c>
      <c r="C15" s="56">
        <v>871813</v>
      </c>
      <c r="D15" s="56">
        <v>907764</v>
      </c>
      <c r="E15" s="56">
        <v>882036</v>
      </c>
      <c r="F15" s="56"/>
      <c r="G15" s="56">
        <v>891852</v>
      </c>
      <c r="H15" s="56"/>
      <c r="I15" s="56">
        <v>932843</v>
      </c>
      <c r="J15" s="56"/>
      <c r="K15" s="56">
        <v>962238</v>
      </c>
      <c r="L15" s="56"/>
      <c r="M15" s="56">
        <v>976035</v>
      </c>
      <c r="N15" s="56"/>
      <c r="O15" s="56">
        <v>1033335</v>
      </c>
      <c r="P15" s="56"/>
      <c r="Q15" s="57">
        <v>1115322</v>
      </c>
      <c r="R15" s="66"/>
      <c r="S15" s="65"/>
    </row>
    <row r="16" spans="1:33" s="50" customFormat="1" ht="9.75" customHeight="1" x14ac:dyDescent="0.15">
      <c r="A16" s="91" t="s">
        <v>67</v>
      </c>
      <c r="B16" s="60">
        <v>47.420869365177289</v>
      </c>
      <c r="C16" s="60">
        <v>49.700795927567036</v>
      </c>
      <c r="D16" s="60">
        <v>51.123750225829625</v>
      </c>
      <c r="E16" s="60">
        <v>51.731221854890272</v>
      </c>
      <c r="F16" s="60"/>
      <c r="G16" s="60">
        <v>57.622677305203105</v>
      </c>
      <c r="H16" s="60"/>
      <c r="I16" s="60">
        <v>55.279505768923599</v>
      </c>
      <c r="J16" s="60"/>
      <c r="K16" s="60">
        <v>53.984045527198056</v>
      </c>
      <c r="L16" s="60"/>
      <c r="M16" s="60">
        <v>56.621944909762455</v>
      </c>
      <c r="N16" s="60"/>
      <c r="O16" s="60">
        <v>56.547682987608084</v>
      </c>
      <c r="P16" s="60"/>
      <c r="Q16" s="60">
        <v>54.677841914711635</v>
      </c>
      <c r="R16" s="64"/>
      <c r="S16" s="65"/>
    </row>
    <row r="17" spans="1:29" s="50" customFormat="1" ht="9.75" customHeight="1" x14ac:dyDescent="0.15">
      <c r="A17" s="91" t="s">
        <v>68</v>
      </c>
      <c r="B17" s="60">
        <v>52.579130634822711</v>
      </c>
      <c r="C17" s="60">
        <v>50.299204072432971</v>
      </c>
      <c r="D17" s="60">
        <v>48.838354462172987</v>
      </c>
      <c r="E17" s="60">
        <v>48.268778145109728</v>
      </c>
      <c r="F17" s="60"/>
      <c r="G17" s="60">
        <v>42.377322694796895</v>
      </c>
      <c r="H17" s="60"/>
      <c r="I17" s="60">
        <v>44.720494231076394</v>
      </c>
      <c r="J17" s="60"/>
      <c r="K17" s="60">
        <v>46.015954472801944</v>
      </c>
      <c r="L17" s="60"/>
      <c r="M17" s="60">
        <v>43.378055090237545</v>
      </c>
      <c r="N17" s="60"/>
      <c r="O17" s="60">
        <v>43.452317012391916</v>
      </c>
      <c r="P17" s="60"/>
      <c r="Q17" s="60">
        <v>45.322158085288372</v>
      </c>
      <c r="R17" s="64"/>
      <c r="S17" s="65"/>
    </row>
    <row r="18" spans="1:29" s="50" customFormat="1" ht="9.75" customHeight="1" x14ac:dyDescent="0.15">
      <c r="A18" s="92" t="s">
        <v>79</v>
      </c>
      <c r="B18" s="62" t="s">
        <v>65</v>
      </c>
      <c r="C18" s="62" t="s">
        <v>65</v>
      </c>
      <c r="D18" s="60">
        <v>3.7895311997391393E-2</v>
      </c>
      <c r="E18" s="62" t="s">
        <v>65</v>
      </c>
      <c r="F18" s="60"/>
      <c r="G18" s="62" t="s">
        <v>65</v>
      </c>
      <c r="H18" s="60"/>
      <c r="I18" s="62" t="s">
        <v>65</v>
      </c>
      <c r="J18" s="60"/>
      <c r="K18" s="62" t="s">
        <v>65</v>
      </c>
      <c r="L18" s="60"/>
      <c r="M18" s="62" t="s">
        <v>65</v>
      </c>
      <c r="N18" s="60"/>
      <c r="O18" s="62" t="s">
        <v>65</v>
      </c>
      <c r="P18" s="60"/>
      <c r="Q18" s="62" t="s">
        <v>65</v>
      </c>
      <c r="R18" s="64"/>
      <c r="S18" s="65"/>
    </row>
    <row r="19" spans="1:29" s="50" customFormat="1" ht="9.75" customHeight="1" x14ac:dyDescent="0.15">
      <c r="A19" s="94" t="s">
        <v>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4"/>
      <c r="S19" s="65"/>
    </row>
    <row r="20" spans="1:29" s="50" customFormat="1" ht="9.75" customHeight="1" x14ac:dyDescent="0.15">
      <c r="A20" s="95" t="s">
        <v>77</v>
      </c>
      <c r="B20" s="57">
        <v>2463606</v>
      </c>
      <c r="C20" s="57">
        <v>2581532</v>
      </c>
      <c r="D20" s="57">
        <v>2651899</v>
      </c>
      <c r="E20" s="57">
        <v>2669794</v>
      </c>
      <c r="F20" s="57"/>
      <c r="G20" s="57">
        <v>2734429</v>
      </c>
      <c r="H20" s="57"/>
      <c r="I20" s="57">
        <v>2845632</v>
      </c>
      <c r="J20" s="57"/>
      <c r="K20" s="57">
        <v>2921392</v>
      </c>
      <c r="L20" s="57"/>
      <c r="M20" s="57">
        <v>3012441</v>
      </c>
      <c r="N20" s="57"/>
      <c r="O20" s="57">
        <v>3209250</v>
      </c>
      <c r="P20" s="57"/>
      <c r="Q20" s="57">
        <v>3347098</v>
      </c>
      <c r="R20" s="55"/>
    </row>
    <row r="21" spans="1:29" s="50" customFormat="1" ht="9.75" customHeight="1" x14ac:dyDescent="0.15">
      <c r="A21" s="91" t="s">
        <v>69</v>
      </c>
      <c r="B21" s="60">
        <v>53.426846662981013</v>
      </c>
      <c r="C21" s="60">
        <v>55.026124022479671</v>
      </c>
      <c r="D21" s="60">
        <v>56.724256843869249</v>
      </c>
      <c r="E21" s="60">
        <v>58.878175619542183</v>
      </c>
      <c r="F21" s="60"/>
      <c r="G21" s="60">
        <v>61.443248297907907</v>
      </c>
      <c r="H21" s="60"/>
      <c r="I21" s="60">
        <v>65.321376762701576</v>
      </c>
      <c r="J21" s="60"/>
      <c r="K21" s="60">
        <v>61.426265287232937</v>
      </c>
      <c r="L21" s="60"/>
      <c r="M21" s="60">
        <v>64.58984590901531</v>
      </c>
      <c r="N21" s="60"/>
      <c r="O21" s="60">
        <v>61.749816935421052</v>
      </c>
      <c r="P21" s="60"/>
      <c r="Q21" s="60">
        <v>63.560732311990861</v>
      </c>
      <c r="R21" s="64"/>
      <c r="S21" s="65"/>
      <c r="T21" s="65"/>
    </row>
    <row r="22" spans="1:29" s="50" customFormat="1" ht="9.75" customHeight="1" x14ac:dyDescent="0.15">
      <c r="A22" s="91" t="s">
        <v>70</v>
      </c>
      <c r="B22" s="60">
        <v>17.634516233521108</v>
      </c>
      <c r="C22" s="60">
        <v>24.398186813101677</v>
      </c>
      <c r="D22" s="60">
        <v>21.834692799386403</v>
      </c>
      <c r="E22" s="60">
        <v>21.955776363269976</v>
      </c>
      <c r="F22" s="60"/>
      <c r="G22" s="60">
        <v>22.918971383056572</v>
      </c>
      <c r="H22" s="60"/>
      <c r="I22" s="60">
        <v>18.922720857791873</v>
      </c>
      <c r="J22" s="60"/>
      <c r="K22" s="60">
        <v>21.078855559267637</v>
      </c>
      <c r="L22" s="60"/>
      <c r="M22" s="60">
        <v>18.764317707799091</v>
      </c>
      <c r="N22" s="60"/>
      <c r="O22" s="60">
        <v>22.444714497156657</v>
      </c>
      <c r="P22" s="60"/>
      <c r="Q22" s="60">
        <v>19.464264267135292</v>
      </c>
      <c r="R22" s="64"/>
      <c r="S22" s="65"/>
      <c r="T22" s="65"/>
    </row>
    <row r="23" spans="1:29" s="50" customFormat="1" ht="9.75" customHeight="1" x14ac:dyDescent="0.15">
      <c r="A23" s="91" t="s">
        <v>71</v>
      </c>
      <c r="B23" s="60">
        <v>28.938637103497882</v>
      </c>
      <c r="C23" s="60">
        <v>20.461687091231099</v>
      </c>
      <c r="D23" s="60">
        <v>21.418047972415238</v>
      </c>
      <c r="E23" s="60">
        <v>19.16604801718784</v>
      </c>
      <c r="F23" s="60"/>
      <c r="G23" s="60">
        <v>15.637780319035526</v>
      </c>
      <c r="H23" s="60"/>
      <c r="I23" s="60">
        <v>15.755902379506557</v>
      </c>
      <c r="J23" s="60"/>
      <c r="K23" s="60">
        <v>17.494879153499426</v>
      </c>
      <c r="L23" s="60"/>
      <c r="M23" s="60">
        <v>16.645836383185596</v>
      </c>
      <c r="N23" s="60"/>
      <c r="O23" s="60">
        <v>15.805468567422295</v>
      </c>
      <c r="P23" s="60"/>
      <c r="Q23" s="60">
        <v>16.975003420873843</v>
      </c>
      <c r="R23" s="64"/>
      <c r="S23" s="65"/>
      <c r="T23" s="65"/>
    </row>
    <row r="24" spans="1:29" s="50" customFormat="1" ht="9.75" customHeight="1" x14ac:dyDescent="0.15">
      <c r="A24" s="92" t="s">
        <v>79</v>
      </c>
      <c r="B24" s="62" t="s">
        <v>65</v>
      </c>
      <c r="C24" s="60">
        <v>0.1140020731875491</v>
      </c>
      <c r="D24" s="60">
        <v>2.3002384329116606E-2</v>
      </c>
      <c r="E24" s="62" t="s">
        <v>65</v>
      </c>
      <c r="F24" s="60"/>
      <c r="G24" s="62" t="s">
        <v>65</v>
      </c>
      <c r="H24" s="60"/>
      <c r="I24" s="62" t="s">
        <v>65</v>
      </c>
      <c r="J24" s="60"/>
      <c r="K24" s="62" t="s">
        <v>65</v>
      </c>
      <c r="L24" s="60"/>
      <c r="M24" s="62" t="s">
        <v>65</v>
      </c>
      <c r="N24" s="60"/>
      <c r="O24" s="62" t="s">
        <v>65</v>
      </c>
      <c r="P24" s="60"/>
      <c r="Q24" s="62" t="s">
        <v>65</v>
      </c>
      <c r="R24" s="55"/>
      <c r="T24" s="65"/>
    </row>
    <row r="25" spans="1:29" s="50" customFormat="1" ht="9.75" customHeight="1" x14ac:dyDescent="0.15">
      <c r="A25" s="93" t="s">
        <v>8</v>
      </c>
      <c r="B25" s="57">
        <v>1602909</v>
      </c>
      <c r="C25" s="57">
        <v>1709719</v>
      </c>
      <c r="D25" s="57">
        <v>1744135</v>
      </c>
      <c r="E25" s="57">
        <v>1787758</v>
      </c>
      <c r="F25" s="57"/>
      <c r="G25" s="57">
        <v>1842577</v>
      </c>
      <c r="H25" s="57"/>
      <c r="I25" s="57">
        <v>1912789</v>
      </c>
      <c r="J25" s="57"/>
      <c r="K25" s="57">
        <v>1959154</v>
      </c>
      <c r="L25" s="57"/>
      <c r="M25" s="57">
        <v>2036406</v>
      </c>
      <c r="N25" s="57"/>
      <c r="O25" s="57">
        <v>2175915</v>
      </c>
      <c r="P25" s="57"/>
      <c r="Q25" s="57">
        <v>2231776</v>
      </c>
      <c r="R25" s="64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s="50" customFormat="1" ht="9.75" customHeight="1" x14ac:dyDescent="0.15">
      <c r="A26" s="91" t="s">
        <v>69</v>
      </c>
      <c r="B26" s="60">
        <v>60.529262734191398</v>
      </c>
      <c r="C26" s="60">
        <v>61.857884248815154</v>
      </c>
      <c r="D26" s="60">
        <v>62.750991179008508</v>
      </c>
      <c r="E26" s="60">
        <v>66.553862435519804</v>
      </c>
      <c r="F26" s="60"/>
      <c r="G26" s="60">
        <v>68.214245591907414</v>
      </c>
      <c r="H26" s="60"/>
      <c r="I26" s="60">
        <v>73.162748217393556</v>
      </c>
      <c r="J26" s="60"/>
      <c r="K26" s="60">
        <v>69.645469422005618</v>
      </c>
      <c r="L26" s="60"/>
      <c r="M26" s="60">
        <v>72.209225468791587</v>
      </c>
      <c r="N26" s="60"/>
      <c r="O26" s="60">
        <v>68.189933889880805</v>
      </c>
      <c r="P26" s="60"/>
      <c r="Q26" s="60">
        <v>71.534732876417706</v>
      </c>
      <c r="R26" s="55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s="50" customFormat="1" ht="9.75" customHeight="1" x14ac:dyDescent="0.15">
      <c r="A27" s="91" t="s">
        <v>70</v>
      </c>
      <c r="B27" s="60">
        <v>23.22608457498211</v>
      </c>
      <c r="C27" s="60">
        <v>32.722921134993527</v>
      </c>
      <c r="D27" s="60">
        <v>30.10231432773266</v>
      </c>
      <c r="E27" s="60">
        <v>28.638663622257599</v>
      </c>
      <c r="F27" s="60"/>
      <c r="G27" s="60">
        <v>29.090561751286376</v>
      </c>
      <c r="H27" s="60"/>
      <c r="I27" s="60">
        <v>25.207014469447493</v>
      </c>
      <c r="J27" s="60"/>
      <c r="K27" s="60">
        <v>26.867770476440338</v>
      </c>
      <c r="L27" s="60"/>
      <c r="M27" s="60">
        <v>23.957501598404249</v>
      </c>
      <c r="N27" s="60"/>
      <c r="O27" s="60">
        <v>29.133996502620736</v>
      </c>
      <c r="P27" s="60"/>
      <c r="Q27" s="60">
        <v>25.656651922056696</v>
      </c>
      <c r="R27" s="64"/>
      <c r="S27" s="65"/>
      <c r="T27" s="65"/>
    </row>
    <row r="28" spans="1:29" s="50" customFormat="1" ht="9.75" customHeight="1" x14ac:dyDescent="0.15">
      <c r="A28" s="91" t="s">
        <v>71</v>
      </c>
      <c r="B28" s="60">
        <v>16.244652690826491</v>
      </c>
      <c r="C28" s="60">
        <v>5.247061066760093</v>
      </c>
      <c r="D28" s="60">
        <v>7.1466944932588357</v>
      </c>
      <c r="E28" s="62">
        <v>4.8074739422226047</v>
      </c>
      <c r="F28" s="62"/>
      <c r="G28" s="62">
        <v>2.695192656806201</v>
      </c>
      <c r="H28" s="62" t="s">
        <v>64</v>
      </c>
      <c r="I28" s="62">
        <v>1.6302373131589527</v>
      </c>
      <c r="J28" s="62"/>
      <c r="K28" s="62">
        <v>3.4867601015540379</v>
      </c>
      <c r="L28" s="62"/>
      <c r="M28" s="62">
        <v>3.8332729328041659</v>
      </c>
      <c r="N28" s="62"/>
      <c r="O28" s="62">
        <v>2.6760696074984547</v>
      </c>
      <c r="P28" s="62"/>
      <c r="Q28" s="60">
        <v>2.8086152015256012</v>
      </c>
      <c r="R28" s="64"/>
      <c r="S28" s="65"/>
      <c r="T28" s="65"/>
    </row>
    <row r="29" spans="1:29" s="50" customFormat="1" ht="9.75" customHeight="1" x14ac:dyDescent="0.15">
      <c r="A29" s="92" t="s">
        <v>79</v>
      </c>
      <c r="B29" s="62" t="s">
        <v>65</v>
      </c>
      <c r="C29" s="60">
        <v>0.1721335494312223</v>
      </c>
      <c r="D29" s="62" t="s">
        <v>65</v>
      </c>
      <c r="E29" s="62" t="s">
        <v>65</v>
      </c>
      <c r="F29" s="60"/>
      <c r="G29" s="62" t="s">
        <v>65</v>
      </c>
      <c r="H29" s="60"/>
      <c r="I29" s="62" t="s">
        <v>65</v>
      </c>
      <c r="J29" s="60"/>
      <c r="K29" s="62" t="s">
        <v>65</v>
      </c>
      <c r="L29" s="60"/>
      <c r="M29" s="62" t="s">
        <v>65</v>
      </c>
      <c r="N29" s="60"/>
      <c r="O29" s="62" t="s">
        <v>65</v>
      </c>
      <c r="P29" s="60"/>
      <c r="Q29" s="62" t="s">
        <v>65</v>
      </c>
      <c r="R29" s="64"/>
      <c r="S29" s="65"/>
      <c r="T29" s="65"/>
    </row>
    <row r="30" spans="1:29" s="50" customFormat="1" ht="9.75" customHeight="1" x14ac:dyDescent="0.15">
      <c r="A30" s="93" t="s">
        <v>9</v>
      </c>
      <c r="B30" s="57">
        <v>860697</v>
      </c>
      <c r="C30" s="57">
        <v>871813</v>
      </c>
      <c r="D30" s="57">
        <v>907764</v>
      </c>
      <c r="E30" s="57">
        <v>882036</v>
      </c>
      <c r="F30" s="57"/>
      <c r="G30" s="57">
        <v>891852</v>
      </c>
      <c r="H30" s="57"/>
      <c r="I30" s="57">
        <v>932843</v>
      </c>
      <c r="J30" s="57"/>
      <c r="K30" s="57">
        <v>962238</v>
      </c>
      <c r="L30" s="57"/>
      <c r="M30" s="57">
        <v>976035</v>
      </c>
      <c r="N30" s="57"/>
      <c r="O30" s="57">
        <v>1033335</v>
      </c>
      <c r="P30" s="57"/>
      <c r="Q30" s="57">
        <v>1115322</v>
      </c>
      <c r="R30" s="55"/>
    </row>
    <row r="31" spans="1:29" s="50" customFormat="1" ht="9.75" customHeight="1" x14ac:dyDescent="0.15">
      <c r="A31" s="91" t="s">
        <v>69</v>
      </c>
      <c r="B31" s="60">
        <v>40.199745090316334</v>
      </c>
      <c r="C31" s="60">
        <v>41.62830790547973</v>
      </c>
      <c r="D31" s="60">
        <v>45.144773311124922</v>
      </c>
      <c r="E31" s="60">
        <v>43.320680788539242</v>
      </c>
      <c r="F31" s="60"/>
      <c r="G31" s="60">
        <v>47.454286137161773</v>
      </c>
      <c r="H31" s="60"/>
      <c r="I31" s="60">
        <v>49.242691428246772</v>
      </c>
      <c r="J31" s="60"/>
      <c r="K31" s="60">
        <v>44.69164593375028</v>
      </c>
      <c r="L31" s="60"/>
      <c r="M31" s="60">
        <v>48.69272106020788</v>
      </c>
      <c r="N31" s="60"/>
      <c r="O31" s="60">
        <v>48.188728727856891</v>
      </c>
      <c r="P31" s="60"/>
      <c r="Q31" s="60">
        <v>47.604637943123151</v>
      </c>
      <c r="R31" s="55"/>
    </row>
    <row r="32" spans="1:29" s="50" customFormat="1" ht="9.75" customHeight="1" x14ac:dyDescent="0.15">
      <c r="A32" s="91" t="s">
        <v>70</v>
      </c>
      <c r="B32" s="60">
        <v>7.2211242748609559</v>
      </c>
      <c r="C32" s="60">
        <v>8.0724880220873061</v>
      </c>
      <c r="D32" s="60">
        <v>5.949674144381139</v>
      </c>
      <c r="E32" s="60">
        <v>8.4105410663510334</v>
      </c>
      <c r="F32" s="60"/>
      <c r="G32" s="60">
        <v>10.168391168041333</v>
      </c>
      <c r="H32" s="60"/>
      <c r="I32" s="60">
        <v>6.036814340676834</v>
      </c>
      <c r="J32" s="60"/>
      <c r="K32" s="60">
        <v>9.2923995934477759</v>
      </c>
      <c r="L32" s="60"/>
      <c r="M32" s="60">
        <v>7.9292238495545755</v>
      </c>
      <c r="N32" s="60"/>
      <c r="O32" s="60">
        <v>8.3589542597511937</v>
      </c>
      <c r="P32" s="60"/>
      <c r="Q32" s="60">
        <v>7.073203971588474</v>
      </c>
      <c r="R32" s="55"/>
    </row>
    <row r="33" spans="1:27" s="50" customFormat="1" ht="9.75" customHeight="1" x14ac:dyDescent="0.15">
      <c r="A33" s="91" t="s">
        <v>71</v>
      </c>
      <c r="B33" s="60">
        <v>52.579130634822711</v>
      </c>
      <c r="C33" s="60">
        <v>50.299204072432971</v>
      </c>
      <c r="D33" s="60">
        <v>48.838354462172987</v>
      </c>
      <c r="E33" s="60">
        <v>48.268778145109728</v>
      </c>
      <c r="F33" s="60"/>
      <c r="G33" s="60">
        <v>42.377322694796895</v>
      </c>
      <c r="H33" s="60"/>
      <c r="I33" s="60">
        <v>44.720494231076394</v>
      </c>
      <c r="J33" s="60"/>
      <c r="K33" s="60">
        <v>46.015954472801944</v>
      </c>
      <c r="L33" s="60"/>
      <c r="M33" s="60">
        <v>43.378055090237545</v>
      </c>
      <c r="N33" s="60"/>
      <c r="O33" s="60">
        <v>43.452317012391916</v>
      </c>
      <c r="P33" s="60"/>
      <c r="Q33" s="60">
        <v>45.322158085288372</v>
      </c>
      <c r="R33" s="55"/>
    </row>
    <row r="34" spans="1:27" s="50" customFormat="1" ht="9.75" customHeight="1" x14ac:dyDescent="0.15">
      <c r="A34" s="92" t="s">
        <v>79</v>
      </c>
      <c r="B34" s="62" t="s">
        <v>65</v>
      </c>
      <c r="C34" s="62" t="s">
        <v>65</v>
      </c>
      <c r="D34" s="60">
        <v>6.7198082320955671E-2</v>
      </c>
      <c r="E34" s="62" t="s">
        <v>65</v>
      </c>
      <c r="F34" s="60"/>
      <c r="G34" s="62" t="s">
        <v>65</v>
      </c>
      <c r="H34" s="60"/>
      <c r="I34" s="62" t="s">
        <v>65</v>
      </c>
      <c r="J34" s="60"/>
      <c r="K34" s="62" t="s">
        <v>65</v>
      </c>
      <c r="L34" s="60"/>
      <c r="M34" s="62" t="s">
        <v>65</v>
      </c>
      <c r="N34" s="60"/>
      <c r="O34" s="62" t="s">
        <v>65</v>
      </c>
      <c r="P34" s="60"/>
      <c r="Q34" s="62" t="s">
        <v>65</v>
      </c>
      <c r="R34" s="55"/>
    </row>
    <row r="35" spans="1:27" s="83" customFormat="1" ht="11.25" customHeight="1" x14ac:dyDescent="0.2">
      <c r="A35" s="89" t="s">
        <v>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</row>
    <row r="36" spans="1:27" s="50" customFormat="1" ht="9.75" customHeight="1" x14ac:dyDescent="0.15">
      <c r="A36" s="95" t="s">
        <v>77</v>
      </c>
      <c r="B36" s="57">
        <v>2463606</v>
      </c>
      <c r="C36" s="57">
        <v>2581532</v>
      </c>
      <c r="D36" s="57">
        <v>2651899</v>
      </c>
      <c r="E36" s="57">
        <v>2669794</v>
      </c>
      <c r="F36" s="57"/>
      <c r="G36" s="57">
        <v>2734429</v>
      </c>
      <c r="H36" s="57"/>
      <c r="I36" s="57">
        <v>2845632</v>
      </c>
      <c r="J36" s="57"/>
      <c r="K36" s="57">
        <v>2921392</v>
      </c>
      <c r="L36" s="57"/>
      <c r="M36" s="57">
        <v>3012441</v>
      </c>
      <c r="N36" s="57"/>
      <c r="O36" s="57">
        <v>3209250</v>
      </c>
      <c r="P36" s="57"/>
      <c r="Q36" s="57">
        <v>3347098</v>
      </c>
      <c r="R36" s="68"/>
    </row>
    <row r="37" spans="1:27" s="50" customFormat="1" ht="9.75" customHeight="1" x14ac:dyDescent="0.15">
      <c r="A37" s="91" t="s">
        <v>72</v>
      </c>
      <c r="B37" s="60">
        <v>37.738461426055949</v>
      </c>
      <c r="C37" s="60">
        <v>45.060917315764435</v>
      </c>
      <c r="D37" s="60">
        <v>41.792504163997194</v>
      </c>
      <c r="E37" s="60">
        <v>47.973776253898244</v>
      </c>
      <c r="F37" s="60"/>
      <c r="G37" s="60">
        <v>51.953844842926991</v>
      </c>
      <c r="H37" s="60"/>
      <c r="I37" s="60">
        <v>52.438368699817829</v>
      </c>
      <c r="J37" s="60"/>
      <c r="K37" s="60">
        <v>47.577456226346889</v>
      </c>
      <c r="L37" s="60"/>
      <c r="M37" s="60">
        <v>43.864394356603164</v>
      </c>
      <c r="N37" s="60"/>
      <c r="O37" s="60">
        <v>44.502921243281143</v>
      </c>
      <c r="P37" s="60"/>
      <c r="Q37" s="60">
        <v>44.783271956781668</v>
      </c>
      <c r="R37" s="55"/>
    </row>
    <row r="38" spans="1:27" s="50" customFormat="1" ht="9.75" customHeight="1" x14ac:dyDescent="0.15">
      <c r="A38" s="91" t="s">
        <v>73</v>
      </c>
      <c r="B38" s="60">
        <v>13.100633786409029</v>
      </c>
      <c r="C38" s="60">
        <v>10.791034161110534</v>
      </c>
      <c r="D38" s="60">
        <v>11.839251796542779</v>
      </c>
      <c r="E38" s="60">
        <v>9.7083520301566342</v>
      </c>
      <c r="F38" s="60"/>
      <c r="G38" s="60">
        <v>7.9889805147619484</v>
      </c>
      <c r="H38" s="60"/>
      <c r="I38" s="60">
        <v>8.7671561185704974</v>
      </c>
      <c r="J38" s="60"/>
      <c r="K38" s="60">
        <v>7.5704664077946404</v>
      </c>
      <c r="L38" s="60"/>
      <c r="M38" s="60">
        <v>12.449538430794163</v>
      </c>
      <c r="N38" s="60"/>
      <c r="O38" s="60">
        <v>13.772220923891876</v>
      </c>
      <c r="P38" s="60"/>
      <c r="Q38" s="60">
        <v>14.255841926349333</v>
      </c>
      <c r="R38" s="55"/>
    </row>
    <row r="39" spans="1:27" s="50" customFormat="1" ht="9.75" customHeight="1" x14ac:dyDescent="0.15">
      <c r="A39" s="91" t="s">
        <v>74</v>
      </c>
      <c r="B39" s="60">
        <v>19.84391984757303</v>
      </c>
      <c r="C39" s="60">
        <v>22.699505564912617</v>
      </c>
      <c r="D39" s="60">
        <v>24.444671535378987</v>
      </c>
      <c r="E39" s="60">
        <v>22.715348075544405</v>
      </c>
      <c r="F39" s="60"/>
      <c r="G39" s="62" t="s">
        <v>65</v>
      </c>
      <c r="H39" s="60"/>
      <c r="I39" s="62" t="s">
        <v>65</v>
      </c>
      <c r="J39" s="60"/>
      <c r="K39" s="62" t="s">
        <v>65</v>
      </c>
      <c r="L39" s="60"/>
      <c r="M39" s="62" t="s">
        <v>65</v>
      </c>
      <c r="N39" s="60"/>
      <c r="O39" s="62" t="s">
        <v>65</v>
      </c>
      <c r="P39" s="60"/>
      <c r="Q39" s="62" t="s">
        <v>65</v>
      </c>
      <c r="R39" s="55"/>
    </row>
    <row r="40" spans="1:27" s="50" customFormat="1" ht="9.75" customHeight="1" x14ac:dyDescent="0.15">
      <c r="A40" s="91" t="s">
        <v>75</v>
      </c>
      <c r="B40" s="62" t="s">
        <v>65</v>
      </c>
      <c r="C40" s="62" t="s">
        <v>65</v>
      </c>
      <c r="D40" s="62" t="s">
        <v>65</v>
      </c>
      <c r="E40" s="62" t="s">
        <v>65</v>
      </c>
      <c r="F40" s="60" t="s">
        <v>5</v>
      </c>
      <c r="G40" s="60">
        <v>1.5841698577655519</v>
      </c>
      <c r="H40" s="60" t="s">
        <v>64</v>
      </c>
      <c r="I40" s="60">
        <v>1.8849239817376247</v>
      </c>
      <c r="J40" s="60" t="s">
        <v>5</v>
      </c>
      <c r="K40" s="60">
        <v>1.9737166391911802</v>
      </c>
      <c r="L40" s="60" t="s">
        <v>5</v>
      </c>
      <c r="M40" s="60">
        <v>2.0845885446387165</v>
      </c>
      <c r="N40" s="60" t="s">
        <v>5</v>
      </c>
      <c r="O40" s="60">
        <v>2.573529640881826</v>
      </c>
      <c r="P40" s="60"/>
      <c r="Q40" s="69">
        <v>2.0593959304448211</v>
      </c>
      <c r="R40" s="55"/>
    </row>
    <row r="41" spans="1:27" s="50" customFormat="1" ht="9.75" customHeight="1" x14ac:dyDescent="0.15">
      <c r="A41" s="91" t="s">
        <v>76</v>
      </c>
      <c r="B41" s="60">
        <v>0.37834783646410991</v>
      </c>
      <c r="C41" s="60">
        <v>0.8851333239332303</v>
      </c>
      <c r="D41" s="60">
        <v>0.46860759025890497</v>
      </c>
      <c r="E41" s="60">
        <v>0.43647562321287708</v>
      </c>
      <c r="F41" s="60" t="s">
        <v>64</v>
      </c>
      <c r="G41" s="60">
        <v>1.1251343516324614</v>
      </c>
      <c r="H41" s="60" t="s">
        <v>64</v>
      </c>
      <c r="I41" s="60">
        <v>0.32924144794548277</v>
      </c>
      <c r="J41" s="60" t="s">
        <v>64</v>
      </c>
      <c r="K41" s="60">
        <v>1.0979355047182986</v>
      </c>
      <c r="L41" s="60" t="s">
        <v>64</v>
      </c>
      <c r="M41" s="60">
        <v>0.5317946475964177</v>
      </c>
      <c r="N41" s="60" t="s">
        <v>64</v>
      </c>
      <c r="O41" s="60">
        <v>0.49665809768637531</v>
      </c>
      <c r="P41" s="60" t="s">
        <v>64</v>
      </c>
      <c r="Q41" s="69">
        <v>0.5733922341084724</v>
      </c>
      <c r="R41" s="55" t="s">
        <v>64</v>
      </c>
    </row>
    <row r="42" spans="1:27" s="50" customFormat="1" ht="9.75" customHeight="1" x14ac:dyDescent="0.15">
      <c r="A42" s="91" t="s">
        <v>71</v>
      </c>
      <c r="B42" s="60">
        <v>28.938637103497882</v>
      </c>
      <c r="C42" s="60">
        <v>20.461687091231099</v>
      </c>
      <c r="D42" s="60">
        <v>21.418047972415238</v>
      </c>
      <c r="E42" s="60">
        <v>19.16604801718784</v>
      </c>
      <c r="F42" s="60"/>
      <c r="G42" s="60">
        <v>15.637780319035526</v>
      </c>
      <c r="H42" s="60"/>
      <c r="I42" s="60">
        <v>15.755902379506557</v>
      </c>
      <c r="J42" s="60"/>
      <c r="K42" s="60">
        <v>17.494879153499426</v>
      </c>
      <c r="L42" s="60"/>
      <c r="M42" s="60">
        <v>16.645836383185596</v>
      </c>
      <c r="N42" s="60"/>
      <c r="O42" s="60">
        <v>15.805468567422295</v>
      </c>
      <c r="P42" s="60"/>
      <c r="Q42" s="69">
        <v>16.975003420873843</v>
      </c>
      <c r="R42" s="55"/>
    </row>
    <row r="43" spans="1:27" s="50" customFormat="1" ht="9.75" customHeight="1" x14ac:dyDescent="0.15">
      <c r="A43" s="91" t="s">
        <v>42</v>
      </c>
      <c r="B43" s="62" t="s">
        <v>65</v>
      </c>
      <c r="C43" s="62" t="s">
        <v>65</v>
      </c>
      <c r="D43" s="62" t="s">
        <v>65</v>
      </c>
      <c r="E43" s="62" t="s">
        <v>65</v>
      </c>
      <c r="F43" s="60"/>
      <c r="G43" s="60">
        <v>21.710090113877524</v>
      </c>
      <c r="H43" s="60"/>
      <c r="I43" s="60">
        <v>20.824407372422012</v>
      </c>
      <c r="J43" s="60"/>
      <c r="K43" s="60">
        <v>24.285546068449563</v>
      </c>
      <c r="L43" s="60"/>
      <c r="M43" s="60">
        <v>24.42384763718194</v>
      </c>
      <c r="N43" s="60"/>
      <c r="O43" s="60">
        <v>22.849201526836488</v>
      </c>
      <c r="P43" s="60"/>
      <c r="Q43" s="69">
        <v>21.353094531441862</v>
      </c>
      <c r="R43" s="55"/>
    </row>
    <row r="44" spans="1:27" s="50" customFormat="1" ht="9.75" customHeight="1" x14ac:dyDescent="0.15">
      <c r="A44" s="92" t="s">
        <v>79</v>
      </c>
      <c r="B44" s="62" t="s">
        <v>65</v>
      </c>
      <c r="C44" s="60">
        <v>0.10172254304808154</v>
      </c>
      <c r="D44" s="60">
        <v>3.6916941406893701E-2</v>
      </c>
      <c r="E44" s="62" t="s">
        <v>65</v>
      </c>
      <c r="F44" s="60"/>
      <c r="G44" s="62" t="s">
        <v>65</v>
      </c>
      <c r="H44" s="60"/>
      <c r="I44" s="62" t="s">
        <v>65</v>
      </c>
      <c r="J44" s="60"/>
      <c r="K44" s="62" t="s">
        <v>65</v>
      </c>
      <c r="L44" s="60"/>
      <c r="M44" s="62" t="s">
        <v>65</v>
      </c>
      <c r="N44" s="60"/>
      <c r="O44" s="62" t="s">
        <v>65</v>
      </c>
      <c r="P44" s="60"/>
      <c r="Q44" s="70" t="s">
        <v>65</v>
      </c>
      <c r="R44" s="55"/>
    </row>
    <row r="45" spans="1:27" s="50" customFormat="1" ht="9.75" customHeight="1" x14ac:dyDescent="0.15">
      <c r="A45" s="93" t="s">
        <v>8</v>
      </c>
      <c r="B45" s="57">
        <v>1602909</v>
      </c>
      <c r="C45" s="57">
        <v>1709719</v>
      </c>
      <c r="D45" s="57">
        <v>1744135</v>
      </c>
      <c r="E45" s="57">
        <v>1787758</v>
      </c>
      <c r="F45" s="57"/>
      <c r="G45" s="57">
        <v>1842577</v>
      </c>
      <c r="H45" s="57"/>
      <c r="I45" s="57">
        <v>1912789</v>
      </c>
      <c r="J45" s="57"/>
      <c r="K45" s="57">
        <v>1959154</v>
      </c>
      <c r="L45" s="57"/>
      <c r="M45" s="57">
        <v>2036406</v>
      </c>
      <c r="N45" s="57"/>
      <c r="O45" s="57">
        <v>2175915</v>
      </c>
      <c r="P45" s="57"/>
      <c r="Q45" s="71">
        <v>2231776</v>
      </c>
      <c r="R45" s="55"/>
      <c r="S45" s="63"/>
      <c r="T45" s="63"/>
      <c r="U45" s="63"/>
      <c r="V45" s="63"/>
      <c r="W45" s="63"/>
      <c r="X45" s="63"/>
      <c r="Y45" s="63"/>
      <c r="Z45" s="63"/>
      <c r="AA45" s="63"/>
    </row>
    <row r="46" spans="1:27" s="50" customFormat="1" ht="9.75" customHeight="1" x14ac:dyDescent="0.15">
      <c r="A46" s="91" t="s">
        <v>72</v>
      </c>
      <c r="B46" s="60">
        <v>55.79948705759341</v>
      </c>
      <c r="C46" s="60">
        <v>66.230298663113658</v>
      </c>
      <c r="D46" s="60">
        <v>61.976223170798129</v>
      </c>
      <c r="E46" s="60">
        <v>68.984057126300087</v>
      </c>
      <c r="F46" s="60"/>
      <c r="G46" s="60">
        <v>73.512260274604529</v>
      </c>
      <c r="H46" s="60"/>
      <c r="I46" s="60">
        <v>76.491447828275881</v>
      </c>
      <c r="J46" s="60"/>
      <c r="K46" s="60">
        <v>69.817941825910566</v>
      </c>
      <c r="L46" s="60"/>
      <c r="M46" s="60">
        <v>62.392764507666939</v>
      </c>
      <c r="N46" s="60"/>
      <c r="O46" s="60">
        <v>63.045293589133763</v>
      </c>
      <c r="P46" s="60"/>
      <c r="Q46" s="69">
        <v>63.24626665041653</v>
      </c>
      <c r="R46" s="55"/>
    </row>
    <row r="47" spans="1:27" s="50" customFormat="1" ht="9.75" customHeight="1" x14ac:dyDescent="0.15">
      <c r="A47" s="91" t="s">
        <v>73</v>
      </c>
      <c r="B47" s="60">
        <v>16.092179905409477</v>
      </c>
      <c r="C47" s="60">
        <v>13.372314397863041</v>
      </c>
      <c r="D47" s="60">
        <v>14.635793674228198</v>
      </c>
      <c r="E47" s="60">
        <v>11.865588071763627</v>
      </c>
      <c r="F47" s="60"/>
      <c r="G47" s="60">
        <v>9.3430016764563977</v>
      </c>
      <c r="H47" s="60"/>
      <c r="I47" s="60">
        <v>10.074817452421568</v>
      </c>
      <c r="J47" s="60"/>
      <c r="K47" s="60">
        <v>8.6230076859705775</v>
      </c>
      <c r="L47" s="60"/>
      <c r="M47" s="60">
        <v>15.11069010796472</v>
      </c>
      <c r="N47" s="60"/>
      <c r="O47" s="60">
        <v>16.615768538752661</v>
      </c>
      <c r="P47" s="60"/>
      <c r="Q47" s="69">
        <v>17.34058435972069</v>
      </c>
      <c r="R47" s="55"/>
      <c r="S47" s="63"/>
      <c r="T47" s="63"/>
      <c r="U47" s="63"/>
      <c r="V47" s="63"/>
      <c r="W47" s="63"/>
      <c r="X47" s="63"/>
      <c r="Y47" s="63"/>
      <c r="Z47" s="63"/>
      <c r="AA47" s="63"/>
    </row>
    <row r="48" spans="1:27" s="50" customFormat="1" ht="9.75" customHeight="1" x14ac:dyDescent="0.15">
      <c r="A48" s="91" t="s">
        <v>74</v>
      </c>
      <c r="B48" s="60">
        <v>11.71913065557683</v>
      </c>
      <c r="C48" s="60">
        <v>14.7041121962147</v>
      </c>
      <c r="D48" s="60">
        <v>15.841319622620956</v>
      </c>
      <c r="E48" s="62">
        <v>14.069465777806617</v>
      </c>
      <c r="F48" s="62" t="s">
        <v>5</v>
      </c>
      <c r="G48" s="62" t="s">
        <v>65</v>
      </c>
      <c r="H48" s="62"/>
      <c r="I48" s="72" t="s">
        <v>65</v>
      </c>
      <c r="J48" s="72"/>
      <c r="K48" s="62" t="s">
        <v>65</v>
      </c>
      <c r="L48" s="62"/>
      <c r="M48" s="62" t="s">
        <v>65</v>
      </c>
      <c r="N48" s="62"/>
      <c r="O48" s="62" t="s">
        <v>65</v>
      </c>
      <c r="P48" s="60"/>
      <c r="Q48" s="70" t="s">
        <v>65</v>
      </c>
      <c r="R48" s="55"/>
    </row>
    <row r="49" spans="1:18" s="50" customFormat="1" ht="9.75" customHeight="1" x14ac:dyDescent="0.15">
      <c r="A49" s="91" t="s">
        <v>75</v>
      </c>
      <c r="B49" s="62" t="s">
        <v>65</v>
      </c>
      <c r="C49" s="62" t="s">
        <v>65</v>
      </c>
      <c r="D49" s="62" t="s">
        <v>65</v>
      </c>
      <c r="E49" s="62" t="s">
        <v>65</v>
      </c>
      <c r="F49" s="62" t="s">
        <v>5</v>
      </c>
      <c r="G49" s="62">
        <v>0.73098709036311638</v>
      </c>
      <c r="H49" s="62" t="s">
        <v>64</v>
      </c>
      <c r="I49" s="62">
        <v>1.6585729006178935</v>
      </c>
      <c r="J49" s="62" t="s">
        <v>5</v>
      </c>
      <c r="K49" s="62">
        <v>1.1036396322085962</v>
      </c>
      <c r="L49" s="62" t="s">
        <v>5</v>
      </c>
      <c r="M49" s="62">
        <v>1.4114572437912676</v>
      </c>
      <c r="N49" s="62" t="s">
        <v>5</v>
      </c>
      <c r="O49" s="60">
        <v>1.9747094900306308</v>
      </c>
      <c r="P49" s="60"/>
      <c r="Q49" s="69">
        <v>1.7968649183430596</v>
      </c>
      <c r="R49" s="55"/>
    </row>
    <row r="50" spans="1:18" s="50" customFormat="1" ht="9.75" customHeight="1" x14ac:dyDescent="0.15">
      <c r="A50" s="91" t="s">
        <v>76</v>
      </c>
      <c r="B50" s="60">
        <v>0.14454969059378917</v>
      </c>
      <c r="C50" s="60">
        <v>0.2926211851187242</v>
      </c>
      <c r="D50" s="60">
        <v>0.37881241991015602</v>
      </c>
      <c r="E50" s="62">
        <v>0.27341508190705904</v>
      </c>
      <c r="F50" s="62" t="s">
        <v>64</v>
      </c>
      <c r="G50" s="62">
        <v>0.74949377963580355</v>
      </c>
      <c r="H50" s="62" t="s">
        <v>64</v>
      </c>
      <c r="I50" s="62">
        <v>0.46079311413856938</v>
      </c>
      <c r="J50" s="62" t="s">
        <v>64</v>
      </c>
      <c r="K50" s="62">
        <v>0.35959398801727682</v>
      </c>
      <c r="L50" s="62" t="s">
        <v>64</v>
      </c>
      <c r="M50" s="62">
        <v>0.50294489409282817</v>
      </c>
      <c r="N50" s="62" t="s">
        <v>64</v>
      </c>
      <c r="O50" s="60">
        <v>0.41242419855555018</v>
      </c>
      <c r="P50" s="60" t="s">
        <v>64</v>
      </c>
      <c r="Q50" s="69">
        <v>0.46738561576072152</v>
      </c>
      <c r="R50" s="73" t="s">
        <v>64</v>
      </c>
    </row>
    <row r="51" spans="1:18" s="50" customFormat="1" ht="9.75" customHeight="1" x14ac:dyDescent="0.15">
      <c r="A51" s="91" t="s">
        <v>71</v>
      </c>
      <c r="B51" s="60">
        <v>16.244652690826491</v>
      </c>
      <c r="C51" s="60">
        <v>5.247061066760093</v>
      </c>
      <c r="D51" s="60">
        <v>7.1466944932588357</v>
      </c>
      <c r="E51" s="62">
        <v>4.8074739422226047</v>
      </c>
      <c r="F51" s="74" t="s">
        <v>5</v>
      </c>
      <c r="G51" s="62">
        <v>2.695192656806201</v>
      </c>
      <c r="H51" s="62" t="s">
        <v>64</v>
      </c>
      <c r="I51" s="62">
        <v>1.6302373131589527</v>
      </c>
      <c r="J51" s="62" t="s">
        <v>5</v>
      </c>
      <c r="K51" s="62">
        <v>3.4867601015540379</v>
      </c>
      <c r="L51" s="62" t="s">
        <v>5</v>
      </c>
      <c r="M51" s="62">
        <v>3.8332729328041659</v>
      </c>
      <c r="N51" s="62" t="s">
        <v>5</v>
      </c>
      <c r="O51" s="60">
        <v>2.6760696074984547</v>
      </c>
      <c r="P51" s="60"/>
      <c r="Q51" s="69">
        <v>2.8086152015256012</v>
      </c>
      <c r="R51" s="55"/>
    </row>
    <row r="52" spans="1:18" s="50" customFormat="1" ht="9.75" customHeight="1" x14ac:dyDescent="0.15">
      <c r="A52" s="91" t="s">
        <v>42</v>
      </c>
      <c r="B52" s="62" t="s">
        <v>65</v>
      </c>
      <c r="C52" s="62" t="s">
        <v>65</v>
      </c>
      <c r="D52" s="62" t="s">
        <v>65</v>
      </c>
      <c r="E52" s="62" t="s">
        <v>65</v>
      </c>
      <c r="F52" s="60"/>
      <c r="G52" s="60">
        <v>12.969064522133946</v>
      </c>
      <c r="H52" s="60"/>
      <c r="I52" s="60">
        <v>9.6841313913871314</v>
      </c>
      <c r="J52" s="60"/>
      <c r="K52" s="60">
        <v>16.609056766338938</v>
      </c>
      <c r="L52" s="60"/>
      <c r="M52" s="60">
        <v>16.748870313680079</v>
      </c>
      <c r="N52" s="60"/>
      <c r="O52" s="60">
        <v>15.275734576028935</v>
      </c>
      <c r="P52" s="60"/>
      <c r="Q52" s="69">
        <v>14.340283254233398</v>
      </c>
      <c r="R52" s="55"/>
    </row>
    <row r="53" spans="1:18" s="50" customFormat="1" ht="9.75" customHeight="1" x14ac:dyDescent="0.15">
      <c r="A53" s="92" t="s">
        <v>79</v>
      </c>
      <c r="B53" s="62" t="s">
        <v>65</v>
      </c>
      <c r="C53" s="60">
        <v>0.15359249092979607</v>
      </c>
      <c r="D53" s="60">
        <v>2.1156619183721442E-2</v>
      </c>
      <c r="E53" s="62" t="s">
        <v>65</v>
      </c>
      <c r="F53" s="60"/>
      <c r="G53" s="62" t="s">
        <v>65</v>
      </c>
      <c r="H53" s="67"/>
      <c r="I53" s="62" t="s">
        <v>65</v>
      </c>
      <c r="J53" s="67"/>
      <c r="K53" s="62" t="s">
        <v>65</v>
      </c>
      <c r="L53" s="67"/>
      <c r="M53" s="62" t="s">
        <v>65</v>
      </c>
      <c r="N53" s="67"/>
      <c r="O53" s="62" t="s">
        <v>65</v>
      </c>
      <c r="P53" s="67"/>
      <c r="Q53" s="70" t="s">
        <v>65</v>
      </c>
      <c r="R53" s="55"/>
    </row>
    <row r="54" spans="1:18" s="50" customFormat="1" ht="9.75" customHeight="1" x14ac:dyDescent="0.15">
      <c r="A54" s="93" t="s">
        <v>9</v>
      </c>
      <c r="B54" s="57">
        <v>860697</v>
      </c>
      <c r="C54" s="57">
        <v>871813</v>
      </c>
      <c r="D54" s="57">
        <v>907764</v>
      </c>
      <c r="E54" s="57">
        <v>882036</v>
      </c>
      <c r="F54" s="57"/>
      <c r="G54" s="57">
        <v>891852</v>
      </c>
      <c r="H54" s="57"/>
      <c r="I54" s="57">
        <v>932843</v>
      </c>
      <c r="J54" s="57"/>
      <c r="K54" s="57">
        <v>962238</v>
      </c>
      <c r="L54" s="57"/>
      <c r="M54" s="57">
        <v>976035</v>
      </c>
      <c r="N54" s="57"/>
      <c r="O54" s="57">
        <v>1033335</v>
      </c>
      <c r="P54" s="57"/>
      <c r="Q54" s="71">
        <v>1115322</v>
      </c>
      <c r="R54" s="55"/>
    </row>
    <row r="55" spans="1:18" s="50" customFormat="1" ht="9.75" customHeight="1" x14ac:dyDescent="0.15">
      <c r="A55" s="91" t="s">
        <v>72</v>
      </c>
      <c r="B55" s="60">
        <v>4.1027213990521636</v>
      </c>
      <c r="C55" s="60">
        <v>3.545485098295162</v>
      </c>
      <c r="D55" s="60">
        <v>3.0124569822112353</v>
      </c>
      <c r="E55" s="62">
        <v>5.3890090653896205</v>
      </c>
      <c r="F55" s="62" t="s">
        <v>64</v>
      </c>
      <c r="G55" s="62">
        <v>7.4138982701165661</v>
      </c>
      <c r="H55" s="62" t="s">
        <v>64</v>
      </c>
      <c r="I55" s="62">
        <v>3.1176736063839252</v>
      </c>
      <c r="J55" s="62" t="s">
        <v>64</v>
      </c>
      <c r="K55" s="62">
        <v>2.2949623689773215</v>
      </c>
      <c r="L55" s="62" t="s">
        <v>64</v>
      </c>
      <c r="M55" s="62">
        <v>5.2066780392096597</v>
      </c>
      <c r="N55" s="62" t="s">
        <v>64</v>
      </c>
      <c r="O55" s="60">
        <v>5.4578621647384438</v>
      </c>
      <c r="P55" s="60" t="s">
        <v>64</v>
      </c>
      <c r="Q55" s="69">
        <v>7.8385434878895959</v>
      </c>
      <c r="R55" s="55"/>
    </row>
    <row r="56" spans="1:18" s="50" customFormat="1" ht="9.75" customHeight="1" x14ac:dyDescent="0.15">
      <c r="A56" s="91" t="s">
        <v>73</v>
      </c>
      <c r="B56" s="60">
        <v>7.5293628303572566</v>
      </c>
      <c r="C56" s="60">
        <v>5.7288661674005779</v>
      </c>
      <c r="D56" s="60">
        <v>6.4661079311362863</v>
      </c>
      <c r="E56" s="62">
        <v>5.3359500065756951</v>
      </c>
      <c r="F56" s="62" t="s">
        <v>5</v>
      </c>
      <c r="G56" s="62">
        <v>5.1915564465853077</v>
      </c>
      <c r="H56" s="62" t="s">
        <v>5</v>
      </c>
      <c r="I56" s="62">
        <v>6.0858043636496175</v>
      </c>
      <c r="J56" s="62" t="s">
        <v>5</v>
      </c>
      <c r="K56" s="62">
        <v>5.4274514205425266</v>
      </c>
      <c r="L56" s="62" t="s">
        <v>5</v>
      </c>
      <c r="M56" s="62">
        <v>6.897293642133735</v>
      </c>
      <c r="N56" s="62" t="s">
        <v>5</v>
      </c>
      <c r="O56" s="60">
        <v>7.7845035733813335</v>
      </c>
      <c r="P56" s="60"/>
      <c r="Q56" s="69">
        <v>8.0832261893874602</v>
      </c>
      <c r="R56" s="55"/>
    </row>
    <row r="57" spans="1:18" s="50" customFormat="1" ht="9.75" customHeight="1" x14ac:dyDescent="0.15">
      <c r="A57" s="91" t="s">
        <v>74</v>
      </c>
      <c r="B57" s="60">
        <v>34.975026054465161</v>
      </c>
      <c r="C57" s="60">
        <v>38.379331347433457</v>
      </c>
      <c r="D57" s="60">
        <v>40.974746740342205</v>
      </c>
      <c r="E57" s="62">
        <v>40.239287285326228</v>
      </c>
      <c r="F57" s="62" t="s">
        <v>5</v>
      </c>
      <c r="G57" s="72" t="s">
        <v>65</v>
      </c>
      <c r="H57" s="72"/>
      <c r="I57" s="72" t="s">
        <v>65</v>
      </c>
      <c r="J57" s="72"/>
      <c r="K57" s="62" t="s">
        <v>65</v>
      </c>
      <c r="L57" s="62"/>
      <c r="M57" s="62" t="s">
        <v>65</v>
      </c>
      <c r="N57" s="62"/>
      <c r="O57" s="62" t="s">
        <v>65</v>
      </c>
      <c r="P57" s="60"/>
      <c r="Q57" s="70" t="s">
        <v>65</v>
      </c>
      <c r="R57" s="55"/>
    </row>
    <row r="58" spans="1:18" s="50" customFormat="1" ht="9.75" customHeight="1" x14ac:dyDescent="0.15">
      <c r="A58" s="91" t="s">
        <v>75</v>
      </c>
      <c r="B58" s="62" t="s">
        <v>65</v>
      </c>
      <c r="C58" s="62" t="s">
        <v>65</v>
      </c>
      <c r="D58" s="62" t="s">
        <v>65</v>
      </c>
      <c r="E58" s="62" t="s">
        <v>65</v>
      </c>
      <c r="F58" s="62" t="s">
        <v>5</v>
      </c>
      <c r="G58" s="62">
        <v>3.3468557563362533</v>
      </c>
      <c r="H58" s="62" t="s">
        <v>64</v>
      </c>
      <c r="I58" s="62">
        <v>2.3490555216687055</v>
      </c>
      <c r="J58" s="62" t="s">
        <v>64</v>
      </c>
      <c r="K58" s="62">
        <v>3.7452272722548892</v>
      </c>
      <c r="L58" s="62" t="s">
        <v>5</v>
      </c>
      <c r="M58" s="62">
        <v>3.4890142259242749</v>
      </c>
      <c r="N58" s="62" t="s">
        <v>5</v>
      </c>
      <c r="O58" s="60">
        <v>3.8344776863263124</v>
      </c>
      <c r="P58" s="60"/>
      <c r="Q58" s="69">
        <v>2.5847244114255794</v>
      </c>
      <c r="R58" s="55"/>
    </row>
    <row r="59" spans="1:18" s="50" customFormat="1" ht="9.75" customHeight="1" x14ac:dyDescent="0.15">
      <c r="A59" s="91" t="s">
        <v>76</v>
      </c>
      <c r="B59" s="60">
        <v>0.81375908130271168</v>
      </c>
      <c r="C59" s="60">
        <v>2.0471133144378437</v>
      </c>
      <c r="D59" s="60">
        <v>0.64113580181633112</v>
      </c>
      <c r="E59" s="62">
        <v>0.7669754975987374</v>
      </c>
      <c r="F59" s="62" t="s">
        <v>64</v>
      </c>
      <c r="G59" s="62">
        <v>1.9012123087687194</v>
      </c>
      <c r="H59" s="62" t="s">
        <v>64</v>
      </c>
      <c r="I59" s="62">
        <v>5.9495542122307829E-2</v>
      </c>
      <c r="J59" s="62" t="s">
        <v>64</v>
      </c>
      <c r="K59" s="62">
        <v>2.6012275549292379</v>
      </c>
      <c r="L59" s="62" t="s">
        <v>64</v>
      </c>
      <c r="M59" s="62">
        <v>0.59198696768046233</v>
      </c>
      <c r="N59" s="62" t="s">
        <v>64</v>
      </c>
      <c r="O59" s="60">
        <v>0.67403117091746623</v>
      </c>
      <c r="P59" s="60" t="s">
        <v>64</v>
      </c>
      <c r="Q59" s="69">
        <v>0.78551306259537612</v>
      </c>
      <c r="R59" s="55" t="s">
        <v>64</v>
      </c>
    </row>
    <row r="60" spans="1:18" s="50" customFormat="1" ht="9.75" customHeight="1" x14ac:dyDescent="0.15">
      <c r="A60" s="91" t="s">
        <v>71</v>
      </c>
      <c r="B60" s="60">
        <v>52.579130634822711</v>
      </c>
      <c r="C60" s="60">
        <v>50.299204072432971</v>
      </c>
      <c r="D60" s="60">
        <v>48.838354462172987</v>
      </c>
      <c r="E60" s="62">
        <v>48.268778145109728</v>
      </c>
      <c r="F60" s="62" t="s">
        <v>5</v>
      </c>
      <c r="G60" s="62">
        <v>42.377322694796895</v>
      </c>
      <c r="H60" s="62" t="s">
        <v>5</v>
      </c>
      <c r="I60" s="62">
        <v>44.725639791476162</v>
      </c>
      <c r="J60" s="62" t="s">
        <v>5</v>
      </c>
      <c r="K60" s="62">
        <v>46.015954472801944</v>
      </c>
      <c r="L60" s="62" t="s">
        <v>5</v>
      </c>
      <c r="M60" s="62">
        <v>43.378055090237545</v>
      </c>
      <c r="N60" s="62" t="s">
        <v>5</v>
      </c>
      <c r="O60" s="60">
        <v>43.452317012391916</v>
      </c>
      <c r="P60" s="60"/>
      <c r="Q60" s="69">
        <v>45.322158085288372</v>
      </c>
      <c r="R60" s="55"/>
    </row>
    <row r="61" spans="1:18" s="50" customFormat="1" ht="9.75" customHeight="1" x14ac:dyDescent="0.15">
      <c r="A61" s="91" t="s">
        <v>42</v>
      </c>
      <c r="B61" s="62" t="s">
        <v>65</v>
      </c>
      <c r="C61" s="62" t="s">
        <v>65</v>
      </c>
      <c r="D61" s="62" t="s">
        <v>65</v>
      </c>
      <c r="E61" s="62" t="s">
        <v>65</v>
      </c>
      <c r="F61" s="60"/>
      <c r="G61" s="60">
        <v>39.76915452339626</v>
      </c>
      <c r="H61" s="60"/>
      <c r="I61" s="60">
        <v>43.667476735099051</v>
      </c>
      <c r="J61" s="60"/>
      <c r="K61" s="60">
        <v>39.915176910494075</v>
      </c>
      <c r="L61" s="60"/>
      <c r="M61" s="60">
        <v>40.436972034814325</v>
      </c>
      <c r="N61" s="60"/>
      <c r="O61" s="60">
        <v>38.796808392244529</v>
      </c>
      <c r="P61" s="60"/>
      <c r="Q61" s="69">
        <v>35.385834763413612</v>
      </c>
      <c r="R61" s="55"/>
    </row>
    <row r="62" spans="1:18" s="50" customFormat="1" ht="9.75" customHeight="1" x14ac:dyDescent="0.15">
      <c r="A62" s="92" t="s">
        <v>79</v>
      </c>
      <c r="B62" s="62" t="s">
        <v>65</v>
      </c>
      <c r="C62" s="62" t="s">
        <v>65</v>
      </c>
      <c r="D62" s="58">
        <v>6.7198082320955671E-2</v>
      </c>
      <c r="E62" s="62" t="s">
        <v>65</v>
      </c>
      <c r="F62" s="60"/>
      <c r="G62" s="62" t="s">
        <v>65</v>
      </c>
      <c r="H62" s="60"/>
      <c r="I62" s="62" t="s">
        <v>65</v>
      </c>
      <c r="J62" s="60"/>
      <c r="K62" s="62" t="s">
        <v>65</v>
      </c>
      <c r="L62" s="60"/>
      <c r="M62" s="62" t="s">
        <v>65</v>
      </c>
      <c r="N62" s="60"/>
      <c r="O62" s="62" t="s">
        <v>65</v>
      </c>
      <c r="P62" s="60"/>
      <c r="Q62" s="62" t="s">
        <v>65</v>
      </c>
      <c r="R62" s="55"/>
    </row>
    <row r="63" spans="1:18" s="50" customFormat="1" ht="6.75" customHeight="1" x14ac:dyDescent="0.15">
      <c r="A63" s="75"/>
      <c r="B63" s="75"/>
      <c r="C63" s="75"/>
      <c r="D63" s="75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5"/>
    </row>
    <row r="64" spans="1:18" s="50" customFormat="1" ht="6" customHeight="1" x14ac:dyDescent="0.15">
      <c r="A64" s="55"/>
      <c r="B64" s="55"/>
      <c r="C64" s="55"/>
      <c r="D64" s="55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5"/>
    </row>
    <row r="65" spans="1:16" s="50" customFormat="1" x14ac:dyDescent="0.15">
      <c r="A65" s="58" t="s">
        <v>80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16" s="50" customFormat="1" x14ac:dyDescent="0.15">
      <c r="A66" s="58" t="s">
        <v>82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16" s="50" customFormat="1" x14ac:dyDescent="0.15">
      <c r="A67" s="58" t="s">
        <v>83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16" s="50" customFormat="1" x14ac:dyDescent="0.15">
      <c r="A68" s="77" t="s">
        <v>81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1:16" s="50" customFormat="1" x14ac:dyDescent="0.15">
      <c r="A69" s="78" t="s">
        <v>84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1:16" s="50" customFormat="1" x14ac:dyDescent="0.15">
      <c r="A70" s="78" t="s">
        <v>85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1:16" s="50" customFormat="1" x14ac:dyDescent="0.15"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1:16" s="50" customFormat="1" x14ac:dyDescent="0.15"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1:16" s="50" customFormat="1" x14ac:dyDescent="0.15"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1:16" s="50" customFormat="1" x14ac:dyDescent="0.15"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1:16" s="50" customFormat="1" x14ac:dyDescent="0.15"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1:16" s="50" customFormat="1" x14ac:dyDescent="0.15"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1:16" s="50" customFormat="1" x14ac:dyDescent="0.15"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1:16" s="50" customFormat="1" x14ac:dyDescent="0.15"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1:16" s="50" customFormat="1" x14ac:dyDescent="0.15"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1:16" s="50" customFormat="1" x14ac:dyDescent="0.15"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5:16" s="50" customFormat="1" x14ac:dyDescent="0.15"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5:16" s="50" customFormat="1" x14ac:dyDescent="0.15"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5:16" s="50" customFormat="1" x14ac:dyDescent="0.15"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5:16" s="50" customFormat="1" x14ac:dyDescent="0.15"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5:16" s="50" customFormat="1" x14ac:dyDescent="0.15"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5:16" s="50" customFormat="1" x14ac:dyDescent="0.15"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5:16" s="50" customFormat="1" x14ac:dyDescent="0.15"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5:16" s="50" customFormat="1" x14ac:dyDescent="0.15"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5:16" s="50" customFormat="1" x14ac:dyDescent="0.15"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5:16" s="50" customFormat="1" x14ac:dyDescent="0.15"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5:16" s="50" customFormat="1" x14ac:dyDescent="0.15"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5:16" s="50" customFormat="1" x14ac:dyDescent="0.15"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5:16" s="50" customFormat="1" x14ac:dyDescent="0.15"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</row>
    <row r="94" spans="5:16" s="50" customFormat="1" x14ac:dyDescent="0.15"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5:16" s="50" customFormat="1" x14ac:dyDescent="0.15"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5:16" s="50" customFormat="1" x14ac:dyDescent="0.15"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5:16" s="50" customFormat="1" x14ac:dyDescent="0.15"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5:16" s="50" customFormat="1" x14ac:dyDescent="0.15"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5:16" s="50" customFormat="1" x14ac:dyDescent="0.15"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5:16" s="50" customFormat="1" x14ac:dyDescent="0.15"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5:16" s="50" customFormat="1" x14ac:dyDescent="0.15"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5:16" s="50" customFormat="1" x14ac:dyDescent="0.15"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5:16" s="50" customFormat="1" x14ac:dyDescent="0.15"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5:16" s="50" customFormat="1" x14ac:dyDescent="0.15"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5:16" s="50" customFormat="1" x14ac:dyDescent="0.15"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5:16" s="50" customFormat="1" x14ac:dyDescent="0.15"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5:16" s="50" customFormat="1" x14ac:dyDescent="0.15"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5:16" s="50" customFormat="1" x14ac:dyDescent="0.15"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5:16" s="50" customFormat="1" x14ac:dyDescent="0.15"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0" spans="5:16" s="50" customFormat="1" x14ac:dyDescent="0.15"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</row>
    <row r="111" spans="5:16" s="50" customFormat="1" x14ac:dyDescent="0.15"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</row>
    <row r="112" spans="5:16" s="50" customFormat="1" x14ac:dyDescent="0.15"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</row>
    <row r="113" spans="5:16" s="50" customFormat="1" x14ac:dyDescent="0.15"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</row>
    <row r="114" spans="5:16" s="50" customFormat="1" x14ac:dyDescent="0.15"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</row>
    <row r="115" spans="5:16" s="50" customFormat="1" x14ac:dyDescent="0.15"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</row>
    <row r="116" spans="5:16" s="50" customFormat="1" x14ac:dyDescent="0.15"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</row>
    <row r="117" spans="5:16" s="50" customFormat="1" x14ac:dyDescent="0.15"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</row>
    <row r="118" spans="5:16" s="50" customFormat="1" x14ac:dyDescent="0.15"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</row>
    <row r="119" spans="5:16" s="50" customFormat="1" x14ac:dyDescent="0.15"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</row>
    <row r="120" spans="5:16" s="50" customFormat="1" x14ac:dyDescent="0.15"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</row>
    <row r="121" spans="5:16" s="50" customFormat="1" x14ac:dyDescent="0.15"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</row>
    <row r="122" spans="5:16" s="50" customFormat="1" x14ac:dyDescent="0.15"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</row>
    <row r="123" spans="5:16" s="50" customFormat="1" x14ac:dyDescent="0.15"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</row>
    <row r="124" spans="5:16" s="50" customFormat="1" x14ac:dyDescent="0.15"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</row>
    <row r="125" spans="5:16" s="50" customFormat="1" x14ac:dyDescent="0.15"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</row>
    <row r="126" spans="5:16" s="50" customFormat="1" x14ac:dyDescent="0.15"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</row>
    <row r="127" spans="5:16" s="50" customFormat="1" x14ac:dyDescent="0.15"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</row>
    <row r="128" spans="5:16" s="50" customFormat="1" x14ac:dyDescent="0.15"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</row>
    <row r="129" spans="5:16" s="50" customFormat="1" x14ac:dyDescent="0.15"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</row>
    <row r="130" spans="5:16" s="50" customFormat="1" x14ac:dyDescent="0.15"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</row>
    <row r="131" spans="5:16" s="50" customFormat="1" x14ac:dyDescent="0.15"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</row>
    <row r="132" spans="5:16" s="50" customFormat="1" x14ac:dyDescent="0.15"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</row>
    <row r="133" spans="5:16" s="50" customFormat="1" x14ac:dyDescent="0.15"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</row>
    <row r="134" spans="5:16" s="50" customFormat="1" x14ac:dyDescent="0.15"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</row>
    <row r="135" spans="5:16" s="50" customFormat="1" x14ac:dyDescent="0.15"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</row>
    <row r="136" spans="5:16" s="50" customFormat="1" x14ac:dyDescent="0.15"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</row>
    <row r="137" spans="5:16" s="50" customFormat="1" x14ac:dyDescent="0.15"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</row>
    <row r="138" spans="5:16" s="50" customFormat="1" x14ac:dyDescent="0.15"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</row>
    <row r="139" spans="5:16" s="50" customFormat="1" x14ac:dyDescent="0.15"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</row>
    <row r="140" spans="5:16" s="50" customFormat="1" x14ac:dyDescent="0.15"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</row>
    <row r="141" spans="5:16" s="50" customFormat="1" x14ac:dyDescent="0.15"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</row>
    <row r="142" spans="5:16" s="50" customFormat="1" x14ac:dyDescent="0.15"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</row>
    <row r="143" spans="5:16" s="50" customFormat="1" x14ac:dyDescent="0.15"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</row>
    <row r="144" spans="5:16" s="50" customFormat="1" x14ac:dyDescent="0.15"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</row>
    <row r="145" spans="5:16" s="50" customFormat="1" x14ac:dyDescent="0.15"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5:16" s="50" customFormat="1" x14ac:dyDescent="0.15"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</row>
    <row r="147" spans="5:16" s="50" customFormat="1" x14ac:dyDescent="0.15"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</row>
    <row r="148" spans="5:16" s="50" customFormat="1" x14ac:dyDescent="0.15"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</row>
    <row r="149" spans="5:16" s="50" customFormat="1" x14ac:dyDescent="0.15"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</row>
    <row r="150" spans="5:16" s="50" customFormat="1" x14ac:dyDescent="0.15"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</row>
    <row r="151" spans="5:16" s="50" customFormat="1" x14ac:dyDescent="0.15"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</row>
    <row r="152" spans="5:16" s="50" customFormat="1" x14ac:dyDescent="0.15"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</row>
    <row r="153" spans="5:16" s="50" customFormat="1" x14ac:dyDescent="0.15"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</row>
    <row r="154" spans="5:16" s="50" customFormat="1" x14ac:dyDescent="0.15"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</row>
    <row r="155" spans="5:16" s="50" customFormat="1" x14ac:dyDescent="0.15"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</row>
    <row r="156" spans="5:16" s="50" customFormat="1" x14ac:dyDescent="0.15"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</row>
    <row r="157" spans="5:16" s="50" customFormat="1" x14ac:dyDescent="0.15"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</row>
    <row r="158" spans="5:16" s="50" customFormat="1" x14ac:dyDescent="0.15"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</row>
    <row r="159" spans="5:16" s="50" customFormat="1" x14ac:dyDescent="0.15"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</row>
    <row r="160" spans="5:16" s="50" customFormat="1" x14ac:dyDescent="0.15"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</row>
    <row r="161" spans="5:16" s="50" customFormat="1" x14ac:dyDescent="0.15"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</row>
    <row r="162" spans="5:16" s="50" customFormat="1" x14ac:dyDescent="0.15"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</row>
    <row r="163" spans="5:16" s="50" customFormat="1" x14ac:dyDescent="0.15"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</row>
    <row r="164" spans="5:16" s="50" customFormat="1" x14ac:dyDescent="0.15"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</row>
    <row r="165" spans="5:16" s="50" customFormat="1" x14ac:dyDescent="0.15"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</row>
    <row r="166" spans="5:16" s="50" customFormat="1" x14ac:dyDescent="0.15"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</row>
    <row r="167" spans="5:16" s="50" customFormat="1" x14ac:dyDescent="0.15"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</row>
    <row r="168" spans="5:16" s="50" customFormat="1" x14ac:dyDescent="0.15"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</row>
    <row r="169" spans="5:16" s="50" customFormat="1" x14ac:dyDescent="0.15"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</row>
    <row r="170" spans="5:16" s="50" customFormat="1" x14ac:dyDescent="0.15"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</row>
    <row r="171" spans="5:16" s="50" customFormat="1" x14ac:dyDescent="0.15"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</row>
    <row r="172" spans="5:16" s="50" customFormat="1" x14ac:dyDescent="0.15"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</row>
    <row r="173" spans="5:16" s="50" customFormat="1" x14ac:dyDescent="0.15"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</row>
    <row r="174" spans="5:16" s="50" customFormat="1" x14ac:dyDescent="0.15"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</row>
    <row r="175" spans="5:16" s="50" customFormat="1" x14ac:dyDescent="0.15"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</row>
    <row r="176" spans="5:16" s="50" customFormat="1" x14ac:dyDescent="0.15"/>
    <row r="177" s="50" customFormat="1" x14ac:dyDescent="0.15"/>
    <row r="178" s="50" customFormat="1" x14ac:dyDescent="0.15"/>
    <row r="179" s="50" customFormat="1" x14ac:dyDescent="0.15"/>
    <row r="180" s="50" customFormat="1" x14ac:dyDescent="0.15"/>
    <row r="181" s="50" customFormat="1" x14ac:dyDescent="0.15"/>
    <row r="182" s="50" customFormat="1" x14ac:dyDescent="0.15"/>
    <row r="183" s="50" customFormat="1" x14ac:dyDescent="0.15"/>
    <row r="184" s="50" customFormat="1" x14ac:dyDescent="0.15"/>
    <row r="185" s="50" customFormat="1" x14ac:dyDescent="0.15"/>
    <row r="186" s="50" customFormat="1" x14ac:dyDescent="0.15"/>
    <row r="187" s="50" customFormat="1" x14ac:dyDescent="0.15"/>
    <row r="188" s="50" customFormat="1" x14ac:dyDescent="0.15"/>
    <row r="189" s="50" customFormat="1" x14ac:dyDescent="0.15"/>
    <row r="190" s="50" customFormat="1" x14ac:dyDescent="0.15"/>
    <row r="191" s="50" customFormat="1" x14ac:dyDescent="0.15"/>
    <row r="192" s="50" customFormat="1" x14ac:dyDescent="0.15"/>
    <row r="193" s="50" customFormat="1" x14ac:dyDescent="0.15"/>
    <row r="194" s="50" customFormat="1" x14ac:dyDescent="0.15"/>
    <row r="195" s="50" customFormat="1" x14ac:dyDescent="0.15"/>
    <row r="196" s="50" customFormat="1" x14ac:dyDescent="0.15"/>
    <row r="197" s="50" customFormat="1" x14ac:dyDescent="0.15"/>
    <row r="198" s="50" customFormat="1" x14ac:dyDescent="0.15"/>
    <row r="199" s="50" customFormat="1" x14ac:dyDescent="0.15"/>
    <row r="200" s="50" customFormat="1" x14ac:dyDescent="0.15"/>
    <row r="201" s="50" customFormat="1" x14ac:dyDescent="0.15"/>
    <row r="202" s="50" customFormat="1" x14ac:dyDescent="0.15"/>
    <row r="203" s="50" customFormat="1" x14ac:dyDescent="0.15"/>
    <row r="204" s="50" customFormat="1" x14ac:dyDescent="0.15"/>
    <row r="205" s="50" customFormat="1" x14ac:dyDescent="0.15"/>
    <row r="206" s="50" customFormat="1" x14ac:dyDescent="0.15"/>
    <row r="207" s="50" customFormat="1" x14ac:dyDescent="0.15"/>
    <row r="208" s="50" customFormat="1" x14ac:dyDescent="0.15"/>
    <row r="209" s="50" customFormat="1" x14ac:dyDescent="0.15"/>
    <row r="210" s="50" customFormat="1" x14ac:dyDescent="0.15"/>
    <row r="211" s="50" customFormat="1" x14ac:dyDescent="0.15"/>
    <row r="212" s="50" customFormat="1" x14ac:dyDescent="0.15"/>
    <row r="213" s="50" customFormat="1" x14ac:dyDescent="0.15"/>
    <row r="214" s="50" customFormat="1" x14ac:dyDescent="0.15"/>
    <row r="215" s="50" customFormat="1" x14ac:dyDescent="0.15"/>
    <row r="216" s="50" customFormat="1" x14ac:dyDescent="0.15"/>
    <row r="217" s="50" customFormat="1" x14ac:dyDescent="0.15"/>
    <row r="218" s="50" customFormat="1" x14ac:dyDescent="0.15"/>
    <row r="219" s="50" customFormat="1" x14ac:dyDescent="0.15"/>
    <row r="220" s="50" customFormat="1" x14ac:dyDescent="0.15"/>
    <row r="221" s="50" customFormat="1" x14ac:dyDescent="0.15"/>
    <row r="222" s="50" customFormat="1" x14ac:dyDescent="0.15"/>
    <row r="223" s="50" customFormat="1" x14ac:dyDescent="0.15"/>
    <row r="224" s="50" customFormat="1" x14ac:dyDescent="0.15"/>
    <row r="225" s="50" customFormat="1" x14ac:dyDescent="0.15"/>
    <row r="226" s="50" customFormat="1" x14ac:dyDescent="0.15"/>
    <row r="227" s="50" customFormat="1" x14ac:dyDescent="0.15"/>
    <row r="228" s="50" customFormat="1" x14ac:dyDescent="0.15"/>
    <row r="229" s="50" customFormat="1" x14ac:dyDescent="0.15"/>
    <row r="230" s="50" customFormat="1" x14ac:dyDescent="0.15"/>
    <row r="231" s="50" customFormat="1" x14ac:dyDescent="0.15"/>
    <row r="232" s="50" customFormat="1" x14ac:dyDescent="0.15"/>
    <row r="233" s="50" customFormat="1" x14ac:dyDescent="0.15"/>
    <row r="234" s="50" customFormat="1" x14ac:dyDescent="0.15"/>
    <row r="235" s="50" customFormat="1" x14ac:dyDescent="0.15"/>
    <row r="236" s="50" customFormat="1" x14ac:dyDescent="0.15"/>
    <row r="237" s="50" customFormat="1" x14ac:dyDescent="0.15"/>
    <row r="238" s="50" customFormat="1" x14ac:dyDescent="0.15"/>
    <row r="239" s="50" customFormat="1" x14ac:dyDescent="0.15"/>
    <row r="240" s="50" customFormat="1" x14ac:dyDescent="0.15"/>
    <row r="241" s="50" customFormat="1" x14ac:dyDescent="0.15"/>
    <row r="242" s="50" customFormat="1" x14ac:dyDescent="0.15"/>
    <row r="243" s="50" customFormat="1" x14ac:dyDescent="0.15"/>
    <row r="244" s="50" customFormat="1" x14ac:dyDescent="0.15"/>
    <row r="245" s="50" customFormat="1" x14ac:dyDescent="0.15"/>
    <row r="246" s="50" customFormat="1" x14ac:dyDescent="0.15"/>
    <row r="247" s="50" customFormat="1" x14ac:dyDescent="0.15"/>
    <row r="248" s="50" customFormat="1" x14ac:dyDescent="0.15"/>
    <row r="249" s="50" customFormat="1" x14ac:dyDescent="0.15"/>
    <row r="250" s="50" customFormat="1" x14ac:dyDescent="0.15"/>
    <row r="251" s="50" customFormat="1" x14ac:dyDescent="0.15"/>
    <row r="252" s="50" customFormat="1" x14ac:dyDescent="0.15"/>
    <row r="253" s="50" customFormat="1" x14ac:dyDescent="0.15"/>
    <row r="254" s="50" customFormat="1" x14ac:dyDescent="0.15"/>
    <row r="255" s="50" customFormat="1" x14ac:dyDescent="0.15"/>
    <row r="256" s="50" customFormat="1" x14ac:dyDescent="0.15"/>
    <row r="257" s="50" customFormat="1" x14ac:dyDescent="0.15"/>
    <row r="258" s="50" customFormat="1" x14ac:dyDescent="0.15"/>
    <row r="259" s="50" customFormat="1" x14ac:dyDescent="0.15"/>
    <row r="260" s="50" customFormat="1" x14ac:dyDescent="0.15"/>
    <row r="261" s="50" customFormat="1" x14ac:dyDescent="0.15"/>
    <row r="262" s="50" customFormat="1" x14ac:dyDescent="0.15"/>
    <row r="263" s="50" customFormat="1" x14ac:dyDescent="0.15"/>
    <row r="264" s="50" customFormat="1" x14ac:dyDescent="0.15"/>
    <row r="265" s="50" customFormat="1" x14ac:dyDescent="0.15"/>
    <row r="266" s="50" customFormat="1" x14ac:dyDescent="0.15"/>
    <row r="267" s="50" customFormat="1" x14ac:dyDescent="0.15"/>
    <row r="268" s="50" customFormat="1" x14ac:dyDescent="0.15"/>
    <row r="269" s="50" customFormat="1" x14ac:dyDescent="0.15"/>
    <row r="270" s="50" customFormat="1" x14ac:dyDescent="0.15"/>
    <row r="271" s="50" customFormat="1" x14ac:dyDescent="0.15"/>
    <row r="272" s="50" customFormat="1" x14ac:dyDescent="0.15"/>
    <row r="273" s="50" customFormat="1" x14ac:dyDescent="0.15"/>
    <row r="274" s="50" customFormat="1" x14ac:dyDescent="0.15"/>
    <row r="275" s="50" customFormat="1" x14ac:dyDescent="0.15"/>
    <row r="276" s="50" customFormat="1" x14ac:dyDescent="0.15"/>
    <row r="277" s="50" customFormat="1" x14ac:dyDescent="0.15"/>
    <row r="278" s="50" customFormat="1" x14ac:dyDescent="0.15"/>
    <row r="279" s="50" customFormat="1" x14ac:dyDescent="0.15"/>
    <row r="280" s="50" customFormat="1" x14ac:dyDescent="0.15"/>
    <row r="281" s="50" customFormat="1" x14ac:dyDescent="0.15"/>
    <row r="282" s="50" customFormat="1" x14ac:dyDescent="0.15"/>
    <row r="283" s="50" customFormat="1" x14ac:dyDescent="0.15"/>
    <row r="284" s="50" customFormat="1" x14ac:dyDescent="0.15"/>
    <row r="285" s="50" customFormat="1" x14ac:dyDescent="0.15"/>
    <row r="286" s="50" customFormat="1" x14ac:dyDescent="0.15"/>
    <row r="287" s="50" customFormat="1" x14ac:dyDescent="0.15"/>
    <row r="288" s="50" customFormat="1" x14ac:dyDescent="0.15"/>
    <row r="289" s="50" customFormat="1" x14ac:dyDescent="0.15"/>
    <row r="290" s="50" customFormat="1" x14ac:dyDescent="0.15"/>
    <row r="291" s="50" customFormat="1" x14ac:dyDescent="0.15"/>
    <row r="292" s="50" customFormat="1" x14ac:dyDescent="0.15"/>
    <row r="293" s="50" customFormat="1" x14ac:dyDescent="0.15"/>
    <row r="294" s="50" customFormat="1" x14ac:dyDescent="0.15"/>
    <row r="295" s="50" customFormat="1" x14ac:dyDescent="0.15"/>
    <row r="296" s="50" customFormat="1" x14ac:dyDescent="0.15"/>
    <row r="297" s="50" customFormat="1" x14ac:dyDescent="0.15"/>
    <row r="298" s="50" customFormat="1" x14ac:dyDescent="0.15"/>
    <row r="299" s="50" customFormat="1" x14ac:dyDescent="0.15"/>
    <row r="300" s="50" customFormat="1" x14ac:dyDescent="0.15"/>
    <row r="301" s="50" customFormat="1" x14ac:dyDescent="0.15"/>
    <row r="302" s="50" customFormat="1" x14ac:dyDescent="0.15"/>
    <row r="303" s="50" customFormat="1" x14ac:dyDescent="0.15"/>
    <row r="304" s="50" customFormat="1" x14ac:dyDescent="0.15"/>
    <row r="305" s="50" customFormat="1" x14ac:dyDescent="0.15"/>
    <row r="306" s="50" customFormat="1" x14ac:dyDescent="0.15"/>
    <row r="307" s="50" customFormat="1" x14ac:dyDescent="0.15"/>
    <row r="308" s="50" customFormat="1" x14ac:dyDescent="0.15"/>
    <row r="309" s="50" customFormat="1" x14ac:dyDescent="0.15"/>
    <row r="310" s="50" customFormat="1" x14ac:dyDescent="0.15"/>
    <row r="311" s="50" customFormat="1" x14ac:dyDescent="0.15"/>
    <row r="312" s="50" customFormat="1" x14ac:dyDescent="0.15"/>
    <row r="313" s="50" customFormat="1" x14ac:dyDescent="0.15"/>
    <row r="314" s="50" customFormat="1" x14ac:dyDescent="0.15"/>
    <row r="315" s="50" customFormat="1" x14ac:dyDescent="0.15"/>
    <row r="316" s="50" customFormat="1" x14ac:dyDescent="0.15"/>
    <row r="317" s="50" customFormat="1" x14ac:dyDescent="0.15"/>
    <row r="318" s="50" customFormat="1" x14ac:dyDescent="0.15"/>
    <row r="319" s="50" customFormat="1" x14ac:dyDescent="0.15"/>
    <row r="320" s="50" customFormat="1" x14ac:dyDescent="0.15"/>
    <row r="321" s="50" customFormat="1" x14ac:dyDescent="0.15"/>
    <row r="322" s="50" customFormat="1" x14ac:dyDescent="0.15"/>
    <row r="323" s="50" customFormat="1" x14ac:dyDescent="0.15"/>
    <row r="324" s="50" customFormat="1" x14ac:dyDescent="0.15"/>
    <row r="325" s="50" customFormat="1" x14ac:dyDescent="0.15"/>
    <row r="326" s="50" customFormat="1" x14ac:dyDescent="0.15"/>
    <row r="327" s="50" customFormat="1" x14ac:dyDescent="0.15"/>
    <row r="328" s="50" customFormat="1" x14ac:dyDescent="0.15"/>
    <row r="329" s="50" customFormat="1" x14ac:dyDescent="0.15"/>
    <row r="330" s="50" customFormat="1" x14ac:dyDescent="0.15"/>
    <row r="331" s="50" customFormat="1" x14ac:dyDescent="0.15"/>
    <row r="332" s="50" customFormat="1" x14ac:dyDescent="0.15"/>
    <row r="333" s="50" customFormat="1" x14ac:dyDescent="0.15"/>
    <row r="334" s="50" customFormat="1" x14ac:dyDescent="0.15"/>
    <row r="335" s="50" customFormat="1" x14ac:dyDescent="0.15"/>
    <row r="336" s="50" customFormat="1" x14ac:dyDescent="0.15"/>
    <row r="337" s="50" customFormat="1" x14ac:dyDescent="0.15"/>
    <row r="338" s="50" customFormat="1" x14ac:dyDescent="0.15"/>
    <row r="339" s="50" customFormat="1" x14ac:dyDescent="0.15"/>
    <row r="340" s="50" customFormat="1" x14ac:dyDescent="0.15"/>
    <row r="341" s="50" customFormat="1" x14ac:dyDescent="0.15"/>
    <row r="342" s="50" customFormat="1" x14ac:dyDescent="0.15"/>
    <row r="343" s="50" customFormat="1" x14ac:dyDescent="0.15"/>
    <row r="344" s="50" customFormat="1" x14ac:dyDescent="0.15"/>
    <row r="345" s="50" customFormat="1" x14ac:dyDescent="0.15"/>
    <row r="346" s="50" customFormat="1" x14ac:dyDescent="0.15"/>
    <row r="347" s="50" customFormat="1" x14ac:dyDescent="0.15"/>
    <row r="348" s="50" customFormat="1" x14ac:dyDescent="0.15"/>
    <row r="349" s="50" customFormat="1" x14ac:dyDescent="0.15"/>
    <row r="350" s="50" customFormat="1" x14ac:dyDescent="0.15"/>
    <row r="351" s="50" customFormat="1" x14ac:dyDescent="0.15"/>
    <row r="352" s="50" customFormat="1" x14ac:dyDescent="0.15"/>
    <row r="353" s="50" customFormat="1" x14ac:dyDescent="0.15"/>
    <row r="354" s="50" customFormat="1" x14ac:dyDescent="0.15"/>
    <row r="355" s="50" customFormat="1" x14ac:dyDescent="0.15"/>
    <row r="356" s="50" customFormat="1" x14ac:dyDescent="0.15"/>
    <row r="357" s="50" customFormat="1" x14ac:dyDescent="0.15"/>
    <row r="358" s="50" customFormat="1" x14ac:dyDescent="0.15"/>
    <row r="359" s="50" customFormat="1" x14ac:dyDescent="0.15"/>
    <row r="360" s="50" customFormat="1" x14ac:dyDescent="0.15"/>
    <row r="361" s="50" customFormat="1" x14ac:dyDescent="0.15"/>
    <row r="362" s="50" customFormat="1" x14ac:dyDescent="0.15"/>
    <row r="363" s="50" customFormat="1" x14ac:dyDescent="0.15"/>
    <row r="364" s="50" customFormat="1" x14ac:dyDescent="0.15"/>
    <row r="365" s="50" customFormat="1" x14ac:dyDescent="0.15"/>
    <row r="366" s="50" customFormat="1" x14ac:dyDescent="0.15"/>
    <row r="367" s="50" customFormat="1" x14ac:dyDescent="0.15"/>
    <row r="368" s="50" customFormat="1" x14ac:dyDescent="0.15"/>
    <row r="369" s="50" customFormat="1" x14ac:dyDescent="0.15"/>
    <row r="370" s="50" customFormat="1" x14ac:dyDescent="0.15"/>
    <row r="371" s="50" customFormat="1" x14ac:dyDescent="0.15"/>
    <row r="372" s="50" customFormat="1" x14ac:dyDescent="0.15"/>
    <row r="373" s="50" customFormat="1" x14ac:dyDescent="0.15"/>
    <row r="374" s="50" customFormat="1" x14ac:dyDescent="0.15"/>
    <row r="375" s="50" customFormat="1" x14ac:dyDescent="0.15"/>
    <row r="376" s="50" customFormat="1" x14ac:dyDescent="0.15"/>
    <row r="377" s="50" customFormat="1" x14ac:dyDescent="0.15"/>
    <row r="378" s="50" customFormat="1" x14ac:dyDescent="0.15"/>
    <row r="379" s="50" customFormat="1" x14ac:dyDescent="0.15"/>
    <row r="380" s="50" customFormat="1" x14ac:dyDescent="0.15"/>
    <row r="381" s="50" customFormat="1" x14ac:dyDescent="0.15"/>
    <row r="382" s="50" customFormat="1" x14ac:dyDescent="0.15"/>
    <row r="383" s="50" customFormat="1" x14ac:dyDescent="0.15"/>
    <row r="384" s="50" customFormat="1" x14ac:dyDescent="0.15"/>
    <row r="385" s="50" customFormat="1" x14ac:dyDescent="0.15"/>
    <row r="386" s="50" customFormat="1" x14ac:dyDescent="0.15"/>
    <row r="387" s="50" customFormat="1" x14ac:dyDescent="0.15"/>
    <row r="388" s="50" customFormat="1" x14ac:dyDescent="0.15"/>
    <row r="389" s="50" customFormat="1" x14ac:dyDescent="0.15"/>
    <row r="390" s="50" customFormat="1" x14ac:dyDescent="0.15"/>
    <row r="391" s="50" customFormat="1" x14ac:dyDescent="0.15"/>
    <row r="392" s="50" customFormat="1" x14ac:dyDescent="0.15"/>
    <row r="393" s="50" customFormat="1" x14ac:dyDescent="0.15"/>
    <row r="394" s="50" customFormat="1" x14ac:dyDescent="0.15"/>
    <row r="395" s="50" customFormat="1" x14ac:dyDescent="0.15"/>
    <row r="396" s="50" customFormat="1" x14ac:dyDescent="0.15"/>
    <row r="397" s="50" customFormat="1" x14ac:dyDescent="0.15"/>
    <row r="398" s="50" customFormat="1" x14ac:dyDescent="0.15"/>
    <row r="399" s="50" customFormat="1" x14ac:dyDescent="0.15"/>
    <row r="400" s="50" customFormat="1" x14ac:dyDescent="0.15"/>
    <row r="401" s="50" customFormat="1" x14ac:dyDescent="0.15"/>
    <row r="402" s="50" customFormat="1" x14ac:dyDescent="0.15"/>
    <row r="403" s="50" customFormat="1" x14ac:dyDescent="0.15"/>
    <row r="404" s="50" customFormat="1" x14ac:dyDescent="0.15"/>
    <row r="405" s="50" customFormat="1" x14ac:dyDescent="0.15"/>
    <row r="406" s="50" customFormat="1" x14ac:dyDescent="0.15"/>
    <row r="407" s="50" customFormat="1" x14ac:dyDescent="0.15"/>
    <row r="408" s="50" customFormat="1" x14ac:dyDescent="0.15"/>
    <row r="409" s="50" customFormat="1" x14ac:dyDescent="0.15"/>
    <row r="410" s="50" customFormat="1" x14ac:dyDescent="0.15"/>
    <row r="411" s="50" customFormat="1" x14ac:dyDescent="0.15"/>
    <row r="412" s="50" customFormat="1" x14ac:dyDescent="0.15"/>
    <row r="413" s="50" customFormat="1" x14ac:dyDescent="0.15"/>
    <row r="414" s="50" customFormat="1" x14ac:dyDescent="0.15"/>
    <row r="415" s="50" customFormat="1" x14ac:dyDescent="0.15"/>
    <row r="416" s="50" customFormat="1" x14ac:dyDescent="0.15"/>
    <row r="417" s="50" customFormat="1" x14ac:dyDescent="0.15"/>
    <row r="418" s="50" customFormat="1" x14ac:dyDescent="0.15"/>
    <row r="419" s="50" customFormat="1" x14ac:dyDescent="0.15"/>
    <row r="420" s="50" customFormat="1" x14ac:dyDescent="0.15"/>
    <row r="421" s="50" customFormat="1" x14ac:dyDescent="0.15"/>
    <row r="422" s="50" customFormat="1" x14ac:dyDescent="0.15"/>
    <row r="423" s="50" customFormat="1" x14ac:dyDescent="0.15"/>
    <row r="424" s="50" customFormat="1" x14ac:dyDescent="0.15"/>
    <row r="425" s="50" customFormat="1" x14ac:dyDescent="0.15"/>
    <row r="426" s="50" customFormat="1" x14ac:dyDescent="0.15"/>
    <row r="427" s="50" customFormat="1" x14ac:dyDescent="0.15"/>
    <row r="428" s="50" customFormat="1" x14ac:dyDescent="0.15"/>
    <row r="429" s="50" customFormat="1" x14ac:dyDescent="0.15"/>
    <row r="430" s="50" customFormat="1" x14ac:dyDescent="0.15"/>
    <row r="431" s="50" customFormat="1" x14ac:dyDescent="0.15"/>
    <row r="432" s="50" customFormat="1" x14ac:dyDescent="0.15"/>
    <row r="433" s="50" customFormat="1" x14ac:dyDescent="0.15"/>
    <row r="434" s="50" customFormat="1" x14ac:dyDescent="0.15"/>
    <row r="435" s="50" customFormat="1" x14ac:dyDescent="0.15"/>
    <row r="436" s="50" customFormat="1" x14ac:dyDescent="0.15"/>
    <row r="437" s="50" customFormat="1" x14ac:dyDescent="0.15"/>
    <row r="438" s="50" customFormat="1" x14ac:dyDescent="0.15"/>
    <row r="439" s="50" customFormat="1" x14ac:dyDescent="0.15"/>
    <row r="440" s="50" customFormat="1" x14ac:dyDescent="0.15"/>
    <row r="441" s="50" customFormat="1" x14ac:dyDescent="0.15"/>
    <row r="442" s="50" customFormat="1" x14ac:dyDescent="0.15"/>
    <row r="443" s="50" customFormat="1" x14ac:dyDescent="0.15"/>
    <row r="444" s="50" customFormat="1" x14ac:dyDescent="0.15"/>
    <row r="445" s="50" customFormat="1" x14ac:dyDescent="0.15"/>
    <row r="446" s="50" customFormat="1" x14ac:dyDescent="0.15"/>
    <row r="447" s="50" customFormat="1" x14ac:dyDescent="0.15"/>
    <row r="448" s="50" customFormat="1" x14ac:dyDescent="0.15"/>
    <row r="449" s="50" customFormat="1" x14ac:dyDescent="0.15"/>
    <row r="450" s="50" customFormat="1" x14ac:dyDescent="0.15"/>
    <row r="451" s="50" customFormat="1" x14ac:dyDescent="0.15"/>
    <row r="452" s="50" customFormat="1" x14ac:dyDescent="0.15"/>
    <row r="453" s="50" customFormat="1" x14ac:dyDescent="0.15"/>
    <row r="454" s="50" customFormat="1" x14ac:dyDescent="0.15"/>
    <row r="455" s="50" customFormat="1" x14ac:dyDescent="0.15"/>
    <row r="456" s="50" customFormat="1" x14ac:dyDescent="0.15"/>
    <row r="457" s="50" customFormat="1" x14ac:dyDescent="0.15"/>
    <row r="458" s="50" customFormat="1" x14ac:dyDescent="0.15"/>
    <row r="459" s="50" customFormat="1" x14ac:dyDescent="0.15"/>
    <row r="460" s="50" customFormat="1" x14ac:dyDescent="0.15"/>
    <row r="461" s="50" customFormat="1" x14ac:dyDescent="0.15"/>
    <row r="462" s="50" customFormat="1" x14ac:dyDescent="0.15"/>
    <row r="463" s="50" customFormat="1" x14ac:dyDescent="0.15"/>
    <row r="464" s="50" customFormat="1" x14ac:dyDescent="0.15"/>
    <row r="465" s="50" customFormat="1" x14ac:dyDescent="0.15"/>
    <row r="466" s="50" customFormat="1" x14ac:dyDescent="0.15"/>
    <row r="467" s="50" customFormat="1" x14ac:dyDescent="0.15"/>
    <row r="468" s="50" customFormat="1" x14ac:dyDescent="0.15"/>
    <row r="469" s="50" customFormat="1" x14ac:dyDescent="0.15"/>
    <row r="470" s="50" customFormat="1" x14ac:dyDescent="0.15"/>
    <row r="471" s="50" customFormat="1" x14ac:dyDescent="0.15"/>
    <row r="472" s="50" customFormat="1" x14ac:dyDescent="0.15"/>
    <row r="473" s="50" customFormat="1" x14ac:dyDescent="0.15"/>
    <row r="474" s="50" customFormat="1" x14ac:dyDescent="0.15"/>
    <row r="475" s="50" customFormat="1" x14ac:dyDescent="0.15"/>
    <row r="476" s="50" customFormat="1" x14ac:dyDescent="0.15"/>
    <row r="477" s="50" customFormat="1" x14ac:dyDescent="0.15"/>
    <row r="478" s="50" customFormat="1" x14ac:dyDescent="0.15"/>
    <row r="479" s="50" customFormat="1" x14ac:dyDescent="0.15"/>
    <row r="480" s="50" customFormat="1" x14ac:dyDescent="0.15"/>
    <row r="481" s="50" customFormat="1" x14ac:dyDescent="0.15"/>
    <row r="482" s="50" customFormat="1" x14ac:dyDescent="0.15"/>
    <row r="483" s="50" customFormat="1" x14ac:dyDescent="0.15"/>
    <row r="484" s="50" customFormat="1" x14ac:dyDescent="0.15"/>
    <row r="485" s="50" customFormat="1" x14ac:dyDescent="0.15"/>
    <row r="486" s="50" customFormat="1" x14ac:dyDescent="0.15"/>
    <row r="487" s="50" customFormat="1" x14ac:dyDescent="0.15"/>
    <row r="488" s="50" customFormat="1" x14ac:dyDescent="0.15"/>
    <row r="489" s="50" customFormat="1" x14ac:dyDescent="0.15"/>
    <row r="490" s="50" customFormat="1" x14ac:dyDescent="0.15"/>
    <row r="491" s="50" customFormat="1" x14ac:dyDescent="0.15"/>
    <row r="492" s="50" customFormat="1" x14ac:dyDescent="0.15"/>
    <row r="493" s="50" customFormat="1" x14ac:dyDescent="0.15"/>
    <row r="494" s="50" customFormat="1" x14ac:dyDescent="0.15"/>
    <row r="495" s="50" customFormat="1" x14ac:dyDescent="0.15"/>
    <row r="496" s="50" customFormat="1" x14ac:dyDescent="0.15"/>
    <row r="497" s="50" customFormat="1" x14ac:dyDescent="0.15"/>
    <row r="498" s="50" customFormat="1" x14ac:dyDescent="0.15"/>
    <row r="499" s="50" customFormat="1" x14ac:dyDescent="0.15"/>
    <row r="500" s="50" customFormat="1" x14ac:dyDescent="0.15"/>
    <row r="501" s="50" customFormat="1" x14ac:dyDescent="0.15"/>
    <row r="502" s="50" customFormat="1" x14ac:dyDescent="0.15"/>
    <row r="503" s="50" customFormat="1" x14ac:dyDescent="0.15"/>
    <row r="504" s="50" customFormat="1" x14ac:dyDescent="0.15"/>
    <row r="505" s="50" customFormat="1" x14ac:dyDescent="0.15"/>
    <row r="506" s="50" customFormat="1" x14ac:dyDescent="0.15"/>
    <row r="507" s="50" customFormat="1" x14ac:dyDescent="0.15"/>
    <row r="508" s="50" customFormat="1" x14ac:dyDescent="0.15"/>
    <row r="509" s="50" customFormat="1" x14ac:dyDescent="0.15"/>
    <row r="510" s="50" customFormat="1" x14ac:dyDescent="0.15"/>
    <row r="511" s="50" customFormat="1" x14ac:dyDescent="0.15"/>
    <row r="512" s="50" customFormat="1" x14ac:dyDescent="0.15"/>
    <row r="513" s="50" customFormat="1" x14ac:dyDescent="0.15"/>
    <row r="514" s="50" customFormat="1" x14ac:dyDescent="0.15"/>
    <row r="515" s="50" customFormat="1" x14ac:dyDescent="0.15"/>
    <row r="516" s="50" customFormat="1" x14ac:dyDescent="0.15"/>
    <row r="517" s="50" customFormat="1" x14ac:dyDescent="0.15"/>
    <row r="518" s="50" customFormat="1" x14ac:dyDescent="0.15"/>
    <row r="519" s="50" customFormat="1" x14ac:dyDescent="0.15"/>
    <row r="520" s="50" customFormat="1" x14ac:dyDescent="0.15"/>
    <row r="521" s="50" customFormat="1" x14ac:dyDescent="0.15"/>
    <row r="522" s="50" customFormat="1" x14ac:dyDescent="0.15"/>
    <row r="523" s="50" customFormat="1" x14ac:dyDescent="0.15"/>
    <row r="524" s="50" customFormat="1" x14ac:dyDescent="0.15"/>
    <row r="525" s="50" customFormat="1" x14ac:dyDescent="0.15"/>
    <row r="526" s="50" customFormat="1" x14ac:dyDescent="0.15"/>
    <row r="527" s="50" customFormat="1" x14ac:dyDescent="0.15"/>
    <row r="528" s="50" customFormat="1" x14ac:dyDescent="0.15"/>
    <row r="529" s="50" customFormat="1" x14ac:dyDescent="0.15"/>
    <row r="530" s="50" customFormat="1" x14ac:dyDescent="0.15"/>
    <row r="531" s="50" customFormat="1" x14ac:dyDescent="0.15"/>
    <row r="532" s="50" customFormat="1" x14ac:dyDescent="0.15"/>
    <row r="533" s="50" customFormat="1" x14ac:dyDescent="0.15"/>
    <row r="534" s="50" customFormat="1" x14ac:dyDescent="0.15"/>
    <row r="535" s="50" customFormat="1" x14ac:dyDescent="0.15"/>
    <row r="536" s="50" customFormat="1" x14ac:dyDescent="0.15"/>
    <row r="537" s="50" customFormat="1" x14ac:dyDescent="0.15"/>
    <row r="538" s="50" customFormat="1" x14ac:dyDescent="0.15"/>
    <row r="539" s="50" customFormat="1" x14ac:dyDescent="0.15"/>
    <row r="540" s="50" customFormat="1" x14ac:dyDescent="0.15"/>
    <row r="541" s="50" customFormat="1" x14ac:dyDescent="0.15"/>
    <row r="542" s="50" customFormat="1" x14ac:dyDescent="0.15"/>
    <row r="543" s="50" customFormat="1" x14ac:dyDescent="0.15"/>
    <row r="544" s="50" customFormat="1" x14ac:dyDescent="0.15"/>
    <row r="545" s="50" customFormat="1" x14ac:dyDescent="0.15"/>
    <row r="546" s="50" customFormat="1" x14ac:dyDescent="0.15"/>
    <row r="547" s="50" customFormat="1" x14ac:dyDescent="0.15"/>
    <row r="548" s="50" customFormat="1" x14ac:dyDescent="0.15"/>
    <row r="549" s="50" customFormat="1" x14ac:dyDescent="0.15"/>
    <row r="550" s="50" customFormat="1" x14ac:dyDescent="0.15"/>
    <row r="551" s="50" customFormat="1" x14ac:dyDescent="0.15"/>
    <row r="552" s="50" customFormat="1" x14ac:dyDescent="0.15"/>
    <row r="553" s="50" customFormat="1" x14ac:dyDescent="0.15"/>
    <row r="554" s="50" customFormat="1" x14ac:dyDescent="0.15"/>
    <row r="555" s="50" customFormat="1" x14ac:dyDescent="0.15"/>
    <row r="556" s="50" customFormat="1" x14ac:dyDescent="0.15"/>
    <row r="557" s="50" customFormat="1" x14ac:dyDescent="0.15"/>
    <row r="558" s="50" customFormat="1" x14ac:dyDescent="0.15"/>
    <row r="559" s="50" customFormat="1" x14ac:dyDescent="0.15"/>
    <row r="560" s="50" customFormat="1" x14ac:dyDescent="0.15"/>
    <row r="561" s="50" customFormat="1" x14ac:dyDescent="0.15"/>
    <row r="562" s="50" customFormat="1" x14ac:dyDescent="0.15"/>
    <row r="563" s="50" customFormat="1" x14ac:dyDescent="0.15"/>
    <row r="564" s="50" customFormat="1" x14ac:dyDescent="0.15"/>
    <row r="565" s="50" customFormat="1" x14ac:dyDescent="0.15"/>
    <row r="566" s="50" customFormat="1" x14ac:dyDescent="0.15"/>
    <row r="567" s="50" customFormat="1" x14ac:dyDescent="0.15"/>
    <row r="568" s="50" customFormat="1" x14ac:dyDescent="0.15"/>
    <row r="569" s="50" customFormat="1" x14ac:dyDescent="0.15"/>
    <row r="570" s="50" customFormat="1" x14ac:dyDescent="0.15"/>
    <row r="571" s="50" customFormat="1" x14ac:dyDescent="0.15"/>
    <row r="572" s="50" customFormat="1" x14ac:dyDescent="0.15"/>
    <row r="573" s="50" customFormat="1" x14ac:dyDescent="0.15"/>
    <row r="574" s="50" customFormat="1" x14ac:dyDescent="0.15"/>
    <row r="575" s="50" customFormat="1" x14ac:dyDescent="0.15"/>
    <row r="576" s="50" customFormat="1" x14ac:dyDescent="0.15"/>
    <row r="577" s="50" customFormat="1" x14ac:dyDescent="0.15"/>
    <row r="578" s="50" customFormat="1" x14ac:dyDescent="0.15"/>
    <row r="579" s="50" customFormat="1" x14ac:dyDescent="0.15"/>
    <row r="580" s="50" customFormat="1" x14ac:dyDescent="0.15"/>
    <row r="581" s="50" customFormat="1" x14ac:dyDescent="0.15"/>
    <row r="582" s="50" customFormat="1" x14ac:dyDescent="0.15"/>
    <row r="583" s="50" customFormat="1" x14ac:dyDescent="0.15"/>
    <row r="584" s="50" customFormat="1" x14ac:dyDescent="0.15"/>
    <row r="585" s="50" customFormat="1" x14ac:dyDescent="0.15"/>
    <row r="586" s="50" customFormat="1" x14ac:dyDescent="0.15"/>
    <row r="587" s="50" customFormat="1" x14ac:dyDescent="0.15"/>
    <row r="588" s="50" customFormat="1" x14ac:dyDescent="0.15"/>
    <row r="589" s="50" customFormat="1" x14ac:dyDescent="0.15"/>
    <row r="590" s="50" customFormat="1" x14ac:dyDescent="0.15"/>
    <row r="591" s="50" customFormat="1" x14ac:dyDescent="0.15"/>
    <row r="592" s="50" customFormat="1" x14ac:dyDescent="0.15"/>
    <row r="593" s="50" customFormat="1" x14ac:dyDescent="0.15"/>
    <row r="594" s="50" customFormat="1" x14ac:dyDescent="0.15"/>
    <row r="595" s="50" customFormat="1" x14ac:dyDescent="0.15"/>
    <row r="596" s="50" customFormat="1" x14ac:dyDescent="0.15"/>
    <row r="597" s="50" customFormat="1" x14ac:dyDescent="0.15"/>
    <row r="598" s="50" customFormat="1" x14ac:dyDescent="0.15"/>
    <row r="599" s="50" customFormat="1" x14ac:dyDescent="0.15"/>
    <row r="600" s="50" customFormat="1" x14ac:dyDescent="0.15"/>
    <row r="601" s="50" customFormat="1" x14ac:dyDescent="0.15"/>
    <row r="602" s="50" customFormat="1" x14ac:dyDescent="0.15"/>
    <row r="603" s="50" customFormat="1" x14ac:dyDescent="0.15"/>
    <row r="604" s="50" customFormat="1" x14ac:dyDescent="0.15"/>
    <row r="605" s="50" customFormat="1" x14ac:dyDescent="0.15"/>
    <row r="606" s="50" customFormat="1" x14ac:dyDescent="0.15"/>
    <row r="607" s="50" customFormat="1" x14ac:dyDescent="0.15"/>
    <row r="608" s="50" customFormat="1" x14ac:dyDescent="0.15"/>
    <row r="609" s="50" customFormat="1" x14ac:dyDescent="0.15"/>
    <row r="610" s="50" customFormat="1" x14ac:dyDescent="0.15"/>
    <row r="611" s="50" customFormat="1" x14ac:dyDescent="0.15"/>
    <row r="612" s="50" customFormat="1" x14ac:dyDescent="0.15"/>
    <row r="613" s="50" customFormat="1" x14ac:dyDescent="0.15"/>
    <row r="614" s="50" customFormat="1" x14ac:dyDescent="0.15"/>
    <row r="615" s="50" customFormat="1" x14ac:dyDescent="0.15"/>
    <row r="616" s="50" customFormat="1" x14ac:dyDescent="0.15"/>
    <row r="617" s="50" customFormat="1" x14ac:dyDescent="0.15"/>
    <row r="618" s="50" customFormat="1" x14ac:dyDescent="0.15"/>
    <row r="619" s="50" customFormat="1" x14ac:dyDescent="0.15"/>
    <row r="620" s="50" customFormat="1" x14ac:dyDescent="0.15"/>
    <row r="621" s="50" customFormat="1" x14ac:dyDescent="0.15"/>
    <row r="622" s="50" customFormat="1" x14ac:dyDescent="0.15"/>
    <row r="623" s="50" customFormat="1" x14ac:dyDescent="0.15"/>
    <row r="624" s="50" customFormat="1" x14ac:dyDescent="0.15"/>
    <row r="625" s="50" customFormat="1" x14ac:dyDescent="0.15"/>
    <row r="626" s="50" customFormat="1" x14ac:dyDescent="0.15"/>
    <row r="627" s="50" customFormat="1" x14ac:dyDescent="0.15"/>
    <row r="628" s="50" customFormat="1" x14ac:dyDescent="0.15"/>
    <row r="629" s="50" customFormat="1" x14ac:dyDescent="0.15"/>
    <row r="630" s="50" customFormat="1" x14ac:dyDescent="0.15"/>
    <row r="631" s="50" customFormat="1" x14ac:dyDescent="0.15"/>
    <row r="632" s="50" customFormat="1" x14ac:dyDescent="0.15"/>
    <row r="633" s="50" customFormat="1" x14ac:dyDescent="0.15"/>
    <row r="634" s="50" customFormat="1" x14ac:dyDescent="0.15"/>
    <row r="635" s="50" customFormat="1" x14ac:dyDescent="0.15"/>
    <row r="636" s="50" customFormat="1" x14ac:dyDescent="0.15"/>
    <row r="637" s="50" customFormat="1" x14ac:dyDescent="0.15"/>
    <row r="638" s="50" customFormat="1" x14ac:dyDescent="0.15"/>
    <row r="639" s="50" customFormat="1" x14ac:dyDescent="0.15"/>
    <row r="640" s="50" customFormat="1" x14ac:dyDescent="0.15"/>
    <row r="641" s="50" customFormat="1" x14ac:dyDescent="0.15"/>
    <row r="642" s="50" customFormat="1" x14ac:dyDescent="0.15"/>
    <row r="643" s="50" customFormat="1" x14ac:dyDescent="0.15"/>
    <row r="644" s="50" customFormat="1" x14ac:dyDescent="0.15"/>
    <row r="645" s="50" customFormat="1" x14ac:dyDescent="0.15"/>
    <row r="646" s="50" customFormat="1" x14ac:dyDescent="0.15"/>
    <row r="647" s="50" customFormat="1" x14ac:dyDescent="0.15"/>
    <row r="648" s="50" customFormat="1" x14ac:dyDescent="0.15"/>
    <row r="649" s="50" customFormat="1" x14ac:dyDescent="0.15"/>
    <row r="650" s="50" customFormat="1" x14ac:dyDescent="0.15"/>
    <row r="651" s="50" customFormat="1" x14ac:dyDescent="0.15"/>
    <row r="652" s="50" customFormat="1" x14ac:dyDescent="0.15"/>
    <row r="653" s="50" customFormat="1" x14ac:dyDescent="0.15"/>
    <row r="654" s="50" customFormat="1" x14ac:dyDescent="0.15"/>
    <row r="655" s="50" customFormat="1" x14ac:dyDescent="0.15"/>
    <row r="656" s="50" customFormat="1" x14ac:dyDescent="0.15"/>
    <row r="657" s="50" customFormat="1" x14ac:dyDescent="0.15"/>
    <row r="658" s="50" customFormat="1" x14ac:dyDescent="0.15"/>
    <row r="659" s="50" customFormat="1" x14ac:dyDescent="0.15"/>
    <row r="660" s="50" customFormat="1" x14ac:dyDescent="0.15"/>
    <row r="661" s="50" customFormat="1" x14ac:dyDescent="0.15"/>
    <row r="662" s="50" customFormat="1" x14ac:dyDescent="0.15"/>
    <row r="663" s="50" customFormat="1" x14ac:dyDescent="0.15"/>
    <row r="664" s="50" customFormat="1" x14ac:dyDescent="0.15"/>
    <row r="665" s="50" customFormat="1" x14ac:dyDescent="0.15"/>
    <row r="666" s="50" customFormat="1" x14ac:dyDescent="0.15"/>
    <row r="667" s="50" customFormat="1" x14ac:dyDescent="0.15"/>
    <row r="668" s="50" customFormat="1" x14ac:dyDescent="0.15"/>
    <row r="669" s="50" customFormat="1" x14ac:dyDescent="0.15"/>
    <row r="670" s="50" customFormat="1" x14ac:dyDescent="0.15"/>
    <row r="671" s="50" customFormat="1" x14ac:dyDescent="0.15"/>
    <row r="672" s="50" customFormat="1" x14ac:dyDescent="0.15"/>
    <row r="673" s="50" customFormat="1" x14ac:dyDescent="0.15"/>
    <row r="674" s="50" customFormat="1" x14ac:dyDescent="0.15"/>
    <row r="675" s="50" customFormat="1" x14ac:dyDescent="0.15"/>
    <row r="676" s="50" customFormat="1" x14ac:dyDescent="0.15"/>
    <row r="677" s="50" customFormat="1" x14ac:dyDescent="0.15"/>
    <row r="678" s="50" customFormat="1" x14ac:dyDescent="0.15"/>
    <row r="679" s="50" customFormat="1" x14ac:dyDescent="0.15"/>
    <row r="680" s="50" customFormat="1" x14ac:dyDescent="0.15"/>
    <row r="681" s="50" customFormat="1" x14ac:dyDescent="0.15"/>
    <row r="682" s="50" customFormat="1" x14ac:dyDescent="0.15"/>
    <row r="683" s="50" customFormat="1" x14ac:dyDescent="0.15"/>
    <row r="684" s="50" customFormat="1" x14ac:dyDescent="0.15"/>
    <row r="685" s="50" customFormat="1" x14ac:dyDescent="0.15"/>
    <row r="686" s="50" customFormat="1" x14ac:dyDescent="0.15"/>
    <row r="687" s="50" customFormat="1" x14ac:dyDescent="0.15"/>
    <row r="688" s="50" customFormat="1" x14ac:dyDescent="0.15"/>
    <row r="689" s="50" customFormat="1" x14ac:dyDescent="0.15"/>
    <row r="690" s="50" customFormat="1" x14ac:dyDescent="0.15"/>
    <row r="691" s="50" customFormat="1" x14ac:dyDescent="0.15"/>
    <row r="692" s="50" customFormat="1" x14ac:dyDescent="0.15"/>
    <row r="693" s="50" customFormat="1" x14ac:dyDescent="0.15"/>
    <row r="694" s="50" customFormat="1" x14ac:dyDescent="0.15"/>
    <row r="695" s="50" customFormat="1" x14ac:dyDescent="0.15"/>
    <row r="696" s="50" customFormat="1" x14ac:dyDescent="0.15"/>
    <row r="697" s="50" customFormat="1" x14ac:dyDescent="0.15"/>
    <row r="698" s="50" customFormat="1" x14ac:dyDescent="0.15"/>
    <row r="699" s="50" customFormat="1" x14ac:dyDescent="0.15"/>
    <row r="700" s="50" customFormat="1" x14ac:dyDescent="0.15"/>
    <row r="701" s="50" customFormat="1" x14ac:dyDescent="0.15"/>
    <row r="702" s="50" customFormat="1" x14ac:dyDescent="0.15"/>
    <row r="703" s="50" customFormat="1" x14ac:dyDescent="0.15"/>
    <row r="704" s="50" customFormat="1" x14ac:dyDescent="0.15"/>
    <row r="705" s="50" customFormat="1" x14ac:dyDescent="0.15"/>
    <row r="706" s="50" customFormat="1" x14ac:dyDescent="0.15"/>
    <row r="707" s="50" customFormat="1" x14ac:dyDescent="0.15"/>
    <row r="708" s="50" customFormat="1" x14ac:dyDescent="0.15"/>
    <row r="709" s="50" customFormat="1" x14ac:dyDescent="0.15"/>
    <row r="710" s="50" customFormat="1" x14ac:dyDescent="0.15"/>
    <row r="711" s="50" customFormat="1" x14ac:dyDescent="0.15"/>
    <row r="712" s="50" customFormat="1" x14ac:dyDescent="0.15"/>
    <row r="713" s="50" customFormat="1" x14ac:dyDescent="0.15"/>
    <row r="714" s="50" customFormat="1" x14ac:dyDescent="0.15"/>
    <row r="715" s="50" customFormat="1" x14ac:dyDescent="0.15"/>
    <row r="716" s="50" customFormat="1" x14ac:dyDescent="0.15"/>
    <row r="717" s="50" customFormat="1" x14ac:dyDescent="0.15"/>
    <row r="718" s="50" customFormat="1" x14ac:dyDescent="0.15"/>
    <row r="719" s="50" customFormat="1" x14ac:dyDescent="0.15"/>
    <row r="720" s="50" customFormat="1" x14ac:dyDescent="0.15"/>
    <row r="721" s="50" customFormat="1" x14ac:dyDescent="0.15"/>
    <row r="722" s="50" customFormat="1" x14ac:dyDescent="0.15"/>
    <row r="723" s="50" customFormat="1" x14ac:dyDescent="0.15"/>
    <row r="724" s="50" customFormat="1" x14ac:dyDescent="0.15"/>
    <row r="725" s="50" customFormat="1" x14ac:dyDescent="0.15"/>
    <row r="726" s="50" customFormat="1" x14ac:dyDescent="0.15"/>
    <row r="727" s="50" customFormat="1" x14ac:dyDescent="0.15"/>
    <row r="728" s="50" customFormat="1" x14ac:dyDescent="0.15"/>
    <row r="729" s="50" customFormat="1" x14ac:dyDescent="0.15"/>
    <row r="730" s="50" customFormat="1" x14ac:dyDescent="0.15"/>
    <row r="731" s="50" customFormat="1" x14ac:dyDescent="0.15"/>
    <row r="732" s="50" customFormat="1" x14ac:dyDescent="0.15"/>
    <row r="733" s="50" customFormat="1" x14ac:dyDescent="0.15"/>
    <row r="734" s="50" customFormat="1" x14ac:dyDescent="0.15"/>
    <row r="735" s="50" customFormat="1" x14ac:dyDescent="0.15"/>
    <row r="736" s="50" customFormat="1" x14ac:dyDescent="0.15"/>
    <row r="737" s="50" customFormat="1" x14ac:dyDescent="0.15"/>
    <row r="738" s="50" customFormat="1" x14ac:dyDescent="0.15"/>
    <row r="739" s="50" customFormat="1" x14ac:dyDescent="0.15"/>
    <row r="740" s="50" customFormat="1" x14ac:dyDescent="0.15"/>
    <row r="741" s="50" customFormat="1" x14ac:dyDescent="0.15"/>
    <row r="742" s="50" customFormat="1" x14ac:dyDescent="0.15"/>
    <row r="743" s="50" customFormat="1" x14ac:dyDescent="0.15"/>
    <row r="744" s="50" customFormat="1" x14ac:dyDescent="0.15"/>
    <row r="745" s="50" customFormat="1" x14ac:dyDescent="0.15"/>
    <row r="746" s="50" customFormat="1" x14ac:dyDescent="0.15"/>
    <row r="747" s="50" customFormat="1" x14ac:dyDescent="0.15"/>
    <row r="748" s="50" customFormat="1" x14ac:dyDescent="0.15"/>
    <row r="749" s="50" customFormat="1" x14ac:dyDescent="0.15"/>
    <row r="750" s="50" customFormat="1" x14ac:dyDescent="0.15"/>
    <row r="751" s="50" customFormat="1" x14ac:dyDescent="0.15"/>
    <row r="752" s="50" customFormat="1" x14ac:dyDescent="0.15"/>
    <row r="753" s="50" customFormat="1" x14ac:dyDescent="0.15"/>
    <row r="754" s="50" customFormat="1" x14ac:dyDescent="0.15"/>
    <row r="755" s="50" customFormat="1" x14ac:dyDescent="0.15"/>
    <row r="756" s="50" customFormat="1" x14ac:dyDescent="0.15"/>
    <row r="757" s="50" customFormat="1" x14ac:dyDescent="0.15"/>
    <row r="758" s="50" customFormat="1" x14ac:dyDescent="0.15"/>
    <row r="759" s="50" customFormat="1" x14ac:dyDescent="0.15"/>
    <row r="760" s="50" customFormat="1" x14ac:dyDescent="0.15"/>
    <row r="761" s="50" customFormat="1" x14ac:dyDescent="0.15"/>
    <row r="762" s="50" customFormat="1" x14ac:dyDescent="0.15"/>
    <row r="763" s="50" customFormat="1" x14ac:dyDescent="0.15"/>
    <row r="764" s="50" customFormat="1" x14ac:dyDescent="0.15"/>
    <row r="765" s="50" customFormat="1" x14ac:dyDescent="0.15"/>
    <row r="766" s="50" customFormat="1" x14ac:dyDescent="0.15"/>
    <row r="767" s="50" customFormat="1" x14ac:dyDescent="0.15"/>
    <row r="768" s="50" customFormat="1" x14ac:dyDescent="0.15"/>
    <row r="769" s="50" customFormat="1" x14ac:dyDescent="0.15"/>
    <row r="770" s="50" customFormat="1" x14ac:dyDescent="0.15"/>
    <row r="771" s="50" customFormat="1" x14ac:dyDescent="0.15"/>
    <row r="772" s="50" customFormat="1" x14ac:dyDescent="0.15"/>
    <row r="773" s="50" customFormat="1" x14ac:dyDescent="0.15"/>
    <row r="774" s="50" customFormat="1" x14ac:dyDescent="0.15"/>
    <row r="775" s="50" customFormat="1" x14ac:dyDescent="0.15"/>
    <row r="776" s="50" customFormat="1" x14ac:dyDescent="0.15"/>
    <row r="777" s="50" customFormat="1" x14ac:dyDescent="0.15"/>
    <row r="778" s="50" customFormat="1" x14ac:dyDescent="0.15"/>
    <row r="779" s="50" customFormat="1" x14ac:dyDescent="0.15"/>
    <row r="780" s="50" customFormat="1" x14ac:dyDescent="0.15"/>
    <row r="781" s="50" customFormat="1" x14ac:dyDescent="0.15"/>
    <row r="782" s="50" customFormat="1" x14ac:dyDescent="0.15"/>
    <row r="783" s="50" customFormat="1" x14ac:dyDescent="0.15"/>
    <row r="784" s="50" customFormat="1" x14ac:dyDescent="0.15"/>
    <row r="785" s="50" customFormat="1" x14ac:dyDescent="0.15"/>
    <row r="786" s="50" customFormat="1" x14ac:dyDescent="0.15"/>
    <row r="787" s="50" customFormat="1" x14ac:dyDescent="0.15"/>
    <row r="788" s="50" customFormat="1" x14ac:dyDescent="0.15"/>
    <row r="789" s="50" customFormat="1" x14ac:dyDescent="0.15"/>
    <row r="790" s="50" customFormat="1" x14ac:dyDescent="0.15"/>
    <row r="791" s="50" customFormat="1" x14ac:dyDescent="0.15"/>
    <row r="792" s="50" customFormat="1" x14ac:dyDescent="0.15"/>
    <row r="793" s="50" customFormat="1" x14ac:dyDescent="0.15"/>
    <row r="794" s="50" customFormat="1" x14ac:dyDescent="0.15"/>
    <row r="795" s="50" customFormat="1" x14ac:dyDescent="0.15"/>
    <row r="796" s="50" customFormat="1" x14ac:dyDescent="0.15"/>
    <row r="797" s="50" customFormat="1" x14ac:dyDescent="0.15"/>
    <row r="798" s="50" customFormat="1" x14ac:dyDescent="0.15"/>
    <row r="799" s="50" customFormat="1" x14ac:dyDescent="0.15"/>
    <row r="800" s="50" customFormat="1" x14ac:dyDescent="0.15"/>
    <row r="801" s="50" customFormat="1" x14ac:dyDescent="0.15"/>
    <row r="802" s="50" customFormat="1" x14ac:dyDescent="0.15"/>
    <row r="803" s="50" customFormat="1" x14ac:dyDescent="0.15"/>
    <row r="804" s="50" customFormat="1" x14ac:dyDescent="0.15"/>
    <row r="805" s="50" customFormat="1" x14ac:dyDescent="0.15"/>
    <row r="806" s="50" customFormat="1" x14ac:dyDescent="0.15"/>
    <row r="807" s="50" customFormat="1" x14ac:dyDescent="0.15"/>
    <row r="808" s="50" customFormat="1" x14ac:dyDescent="0.15"/>
    <row r="809" s="50" customFormat="1" x14ac:dyDescent="0.15"/>
    <row r="810" s="50" customFormat="1" x14ac:dyDescent="0.15"/>
    <row r="811" s="50" customFormat="1" x14ac:dyDescent="0.15"/>
    <row r="812" s="50" customFormat="1" x14ac:dyDescent="0.15"/>
    <row r="813" s="50" customFormat="1" x14ac:dyDescent="0.15"/>
    <row r="814" s="50" customFormat="1" x14ac:dyDescent="0.15"/>
    <row r="815" s="50" customFormat="1" x14ac:dyDescent="0.15"/>
    <row r="816" s="50" customFormat="1" x14ac:dyDescent="0.15"/>
    <row r="817" s="50" customFormat="1" x14ac:dyDescent="0.15"/>
    <row r="818" s="50" customFormat="1" x14ac:dyDescent="0.15"/>
    <row r="819" s="50" customFormat="1" x14ac:dyDescent="0.15"/>
    <row r="820" s="50" customFormat="1" x14ac:dyDescent="0.15"/>
    <row r="821" s="50" customFormat="1" x14ac:dyDescent="0.15"/>
    <row r="822" s="50" customFormat="1" x14ac:dyDescent="0.15"/>
    <row r="823" s="50" customFormat="1" x14ac:dyDescent="0.15"/>
    <row r="824" s="50" customFormat="1" x14ac:dyDescent="0.15"/>
    <row r="825" s="50" customFormat="1" x14ac:dyDescent="0.15"/>
    <row r="826" s="50" customFormat="1" x14ac:dyDescent="0.15"/>
    <row r="827" s="50" customFormat="1" x14ac:dyDescent="0.15"/>
    <row r="828" s="50" customFormat="1" x14ac:dyDescent="0.15"/>
    <row r="829" s="50" customFormat="1" x14ac:dyDescent="0.15"/>
    <row r="830" s="50" customFormat="1" x14ac:dyDescent="0.15"/>
    <row r="831" s="50" customFormat="1" x14ac:dyDescent="0.15"/>
    <row r="832" s="50" customFormat="1" x14ac:dyDescent="0.15"/>
    <row r="833" s="50" customFormat="1" x14ac:dyDescent="0.15"/>
    <row r="834" s="50" customFormat="1" x14ac:dyDescent="0.15"/>
    <row r="835" s="50" customFormat="1" x14ac:dyDescent="0.15"/>
    <row r="836" s="50" customFormat="1" x14ac:dyDescent="0.15"/>
    <row r="837" s="50" customFormat="1" x14ac:dyDescent="0.15"/>
    <row r="838" s="50" customFormat="1" x14ac:dyDescent="0.15"/>
    <row r="839" s="50" customFormat="1" x14ac:dyDescent="0.15"/>
    <row r="840" s="50" customFormat="1" x14ac:dyDescent="0.15"/>
    <row r="841" s="50" customFormat="1" x14ac:dyDescent="0.15"/>
    <row r="842" s="50" customFormat="1" x14ac:dyDescent="0.15"/>
    <row r="843" s="50" customFormat="1" x14ac:dyDescent="0.15"/>
    <row r="844" s="50" customFormat="1" x14ac:dyDescent="0.15"/>
    <row r="845" s="50" customFormat="1" x14ac:dyDescent="0.15"/>
    <row r="846" s="50" customFormat="1" x14ac:dyDescent="0.15"/>
    <row r="847" s="50" customFormat="1" x14ac:dyDescent="0.15"/>
    <row r="848" s="50" customFormat="1" x14ac:dyDescent="0.15"/>
    <row r="849" s="50" customFormat="1" x14ac:dyDescent="0.15"/>
    <row r="850" s="50" customFormat="1" x14ac:dyDescent="0.15"/>
    <row r="851" s="50" customFormat="1" x14ac:dyDescent="0.15"/>
    <row r="852" s="50" customFormat="1" x14ac:dyDescent="0.15"/>
    <row r="853" s="50" customFormat="1" x14ac:dyDescent="0.15"/>
    <row r="854" s="50" customFormat="1" x14ac:dyDescent="0.15"/>
    <row r="855" s="50" customFormat="1" x14ac:dyDescent="0.15"/>
    <row r="856" s="50" customFormat="1" x14ac:dyDescent="0.15"/>
    <row r="857" s="50" customFormat="1" x14ac:dyDescent="0.15"/>
    <row r="858" s="50" customFormat="1" x14ac:dyDescent="0.15"/>
    <row r="859" s="50" customFormat="1" x14ac:dyDescent="0.15"/>
    <row r="860" s="50" customFormat="1" x14ac:dyDescent="0.15"/>
    <row r="861" s="50" customFormat="1" x14ac:dyDescent="0.15"/>
    <row r="862" s="50" customFormat="1" x14ac:dyDescent="0.15"/>
    <row r="863" s="50" customFormat="1" x14ac:dyDescent="0.15"/>
    <row r="864" s="50" customFormat="1" x14ac:dyDescent="0.15"/>
    <row r="865" s="50" customFormat="1" x14ac:dyDescent="0.15"/>
    <row r="866" s="50" customFormat="1" x14ac:dyDescent="0.15"/>
    <row r="867" s="50" customFormat="1" x14ac:dyDescent="0.15"/>
    <row r="868" s="50" customFormat="1" x14ac:dyDescent="0.15"/>
    <row r="869" s="50" customFormat="1" x14ac:dyDescent="0.15"/>
    <row r="870" s="50" customFormat="1" x14ac:dyDescent="0.15"/>
    <row r="871" s="50" customFormat="1" x14ac:dyDescent="0.15"/>
    <row r="872" s="50" customFormat="1" x14ac:dyDescent="0.15"/>
    <row r="873" s="50" customFormat="1" x14ac:dyDescent="0.15"/>
    <row r="874" s="50" customFormat="1" x14ac:dyDescent="0.15"/>
    <row r="875" s="50" customFormat="1" x14ac:dyDescent="0.15"/>
    <row r="876" s="50" customFormat="1" x14ac:dyDescent="0.15"/>
    <row r="877" s="50" customFormat="1" x14ac:dyDescent="0.15"/>
    <row r="878" s="50" customFormat="1" x14ac:dyDescent="0.15"/>
    <row r="879" s="50" customFormat="1" x14ac:dyDescent="0.15"/>
    <row r="880" s="50" customFormat="1" x14ac:dyDescent="0.15"/>
    <row r="881" s="50" customFormat="1" x14ac:dyDescent="0.15"/>
    <row r="882" s="50" customFormat="1" x14ac:dyDescent="0.15"/>
    <row r="883" s="50" customFormat="1" x14ac:dyDescent="0.15"/>
    <row r="884" s="50" customFormat="1" x14ac:dyDescent="0.15"/>
    <row r="885" s="50" customFormat="1" x14ac:dyDescent="0.15"/>
    <row r="886" s="50" customFormat="1" x14ac:dyDescent="0.15"/>
    <row r="887" s="50" customFormat="1" x14ac:dyDescent="0.15"/>
    <row r="888" s="50" customFormat="1" x14ac:dyDescent="0.15"/>
    <row r="889" s="50" customFormat="1" x14ac:dyDescent="0.15"/>
    <row r="890" s="50" customFormat="1" x14ac:dyDescent="0.15"/>
    <row r="891" s="50" customFormat="1" x14ac:dyDescent="0.15"/>
    <row r="892" s="50" customFormat="1" x14ac:dyDescent="0.15"/>
    <row r="893" s="50" customFormat="1" x14ac:dyDescent="0.15"/>
    <row r="894" s="50" customFormat="1" x14ac:dyDescent="0.15"/>
    <row r="895" s="50" customFormat="1" x14ac:dyDescent="0.15"/>
    <row r="896" s="50" customFormat="1" x14ac:dyDescent="0.15"/>
    <row r="897" s="50" customFormat="1" x14ac:dyDescent="0.15"/>
    <row r="898" s="50" customFormat="1" x14ac:dyDescent="0.15"/>
    <row r="899" s="50" customFormat="1" x14ac:dyDescent="0.15"/>
    <row r="900" s="50" customFormat="1" x14ac:dyDescent="0.15"/>
    <row r="901" s="50" customFormat="1" x14ac:dyDescent="0.15"/>
    <row r="902" s="50" customFormat="1" x14ac:dyDescent="0.15"/>
    <row r="903" s="50" customFormat="1" x14ac:dyDescent="0.15"/>
    <row r="904" s="50" customFormat="1" x14ac:dyDescent="0.15"/>
    <row r="905" s="50" customFormat="1" x14ac:dyDescent="0.15"/>
    <row r="906" s="50" customFormat="1" x14ac:dyDescent="0.15"/>
    <row r="907" s="50" customFormat="1" x14ac:dyDescent="0.15"/>
    <row r="908" s="50" customFormat="1" x14ac:dyDescent="0.15"/>
    <row r="909" s="50" customFormat="1" x14ac:dyDescent="0.15"/>
    <row r="910" s="50" customFormat="1" x14ac:dyDescent="0.15"/>
    <row r="911" s="50" customFormat="1" x14ac:dyDescent="0.15"/>
    <row r="912" s="50" customFormat="1" x14ac:dyDescent="0.15"/>
    <row r="913" s="50" customFormat="1" x14ac:dyDescent="0.15"/>
    <row r="914" s="50" customFormat="1" x14ac:dyDescent="0.15"/>
    <row r="915" s="50" customFormat="1" x14ac:dyDescent="0.15"/>
    <row r="916" s="50" customFormat="1" x14ac:dyDescent="0.15"/>
    <row r="917" s="50" customFormat="1" x14ac:dyDescent="0.15"/>
    <row r="918" s="50" customFormat="1" x14ac:dyDescent="0.15"/>
    <row r="919" s="50" customFormat="1" x14ac:dyDescent="0.15"/>
    <row r="920" s="50" customFormat="1" x14ac:dyDescent="0.15"/>
    <row r="921" s="50" customFormat="1" x14ac:dyDescent="0.15"/>
    <row r="922" s="50" customFormat="1" x14ac:dyDescent="0.15"/>
    <row r="923" s="50" customFormat="1" x14ac:dyDescent="0.15"/>
    <row r="924" s="50" customFormat="1" x14ac:dyDescent="0.15"/>
    <row r="925" s="50" customFormat="1" x14ac:dyDescent="0.15"/>
    <row r="926" s="50" customFormat="1" x14ac:dyDescent="0.15"/>
    <row r="927" s="50" customFormat="1" x14ac:dyDescent="0.15"/>
    <row r="928" s="50" customFormat="1" x14ac:dyDescent="0.15"/>
    <row r="929" s="50" customFormat="1" x14ac:dyDescent="0.15"/>
    <row r="930" s="50" customFormat="1" x14ac:dyDescent="0.15"/>
    <row r="931" s="50" customFormat="1" x14ac:dyDescent="0.15"/>
    <row r="932" s="50" customFormat="1" x14ac:dyDescent="0.15"/>
    <row r="933" s="50" customFormat="1" x14ac:dyDescent="0.15"/>
    <row r="934" s="50" customFormat="1" x14ac:dyDescent="0.15"/>
    <row r="935" s="50" customFormat="1" x14ac:dyDescent="0.15"/>
    <row r="936" s="50" customFormat="1" x14ac:dyDescent="0.15"/>
    <row r="937" s="50" customFormat="1" x14ac:dyDescent="0.15"/>
    <row r="938" s="50" customFormat="1" x14ac:dyDescent="0.15"/>
    <row r="939" s="50" customFormat="1" x14ac:dyDescent="0.15"/>
    <row r="940" s="50" customFormat="1" x14ac:dyDescent="0.15"/>
    <row r="941" s="50" customFormat="1" x14ac:dyDescent="0.15"/>
    <row r="942" s="50" customFormat="1" x14ac:dyDescent="0.15"/>
    <row r="943" s="50" customFormat="1" x14ac:dyDescent="0.15"/>
    <row r="944" s="50" customFormat="1" x14ac:dyDescent="0.15"/>
    <row r="945" s="50" customFormat="1" x14ac:dyDescent="0.15"/>
    <row r="946" s="50" customFormat="1" x14ac:dyDescent="0.15"/>
    <row r="947" s="50" customFormat="1" x14ac:dyDescent="0.15"/>
    <row r="948" s="50" customFormat="1" x14ac:dyDescent="0.15"/>
    <row r="949" s="50" customFormat="1" x14ac:dyDescent="0.15"/>
    <row r="950" s="50" customFormat="1" x14ac:dyDescent="0.15"/>
    <row r="951" s="50" customFormat="1" x14ac:dyDescent="0.15"/>
    <row r="952" s="50" customFormat="1" x14ac:dyDescent="0.15"/>
    <row r="953" s="50" customFormat="1" x14ac:dyDescent="0.15"/>
    <row r="954" s="50" customFormat="1" x14ac:dyDescent="0.15"/>
    <row r="955" s="50" customFormat="1" x14ac:dyDescent="0.15"/>
    <row r="956" s="50" customFormat="1" x14ac:dyDescent="0.15"/>
    <row r="957" s="50" customFormat="1" x14ac:dyDescent="0.15"/>
    <row r="958" s="50" customFormat="1" x14ac:dyDescent="0.15"/>
    <row r="959" s="50" customFormat="1" x14ac:dyDescent="0.15"/>
    <row r="960" s="50" customFormat="1" x14ac:dyDescent="0.15"/>
    <row r="961" s="50" customFormat="1" x14ac:dyDescent="0.15"/>
    <row r="962" s="50" customFormat="1" x14ac:dyDescent="0.15"/>
    <row r="963" s="50" customFormat="1" x14ac:dyDescent="0.15"/>
    <row r="964" s="50" customFormat="1" x14ac:dyDescent="0.15"/>
    <row r="965" s="50" customFormat="1" x14ac:dyDescent="0.15"/>
    <row r="966" s="50" customFormat="1" x14ac:dyDescent="0.15"/>
    <row r="967" s="50" customFormat="1" x14ac:dyDescent="0.15"/>
    <row r="968" s="50" customFormat="1" x14ac:dyDescent="0.15"/>
    <row r="969" s="50" customFormat="1" x14ac:dyDescent="0.15"/>
    <row r="970" s="50" customFormat="1" x14ac:dyDescent="0.15"/>
    <row r="971" s="50" customFormat="1" x14ac:dyDescent="0.15"/>
    <row r="972" s="50" customFormat="1" x14ac:dyDescent="0.15"/>
    <row r="973" s="50" customFormat="1" x14ac:dyDescent="0.15"/>
    <row r="974" s="50" customFormat="1" x14ac:dyDescent="0.15"/>
    <row r="975" s="50" customFormat="1" x14ac:dyDescent="0.15"/>
    <row r="976" s="50" customFormat="1" x14ac:dyDescent="0.15"/>
    <row r="977" s="50" customFormat="1" x14ac:dyDescent="0.15"/>
    <row r="978" s="50" customFormat="1" x14ac:dyDescent="0.15"/>
    <row r="979" s="50" customFormat="1" x14ac:dyDescent="0.15"/>
    <row r="980" s="50" customFormat="1" x14ac:dyDescent="0.15"/>
    <row r="981" s="50" customFormat="1" x14ac:dyDescent="0.15"/>
    <row r="982" s="50" customFormat="1" x14ac:dyDescent="0.15"/>
    <row r="983" s="50" customFormat="1" x14ac:dyDescent="0.15"/>
    <row r="984" s="50" customFormat="1" x14ac:dyDescent="0.15"/>
    <row r="985" s="50" customFormat="1" x14ac:dyDescent="0.15"/>
    <row r="986" s="50" customFormat="1" x14ac:dyDescent="0.15"/>
    <row r="987" s="50" customFormat="1" x14ac:dyDescent="0.15"/>
    <row r="988" s="50" customFormat="1" x14ac:dyDescent="0.15"/>
    <row r="989" s="50" customFormat="1" x14ac:dyDescent="0.15"/>
    <row r="990" s="50" customFormat="1" x14ac:dyDescent="0.15"/>
    <row r="991" s="50" customFormat="1" x14ac:dyDescent="0.15"/>
    <row r="992" s="50" customFormat="1" x14ac:dyDescent="0.15"/>
    <row r="993" s="50" customFormat="1" x14ac:dyDescent="0.15"/>
    <row r="994" s="50" customFormat="1" x14ac:dyDescent="0.15"/>
    <row r="995" s="50" customFormat="1" x14ac:dyDescent="0.15"/>
    <row r="996" s="50" customFormat="1" x14ac:dyDescent="0.15"/>
    <row r="997" s="50" customFormat="1" x14ac:dyDescent="0.15"/>
  </sheetData>
  <mergeCells count="7">
    <mergeCell ref="Q4:R4"/>
    <mergeCell ref="E4:F4"/>
    <mergeCell ref="G4:H4"/>
    <mergeCell ref="I4:J4"/>
    <mergeCell ref="K4:L4"/>
    <mergeCell ref="M4:N4"/>
    <mergeCell ref="O4:P4"/>
  </mergeCells>
  <printOptions horizontalCentered="1"/>
  <pageMargins left="0.39370078740157483" right="0.39370078740157483" top="0.39370078740157483" bottom="0.39370078740157483" header="0" footer="0"/>
  <pageSetup scale="65" orientation="landscape" horizontalDpi="300" verticalDpi="300" r:id="rId1"/>
  <headerFooter alignWithMargins="0"/>
  <webPublishItems count="1">
    <webPublishItem id="19831" divId="3030105_19831" sourceType="sheet" destinationFile="E:\DESCARGAS WEB\Subir\otro\Anuario 2017, Mayo-18_mc\SERVICIOS BASICOS_EH L\303010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Z89"/>
  <sheetViews>
    <sheetView topLeftCell="A34" workbookViewId="0">
      <selection activeCell="A68" sqref="A68:K89"/>
    </sheetView>
  </sheetViews>
  <sheetFormatPr baseColWidth="10" defaultRowHeight="12.75" x14ac:dyDescent="0.2"/>
  <cols>
    <col min="3" max="3" width="11.42578125" bestFit="1" customWidth="1"/>
  </cols>
  <sheetData>
    <row r="4" spans="1:21" x14ac:dyDescent="0.2">
      <c r="A4" s="100" t="s">
        <v>6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9"/>
    </row>
    <row r="5" spans="1:21" x14ac:dyDescent="0.2">
      <c r="A5" s="100" t="s">
        <v>7</v>
      </c>
      <c r="B5" s="98"/>
      <c r="C5" s="98"/>
      <c r="D5" s="98"/>
      <c r="E5" s="98"/>
      <c r="F5" s="98"/>
      <c r="G5" s="98"/>
      <c r="H5" s="98" t="s">
        <v>8</v>
      </c>
      <c r="I5" s="98"/>
      <c r="J5" s="98"/>
      <c r="K5" s="98"/>
      <c r="L5" s="98"/>
      <c r="M5" s="98"/>
      <c r="N5" s="98"/>
      <c r="O5" s="98" t="s">
        <v>9</v>
      </c>
      <c r="P5" s="98"/>
      <c r="Q5" s="98"/>
      <c r="R5" s="98"/>
      <c r="S5" s="98"/>
      <c r="T5" s="98"/>
      <c r="U5" s="99"/>
    </row>
    <row r="6" spans="1:21" x14ac:dyDescent="0.2">
      <c r="A6" s="100" t="s">
        <v>10</v>
      </c>
      <c r="B6" s="98"/>
      <c r="C6" s="98"/>
      <c r="D6" s="98"/>
      <c r="E6" s="98"/>
      <c r="F6" s="98"/>
      <c r="G6" s="98"/>
      <c r="H6" s="98" t="s">
        <v>10</v>
      </c>
      <c r="I6" s="98"/>
      <c r="J6" s="98"/>
      <c r="K6" s="98"/>
      <c r="L6" s="98"/>
      <c r="M6" s="98"/>
      <c r="N6" s="98"/>
      <c r="O6" s="98" t="s">
        <v>10</v>
      </c>
      <c r="P6" s="98"/>
      <c r="Q6" s="98"/>
      <c r="R6" s="98"/>
      <c r="S6" s="98"/>
      <c r="T6" s="98"/>
      <c r="U6" s="99"/>
    </row>
    <row r="7" spans="1:21" ht="48" x14ac:dyDescent="0.2">
      <c r="A7" s="1" t="s">
        <v>7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7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7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15</v>
      </c>
      <c r="U7" s="3" t="s">
        <v>16</v>
      </c>
    </row>
    <row r="8" spans="1:21" x14ac:dyDescent="0.2">
      <c r="A8" s="4" t="s">
        <v>17</v>
      </c>
      <c r="B8" s="5" t="s">
        <v>17</v>
      </c>
      <c r="C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5" t="s">
        <v>17</v>
      </c>
      <c r="S8" s="5" t="s">
        <v>17</v>
      </c>
      <c r="T8" s="5" t="s">
        <v>17</v>
      </c>
      <c r="U8" s="6" t="s">
        <v>17</v>
      </c>
    </row>
    <row r="9" spans="1:21" x14ac:dyDescent="0.2">
      <c r="A9" s="7">
        <v>1700822</v>
      </c>
      <c r="B9" s="8">
        <v>1389924</v>
      </c>
      <c r="C9" s="8">
        <v>221163</v>
      </c>
      <c r="D9" s="8">
        <v>57660</v>
      </c>
      <c r="E9" s="8">
        <v>30614</v>
      </c>
      <c r="F9" s="8">
        <v>0</v>
      </c>
      <c r="G9" s="8">
        <v>1461</v>
      </c>
      <c r="H9" s="8">
        <v>1565446</v>
      </c>
      <c r="I9" s="8">
        <v>1367841</v>
      </c>
      <c r="J9" s="8">
        <v>168938</v>
      </c>
      <c r="K9" s="8">
        <v>21622</v>
      </c>
      <c r="L9" s="8">
        <v>6407</v>
      </c>
      <c r="M9" s="8">
        <v>0</v>
      </c>
      <c r="N9" s="8">
        <v>638</v>
      </c>
      <c r="O9" s="8">
        <v>135376</v>
      </c>
      <c r="P9" s="8">
        <v>22083</v>
      </c>
      <c r="Q9" s="8">
        <v>52225</v>
      </c>
      <c r="R9" s="8">
        <v>36038</v>
      </c>
      <c r="S9" s="8">
        <v>24207</v>
      </c>
      <c r="T9" s="8">
        <v>0</v>
      </c>
      <c r="U9" s="9">
        <v>823</v>
      </c>
    </row>
    <row r="11" spans="1:21" x14ac:dyDescent="0.2">
      <c r="B11" s="27">
        <v>2921392</v>
      </c>
      <c r="H11" s="27">
        <v>1959154</v>
      </c>
      <c r="O11" s="27">
        <v>962238</v>
      </c>
    </row>
    <row r="12" spans="1:21" x14ac:dyDescent="0.2">
      <c r="B12">
        <f>+B9/B11*100</f>
        <v>47.577456226346889</v>
      </c>
      <c r="H12">
        <f>+I9/H11*100</f>
        <v>69.817941825910566</v>
      </c>
      <c r="O12">
        <f>+P9/O11*100</f>
        <v>2.2949623689773215</v>
      </c>
    </row>
    <row r="14" spans="1:21" x14ac:dyDescent="0.2">
      <c r="I14">
        <f>+I9/H9*100</f>
        <v>87.377079758739683</v>
      </c>
    </row>
    <row r="19" spans="1:52" x14ac:dyDescent="0.2">
      <c r="A19" s="101" t="s">
        <v>5</v>
      </c>
      <c r="B19" s="101"/>
      <c r="C19" s="103" t="s">
        <v>20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5"/>
    </row>
    <row r="20" spans="1:52" x14ac:dyDescent="0.2">
      <c r="A20" s="101"/>
      <c r="B20" s="101"/>
      <c r="C20" s="106" t="s">
        <v>21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7" t="s">
        <v>22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7" t="s">
        <v>23</v>
      </c>
      <c r="X20" s="104"/>
      <c r="Y20" s="104"/>
      <c r="Z20" s="104"/>
      <c r="AA20" s="104"/>
      <c r="AB20" s="104"/>
      <c r="AC20" s="104"/>
      <c r="AD20" s="104"/>
      <c r="AE20" s="104"/>
      <c r="AF20" s="104"/>
      <c r="AG20" s="107" t="s">
        <v>24</v>
      </c>
      <c r="AH20" s="104"/>
      <c r="AI20" s="104"/>
      <c r="AJ20" s="104"/>
      <c r="AK20" s="104"/>
      <c r="AL20" s="104"/>
      <c r="AM20" s="104"/>
      <c r="AN20" s="104"/>
      <c r="AO20" s="104"/>
      <c r="AP20" s="104"/>
      <c r="AQ20" s="107" t="s">
        <v>25</v>
      </c>
      <c r="AR20" s="104"/>
      <c r="AS20" s="104"/>
      <c r="AT20" s="104"/>
      <c r="AU20" s="104"/>
      <c r="AV20" s="104"/>
      <c r="AW20" s="104"/>
      <c r="AX20" s="104"/>
      <c r="AY20" s="104"/>
      <c r="AZ20" s="105"/>
    </row>
    <row r="21" spans="1:52" x14ac:dyDescent="0.2">
      <c r="A21" s="101"/>
      <c r="B21" s="101"/>
      <c r="C21" s="103" t="s">
        <v>26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 t="s">
        <v>26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 t="s">
        <v>26</v>
      </c>
      <c r="X21" s="104"/>
      <c r="Y21" s="104"/>
      <c r="Z21" s="104"/>
      <c r="AA21" s="104"/>
      <c r="AB21" s="104"/>
      <c r="AC21" s="104"/>
      <c r="AD21" s="104"/>
      <c r="AE21" s="104"/>
      <c r="AF21" s="104"/>
      <c r="AG21" s="104" t="s">
        <v>26</v>
      </c>
      <c r="AH21" s="104"/>
      <c r="AI21" s="104"/>
      <c r="AJ21" s="104"/>
      <c r="AK21" s="104"/>
      <c r="AL21" s="104"/>
      <c r="AM21" s="104"/>
      <c r="AN21" s="104"/>
      <c r="AO21" s="104"/>
      <c r="AP21" s="104"/>
      <c r="AQ21" s="104" t="s">
        <v>26</v>
      </c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 x14ac:dyDescent="0.2">
      <c r="A22" s="101"/>
      <c r="B22" s="101"/>
      <c r="C22" s="10" t="s">
        <v>7</v>
      </c>
      <c r="D22" s="28" t="s">
        <v>27</v>
      </c>
      <c r="E22" s="28" t="s">
        <v>28</v>
      </c>
      <c r="F22" s="28" t="s">
        <v>29</v>
      </c>
      <c r="G22" s="28" t="s">
        <v>30</v>
      </c>
      <c r="H22" s="28" t="s">
        <v>31</v>
      </c>
      <c r="I22" s="28" t="s">
        <v>32</v>
      </c>
      <c r="J22" s="28" t="s">
        <v>33</v>
      </c>
      <c r="K22" s="28" t="s">
        <v>34</v>
      </c>
      <c r="L22" s="28" t="s">
        <v>35</v>
      </c>
      <c r="M22" s="11" t="s">
        <v>7</v>
      </c>
      <c r="N22" s="28" t="s">
        <v>27</v>
      </c>
      <c r="O22" s="28" t="s">
        <v>28</v>
      </c>
      <c r="P22" s="28" t="s">
        <v>29</v>
      </c>
      <c r="Q22" s="28" t="s">
        <v>30</v>
      </c>
      <c r="R22" s="28" t="s">
        <v>31</v>
      </c>
      <c r="S22" s="28" t="s">
        <v>32</v>
      </c>
      <c r="T22" s="28" t="s">
        <v>33</v>
      </c>
      <c r="U22" s="28" t="s">
        <v>34</v>
      </c>
      <c r="V22" s="28" t="s">
        <v>35</v>
      </c>
      <c r="W22" s="11" t="s">
        <v>7</v>
      </c>
      <c r="X22" s="28" t="s">
        <v>27</v>
      </c>
      <c r="Y22" s="28" t="s">
        <v>28</v>
      </c>
      <c r="Z22" s="28" t="s">
        <v>29</v>
      </c>
      <c r="AA22" s="28" t="s">
        <v>30</v>
      </c>
      <c r="AB22" s="28" t="s">
        <v>31</v>
      </c>
      <c r="AC22" s="28" t="s">
        <v>32</v>
      </c>
      <c r="AD22" s="28" t="s">
        <v>33</v>
      </c>
      <c r="AE22" s="28" t="s">
        <v>34</v>
      </c>
      <c r="AF22" s="28" t="s">
        <v>35</v>
      </c>
      <c r="AG22" s="11" t="s">
        <v>7</v>
      </c>
      <c r="AH22" s="28" t="s">
        <v>27</v>
      </c>
      <c r="AI22" s="28" t="s">
        <v>28</v>
      </c>
      <c r="AJ22" s="28" t="s">
        <v>29</v>
      </c>
      <c r="AK22" s="28" t="s">
        <v>30</v>
      </c>
      <c r="AL22" s="28" t="s">
        <v>31</v>
      </c>
      <c r="AM22" s="28" t="s">
        <v>32</v>
      </c>
      <c r="AN22" s="28" t="s">
        <v>33</v>
      </c>
      <c r="AO22" s="28" t="s">
        <v>34</v>
      </c>
      <c r="AP22" s="28" t="s">
        <v>35</v>
      </c>
      <c r="AQ22" s="11" t="s">
        <v>7</v>
      </c>
      <c r="AR22" s="28" t="s">
        <v>27</v>
      </c>
      <c r="AS22" s="28" t="s">
        <v>28</v>
      </c>
      <c r="AT22" s="28" t="s">
        <v>29</v>
      </c>
      <c r="AU22" s="28" t="s">
        <v>30</v>
      </c>
      <c r="AV22" s="28" t="s">
        <v>31</v>
      </c>
      <c r="AW22" s="28" t="s">
        <v>32</v>
      </c>
      <c r="AX22" s="28" t="s">
        <v>33</v>
      </c>
      <c r="AY22" s="28" t="s">
        <v>34</v>
      </c>
      <c r="AZ22" s="29" t="s">
        <v>35</v>
      </c>
    </row>
    <row r="23" spans="1:52" x14ac:dyDescent="0.2">
      <c r="A23" s="102"/>
      <c r="B23" s="102"/>
      <c r="C23" s="12" t="s">
        <v>17</v>
      </c>
      <c r="D23" s="13" t="s">
        <v>17</v>
      </c>
      <c r="E23" s="13" t="s">
        <v>17</v>
      </c>
      <c r="F23" s="13" t="s">
        <v>17</v>
      </c>
      <c r="G23" s="13" t="s">
        <v>17</v>
      </c>
      <c r="H23" s="13" t="s">
        <v>17</v>
      </c>
      <c r="I23" s="13" t="s">
        <v>17</v>
      </c>
      <c r="J23" s="13" t="s">
        <v>17</v>
      </c>
      <c r="K23" s="13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 t="s">
        <v>17</v>
      </c>
      <c r="Q23" s="13" t="s">
        <v>17</v>
      </c>
      <c r="R23" s="13" t="s">
        <v>17</v>
      </c>
      <c r="S23" s="13" t="s">
        <v>17</v>
      </c>
      <c r="T23" s="13" t="s">
        <v>17</v>
      </c>
      <c r="U23" s="13" t="s">
        <v>17</v>
      </c>
      <c r="V23" s="13" t="s">
        <v>17</v>
      </c>
      <c r="W23" s="13" t="s">
        <v>17</v>
      </c>
      <c r="X23" s="13" t="s">
        <v>17</v>
      </c>
      <c r="Y23" s="13" t="s">
        <v>17</v>
      </c>
      <c r="Z23" s="13" t="s">
        <v>17</v>
      </c>
      <c r="AA23" s="13" t="s">
        <v>17</v>
      </c>
      <c r="AB23" s="13" t="s">
        <v>17</v>
      </c>
      <c r="AC23" s="13" t="s">
        <v>17</v>
      </c>
      <c r="AD23" s="13" t="s">
        <v>17</v>
      </c>
      <c r="AE23" s="13" t="s">
        <v>17</v>
      </c>
      <c r="AF23" s="13" t="s">
        <v>17</v>
      </c>
      <c r="AG23" s="13" t="s">
        <v>17</v>
      </c>
      <c r="AH23" s="13" t="s">
        <v>17</v>
      </c>
      <c r="AI23" s="13" t="s">
        <v>17</v>
      </c>
      <c r="AJ23" s="13" t="s">
        <v>17</v>
      </c>
      <c r="AK23" s="13" t="s">
        <v>17</v>
      </c>
      <c r="AL23" s="13" t="s">
        <v>17</v>
      </c>
      <c r="AM23" s="13" t="s">
        <v>17</v>
      </c>
      <c r="AN23" s="13" t="s">
        <v>17</v>
      </c>
      <c r="AO23" s="13" t="s">
        <v>17</v>
      </c>
      <c r="AP23" s="13" t="s">
        <v>17</v>
      </c>
      <c r="AQ23" s="13" t="s">
        <v>17</v>
      </c>
      <c r="AR23" s="13" t="s">
        <v>17</v>
      </c>
      <c r="AS23" s="13" t="s">
        <v>17</v>
      </c>
      <c r="AT23" s="13" t="s">
        <v>17</v>
      </c>
      <c r="AU23" s="13" t="s">
        <v>17</v>
      </c>
      <c r="AV23" s="13" t="s">
        <v>17</v>
      </c>
      <c r="AW23" s="13" t="s">
        <v>17</v>
      </c>
      <c r="AX23" s="13" t="s">
        <v>17</v>
      </c>
      <c r="AY23" s="13" t="s">
        <v>17</v>
      </c>
      <c r="AZ23" s="14" t="s">
        <v>17</v>
      </c>
    </row>
    <row r="24" spans="1:52" x14ac:dyDescent="0.2">
      <c r="A24" s="110" t="s">
        <v>36</v>
      </c>
      <c r="B24" s="15" t="s">
        <v>7</v>
      </c>
      <c r="C24" s="16">
        <v>2669794</v>
      </c>
      <c r="D24" s="17">
        <v>156096</v>
      </c>
      <c r="E24" s="17">
        <v>740569</v>
      </c>
      <c r="F24" s="17">
        <v>468259</v>
      </c>
      <c r="G24" s="17">
        <v>133590</v>
      </c>
      <c r="H24" s="17">
        <v>225308</v>
      </c>
      <c r="I24" s="17">
        <v>131515</v>
      </c>
      <c r="J24" s="17">
        <v>689885</v>
      </c>
      <c r="K24" s="17">
        <v>95910</v>
      </c>
      <c r="L24" s="17">
        <v>28662</v>
      </c>
      <c r="M24" s="17">
        <v>2734429</v>
      </c>
      <c r="N24" s="17">
        <v>161952</v>
      </c>
      <c r="O24" s="17">
        <v>763252</v>
      </c>
      <c r="P24" s="17">
        <v>472838</v>
      </c>
      <c r="Q24" s="17">
        <v>147307</v>
      </c>
      <c r="R24" s="17">
        <v>230359</v>
      </c>
      <c r="S24" s="17">
        <v>144626</v>
      </c>
      <c r="T24" s="17">
        <v>691248</v>
      </c>
      <c r="U24" s="17">
        <v>95755</v>
      </c>
      <c r="V24" s="17">
        <v>27092</v>
      </c>
      <c r="W24" s="17">
        <v>2845632</v>
      </c>
      <c r="X24" s="17">
        <v>166057</v>
      </c>
      <c r="Y24" s="17">
        <v>783165</v>
      </c>
      <c r="Z24" s="17">
        <v>493846</v>
      </c>
      <c r="AA24" s="17">
        <v>145701</v>
      </c>
      <c r="AB24" s="17">
        <v>225164</v>
      </c>
      <c r="AC24" s="17">
        <v>146514</v>
      </c>
      <c r="AD24" s="17">
        <v>752692</v>
      </c>
      <c r="AE24" s="17">
        <v>99574</v>
      </c>
      <c r="AF24" s="17">
        <v>32919</v>
      </c>
      <c r="AG24" s="17">
        <v>2921392</v>
      </c>
      <c r="AH24" s="17">
        <v>181215</v>
      </c>
      <c r="AI24" s="17">
        <v>800436</v>
      </c>
      <c r="AJ24" s="17">
        <v>512130</v>
      </c>
      <c r="AK24" s="17">
        <v>146679</v>
      </c>
      <c r="AL24" s="17">
        <v>231196</v>
      </c>
      <c r="AM24" s="17">
        <v>148041</v>
      </c>
      <c r="AN24" s="17">
        <v>771433</v>
      </c>
      <c r="AO24" s="17">
        <v>99858</v>
      </c>
      <c r="AP24" s="17">
        <v>30404</v>
      </c>
      <c r="AQ24" s="17">
        <v>3012441</v>
      </c>
      <c r="AR24" s="17">
        <v>166651</v>
      </c>
      <c r="AS24" s="17">
        <v>809032</v>
      </c>
      <c r="AT24" s="17">
        <v>516759</v>
      </c>
      <c r="AU24" s="17">
        <v>157931</v>
      </c>
      <c r="AV24" s="17">
        <v>252253</v>
      </c>
      <c r="AW24" s="17">
        <v>151475</v>
      </c>
      <c r="AX24" s="17">
        <v>813190</v>
      </c>
      <c r="AY24" s="17">
        <v>111674</v>
      </c>
      <c r="AZ24" s="18">
        <v>33476</v>
      </c>
    </row>
    <row r="25" spans="1:52" ht="24" x14ac:dyDescent="0.2">
      <c r="A25" s="108"/>
      <c r="B25" s="19" t="s">
        <v>37</v>
      </c>
      <c r="C25" s="20">
        <v>1280801</v>
      </c>
      <c r="D25" s="21">
        <v>74107</v>
      </c>
      <c r="E25" s="21">
        <v>430241</v>
      </c>
      <c r="F25" s="21">
        <v>260061</v>
      </c>
      <c r="G25" s="21">
        <v>64463</v>
      </c>
      <c r="H25" s="21">
        <v>88867</v>
      </c>
      <c r="I25" s="21">
        <v>78424</v>
      </c>
      <c r="J25" s="21">
        <v>258047</v>
      </c>
      <c r="K25" s="21">
        <v>19077</v>
      </c>
      <c r="L25" s="21">
        <v>7514</v>
      </c>
      <c r="M25" s="21">
        <v>1420641</v>
      </c>
      <c r="N25" s="21">
        <v>71874</v>
      </c>
      <c r="O25" s="21">
        <v>444013</v>
      </c>
      <c r="P25" s="21">
        <v>257669</v>
      </c>
      <c r="Q25" s="21">
        <v>73100</v>
      </c>
      <c r="R25" s="21">
        <v>91190</v>
      </c>
      <c r="S25" s="21">
        <v>90595</v>
      </c>
      <c r="T25" s="21">
        <v>371445</v>
      </c>
      <c r="U25" s="21">
        <v>12919</v>
      </c>
      <c r="V25" s="21">
        <v>7836</v>
      </c>
      <c r="W25" s="21">
        <v>1492203</v>
      </c>
      <c r="X25" s="21">
        <v>90849</v>
      </c>
      <c r="Y25" s="21">
        <v>453275</v>
      </c>
      <c r="Z25" s="21">
        <v>263354</v>
      </c>
      <c r="AA25" s="21">
        <v>75076</v>
      </c>
      <c r="AB25" s="21">
        <v>83370</v>
      </c>
      <c r="AC25" s="21">
        <v>94443</v>
      </c>
      <c r="AD25" s="21">
        <v>399650</v>
      </c>
      <c r="AE25" s="21">
        <v>21895</v>
      </c>
      <c r="AF25" s="21">
        <v>10291</v>
      </c>
      <c r="AG25" s="21">
        <v>1389924</v>
      </c>
      <c r="AH25" s="21">
        <v>81557</v>
      </c>
      <c r="AI25" s="21">
        <v>404627</v>
      </c>
      <c r="AJ25" s="21">
        <v>234441</v>
      </c>
      <c r="AK25" s="21">
        <v>58219</v>
      </c>
      <c r="AL25" s="21">
        <v>78884</v>
      </c>
      <c r="AM25" s="21">
        <v>86329</v>
      </c>
      <c r="AN25" s="21">
        <v>423465</v>
      </c>
      <c r="AO25" s="21">
        <v>17421</v>
      </c>
      <c r="AP25" s="21">
        <v>4981</v>
      </c>
      <c r="AQ25" s="21">
        <v>1321389</v>
      </c>
      <c r="AR25" s="21">
        <v>85009</v>
      </c>
      <c r="AS25" s="21">
        <v>406022</v>
      </c>
      <c r="AT25" s="21">
        <v>231178</v>
      </c>
      <c r="AU25" s="21">
        <v>67719</v>
      </c>
      <c r="AV25" s="21">
        <v>84448</v>
      </c>
      <c r="AW25" s="21">
        <v>92610</v>
      </c>
      <c r="AX25" s="21">
        <v>330490</v>
      </c>
      <c r="AY25" s="21">
        <v>19965</v>
      </c>
      <c r="AZ25" s="22">
        <v>3948</v>
      </c>
    </row>
    <row r="26" spans="1:52" ht="24" x14ac:dyDescent="0.2">
      <c r="A26" s="108"/>
      <c r="B26" s="19" t="s">
        <v>38</v>
      </c>
      <c r="C26" s="20">
        <v>259193</v>
      </c>
      <c r="D26" s="21">
        <v>1709</v>
      </c>
      <c r="E26" s="21">
        <v>21712</v>
      </c>
      <c r="F26" s="21">
        <v>37454</v>
      </c>
      <c r="G26" s="21">
        <v>1474</v>
      </c>
      <c r="H26" s="21">
        <v>1984</v>
      </c>
      <c r="I26" s="21">
        <v>6023</v>
      </c>
      <c r="J26" s="21">
        <v>161912</v>
      </c>
      <c r="K26" s="21">
        <v>22578</v>
      </c>
      <c r="L26" s="21">
        <v>4347</v>
      </c>
      <c r="M26" s="21">
        <v>218453</v>
      </c>
      <c r="N26" s="21">
        <v>0</v>
      </c>
      <c r="O26" s="21">
        <v>10548</v>
      </c>
      <c r="P26" s="21">
        <v>33094</v>
      </c>
      <c r="Q26" s="21">
        <v>409</v>
      </c>
      <c r="R26" s="21">
        <v>1205</v>
      </c>
      <c r="S26" s="21">
        <v>10115</v>
      </c>
      <c r="T26" s="21">
        <v>148576</v>
      </c>
      <c r="U26" s="21">
        <v>13042</v>
      </c>
      <c r="V26" s="21">
        <v>1464</v>
      </c>
      <c r="W26" s="21">
        <v>249481</v>
      </c>
      <c r="X26" s="21">
        <v>1056</v>
      </c>
      <c r="Y26" s="21">
        <v>8453</v>
      </c>
      <c r="Z26" s="21">
        <v>19618</v>
      </c>
      <c r="AA26" s="21">
        <v>4237</v>
      </c>
      <c r="AB26" s="21">
        <v>0</v>
      </c>
      <c r="AC26" s="21">
        <v>18222</v>
      </c>
      <c r="AD26" s="21">
        <v>167685</v>
      </c>
      <c r="AE26" s="21">
        <v>25622</v>
      </c>
      <c r="AF26" s="21">
        <v>4588</v>
      </c>
      <c r="AG26" s="21">
        <v>221163</v>
      </c>
      <c r="AH26" s="21">
        <v>1549</v>
      </c>
      <c r="AI26" s="21">
        <v>6178</v>
      </c>
      <c r="AJ26" s="21">
        <v>52379</v>
      </c>
      <c r="AK26" s="21">
        <v>3320</v>
      </c>
      <c r="AL26" s="21">
        <v>4618</v>
      </c>
      <c r="AM26" s="21">
        <v>2042</v>
      </c>
      <c r="AN26" s="21">
        <v>128733</v>
      </c>
      <c r="AO26" s="21">
        <v>20160</v>
      </c>
      <c r="AP26" s="21">
        <v>2184</v>
      </c>
      <c r="AQ26" s="21">
        <v>375035</v>
      </c>
      <c r="AR26" s="21">
        <v>3663</v>
      </c>
      <c r="AS26" s="21">
        <v>23617</v>
      </c>
      <c r="AT26" s="21">
        <v>45211</v>
      </c>
      <c r="AU26" s="21">
        <v>1481</v>
      </c>
      <c r="AV26" s="21">
        <v>4173</v>
      </c>
      <c r="AW26" s="21">
        <v>12131</v>
      </c>
      <c r="AX26" s="21">
        <v>249357</v>
      </c>
      <c r="AY26" s="21">
        <v>29581</v>
      </c>
      <c r="AZ26" s="22">
        <v>5821</v>
      </c>
    </row>
    <row r="27" spans="1:52" ht="24" x14ac:dyDescent="0.2">
      <c r="A27" s="108"/>
      <c r="B27" s="19" t="s">
        <v>39</v>
      </c>
      <c r="C27" s="20">
        <v>606453</v>
      </c>
      <c r="D27" s="21">
        <v>15263</v>
      </c>
      <c r="E27" s="21">
        <v>122772</v>
      </c>
      <c r="F27" s="21">
        <v>98571</v>
      </c>
      <c r="G27" s="21">
        <v>9605</v>
      </c>
      <c r="H27" s="21">
        <v>22106</v>
      </c>
      <c r="I27" s="21">
        <v>29658</v>
      </c>
      <c r="J27" s="21">
        <v>243724</v>
      </c>
      <c r="K27" s="21">
        <v>51321</v>
      </c>
      <c r="L27" s="21">
        <v>13433</v>
      </c>
      <c r="M27" s="21">
        <v>43318</v>
      </c>
      <c r="N27" s="21">
        <v>0</v>
      </c>
      <c r="O27" s="21">
        <v>18841</v>
      </c>
      <c r="P27" s="21">
        <v>2327</v>
      </c>
      <c r="Q27" s="21">
        <v>409</v>
      </c>
      <c r="R27" s="21">
        <v>422</v>
      </c>
      <c r="S27" s="21">
        <v>7590</v>
      </c>
      <c r="T27" s="21">
        <v>13435</v>
      </c>
      <c r="U27" s="21">
        <v>294</v>
      </c>
      <c r="V27" s="21">
        <v>0</v>
      </c>
      <c r="W27" s="21">
        <v>53638</v>
      </c>
      <c r="X27" s="21">
        <v>2442</v>
      </c>
      <c r="Y27" s="21">
        <v>2199</v>
      </c>
      <c r="Z27" s="21">
        <v>3749</v>
      </c>
      <c r="AA27" s="21">
        <v>1563</v>
      </c>
      <c r="AB27" s="21">
        <v>0</v>
      </c>
      <c r="AC27" s="21">
        <v>4817</v>
      </c>
      <c r="AD27" s="21">
        <v>37164</v>
      </c>
      <c r="AE27" s="21">
        <v>1021</v>
      </c>
      <c r="AF27" s="21">
        <v>683</v>
      </c>
      <c r="AG27" s="21">
        <v>57660</v>
      </c>
      <c r="AH27" s="21">
        <v>2113</v>
      </c>
      <c r="AI27" s="21">
        <v>8687</v>
      </c>
      <c r="AJ27" s="21">
        <v>5982</v>
      </c>
      <c r="AK27" s="21">
        <v>1324</v>
      </c>
      <c r="AL27" s="21">
        <v>0</v>
      </c>
      <c r="AM27" s="21">
        <v>17144</v>
      </c>
      <c r="AN27" s="21">
        <v>21255</v>
      </c>
      <c r="AO27" s="21">
        <v>944</v>
      </c>
      <c r="AP27" s="21">
        <v>211</v>
      </c>
      <c r="AQ27" s="21">
        <v>62797</v>
      </c>
      <c r="AR27" s="21">
        <v>5453</v>
      </c>
      <c r="AS27" s="21">
        <v>5794</v>
      </c>
      <c r="AT27" s="21">
        <v>2752</v>
      </c>
      <c r="AU27" s="21">
        <v>691</v>
      </c>
      <c r="AV27" s="21">
        <v>882</v>
      </c>
      <c r="AW27" s="21">
        <v>11877</v>
      </c>
      <c r="AX27" s="21">
        <v>33496</v>
      </c>
      <c r="AY27" s="21">
        <v>1290</v>
      </c>
      <c r="AZ27" s="22">
        <v>562</v>
      </c>
    </row>
    <row r="28" spans="1:52" x14ac:dyDescent="0.2">
      <c r="A28" s="108"/>
      <c r="B28" s="19" t="s">
        <v>40</v>
      </c>
      <c r="C28" s="20">
        <v>11653</v>
      </c>
      <c r="D28" s="21">
        <v>548</v>
      </c>
      <c r="E28" s="21">
        <v>5514</v>
      </c>
      <c r="F28" s="21">
        <v>237</v>
      </c>
      <c r="G28" s="21">
        <v>0</v>
      </c>
      <c r="H28" s="21">
        <v>522</v>
      </c>
      <c r="I28" s="21">
        <v>0</v>
      </c>
      <c r="J28" s="21">
        <v>3153</v>
      </c>
      <c r="K28" s="21">
        <v>1317</v>
      </c>
      <c r="L28" s="21">
        <v>362</v>
      </c>
      <c r="M28" s="21">
        <v>19440</v>
      </c>
      <c r="N28" s="21">
        <v>2800</v>
      </c>
      <c r="O28" s="21">
        <v>9544</v>
      </c>
      <c r="P28" s="21">
        <v>295</v>
      </c>
      <c r="Q28" s="21">
        <v>361</v>
      </c>
      <c r="R28" s="21">
        <v>5187</v>
      </c>
      <c r="S28" s="21">
        <v>0</v>
      </c>
      <c r="T28" s="21">
        <v>1253</v>
      </c>
      <c r="U28" s="21">
        <v>0</v>
      </c>
      <c r="V28" s="21">
        <v>0</v>
      </c>
      <c r="W28" s="21">
        <v>5742</v>
      </c>
      <c r="X28" s="21">
        <v>737</v>
      </c>
      <c r="Y28" s="21">
        <v>0</v>
      </c>
      <c r="Z28" s="21">
        <v>3484</v>
      </c>
      <c r="AA28" s="21">
        <v>417</v>
      </c>
      <c r="AB28" s="21">
        <v>0</v>
      </c>
      <c r="AC28" s="21">
        <v>287</v>
      </c>
      <c r="AD28" s="21">
        <v>0</v>
      </c>
      <c r="AE28" s="21">
        <v>0</v>
      </c>
      <c r="AF28" s="21">
        <v>817</v>
      </c>
      <c r="AG28" s="21">
        <v>30614</v>
      </c>
      <c r="AH28" s="21">
        <v>2233</v>
      </c>
      <c r="AI28" s="21">
        <v>24482</v>
      </c>
      <c r="AJ28" s="21">
        <v>134</v>
      </c>
      <c r="AK28" s="21">
        <v>340</v>
      </c>
      <c r="AL28" s="21">
        <v>0</v>
      </c>
      <c r="AM28" s="21">
        <v>0</v>
      </c>
      <c r="AN28" s="21">
        <v>2814</v>
      </c>
      <c r="AO28" s="21">
        <v>0</v>
      </c>
      <c r="AP28" s="21">
        <v>611</v>
      </c>
      <c r="AQ28" s="21">
        <v>16020</v>
      </c>
      <c r="AR28" s="21">
        <v>1278</v>
      </c>
      <c r="AS28" s="21">
        <v>5605</v>
      </c>
      <c r="AT28" s="21">
        <v>398</v>
      </c>
      <c r="AU28" s="21">
        <v>1981</v>
      </c>
      <c r="AV28" s="21">
        <v>1396</v>
      </c>
      <c r="AW28" s="21">
        <v>624</v>
      </c>
      <c r="AX28" s="21">
        <v>3745</v>
      </c>
      <c r="AY28" s="21">
        <v>835</v>
      </c>
      <c r="AZ28" s="22">
        <v>158</v>
      </c>
    </row>
    <row r="29" spans="1:52" ht="24" x14ac:dyDescent="0.2">
      <c r="A29" s="108"/>
      <c r="B29" s="19" t="s">
        <v>41</v>
      </c>
      <c r="C29" s="20">
        <v>511694</v>
      </c>
      <c r="D29" s="21">
        <v>64469</v>
      </c>
      <c r="E29" s="21">
        <v>160330</v>
      </c>
      <c r="F29" s="21">
        <v>71936</v>
      </c>
      <c r="G29" s="21">
        <v>58048</v>
      </c>
      <c r="H29" s="21">
        <v>111829</v>
      </c>
      <c r="I29" s="21">
        <v>17410</v>
      </c>
      <c r="J29" s="21">
        <v>23049</v>
      </c>
      <c r="K29" s="21">
        <v>1617</v>
      </c>
      <c r="L29" s="21">
        <v>3006</v>
      </c>
      <c r="M29" s="21">
        <v>450064</v>
      </c>
      <c r="N29" s="21">
        <v>64484</v>
      </c>
      <c r="O29" s="21">
        <v>148513</v>
      </c>
      <c r="P29" s="21">
        <v>52975</v>
      </c>
      <c r="Q29" s="21">
        <v>55758</v>
      </c>
      <c r="R29" s="21">
        <v>99611</v>
      </c>
      <c r="S29" s="21">
        <v>12276</v>
      </c>
      <c r="T29" s="21">
        <v>12953</v>
      </c>
      <c r="U29" s="21">
        <v>2352</v>
      </c>
      <c r="V29" s="21">
        <v>1142</v>
      </c>
      <c r="W29" s="21">
        <v>467639</v>
      </c>
      <c r="X29" s="21">
        <v>59098</v>
      </c>
      <c r="Y29" s="21">
        <v>142960</v>
      </c>
      <c r="Z29" s="21">
        <v>55050</v>
      </c>
      <c r="AA29" s="21">
        <v>52003</v>
      </c>
      <c r="AB29" s="21">
        <v>121796</v>
      </c>
      <c r="AC29" s="21">
        <v>18047</v>
      </c>
      <c r="AD29" s="21">
        <v>15678</v>
      </c>
      <c r="AE29" s="21">
        <v>1788</v>
      </c>
      <c r="AF29" s="21">
        <v>1219</v>
      </c>
      <c r="AG29" s="21">
        <v>530042</v>
      </c>
      <c r="AH29" s="21">
        <v>68982</v>
      </c>
      <c r="AI29" s="21">
        <v>140534</v>
      </c>
      <c r="AJ29" s="21">
        <v>83944</v>
      </c>
      <c r="AK29" s="21">
        <v>57527</v>
      </c>
      <c r="AL29" s="21">
        <v>123612</v>
      </c>
      <c r="AM29" s="21">
        <v>17440</v>
      </c>
      <c r="AN29" s="21">
        <v>31407</v>
      </c>
      <c r="AO29" s="21">
        <v>5876</v>
      </c>
      <c r="AP29" s="21">
        <v>720</v>
      </c>
      <c r="AQ29" s="21">
        <v>501446</v>
      </c>
      <c r="AR29" s="21">
        <v>60301</v>
      </c>
      <c r="AS29" s="21">
        <v>154272</v>
      </c>
      <c r="AT29" s="21">
        <v>69005</v>
      </c>
      <c r="AU29" s="21">
        <v>68200</v>
      </c>
      <c r="AV29" s="21">
        <v>117277</v>
      </c>
      <c r="AW29" s="21">
        <v>13344</v>
      </c>
      <c r="AX29" s="21">
        <v>13020</v>
      </c>
      <c r="AY29" s="21">
        <v>4961</v>
      </c>
      <c r="AZ29" s="22">
        <v>1066</v>
      </c>
    </row>
    <row r="30" spans="1:52" x14ac:dyDescent="0.2">
      <c r="A30" s="109"/>
      <c r="B30" s="23" t="s">
        <v>42</v>
      </c>
      <c r="C30" s="24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582513</v>
      </c>
      <c r="N30" s="25">
        <v>22794</v>
      </c>
      <c r="O30" s="25">
        <v>131793</v>
      </c>
      <c r="P30" s="25">
        <v>126478</v>
      </c>
      <c r="Q30" s="25">
        <v>17270</v>
      </c>
      <c r="R30" s="25">
        <v>32744</v>
      </c>
      <c r="S30" s="25">
        <v>24050</v>
      </c>
      <c r="T30" s="25">
        <v>143586</v>
      </c>
      <c r="U30" s="25">
        <v>67148</v>
      </c>
      <c r="V30" s="25">
        <v>16650</v>
      </c>
      <c r="W30" s="25">
        <v>576929</v>
      </c>
      <c r="X30" s="25">
        <v>11875</v>
      </c>
      <c r="Y30" s="25">
        <v>176278</v>
      </c>
      <c r="Z30" s="25">
        <v>148591</v>
      </c>
      <c r="AA30" s="25">
        <v>12405</v>
      </c>
      <c r="AB30" s="25">
        <v>19998</v>
      </c>
      <c r="AC30" s="25">
        <v>10698</v>
      </c>
      <c r="AD30" s="25">
        <v>132515</v>
      </c>
      <c r="AE30" s="25">
        <v>49248</v>
      </c>
      <c r="AF30" s="25">
        <v>15321</v>
      </c>
      <c r="AG30" s="25">
        <v>691989</v>
      </c>
      <c r="AH30" s="25">
        <v>24781</v>
      </c>
      <c r="AI30" s="25">
        <v>215928</v>
      </c>
      <c r="AJ30" s="25">
        <v>135250</v>
      </c>
      <c r="AK30" s="25">
        <v>25949</v>
      </c>
      <c r="AL30" s="25">
        <v>24082</v>
      </c>
      <c r="AM30" s="25">
        <v>25086</v>
      </c>
      <c r="AN30" s="25">
        <v>163759</v>
      </c>
      <c r="AO30" s="25">
        <v>55457</v>
      </c>
      <c r="AP30" s="25">
        <v>21697</v>
      </c>
      <c r="AQ30" s="25">
        <v>735754</v>
      </c>
      <c r="AR30" s="25">
        <v>10947</v>
      </c>
      <c r="AS30" s="25">
        <v>213722</v>
      </c>
      <c r="AT30" s="25">
        <v>168215</v>
      </c>
      <c r="AU30" s="25">
        <v>17859</v>
      </c>
      <c r="AV30" s="25">
        <v>44077</v>
      </c>
      <c r="AW30" s="25">
        <v>20889</v>
      </c>
      <c r="AX30" s="25">
        <v>183082</v>
      </c>
      <c r="AY30" s="25">
        <v>55042</v>
      </c>
      <c r="AZ30" s="26">
        <v>21921</v>
      </c>
    </row>
    <row r="33" spans="1:52" x14ac:dyDescent="0.2">
      <c r="C33" s="30">
        <f t="shared" ref="C33:M33" si="0">+C25/C24*100</f>
        <v>47.973776253898244</v>
      </c>
      <c r="D33" s="30">
        <f t="shared" si="0"/>
        <v>47.475271627716275</v>
      </c>
      <c r="E33" s="30">
        <f t="shared" si="0"/>
        <v>58.096004558656922</v>
      </c>
      <c r="F33" s="30">
        <f t="shared" si="0"/>
        <v>55.537854050856474</v>
      </c>
      <c r="G33" s="30">
        <f t="shared" si="0"/>
        <v>48.254360356314095</v>
      </c>
      <c r="H33" s="30">
        <f t="shared" si="0"/>
        <v>39.442452110000531</v>
      </c>
      <c r="I33" s="30">
        <f t="shared" si="0"/>
        <v>59.631220773295823</v>
      </c>
      <c r="J33" s="30">
        <f t="shared" si="0"/>
        <v>37.404350000362378</v>
      </c>
      <c r="K33" s="30">
        <f t="shared" si="0"/>
        <v>19.890522364716922</v>
      </c>
      <c r="L33" s="30">
        <f t="shared" si="0"/>
        <v>26.215895610913403</v>
      </c>
      <c r="M33" s="30">
        <f t="shared" si="0"/>
        <v>51.953844842926991</v>
      </c>
      <c r="N33" s="30">
        <f t="shared" ref="N33:AZ33" si="1">+N25/N24*100</f>
        <v>44.379816241849433</v>
      </c>
      <c r="O33" s="30">
        <f t="shared" si="1"/>
        <v>58.173840356789107</v>
      </c>
      <c r="P33" s="30">
        <f t="shared" si="1"/>
        <v>54.494139641906955</v>
      </c>
      <c r="Q33" s="30">
        <f t="shared" si="1"/>
        <v>49.624254108766046</v>
      </c>
      <c r="R33" s="30">
        <f t="shared" si="1"/>
        <v>39.586037445899663</v>
      </c>
      <c r="S33" s="30">
        <f t="shared" si="1"/>
        <v>62.640880616210083</v>
      </c>
      <c r="T33" s="30">
        <f t="shared" si="1"/>
        <v>53.735417679327824</v>
      </c>
      <c r="U33" s="30">
        <f t="shared" si="1"/>
        <v>13.491723669782257</v>
      </c>
      <c r="V33" s="30">
        <f t="shared" si="1"/>
        <v>28.923667503322015</v>
      </c>
      <c r="W33" s="30">
        <f t="shared" si="1"/>
        <v>52.438368699817829</v>
      </c>
      <c r="X33" s="30">
        <f t="shared" si="1"/>
        <v>54.709527451417287</v>
      </c>
      <c r="Y33" s="30">
        <f t="shared" si="1"/>
        <v>57.877331086041892</v>
      </c>
      <c r="Z33" s="30">
        <f t="shared" si="1"/>
        <v>53.327150569205784</v>
      </c>
      <c r="AA33" s="30">
        <f t="shared" si="1"/>
        <v>51.527443188447577</v>
      </c>
      <c r="AB33" s="30">
        <f t="shared" si="1"/>
        <v>37.0263452416905</v>
      </c>
      <c r="AC33" s="30">
        <f t="shared" si="1"/>
        <v>64.460051599164586</v>
      </c>
      <c r="AD33" s="30">
        <f t="shared" si="1"/>
        <v>53.096087111328401</v>
      </c>
      <c r="AE33" s="30">
        <f t="shared" si="1"/>
        <v>21.988671741619299</v>
      </c>
      <c r="AF33" s="30">
        <f t="shared" si="1"/>
        <v>31.261581457516936</v>
      </c>
      <c r="AG33" s="30">
        <f t="shared" si="1"/>
        <v>47.577456226346889</v>
      </c>
      <c r="AH33" s="30">
        <f t="shared" si="1"/>
        <v>45.005656264658001</v>
      </c>
      <c r="AI33" s="30">
        <f t="shared" si="1"/>
        <v>50.550824800483738</v>
      </c>
      <c r="AJ33" s="30">
        <f t="shared" si="1"/>
        <v>45.777634584968666</v>
      </c>
      <c r="AK33" s="30">
        <f t="shared" si="1"/>
        <v>39.691435038417225</v>
      </c>
      <c r="AL33" s="30">
        <f t="shared" si="1"/>
        <v>34.119967473485701</v>
      </c>
      <c r="AM33" s="30">
        <f t="shared" si="1"/>
        <v>58.314250781877995</v>
      </c>
      <c r="AN33" s="30">
        <f t="shared" si="1"/>
        <v>54.893295982930468</v>
      </c>
      <c r="AO33" s="30">
        <f t="shared" si="1"/>
        <v>17.445772997656672</v>
      </c>
      <c r="AP33" s="30">
        <f t="shared" si="1"/>
        <v>16.382712800947242</v>
      </c>
      <c r="AQ33" s="30">
        <f t="shared" si="1"/>
        <v>43.864394356603164</v>
      </c>
      <c r="AR33" s="30">
        <f t="shared" si="1"/>
        <v>51.010194958326082</v>
      </c>
      <c r="AS33" s="30">
        <f t="shared" si="1"/>
        <v>50.186148384736327</v>
      </c>
      <c r="AT33" s="30">
        <f t="shared" si="1"/>
        <v>44.736134252136878</v>
      </c>
      <c r="AU33" s="30">
        <f t="shared" si="1"/>
        <v>42.878852156954622</v>
      </c>
      <c r="AV33" s="30">
        <f t="shared" si="1"/>
        <v>33.477500763122734</v>
      </c>
      <c r="AW33" s="30">
        <f t="shared" si="1"/>
        <v>61.138801782472349</v>
      </c>
      <c r="AX33" s="30">
        <f t="shared" si="1"/>
        <v>40.641178568354256</v>
      </c>
      <c r="AY33" s="30">
        <f t="shared" si="1"/>
        <v>17.877930404570446</v>
      </c>
      <c r="AZ33" s="30">
        <f t="shared" si="1"/>
        <v>11.793523718484884</v>
      </c>
    </row>
    <row r="39" spans="1:52" x14ac:dyDescent="0.2">
      <c r="A39" s="101" t="s">
        <v>5</v>
      </c>
      <c r="B39" s="101"/>
      <c r="C39" s="103" t="s">
        <v>20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 x14ac:dyDescent="0.2">
      <c r="A40" s="101"/>
      <c r="B40" s="101"/>
      <c r="C40" s="106" t="s">
        <v>21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7" t="s">
        <v>22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7" t="s">
        <v>23</v>
      </c>
      <c r="X40" s="104"/>
      <c r="Y40" s="104"/>
      <c r="Z40" s="104"/>
      <c r="AA40" s="104"/>
      <c r="AB40" s="104"/>
      <c r="AC40" s="104"/>
      <c r="AD40" s="104"/>
      <c r="AE40" s="104"/>
      <c r="AF40" s="104"/>
      <c r="AG40" s="107" t="s">
        <v>24</v>
      </c>
      <c r="AH40" s="104"/>
      <c r="AI40" s="104"/>
      <c r="AJ40" s="104"/>
      <c r="AK40" s="104"/>
      <c r="AL40" s="104"/>
      <c r="AM40" s="104"/>
      <c r="AN40" s="104"/>
      <c r="AO40" s="104"/>
      <c r="AP40" s="104"/>
      <c r="AQ40" s="107" t="s">
        <v>25</v>
      </c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 x14ac:dyDescent="0.2">
      <c r="A41" s="101"/>
      <c r="B41" s="101"/>
      <c r="C41" s="103" t="s">
        <v>26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 t="s">
        <v>26</v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 t="s">
        <v>26</v>
      </c>
      <c r="X41" s="104"/>
      <c r="Y41" s="104"/>
      <c r="Z41" s="104"/>
      <c r="AA41" s="104"/>
      <c r="AB41" s="104"/>
      <c r="AC41" s="104"/>
      <c r="AD41" s="104"/>
      <c r="AE41" s="104"/>
      <c r="AF41" s="104"/>
      <c r="AG41" s="104" t="s">
        <v>26</v>
      </c>
      <c r="AH41" s="104"/>
      <c r="AI41" s="104"/>
      <c r="AJ41" s="104"/>
      <c r="AK41" s="104"/>
      <c r="AL41" s="104"/>
      <c r="AM41" s="104"/>
      <c r="AN41" s="104"/>
      <c r="AO41" s="104"/>
      <c r="AP41" s="104"/>
      <c r="AQ41" s="104" t="s">
        <v>26</v>
      </c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 x14ac:dyDescent="0.2">
      <c r="A42" s="101"/>
      <c r="B42" s="101"/>
      <c r="C42" s="10" t="s">
        <v>7</v>
      </c>
      <c r="D42" s="28" t="s">
        <v>27</v>
      </c>
      <c r="E42" s="28" t="s">
        <v>28</v>
      </c>
      <c r="F42" s="28" t="s">
        <v>29</v>
      </c>
      <c r="G42" s="28" t="s">
        <v>30</v>
      </c>
      <c r="H42" s="28" t="s">
        <v>31</v>
      </c>
      <c r="I42" s="28" t="s">
        <v>32</v>
      </c>
      <c r="J42" s="28" t="s">
        <v>33</v>
      </c>
      <c r="K42" s="28" t="s">
        <v>34</v>
      </c>
      <c r="L42" s="28" t="s">
        <v>35</v>
      </c>
      <c r="M42" s="11" t="s">
        <v>7</v>
      </c>
      <c r="N42" s="28" t="s">
        <v>27</v>
      </c>
      <c r="O42" s="28" t="s">
        <v>28</v>
      </c>
      <c r="P42" s="28" t="s">
        <v>29</v>
      </c>
      <c r="Q42" s="28" t="s">
        <v>30</v>
      </c>
      <c r="R42" s="28" t="s">
        <v>31</v>
      </c>
      <c r="S42" s="28" t="s">
        <v>32</v>
      </c>
      <c r="T42" s="28" t="s">
        <v>33</v>
      </c>
      <c r="U42" s="28" t="s">
        <v>34</v>
      </c>
      <c r="V42" s="28" t="s">
        <v>35</v>
      </c>
      <c r="W42" s="11" t="s">
        <v>7</v>
      </c>
      <c r="X42" s="28" t="s">
        <v>27</v>
      </c>
      <c r="Y42" s="28" t="s">
        <v>28</v>
      </c>
      <c r="Z42" s="28" t="s">
        <v>29</v>
      </c>
      <c r="AA42" s="28" t="s">
        <v>30</v>
      </c>
      <c r="AB42" s="28" t="s">
        <v>31</v>
      </c>
      <c r="AC42" s="28" t="s">
        <v>32</v>
      </c>
      <c r="AD42" s="28" t="s">
        <v>33</v>
      </c>
      <c r="AE42" s="28" t="s">
        <v>34</v>
      </c>
      <c r="AF42" s="28" t="s">
        <v>35</v>
      </c>
      <c r="AG42" s="11" t="s">
        <v>7</v>
      </c>
      <c r="AH42" s="28" t="s">
        <v>27</v>
      </c>
      <c r="AI42" s="28" t="s">
        <v>28</v>
      </c>
      <c r="AJ42" s="28" t="s">
        <v>29</v>
      </c>
      <c r="AK42" s="28" t="s">
        <v>30</v>
      </c>
      <c r="AL42" s="28" t="s">
        <v>31</v>
      </c>
      <c r="AM42" s="28" t="s">
        <v>32</v>
      </c>
      <c r="AN42" s="28" t="s">
        <v>33</v>
      </c>
      <c r="AO42" s="28" t="s">
        <v>34</v>
      </c>
      <c r="AP42" s="28" t="s">
        <v>35</v>
      </c>
      <c r="AQ42" s="11" t="s">
        <v>7</v>
      </c>
      <c r="AR42" s="28" t="s">
        <v>27</v>
      </c>
      <c r="AS42" s="28" t="s">
        <v>28</v>
      </c>
      <c r="AT42" s="28" t="s">
        <v>29</v>
      </c>
      <c r="AU42" s="28" t="s">
        <v>30</v>
      </c>
      <c r="AV42" s="28" t="s">
        <v>31</v>
      </c>
      <c r="AW42" s="28" t="s">
        <v>32</v>
      </c>
      <c r="AX42" s="28" t="s">
        <v>33</v>
      </c>
      <c r="AY42" s="28" t="s">
        <v>34</v>
      </c>
      <c r="AZ42" s="29" t="s">
        <v>35</v>
      </c>
    </row>
    <row r="43" spans="1:52" x14ac:dyDescent="0.2">
      <c r="A43" s="102"/>
      <c r="B43" s="102"/>
      <c r="C43" s="12" t="s">
        <v>17</v>
      </c>
      <c r="D43" s="13" t="s">
        <v>17</v>
      </c>
      <c r="E43" s="13" t="s">
        <v>17</v>
      </c>
      <c r="F43" s="13" t="s">
        <v>17</v>
      </c>
      <c r="G43" s="13" t="s">
        <v>17</v>
      </c>
      <c r="H43" s="13" t="s">
        <v>17</v>
      </c>
      <c r="I43" s="13" t="s">
        <v>17</v>
      </c>
      <c r="J43" s="13" t="s">
        <v>17</v>
      </c>
      <c r="K43" s="13" t="s">
        <v>17</v>
      </c>
      <c r="L43" s="13" t="s">
        <v>17</v>
      </c>
      <c r="M43" s="13" t="s">
        <v>17</v>
      </c>
      <c r="N43" s="13" t="s">
        <v>17</v>
      </c>
      <c r="O43" s="13" t="s">
        <v>17</v>
      </c>
      <c r="P43" s="13" t="s">
        <v>17</v>
      </c>
      <c r="Q43" s="13" t="s">
        <v>17</v>
      </c>
      <c r="R43" s="13" t="s">
        <v>17</v>
      </c>
      <c r="S43" s="13" t="s">
        <v>17</v>
      </c>
      <c r="T43" s="13" t="s">
        <v>17</v>
      </c>
      <c r="U43" s="13" t="s">
        <v>17</v>
      </c>
      <c r="V43" s="13" t="s">
        <v>17</v>
      </c>
      <c r="W43" s="13" t="s">
        <v>17</v>
      </c>
      <c r="X43" s="13" t="s">
        <v>17</v>
      </c>
      <c r="Y43" s="13" t="s">
        <v>17</v>
      </c>
      <c r="Z43" s="13" t="s">
        <v>17</v>
      </c>
      <c r="AA43" s="13" t="s">
        <v>17</v>
      </c>
      <c r="AB43" s="13" t="s">
        <v>17</v>
      </c>
      <c r="AC43" s="13" t="s">
        <v>17</v>
      </c>
      <c r="AD43" s="13" t="s">
        <v>17</v>
      </c>
      <c r="AE43" s="13" t="s">
        <v>17</v>
      </c>
      <c r="AF43" s="13" t="s">
        <v>17</v>
      </c>
      <c r="AG43" s="13" t="s">
        <v>17</v>
      </c>
      <c r="AH43" s="13" t="s">
        <v>17</v>
      </c>
      <c r="AI43" s="13" t="s">
        <v>17</v>
      </c>
      <c r="AJ43" s="13" t="s">
        <v>17</v>
      </c>
      <c r="AK43" s="13" t="s">
        <v>17</v>
      </c>
      <c r="AL43" s="13" t="s">
        <v>17</v>
      </c>
      <c r="AM43" s="13" t="s">
        <v>17</v>
      </c>
      <c r="AN43" s="13" t="s">
        <v>17</v>
      </c>
      <c r="AO43" s="13" t="s">
        <v>17</v>
      </c>
      <c r="AP43" s="13" t="s">
        <v>17</v>
      </c>
      <c r="AQ43" s="13" t="s">
        <v>17</v>
      </c>
      <c r="AR43" s="13" t="s">
        <v>17</v>
      </c>
      <c r="AS43" s="13" t="s">
        <v>17</v>
      </c>
      <c r="AT43" s="13" t="s">
        <v>17</v>
      </c>
      <c r="AU43" s="13" t="s">
        <v>17</v>
      </c>
      <c r="AV43" s="13" t="s">
        <v>17</v>
      </c>
      <c r="AW43" s="13" t="s">
        <v>17</v>
      </c>
      <c r="AX43" s="13" t="s">
        <v>17</v>
      </c>
      <c r="AY43" s="13" t="s">
        <v>17</v>
      </c>
      <c r="AZ43" s="14" t="s">
        <v>17</v>
      </c>
    </row>
    <row r="44" spans="1:52" x14ac:dyDescent="0.2">
      <c r="A44" s="110" t="s">
        <v>43</v>
      </c>
      <c r="B44" s="15" t="s">
        <v>7</v>
      </c>
      <c r="C44" s="16">
        <v>2669794</v>
      </c>
      <c r="D44" s="17">
        <v>156096</v>
      </c>
      <c r="E44" s="17">
        <v>740569</v>
      </c>
      <c r="F44" s="17">
        <v>468259</v>
      </c>
      <c r="G44" s="17">
        <v>133590</v>
      </c>
      <c r="H44" s="17">
        <v>225308</v>
      </c>
      <c r="I44" s="17">
        <v>131515</v>
      </c>
      <c r="J44" s="17">
        <v>689885</v>
      </c>
      <c r="K44" s="17">
        <v>95910</v>
      </c>
      <c r="L44" s="17">
        <v>28662</v>
      </c>
      <c r="M44" s="17">
        <v>2734429</v>
      </c>
      <c r="N44" s="17">
        <v>161952</v>
      </c>
      <c r="O44" s="17">
        <v>763252</v>
      </c>
      <c r="P44" s="17">
        <v>472838</v>
      </c>
      <c r="Q44" s="17">
        <v>147307</v>
      </c>
      <c r="R44" s="17">
        <v>230359</v>
      </c>
      <c r="S44" s="17">
        <v>144626</v>
      </c>
      <c r="T44" s="17">
        <v>691248</v>
      </c>
      <c r="U44" s="17">
        <v>95755</v>
      </c>
      <c r="V44" s="17">
        <v>27092</v>
      </c>
      <c r="W44" s="17">
        <v>2845632</v>
      </c>
      <c r="X44" s="17">
        <v>166057</v>
      </c>
      <c r="Y44" s="17">
        <v>783165</v>
      </c>
      <c r="Z44" s="17">
        <v>493846</v>
      </c>
      <c r="AA44" s="17">
        <v>145701</v>
      </c>
      <c r="AB44" s="17">
        <v>225164</v>
      </c>
      <c r="AC44" s="17">
        <v>146514</v>
      </c>
      <c r="AD44" s="17">
        <v>752692</v>
      </c>
      <c r="AE44" s="17">
        <v>99574</v>
      </c>
      <c r="AF44" s="17">
        <v>32919</v>
      </c>
      <c r="AG44" s="17">
        <v>2921392</v>
      </c>
      <c r="AH44" s="17">
        <v>181215</v>
      </c>
      <c r="AI44" s="17">
        <v>800436</v>
      </c>
      <c r="AJ44" s="17">
        <v>512130</v>
      </c>
      <c r="AK44" s="17">
        <v>146679</v>
      </c>
      <c r="AL44" s="17">
        <v>231196</v>
      </c>
      <c r="AM44" s="17">
        <v>148041</v>
      </c>
      <c r="AN44" s="17">
        <v>771433</v>
      </c>
      <c r="AO44" s="17">
        <v>99858</v>
      </c>
      <c r="AP44" s="17">
        <v>30404</v>
      </c>
      <c r="AQ44" s="17">
        <v>3012441</v>
      </c>
      <c r="AR44" s="17">
        <v>166651</v>
      </c>
      <c r="AS44" s="17">
        <v>809032</v>
      </c>
      <c r="AT44" s="17">
        <v>516759</v>
      </c>
      <c r="AU44" s="17">
        <v>157931</v>
      </c>
      <c r="AV44" s="17">
        <v>252253</v>
      </c>
      <c r="AW44" s="17">
        <v>151475</v>
      </c>
      <c r="AX44" s="17">
        <v>813190</v>
      </c>
      <c r="AY44" s="17">
        <v>111674</v>
      </c>
      <c r="AZ44" s="18">
        <v>33476</v>
      </c>
    </row>
    <row r="45" spans="1:52" ht="24" x14ac:dyDescent="0.2">
      <c r="A45" s="108"/>
      <c r="B45" s="19" t="s">
        <v>44</v>
      </c>
      <c r="C45" s="20">
        <v>1745944</v>
      </c>
      <c r="D45" s="21">
        <v>83155</v>
      </c>
      <c r="E45" s="21">
        <v>490360</v>
      </c>
      <c r="F45" s="21">
        <v>209607</v>
      </c>
      <c r="G45" s="21">
        <v>81743</v>
      </c>
      <c r="H45" s="21">
        <v>114149</v>
      </c>
      <c r="I45" s="21">
        <v>92280</v>
      </c>
      <c r="J45" s="21">
        <v>606888</v>
      </c>
      <c r="K45" s="21">
        <v>55926</v>
      </c>
      <c r="L45" s="21">
        <v>11836</v>
      </c>
      <c r="M45" s="21">
        <v>2026893</v>
      </c>
      <c r="N45" s="21">
        <v>74716</v>
      </c>
      <c r="O45" s="21">
        <v>583377</v>
      </c>
      <c r="P45" s="21">
        <v>302679</v>
      </c>
      <c r="Q45" s="21">
        <v>94472</v>
      </c>
      <c r="R45" s="21">
        <v>129980</v>
      </c>
      <c r="S45" s="21">
        <v>135124</v>
      </c>
      <c r="T45" s="21">
        <v>647564</v>
      </c>
      <c r="U45" s="21">
        <v>50193</v>
      </c>
      <c r="V45" s="21">
        <v>8788</v>
      </c>
      <c r="W45" s="21">
        <v>2028153</v>
      </c>
      <c r="X45" s="21">
        <v>105344</v>
      </c>
      <c r="Y45" s="21">
        <v>563922</v>
      </c>
      <c r="Z45" s="21">
        <v>209263</v>
      </c>
      <c r="AA45" s="21">
        <v>112872</v>
      </c>
      <c r="AB45" s="21">
        <v>136393</v>
      </c>
      <c r="AC45" s="21">
        <v>119736</v>
      </c>
      <c r="AD45" s="21">
        <v>720547</v>
      </c>
      <c r="AE45" s="21">
        <v>53653</v>
      </c>
      <c r="AF45" s="21">
        <v>6423</v>
      </c>
      <c r="AG45" s="21">
        <v>2079629</v>
      </c>
      <c r="AH45" s="21">
        <v>135273</v>
      </c>
      <c r="AI45" s="21">
        <v>582998</v>
      </c>
      <c r="AJ45" s="21">
        <v>245081</v>
      </c>
      <c r="AK45" s="21">
        <v>104881</v>
      </c>
      <c r="AL45" s="21">
        <v>145066</v>
      </c>
      <c r="AM45" s="21">
        <v>124527</v>
      </c>
      <c r="AN45" s="21">
        <v>700082</v>
      </c>
      <c r="AO45" s="21">
        <v>36320</v>
      </c>
      <c r="AP45" s="21">
        <v>5401</v>
      </c>
      <c r="AQ45" s="21">
        <v>2032651</v>
      </c>
      <c r="AR45" s="21">
        <v>92558</v>
      </c>
      <c r="AS45" s="21">
        <v>561860</v>
      </c>
      <c r="AT45" s="21">
        <v>259789</v>
      </c>
      <c r="AU45" s="21">
        <v>104410</v>
      </c>
      <c r="AV45" s="21">
        <v>125642</v>
      </c>
      <c r="AW45" s="21">
        <v>99944</v>
      </c>
      <c r="AX45" s="21">
        <v>740003</v>
      </c>
      <c r="AY45" s="21">
        <v>39835</v>
      </c>
      <c r="AZ45" s="22">
        <v>8610</v>
      </c>
    </row>
    <row r="46" spans="1:52" ht="24" x14ac:dyDescent="0.2">
      <c r="A46" s="108"/>
      <c r="B46" s="19" t="s">
        <v>45</v>
      </c>
      <c r="C46" s="20">
        <v>50982</v>
      </c>
      <c r="D46" s="21">
        <v>460</v>
      </c>
      <c r="E46" s="21">
        <v>7958</v>
      </c>
      <c r="F46" s="21">
        <v>923</v>
      </c>
      <c r="G46" s="21">
        <v>2605</v>
      </c>
      <c r="H46" s="21">
        <v>27970</v>
      </c>
      <c r="I46" s="21">
        <v>0</v>
      </c>
      <c r="J46" s="21">
        <v>9463</v>
      </c>
      <c r="K46" s="21">
        <v>1325</v>
      </c>
      <c r="L46" s="21">
        <v>278</v>
      </c>
      <c r="M46" s="21">
        <v>57036</v>
      </c>
      <c r="N46" s="21">
        <v>1341</v>
      </c>
      <c r="O46" s="21">
        <v>5790</v>
      </c>
      <c r="P46" s="21">
        <v>15433</v>
      </c>
      <c r="Q46" s="21">
        <v>7342</v>
      </c>
      <c r="R46" s="21">
        <v>15367</v>
      </c>
      <c r="S46" s="21">
        <v>876</v>
      </c>
      <c r="T46" s="21">
        <v>8699</v>
      </c>
      <c r="U46" s="21">
        <v>1053</v>
      </c>
      <c r="V46" s="21">
        <v>1135</v>
      </c>
      <c r="W46" s="21">
        <v>25226</v>
      </c>
      <c r="X46" s="21">
        <v>1202</v>
      </c>
      <c r="Y46" s="21">
        <v>6030</v>
      </c>
      <c r="Z46" s="21">
        <v>133</v>
      </c>
      <c r="AA46" s="21">
        <v>4774</v>
      </c>
      <c r="AB46" s="21">
        <v>8550</v>
      </c>
      <c r="AC46" s="21">
        <v>334</v>
      </c>
      <c r="AD46" s="21">
        <v>358</v>
      </c>
      <c r="AE46" s="21">
        <v>222</v>
      </c>
      <c r="AF46" s="21">
        <v>3623</v>
      </c>
      <c r="AG46" s="21">
        <v>29549</v>
      </c>
      <c r="AH46" s="21">
        <v>323</v>
      </c>
      <c r="AI46" s="21">
        <v>9857</v>
      </c>
      <c r="AJ46" s="21">
        <v>2473</v>
      </c>
      <c r="AK46" s="21">
        <v>2516</v>
      </c>
      <c r="AL46" s="21">
        <v>6473</v>
      </c>
      <c r="AM46" s="21">
        <v>5394</v>
      </c>
      <c r="AN46" s="21">
        <v>842</v>
      </c>
      <c r="AO46" s="21">
        <v>469</v>
      </c>
      <c r="AP46" s="21">
        <v>1202</v>
      </c>
      <c r="AQ46" s="21">
        <v>39832</v>
      </c>
      <c r="AR46" s="21">
        <v>3060</v>
      </c>
      <c r="AS46" s="21">
        <v>18383</v>
      </c>
      <c r="AT46" s="21">
        <v>4708</v>
      </c>
      <c r="AU46" s="21">
        <v>224</v>
      </c>
      <c r="AV46" s="21">
        <v>7780</v>
      </c>
      <c r="AW46" s="21">
        <v>2446</v>
      </c>
      <c r="AX46" s="21">
        <v>729</v>
      </c>
      <c r="AY46" s="21">
        <v>2502</v>
      </c>
      <c r="AZ46" s="22">
        <v>0</v>
      </c>
    </row>
    <row r="47" spans="1:52" ht="24" x14ac:dyDescent="0.2">
      <c r="A47" s="108"/>
      <c r="B47" s="19" t="s">
        <v>46</v>
      </c>
      <c r="C47" s="20">
        <v>42222</v>
      </c>
      <c r="D47" s="21">
        <v>0</v>
      </c>
      <c r="E47" s="21">
        <v>4685</v>
      </c>
      <c r="F47" s="21">
        <v>36072</v>
      </c>
      <c r="G47" s="21">
        <v>0</v>
      </c>
      <c r="H47" s="21">
        <v>0</v>
      </c>
      <c r="I47" s="21">
        <v>0</v>
      </c>
      <c r="J47" s="21">
        <v>702</v>
      </c>
      <c r="K47" s="21">
        <v>508</v>
      </c>
      <c r="L47" s="21">
        <v>255</v>
      </c>
      <c r="M47" s="21">
        <v>41774</v>
      </c>
      <c r="N47" s="21">
        <v>0</v>
      </c>
      <c r="O47" s="21">
        <v>1910</v>
      </c>
      <c r="P47" s="21">
        <v>35503</v>
      </c>
      <c r="Q47" s="21">
        <v>0</v>
      </c>
      <c r="R47" s="21">
        <v>0</v>
      </c>
      <c r="S47" s="21">
        <v>480</v>
      </c>
      <c r="T47" s="21">
        <v>2716</v>
      </c>
      <c r="U47" s="21">
        <v>1165</v>
      </c>
      <c r="V47" s="21">
        <v>0</v>
      </c>
      <c r="W47" s="21">
        <v>16347</v>
      </c>
      <c r="X47" s="21">
        <v>3390</v>
      </c>
      <c r="Y47" s="21">
        <v>4901</v>
      </c>
      <c r="Z47" s="21">
        <v>2251</v>
      </c>
      <c r="AA47" s="21">
        <v>1361</v>
      </c>
      <c r="AB47" s="21">
        <v>1393</v>
      </c>
      <c r="AC47" s="21">
        <v>444</v>
      </c>
      <c r="AD47" s="21">
        <v>1717</v>
      </c>
      <c r="AE47" s="21">
        <v>890</v>
      </c>
      <c r="AF47" s="21">
        <v>0</v>
      </c>
      <c r="AG47" s="21">
        <v>71062</v>
      </c>
      <c r="AH47" s="21">
        <v>4159</v>
      </c>
      <c r="AI47" s="21">
        <v>1518</v>
      </c>
      <c r="AJ47" s="21">
        <v>50697</v>
      </c>
      <c r="AK47" s="21">
        <v>0</v>
      </c>
      <c r="AL47" s="21">
        <v>6248</v>
      </c>
      <c r="AM47" s="21">
        <v>4744</v>
      </c>
      <c r="AN47" s="21">
        <v>471</v>
      </c>
      <c r="AO47" s="21">
        <v>2939</v>
      </c>
      <c r="AP47" s="21">
        <v>286</v>
      </c>
      <c r="AQ47" s="21">
        <v>88601</v>
      </c>
      <c r="AR47" s="21">
        <v>942</v>
      </c>
      <c r="AS47" s="21">
        <v>201</v>
      </c>
      <c r="AT47" s="21">
        <v>84547</v>
      </c>
      <c r="AU47" s="21">
        <v>0</v>
      </c>
      <c r="AV47" s="21">
        <v>0</v>
      </c>
      <c r="AW47" s="21">
        <v>591</v>
      </c>
      <c r="AX47" s="21">
        <v>0</v>
      </c>
      <c r="AY47" s="21">
        <v>2160</v>
      </c>
      <c r="AZ47" s="22">
        <v>160</v>
      </c>
    </row>
    <row r="48" spans="1:52" ht="24" x14ac:dyDescent="0.2">
      <c r="A48" s="108"/>
      <c r="B48" s="19" t="s">
        <v>47</v>
      </c>
      <c r="C48" s="20">
        <v>193588</v>
      </c>
      <c r="D48" s="21">
        <v>0</v>
      </c>
      <c r="E48" s="21">
        <v>10082</v>
      </c>
      <c r="F48" s="21">
        <v>123953</v>
      </c>
      <c r="G48" s="21">
        <v>9564</v>
      </c>
      <c r="H48" s="21">
        <v>1567</v>
      </c>
      <c r="I48" s="21">
        <v>7594</v>
      </c>
      <c r="J48" s="21">
        <v>33909</v>
      </c>
      <c r="K48" s="21">
        <v>5640</v>
      </c>
      <c r="L48" s="21">
        <v>1279</v>
      </c>
      <c r="M48" s="21">
        <v>133330</v>
      </c>
      <c r="N48" s="21">
        <v>1395</v>
      </c>
      <c r="O48" s="21">
        <v>22891</v>
      </c>
      <c r="P48" s="21">
        <v>59520</v>
      </c>
      <c r="Q48" s="21">
        <v>14471</v>
      </c>
      <c r="R48" s="21">
        <v>3031</v>
      </c>
      <c r="S48" s="21">
        <v>2924</v>
      </c>
      <c r="T48" s="21">
        <v>22760</v>
      </c>
      <c r="U48" s="21">
        <v>5300</v>
      </c>
      <c r="V48" s="21">
        <v>1038</v>
      </c>
      <c r="W48" s="21">
        <v>317008</v>
      </c>
      <c r="X48" s="21">
        <v>3005</v>
      </c>
      <c r="Y48" s="21">
        <v>71044</v>
      </c>
      <c r="Z48" s="21">
        <v>158745</v>
      </c>
      <c r="AA48" s="21">
        <v>18399</v>
      </c>
      <c r="AB48" s="21">
        <v>24215</v>
      </c>
      <c r="AC48" s="21">
        <v>1736</v>
      </c>
      <c r="AD48" s="21">
        <v>19191</v>
      </c>
      <c r="AE48" s="21">
        <v>18467</v>
      </c>
      <c r="AF48" s="21">
        <v>2206</v>
      </c>
      <c r="AG48" s="21">
        <v>316828</v>
      </c>
      <c r="AH48" s="21">
        <v>7287</v>
      </c>
      <c r="AI48" s="21">
        <v>66462</v>
      </c>
      <c r="AJ48" s="21">
        <v>130454</v>
      </c>
      <c r="AK48" s="21">
        <v>22950</v>
      </c>
      <c r="AL48" s="21">
        <v>5439</v>
      </c>
      <c r="AM48" s="21">
        <v>7376</v>
      </c>
      <c r="AN48" s="21">
        <v>53296</v>
      </c>
      <c r="AO48" s="21">
        <v>15635</v>
      </c>
      <c r="AP48" s="21">
        <v>7929</v>
      </c>
      <c r="AQ48" s="21">
        <v>177575</v>
      </c>
      <c r="AR48" s="21">
        <v>3168</v>
      </c>
      <c r="AS48" s="21">
        <v>22978</v>
      </c>
      <c r="AT48" s="21">
        <v>64099</v>
      </c>
      <c r="AU48" s="21">
        <v>10249</v>
      </c>
      <c r="AV48" s="21">
        <v>17850</v>
      </c>
      <c r="AW48" s="21">
        <v>10881</v>
      </c>
      <c r="AX48" s="21">
        <v>36967</v>
      </c>
      <c r="AY48" s="21">
        <v>10141</v>
      </c>
      <c r="AZ48" s="22">
        <v>1242</v>
      </c>
    </row>
    <row r="49" spans="1:52" ht="24" x14ac:dyDescent="0.2">
      <c r="A49" s="108"/>
      <c r="B49" s="19" t="s">
        <v>48</v>
      </c>
      <c r="C49" s="20">
        <v>139995</v>
      </c>
      <c r="D49" s="21">
        <v>664</v>
      </c>
      <c r="E49" s="21">
        <v>46490</v>
      </c>
      <c r="F49" s="21">
        <v>21488</v>
      </c>
      <c r="G49" s="21">
        <v>10402</v>
      </c>
      <c r="H49" s="21">
        <v>5786</v>
      </c>
      <c r="I49" s="21">
        <v>639</v>
      </c>
      <c r="J49" s="21">
        <v>24032</v>
      </c>
      <c r="K49" s="21">
        <v>25290</v>
      </c>
      <c r="L49" s="21">
        <v>5204</v>
      </c>
      <c r="M49" s="21">
        <v>105257</v>
      </c>
      <c r="N49" s="21">
        <v>2634</v>
      </c>
      <c r="O49" s="21">
        <v>24543</v>
      </c>
      <c r="P49" s="21">
        <v>8089</v>
      </c>
      <c r="Q49" s="21">
        <v>16248</v>
      </c>
      <c r="R49" s="21">
        <v>13732</v>
      </c>
      <c r="S49" s="21">
        <v>372</v>
      </c>
      <c r="T49" s="21">
        <v>3415</v>
      </c>
      <c r="U49" s="21">
        <v>31927</v>
      </c>
      <c r="V49" s="21">
        <v>4297</v>
      </c>
      <c r="W49" s="21">
        <v>144186</v>
      </c>
      <c r="X49" s="21">
        <v>22814</v>
      </c>
      <c r="Y49" s="21">
        <v>65987</v>
      </c>
      <c r="Z49" s="21">
        <v>19362</v>
      </c>
      <c r="AA49" s="21">
        <v>520</v>
      </c>
      <c r="AB49" s="21">
        <v>9430</v>
      </c>
      <c r="AC49" s="21">
        <v>21372</v>
      </c>
      <c r="AD49" s="21">
        <v>640</v>
      </c>
      <c r="AE49" s="21">
        <v>3063</v>
      </c>
      <c r="AF49" s="21">
        <v>998</v>
      </c>
      <c r="AG49" s="21">
        <v>41739</v>
      </c>
      <c r="AH49" s="21">
        <v>2778</v>
      </c>
      <c r="AI49" s="21">
        <v>11284</v>
      </c>
      <c r="AJ49" s="21">
        <v>1806</v>
      </c>
      <c r="AK49" s="21">
        <v>7118</v>
      </c>
      <c r="AL49" s="21">
        <v>946</v>
      </c>
      <c r="AM49" s="21">
        <v>0</v>
      </c>
      <c r="AN49" s="21">
        <v>4000</v>
      </c>
      <c r="AO49" s="21">
        <v>11967</v>
      </c>
      <c r="AP49" s="21">
        <v>1840</v>
      </c>
      <c r="AQ49" s="21">
        <v>123362</v>
      </c>
      <c r="AR49" s="21">
        <v>8406</v>
      </c>
      <c r="AS49" s="21">
        <v>26370</v>
      </c>
      <c r="AT49" s="21">
        <v>19739</v>
      </c>
      <c r="AU49" s="21">
        <v>14684</v>
      </c>
      <c r="AV49" s="21">
        <v>18864</v>
      </c>
      <c r="AW49" s="21">
        <v>603</v>
      </c>
      <c r="AX49" s="21">
        <v>14169</v>
      </c>
      <c r="AY49" s="21">
        <v>18239</v>
      </c>
      <c r="AZ49" s="22">
        <v>2288</v>
      </c>
    </row>
    <row r="50" spans="1:52" ht="36" x14ac:dyDescent="0.2">
      <c r="A50" s="108"/>
      <c r="B50" s="19" t="s">
        <v>49</v>
      </c>
      <c r="C50" s="20">
        <v>470591</v>
      </c>
      <c r="D50" s="21">
        <v>69709</v>
      </c>
      <c r="E50" s="21">
        <v>167555</v>
      </c>
      <c r="F50" s="21">
        <v>74201</v>
      </c>
      <c r="G50" s="21">
        <v>28862</v>
      </c>
      <c r="H50" s="21">
        <v>74813</v>
      </c>
      <c r="I50" s="21">
        <v>29953</v>
      </c>
      <c r="J50" s="21">
        <v>11791</v>
      </c>
      <c r="K50" s="21">
        <v>5745</v>
      </c>
      <c r="L50" s="21">
        <v>7962</v>
      </c>
      <c r="M50" s="21">
        <v>341933</v>
      </c>
      <c r="N50" s="21">
        <v>79201</v>
      </c>
      <c r="O50" s="21">
        <v>122241</v>
      </c>
      <c r="P50" s="21">
        <v>50485</v>
      </c>
      <c r="Q50" s="21">
        <v>7846</v>
      </c>
      <c r="R50" s="21">
        <v>66455</v>
      </c>
      <c r="S50" s="21">
        <v>4850</v>
      </c>
      <c r="T50" s="21">
        <v>1892</v>
      </c>
      <c r="U50" s="21">
        <v>4760</v>
      </c>
      <c r="V50" s="21">
        <v>4203</v>
      </c>
      <c r="W50" s="21">
        <v>251355</v>
      </c>
      <c r="X50" s="21">
        <v>25802</v>
      </c>
      <c r="Y50" s="21">
        <v>69392</v>
      </c>
      <c r="Z50" s="21">
        <v>72107</v>
      </c>
      <c r="AA50" s="21">
        <v>7775</v>
      </c>
      <c r="AB50" s="21">
        <v>45183</v>
      </c>
      <c r="AC50" s="21">
        <v>2749</v>
      </c>
      <c r="AD50" s="21">
        <v>9028</v>
      </c>
      <c r="AE50" s="21">
        <v>11948</v>
      </c>
      <c r="AF50" s="21">
        <v>7371</v>
      </c>
      <c r="AG50" s="21">
        <v>328399</v>
      </c>
      <c r="AH50" s="21">
        <v>31112</v>
      </c>
      <c r="AI50" s="21">
        <v>123227</v>
      </c>
      <c r="AJ50" s="21">
        <v>76167</v>
      </c>
      <c r="AK50" s="21">
        <v>7731</v>
      </c>
      <c r="AL50" s="21">
        <v>66104</v>
      </c>
      <c r="AM50" s="21">
        <v>5756</v>
      </c>
      <c r="AN50" s="21">
        <v>7816</v>
      </c>
      <c r="AO50" s="21">
        <v>6290</v>
      </c>
      <c r="AP50" s="21">
        <v>4196</v>
      </c>
      <c r="AQ50" s="21">
        <v>456655</v>
      </c>
      <c r="AR50" s="21">
        <v>57542</v>
      </c>
      <c r="AS50" s="21">
        <v>166981</v>
      </c>
      <c r="AT50" s="21">
        <v>80049</v>
      </c>
      <c r="AU50" s="21">
        <v>25290</v>
      </c>
      <c r="AV50" s="21">
        <v>78954</v>
      </c>
      <c r="AW50" s="21">
        <v>34006</v>
      </c>
      <c r="AX50" s="21">
        <v>3755</v>
      </c>
      <c r="AY50" s="21">
        <v>3337</v>
      </c>
      <c r="AZ50" s="22">
        <v>6741</v>
      </c>
    </row>
    <row r="51" spans="1:52" x14ac:dyDescent="0.2">
      <c r="A51" s="108"/>
      <c r="B51" s="19" t="s">
        <v>15</v>
      </c>
      <c r="C51" s="20">
        <v>26472</v>
      </c>
      <c r="D51" s="21">
        <v>2108</v>
      </c>
      <c r="E51" s="21">
        <v>13439</v>
      </c>
      <c r="F51" s="21">
        <v>2015</v>
      </c>
      <c r="G51" s="21">
        <v>414</v>
      </c>
      <c r="H51" s="21">
        <v>1023</v>
      </c>
      <c r="I51" s="21">
        <v>1049</v>
      </c>
      <c r="J51" s="21">
        <v>3100</v>
      </c>
      <c r="K51" s="21">
        <v>1476</v>
      </c>
      <c r="L51" s="21">
        <v>1848</v>
      </c>
      <c r="M51" s="21">
        <v>28206</v>
      </c>
      <c r="N51" s="21">
        <v>2665</v>
      </c>
      <c r="O51" s="21">
        <v>2500</v>
      </c>
      <c r="P51" s="21">
        <v>1129</v>
      </c>
      <c r="Q51" s="21">
        <v>6928</v>
      </c>
      <c r="R51" s="21">
        <v>1794</v>
      </c>
      <c r="S51" s="21">
        <v>0</v>
      </c>
      <c r="T51" s="21">
        <v>4202</v>
      </c>
      <c r="U51" s="21">
        <v>1357</v>
      </c>
      <c r="V51" s="21">
        <v>7631</v>
      </c>
      <c r="W51" s="21">
        <v>63357</v>
      </c>
      <c r="X51" s="21">
        <v>4500</v>
      </c>
      <c r="Y51" s="21">
        <v>1889</v>
      </c>
      <c r="Z51" s="21">
        <v>31985</v>
      </c>
      <c r="AA51" s="21">
        <v>0</v>
      </c>
      <c r="AB51" s="21">
        <v>0</v>
      </c>
      <c r="AC51" s="21">
        <v>143</v>
      </c>
      <c r="AD51" s="21">
        <v>1211</v>
      </c>
      <c r="AE51" s="21">
        <v>11331</v>
      </c>
      <c r="AF51" s="21">
        <v>12298</v>
      </c>
      <c r="AG51" s="21">
        <v>54186</v>
      </c>
      <c r="AH51" s="21">
        <v>283</v>
      </c>
      <c r="AI51" s="21">
        <v>5090</v>
      </c>
      <c r="AJ51" s="21">
        <v>5452</v>
      </c>
      <c r="AK51" s="21">
        <v>1483</v>
      </c>
      <c r="AL51" s="21">
        <v>920</v>
      </c>
      <c r="AM51" s="21">
        <v>244</v>
      </c>
      <c r="AN51" s="21">
        <v>4926</v>
      </c>
      <c r="AO51" s="21">
        <v>26238</v>
      </c>
      <c r="AP51" s="21">
        <v>9550</v>
      </c>
      <c r="AQ51" s="21">
        <v>93765</v>
      </c>
      <c r="AR51" s="21">
        <v>975</v>
      </c>
      <c r="AS51" s="21">
        <v>12259</v>
      </c>
      <c r="AT51" s="21">
        <v>3828</v>
      </c>
      <c r="AU51" s="21">
        <v>3074</v>
      </c>
      <c r="AV51" s="21">
        <v>3163</v>
      </c>
      <c r="AW51" s="21">
        <v>3004</v>
      </c>
      <c r="AX51" s="21">
        <v>17567</v>
      </c>
      <c r="AY51" s="21">
        <v>35460</v>
      </c>
      <c r="AZ51" s="22">
        <v>14435</v>
      </c>
    </row>
    <row r="52" spans="1:52" x14ac:dyDescent="0.2">
      <c r="A52" s="108" t="s">
        <v>50</v>
      </c>
      <c r="B52" s="19" t="s">
        <v>7</v>
      </c>
      <c r="C52" s="20">
        <v>2669794</v>
      </c>
      <c r="D52" s="21">
        <v>156096</v>
      </c>
      <c r="E52" s="21">
        <v>740569</v>
      </c>
      <c r="F52" s="21">
        <v>468259</v>
      </c>
      <c r="G52" s="21">
        <v>133590</v>
      </c>
      <c r="H52" s="21">
        <v>225308</v>
      </c>
      <c r="I52" s="21">
        <v>131515</v>
      </c>
      <c r="J52" s="21">
        <v>689885</v>
      </c>
      <c r="K52" s="21">
        <v>95910</v>
      </c>
      <c r="L52" s="21">
        <v>28662</v>
      </c>
      <c r="M52" s="21">
        <v>2734429</v>
      </c>
      <c r="N52" s="21">
        <v>161952</v>
      </c>
      <c r="O52" s="21">
        <v>763252</v>
      </c>
      <c r="P52" s="21">
        <v>472838</v>
      </c>
      <c r="Q52" s="21">
        <v>147307</v>
      </c>
      <c r="R52" s="21">
        <v>230359</v>
      </c>
      <c r="S52" s="21">
        <v>144626</v>
      </c>
      <c r="T52" s="21">
        <v>691248</v>
      </c>
      <c r="U52" s="21">
        <v>95755</v>
      </c>
      <c r="V52" s="21">
        <v>27092</v>
      </c>
      <c r="W52" s="21">
        <v>2845632</v>
      </c>
      <c r="X52" s="21">
        <v>166057</v>
      </c>
      <c r="Y52" s="21">
        <v>783165</v>
      </c>
      <c r="Z52" s="21">
        <v>493846</v>
      </c>
      <c r="AA52" s="21">
        <v>145701</v>
      </c>
      <c r="AB52" s="21">
        <v>225164</v>
      </c>
      <c r="AC52" s="21">
        <v>146514</v>
      </c>
      <c r="AD52" s="21">
        <v>752692</v>
      </c>
      <c r="AE52" s="21">
        <v>99574</v>
      </c>
      <c r="AF52" s="21">
        <v>32919</v>
      </c>
      <c r="AG52" s="21">
        <v>2921392</v>
      </c>
      <c r="AH52" s="21">
        <v>181215</v>
      </c>
      <c r="AI52" s="21">
        <v>800436</v>
      </c>
      <c r="AJ52" s="21">
        <v>512130</v>
      </c>
      <c r="AK52" s="21">
        <v>146679</v>
      </c>
      <c r="AL52" s="21">
        <v>231196</v>
      </c>
      <c r="AM52" s="21">
        <v>148041</v>
      </c>
      <c r="AN52" s="21">
        <v>771433</v>
      </c>
      <c r="AO52" s="21">
        <v>99858</v>
      </c>
      <c r="AP52" s="21">
        <v>30404</v>
      </c>
      <c r="AQ52" s="21">
        <v>3012441</v>
      </c>
      <c r="AR52" s="21">
        <v>166651</v>
      </c>
      <c r="AS52" s="21">
        <v>809032</v>
      </c>
      <c r="AT52" s="21">
        <v>516759</v>
      </c>
      <c r="AU52" s="21">
        <v>157931</v>
      </c>
      <c r="AV52" s="21">
        <v>252253</v>
      </c>
      <c r="AW52" s="21">
        <v>151475</v>
      </c>
      <c r="AX52" s="21">
        <v>813190</v>
      </c>
      <c r="AY52" s="21">
        <v>111674</v>
      </c>
      <c r="AZ52" s="22">
        <v>33476</v>
      </c>
    </row>
    <row r="53" spans="1:52" x14ac:dyDescent="0.2">
      <c r="A53" s="108"/>
      <c r="B53" s="19" t="s">
        <v>18</v>
      </c>
      <c r="C53" s="20">
        <v>2360017</v>
      </c>
      <c r="D53" s="21">
        <v>106941</v>
      </c>
      <c r="E53" s="21">
        <v>670430</v>
      </c>
      <c r="F53" s="21">
        <v>424645</v>
      </c>
      <c r="G53" s="21">
        <v>114537</v>
      </c>
      <c r="H53" s="21">
        <v>180696</v>
      </c>
      <c r="I53" s="21">
        <v>116599</v>
      </c>
      <c r="J53" s="21">
        <v>639926</v>
      </c>
      <c r="K53" s="21">
        <v>84730</v>
      </c>
      <c r="L53" s="21">
        <v>21513</v>
      </c>
      <c r="M53" s="21">
        <v>2474909</v>
      </c>
      <c r="N53" s="21">
        <v>110231</v>
      </c>
      <c r="O53" s="21">
        <v>720368</v>
      </c>
      <c r="P53" s="21">
        <v>447059</v>
      </c>
      <c r="Q53" s="21">
        <v>119267</v>
      </c>
      <c r="R53" s="21">
        <v>174492</v>
      </c>
      <c r="S53" s="21">
        <v>140482</v>
      </c>
      <c r="T53" s="21">
        <v>658756</v>
      </c>
      <c r="U53" s="21">
        <v>82072</v>
      </c>
      <c r="V53" s="21">
        <v>22182</v>
      </c>
      <c r="W53" s="21">
        <v>2550351</v>
      </c>
      <c r="X53" s="21">
        <v>118182</v>
      </c>
      <c r="Y53" s="21">
        <v>721203</v>
      </c>
      <c r="Z53" s="21">
        <v>446603</v>
      </c>
      <c r="AA53" s="21">
        <v>126057</v>
      </c>
      <c r="AB53" s="21">
        <v>164806</v>
      </c>
      <c r="AC53" s="21">
        <v>135208</v>
      </c>
      <c r="AD53" s="21">
        <v>716911</v>
      </c>
      <c r="AE53" s="21">
        <v>93650</v>
      </c>
      <c r="AF53" s="21">
        <v>27731</v>
      </c>
      <c r="AG53" s="21">
        <v>2633396</v>
      </c>
      <c r="AH53" s="21">
        <v>146339</v>
      </c>
      <c r="AI53" s="21">
        <v>744318</v>
      </c>
      <c r="AJ53" s="21">
        <v>464923</v>
      </c>
      <c r="AK53" s="21">
        <v>134793</v>
      </c>
      <c r="AL53" s="21">
        <v>166110</v>
      </c>
      <c r="AM53" s="21">
        <v>139207</v>
      </c>
      <c r="AN53" s="21">
        <v>720531</v>
      </c>
      <c r="AO53" s="21">
        <v>92409</v>
      </c>
      <c r="AP53" s="21">
        <v>24766</v>
      </c>
      <c r="AQ53" s="21">
        <v>2757071</v>
      </c>
      <c r="AR53" s="21">
        <v>120004</v>
      </c>
      <c r="AS53" s="21">
        <v>764130</v>
      </c>
      <c r="AT53" s="21">
        <v>474237</v>
      </c>
      <c r="AU53" s="21">
        <v>141425</v>
      </c>
      <c r="AV53" s="21">
        <v>216350</v>
      </c>
      <c r="AW53" s="21">
        <v>147887</v>
      </c>
      <c r="AX53" s="21">
        <v>765929</v>
      </c>
      <c r="AY53" s="21">
        <v>99215</v>
      </c>
      <c r="AZ53" s="22">
        <v>27894</v>
      </c>
    </row>
    <row r="54" spans="1:52" x14ac:dyDescent="0.2">
      <c r="A54" s="108"/>
      <c r="B54" s="19" t="s">
        <v>19</v>
      </c>
      <c r="C54" s="20">
        <v>309777</v>
      </c>
      <c r="D54" s="21">
        <v>49155</v>
      </c>
      <c r="E54" s="21">
        <v>70139</v>
      </c>
      <c r="F54" s="21">
        <v>43614</v>
      </c>
      <c r="G54" s="31">
        <v>19053</v>
      </c>
      <c r="H54" s="31">
        <v>44612</v>
      </c>
      <c r="I54" s="31">
        <v>14916</v>
      </c>
      <c r="J54" s="31">
        <v>49959</v>
      </c>
      <c r="K54" s="31">
        <v>11180</v>
      </c>
      <c r="L54" s="31">
        <v>7149</v>
      </c>
      <c r="M54" s="31">
        <v>259520</v>
      </c>
      <c r="N54" s="31">
        <v>51721</v>
      </c>
      <c r="O54" s="31">
        <v>42884</v>
      </c>
      <c r="P54" s="31">
        <v>25779</v>
      </c>
      <c r="Q54" s="31">
        <v>28040</v>
      </c>
      <c r="R54" s="31">
        <v>55867</v>
      </c>
      <c r="S54" s="31">
        <v>4144</v>
      </c>
      <c r="T54" s="31">
        <v>32492</v>
      </c>
      <c r="U54" s="31">
        <v>13683</v>
      </c>
      <c r="V54" s="31">
        <v>4910</v>
      </c>
      <c r="W54" s="31">
        <v>295281</v>
      </c>
      <c r="X54" s="31">
        <v>47875</v>
      </c>
      <c r="Y54" s="31">
        <v>61962</v>
      </c>
      <c r="Z54" s="31">
        <v>47243</v>
      </c>
      <c r="AA54" s="31">
        <v>19644</v>
      </c>
      <c r="AB54" s="31">
        <v>60358</v>
      </c>
      <c r="AC54" s="31">
        <v>11306</v>
      </c>
      <c r="AD54" s="31">
        <v>35781</v>
      </c>
      <c r="AE54" s="31">
        <v>5924</v>
      </c>
      <c r="AF54" s="31">
        <v>5188</v>
      </c>
      <c r="AG54" s="31">
        <v>287996</v>
      </c>
      <c r="AH54" s="31">
        <v>34876</v>
      </c>
      <c r="AI54" s="31">
        <v>56118</v>
      </c>
      <c r="AJ54" s="31">
        <v>47207</v>
      </c>
      <c r="AK54" s="31">
        <v>11886</v>
      </c>
      <c r="AL54" s="31">
        <v>65086</v>
      </c>
      <c r="AM54">
        <v>8834</v>
      </c>
      <c r="AN54">
        <v>50902</v>
      </c>
      <c r="AO54">
        <v>7449</v>
      </c>
      <c r="AP54">
        <v>5638</v>
      </c>
      <c r="AQ54">
        <v>255370</v>
      </c>
      <c r="AR54">
        <v>46647</v>
      </c>
      <c r="AS54">
        <v>44902</v>
      </c>
      <c r="AT54">
        <v>42522</v>
      </c>
      <c r="AU54">
        <v>16506</v>
      </c>
      <c r="AV54">
        <v>35903</v>
      </c>
      <c r="AW54">
        <v>3588</v>
      </c>
      <c r="AX54">
        <v>47261</v>
      </c>
      <c r="AY54">
        <v>12459</v>
      </c>
      <c r="AZ54" s="32">
        <v>5582</v>
      </c>
    </row>
    <row r="55" spans="1:52" x14ac:dyDescent="0.2">
      <c r="A55" s="108" t="s">
        <v>36</v>
      </c>
      <c r="B55" s="19" t="s">
        <v>7</v>
      </c>
      <c r="C55" s="33">
        <v>2669794</v>
      </c>
      <c r="D55" s="31">
        <v>156096</v>
      </c>
      <c r="E55" s="31">
        <v>740569</v>
      </c>
      <c r="F55" s="31">
        <v>468259</v>
      </c>
      <c r="G55" s="31">
        <v>133590</v>
      </c>
      <c r="H55" s="31">
        <v>225308</v>
      </c>
      <c r="I55" s="31">
        <v>131515</v>
      </c>
      <c r="J55" s="31">
        <v>689885</v>
      </c>
      <c r="K55" s="31">
        <v>95910</v>
      </c>
      <c r="L55" s="31">
        <v>28662</v>
      </c>
      <c r="M55" s="31">
        <v>2734429</v>
      </c>
      <c r="N55" s="31">
        <v>161952</v>
      </c>
      <c r="O55" s="31">
        <v>763252</v>
      </c>
      <c r="P55" s="31">
        <v>472838</v>
      </c>
      <c r="Q55" s="31">
        <v>147307</v>
      </c>
      <c r="R55" s="31">
        <v>230359</v>
      </c>
      <c r="S55" s="31">
        <v>144626</v>
      </c>
      <c r="T55" s="31">
        <v>691248</v>
      </c>
      <c r="U55" s="31">
        <v>95755</v>
      </c>
      <c r="V55" s="31">
        <v>27092</v>
      </c>
      <c r="W55" s="31">
        <v>2845632</v>
      </c>
      <c r="X55" s="31">
        <v>166057</v>
      </c>
      <c r="Y55" s="31">
        <v>783165</v>
      </c>
      <c r="Z55" s="31">
        <v>493846</v>
      </c>
      <c r="AA55" s="31">
        <v>145701</v>
      </c>
      <c r="AB55" s="31">
        <v>225164</v>
      </c>
      <c r="AC55" s="31">
        <v>146514</v>
      </c>
      <c r="AD55" s="31">
        <v>752692</v>
      </c>
      <c r="AE55" s="31">
        <v>99574</v>
      </c>
      <c r="AF55" s="31">
        <v>32919</v>
      </c>
      <c r="AG55" s="31">
        <v>2921392</v>
      </c>
      <c r="AH55" s="31">
        <v>181215</v>
      </c>
      <c r="AI55">
        <v>800436</v>
      </c>
      <c r="AJ55">
        <v>512130</v>
      </c>
      <c r="AK55">
        <v>146679</v>
      </c>
      <c r="AL55">
        <v>231196</v>
      </c>
      <c r="AM55">
        <v>148041</v>
      </c>
      <c r="AN55">
        <v>771433</v>
      </c>
      <c r="AO55">
        <v>99858</v>
      </c>
      <c r="AP55">
        <v>30404</v>
      </c>
      <c r="AQ55">
        <v>3012441</v>
      </c>
      <c r="AR55">
        <v>166651</v>
      </c>
      <c r="AS55">
        <v>809032</v>
      </c>
      <c r="AT55">
        <v>516759</v>
      </c>
      <c r="AU55">
        <v>157931</v>
      </c>
      <c r="AV55">
        <v>252253</v>
      </c>
      <c r="AW55">
        <v>151475</v>
      </c>
      <c r="AX55">
        <v>813190</v>
      </c>
      <c r="AY55">
        <v>111674</v>
      </c>
      <c r="AZ55">
        <v>33476</v>
      </c>
    </row>
    <row r="56" spans="1:52" ht="24" x14ac:dyDescent="0.2">
      <c r="A56" s="108"/>
      <c r="B56" s="19" t="s">
        <v>37</v>
      </c>
      <c r="C56">
        <v>1280801</v>
      </c>
      <c r="D56">
        <v>74107</v>
      </c>
      <c r="E56">
        <v>430241</v>
      </c>
      <c r="F56">
        <v>260061</v>
      </c>
      <c r="G56">
        <v>64463</v>
      </c>
      <c r="H56">
        <v>88867</v>
      </c>
      <c r="I56">
        <v>78424</v>
      </c>
      <c r="J56">
        <v>258047</v>
      </c>
      <c r="K56">
        <v>19077</v>
      </c>
      <c r="L56">
        <v>7514</v>
      </c>
      <c r="M56">
        <v>1420641</v>
      </c>
      <c r="N56">
        <v>71874</v>
      </c>
      <c r="O56">
        <v>444013</v>
      </c>
      <c r="P56">
        <v>257669</v>
      </c>
      <c r="Q56">
        <v>73100</v>
      </c>
      <c r="R56">
        <v>91190</v>
      </c>
      <c r="S56">
        <v>90595</v>
      </c>
      <c r="T56">
        <v>371445</v>
      </c>
      <c r="U56">
        <v>12919</v>
      </c>
      <c r="V56">
        <v>7836</v>
      </c>
      <c r="W56">
        <v>1492203</v>
      </c>
      <c r="X56">
        <v>90849</v>
      </c>
      <c r="Y56">
        <v>453275</v>
      </c>
      <c r="Z56">
        <v>263354</v>
      </c>
      <c r="AA56">
        <v>75076</v>
      </c>
      <c r="AB56">
        <v>83370</v>
      </c>
      <c r="AC56">
        <v>94443</v>
      </c>
      <c r="AD56">
        <v>399650</v>
      </c>
      <c r="AE56">
        <v>21895</v>
      </c>
      <c r="AF56">
        <v>10291</v>
      </c>
      <c r="AG56">
        <v>1389924</v>
      </c>
      <c r="AH56">
        <v>81557</v>
      </c>
      <c r="AI56">
        <v>404627</v>
      </c>
      <c r="AJ56">
        <v>234441</v>
      </c>
      <c r="AK56">
        <v>58219</v>
      </c>
      <c r="AL56">
        <v>78884</v>
      </c>
      <c r="AM56">
        <v>86329</v>
      </c>
      <c r="AN56">
        <v>423465</v>
      </c>
      <c r="AO56">
        <v>17421</v>
      </c>
      <c r="AP56">
        <v>4981</v>
      </c>
      <c r="AQ56">
        <v>1321389</v>
      </c>
      <c r="AR56">
        <v>85009</v>
      </c>
      <c r="AS56">
        <v>406022</v>
      </c>
      <c r="AT56">
        <v>231178</v>
      </c>
      <c r="AU56">
        <v>67719</v>
      </c>
      <c r="AV56">
        <v>84448</v>
      </c>
      <c r="AW56">
        <v>92610</v>
      </c>
      <c r="AX56">
        <v>330490</v>
      </c>
      <c r="AY56">
        <v>19965</v>
      </c>
      <c r="AZ56">
        <v>3948</v>
      </c>
    </row>
    <row r="57" spans="1:52" ht="24" x14ac:dyDescent="0.2">
      <c r="A57" s="108"/>
      <c r="B57" s="19" t="s">
        <v>38</v>
      </c>
      <c r="C57">
        <v>259193</v>
      </c>
      <c r="D57">
        <v>1709</v>
      </c>
      <c r="E57">
        <v>21712</v>
      </c>
      <c r="F57">
        <v>37454</v>
      </c>
      <c r="G57">
        <v>1474</v>
      </c>
      <c r="H57">
        <v>1984</v>
      </c>
      <c r="I57">
        <v>6023</v>
      </c>
      <c r="J57">
        <v>161912</v>
      </c>
      <c r="K57">
        <v>22578</v>
      </c>
      <c r="L57">
        <v>4347</v>
      </c>
      <c r="M57">
        <v>218453</v>
      </c>
      <c r="N57">
        <v>0</v>
      </c>
      <c r="O57">
        <v>10548</v>
      </c>
      <c r="P57">
        <v>33094</v>
      </c>
      <c r="Q57">
        <v>409</v>
      </c>
      <c r="R57">
        <v>1205</v>
      </c>
      <c r="S57">
        <v>10115</v>
      </c>
      <c r="T57">
        <v>148576</v>
      </c>
      <c r="U57">
        <v>13042</v>
      </c>
      <c r="V57">
        <v>1464</v>
      </c>
      <c r="W57">
        <v>249481</v>
      </c>
      <c r="X57">
        <v>1056</v>
      </c>
      <c r="Y57">
        <v>8453</v>
      </c>
      <c r="Z57">
        <v>19618</v>
      </c>
      <c r="AA57">
        <v>4237</v>
      </c>
      <c r="AB57">
        <v>0</v>
      </c>
      <c r="AC57">
        <v>18222</v>
      </c>
      <c r="AD57">
        <v>167685</v>
      </c>
      <c r="AE57">
        <v>25622</v>
      </c>
      <c r="AF57">
        <v>4588</v>
      </c>
      <c r="AG57">
        <v>221163</v>
      </c>
      <c r="AH57">
        <v>1549</v>
      </c>
      <c r="AI57">
        <v>6178</v>
      </c>
      <c r="AJ57">
        <v>52379</v>
      </c>
      <c r="AK57">
        <v>3320</v>
      </c>
      <c r="AL57">
        <v>4618</v>
      </c>
      <c r="AM57">
        <v>2042</v>
      </c>
      <c r="AN57">
        <v>128733</v>
      </c>
      <c r="AO57">
        <v>20160</v>
      </c>
      <c r="AP57">
        <v>2184</v>
      </c>
      <c r="AQ57">
        <v>375035</v>
      </c>
      <c r="AR57">
        <v>3663</v>
      </c>
      <c r="AS57">
        <v>23617</v>
      </c>
      <c r="AT57">
        <v>45211</v>
      </c>
      <c r="AU57">
        <v>1481</v>
      </c>
      <c r="AV57">
        <v>4173</v>
      </c>
      <c r="AW57">
        <v>12131</v>
      </c>
      <c r="AX57">
        <v>249357</v>
      </c>
      <c r="AY57">
        <v>29581</v>
      </c>
      <c r="AZ57">
        <v>5821</v>
      </c>
    </row>
    <row r="58" spans="1:52" ht="24" x14ac:dyDescent="0.2">
      <c r="A58" s="108"/>
      <c r="B58" s="19" t="s">
        <v>39</v>
      </c>
      <c r="C58">
        <v>606453</v>
      </c>
      <c r="D58">
        <v>15263</v>
      </c>
      <c r="E58">
        <v>122772</v>
      </c>
      <c r="F58">
        <v>98571</v>
      </c>
      <c r="G58">
        <v>9605</v>
      </c>
      <c r="H58">
        <v>22106</v>
      </c>
      <c r="I58">
        <v>29658</v>
      </c>
      <c r="J58">
        <v>243724</v>
      </c>
      <c r="K58">
        <v>51321</v>
      </c>
      <c r="L58">
        <v>13433</v>
      </c>
      <c r="M58">
        <v>43318</v>
      </c>
      <c r="N58">
        <v>0</v>
      </c>
      <c r="O58">
        <v>18841</v>
      </c>
      <c r="P58">
        <v>2327</v>
      </c>
      <c r="Q58">
        <v>409</v>
      </c>
      <c r="R58">
        <v>422</v>
      </c>
      <c r="S58">
        <v>7590</v>
      </c>
      <c r="T58">
        <v>13435</v>
      </c>
      <c r="U58">
        <v>294</v>
      </c>
      <c r="V58">
        <v>0</v>
      </c>
      <c r="W58">
        <v>53638</v>
      </c>
      <c r="X58">
        <v>2442</v>
      </c>
      <c r="Y58">
        <v>2199</v>
      </c>
      <c r="Z58">
        <v>3749</v>
      </c>
      <c r="AA58">
        <v>1563</v>
      </c>
      <c r="AB58">
        <v>0</v>
      </c>
      <c r="AC58">
        <v>4817</v>
      </c>
      <c r="AD58">
        <v>37164</v>
      </c>
      <c r="AE58">
        <v>1021</v>
      </c>
      <c r="AF58">
        <v>683</v>
      </c>
      <c r="AG58">
        <v>57660</v>
      </c>
      <c r="AH58">
        <v>2113</v>
      </c>
      <c r="AI58">
        <v>8687</v>
      </c>
      <c r="AJ58">
        <v>5982</v>
      </c>
      <c r="AK58">
        <v>1324</v>
      </c>
      <c r="AL58">
        <v>0</v>
      </c>
      <c r="AM58">
        <v>17144</v>
      </c>
      <c r="AN58">
        <v>21255</v>
      </c>
      <c r="AO58">
        <v>944</v>
      </c>
      <c r="AP58">
        <v>211</v>
      </c>
      <c r="AQ58">
        <v>62797</v>
      </c>
      <c r="AR58">
        <v>5453</v>
      </c>
      <c r="AS58">
        <v>5794</v>
      </c>
      <c r="AT58">
        <v>2752</v>
      </c>
      <c r="AU58">
        <v>691</v>
      </c>
      <c r="AV58">
        <v>882</v>
      </c>
      <c r="AW58">
        <v>11877</v>
      </c>
      <c r="AX58">
        <v>33496</v>
      </c>
      <c r="AY58">
        <v>1290</v>
      </c>
      <c r="AZ58">
        <v>562</v>
      </c>
    </row>
    <row r="59" spans="1:52" x14ac:dyDescent="0.2">
      <c r="A59" s="108"/>
      <c r="B59" s="19" t="s">
        <v>40</v>
      </c>
      <c r="C59">
        <v>11653</v>
      </c>
      <c r="D59">
        <v>548</v>
      </c>
      <c r="E59">
        <v>5514</v>
      </c>
      <c r="F59">
        <v>237</v>
      </c>
      <c r="G59">
        <v>0</v>
      </c>
      <c r="H59">
        <v>522</v>
      </c>
      <c r="I59">
        <v>0</v>
      </c>
      <c r="J59">
        <v>3153</v>
      </c>
      <c r="K59">
        <v>1317</v>
      </c>
      <c r="L59">
        <v>362</v>
      </c>
      <c r="M59">
        <v>19440</v>
      </c>
      <c r="N59">
        <v>2800</v>
      </c>
      <c r="O59">
        <v>9544</v>
      </c>
      <c r="P59">
        <v>295</v>
      </c>
      <c r="Q59">
        <v>361</v>
      </c>
      <c r="R59">
        <v>5187</v>
      </c>
      <c r="S59">
        <v>0</v>
      </c>
      <c r="T59">
        <v>1253</v>
      </c>
      <c r="U59">
        <v>0</v>
      </c>
      <c r="V59">
        <v>0</v>
      </c>
      <c r="W59">
        <v>5742</v>
      </c>
      <c r="X59">
        <v>737</v>
      </c>
      <c r="Y59">
        <v>0</v>
      </c>
      <c r="Z59">
        <v>3484</v>
      </c>
      <c r="AA59">
        <v>417</v>
      </c>
      <c r="AB59">
        <v>0</v>
      </c>
      <c r="AC59">
        <v>287</v>
      </c>
      <c r="AD59">
        <v>0</v>
      </c>
      <c r="AE59">
        <v>0</v>
      </c>
      <c r="AF59">
        <v>817</v>
      </c>
      <c r="AG59">
        <v>30614</v>
      </c>
      <c r="AH59">
        <v>2233</v>
      </c>
      <c r="AI59">
        <v>24482</v>
      </c>
      <c r="AJ59">
        <v>134</v>
      </c>
      <c r="AK59">
        <v>340</v>
      </c>
      <c r="AL59">
        <v>0</v>
      </c>
      <c r="AM59">
        <v>0</v>
      </c>
      <c r="AN59">
        <v>2814</v>
      </c>
      <c r="AO59">
        <v>0</v>
      </c>
      <c r="AP59">
        <v>611</v>
      </c>
      <c r="AQ59">
        <v>16020</v>
      </c>
      <c r="AR59">
        <v>1278</v>
      </c>
      <c r="AS59">
        <v>5605</v>
      </c>
      <c r="AT59">
        <v>398</v>
      </c>
      <c r="AU59">
        <v>1981</v>
      </c>
      <c r="AV59">
        <v>1396</v>
      </c>
      <c r="AW59">
        <v>624</v>
      </c>
      <c r="AX59">
        <v>3745</v>
      </c>
      <c r="AY59">
        <v>835</v>
      </c>
      <c r="AZ59">
        <v>158</v>
      </c>
    </row>
    <row r="60" spans="1:52" ht="24" x14ac:dyDescent="0.2">
      <c r="A60" s="108"/>
      <c r="B60" s="19" t="s">
        <v>41</v>
      </c>
      <c r="C60">
        <v>511694</v>
      </c>
      <c r="D60">
        <v>64469</v>
      </c>
      <c r="E60">
        <v>160330</v>
      </c>
      <c r="F60">
        <v>71936</v>
      </c>
      <c r="G60">
        <v>58048</v>
      </c>
      <c r="H60">
        <v>111829</v>
      </c>
      <c r="I60">
        <v>17410</v>
      </c>
      <c r="J60">
        <v>23049</v>
      </c>
      <c r="K60">
        <v>1617</v>
      </c>
      <c r="L60">
        <v>3006</v>
      </c>
      <c r="M60">
        <v>450064</v>
      </c>
      <c r="N60">
        <v>64484</v>
      </c>
      <c r="O60">
        <v>148513</v>
      </c>
      <c r="P60">
        <v>52975</v>
      </c>
      <c r="Q60">
        <v>55758</v>
      </c>
      <c r="R60">
        <v>99611</v>
      </c>
      <c r="S60">
        <v>12276</v>
      </c>
      <c r="T60">
        <v>12953</v>
      </c>
      <c r="U60">
        <v>2352</v>
      </c>
      <c r="V60">
        <v>1142</v>
      </c>
      <c r="W60">
        <v>467639</v>
      </c>
      <c r="X60">
        <v>59098</v>
      </c>
      <c r="Y60">
        <v>142960</v>
      </c>
      <c r="Z60">
        <v>55050</v>
      </c>
      <c r="AA60">
        <v>52003</v>
      </c>
      <c r="AB60">
        <v>121796</v>
      </c>
      <c r="AC60">
        <v>18047</v>
      </c>
      <c r="AD60">
        <v>15678</v>
      </c>
      <c r="AE60">
        <v>1788</v>
      </c>
      <c r="AF60">
        <v>1219</v>
      </c>
      <c r="AG60">
        <v>530042</v>
      </c>
      <c r="AH60">
        <v>68982</v>
      </c>
      <c r="AI60">
        <v>140534</v>
      </c>
      <c r="AJ60">
        <v>83944</v>
      </c>
      <c r="AK60">
        <v>57527</v>
      </c>
      <c r="AL60">
        <v>123612</v>
      </c>
      <c r="AM60">
        <v>17440</v>
      </c>
      <c r="AN60">
        <v>31407</v>
      </c>
      <c r="AO60">
        <v>5876</v>
      </c>
      <c r="AP60">
        <v>720</v>
      </c>
      <c r="AQ60">
        <v>501446</v>
      </c>
      <c r="AR60">
        <v>60301</v>
      </c>
      <c r="AS60">
        <v>154272</v>
      </c>
      <c r="AT60">
        <v>69005</v>
      </c>
      <c r="AU60">
        <v>68200</v>
      </c>
      <c r="AV60">
        <v>117277</v>
      </c>
      <c r="AW60">
        <v>13344</v>
      </c>
      <c r="AX60">
        <v>13020</v>
      </c>
      <c r="AY60">
        <v>4961</v>
      </c>
      <c r="AZ60">
        <v>1066</v>
      </c>
    </row>
    <row r="61" spans="1:52" x14ac:dyDescent="0.2">
      <c r="A61" s="109"/>
      <c r="B61" s="23" t="s">
        <v>42</v>
      </c>
      <c r="C61" s="34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582513</v>
      </c>
      <c r="N61" s="35">
        <v>22794</v>
      </c>
      <c r="O61" s="35">
        <v>131793</v>
      </c>
      <c r="P61" s="35">
        <v>126478</v>
      </c>
      <c r="Q61" s="35">
        <v>17270</v>
      </c>
      <c r="R61" s="35">
        <v>32744</v>
      </c>
      <c r="S61" s="35">
        <v>24050</v>
      </c>
      <c r="T61" s="35">
        <v>143586</v>
      </c>
      <c r="U61" s="35">
        <v>67148</v>
      </c>
      <c r="V61" s="35">
        <v>16650</v>
      </c>
      <c r="W61" s="35">
        <v>576929</v>
      </c>
      <c r="X61" s="35">
        <v>11875</v>
      </c>
      <c r="Y61" s="35">
        <v>176278</v>
      </c>
      <c r="Z61" s="35">
        <v>148591</v>
      </c>
      <c r="AA61" s="35">
        <v>12405</v>
      </c>
      <c r="AB61" s="35">
        <v>19998</v>
      </c>
      <c r="AC61" s="35">
        <v>10698</v>
      </c>
      <c r="AD61" s="35">
        <v>132515</v>
      </c>
      <c r="AE61" s="35">
        <v>49248</v>
      </c>
      <c r="AF61" s="35">
        <v>15321</v>
      </c>
      <c r="AG61" s="35">
        <v>691989</v>
      </c>
      <c r="AH61" s="35">
        <v>24781</v>
      </c>
      <c r="AI61" s="35">
        <v>215928</v>
      </c>
      <c r="AJ61">
        <v>135250</v>
      </c>
      <c r="AK61">
        <v>25949</v>
      </c>
      <c r="AL61">
        <v>24082</v>
      </c>
      <c r="AM61">
        <v>25086</v>
      </c>
      <c r="AN61">
        <v>163759</v>
      </c>
      <c r="AO61">
        <v>55457</v>
      </c>
      <c r="AP61">
        <v>21697</v>
      </c>
      <c r="AQ61">
        <v>735754</v>
      </c>
      <c r="AR61">
        <v>10947</v>
      </c>
      <c r="AS61">
        <v>213722</v>
      </c>
      <c r="AT61">
        <v>168215</v>
      </c>
      <c r="AU61">
        <v>17859</v>
      </c>
      <c r="AV61">
        <v>44077</v>
      </c>
      <c r="AW61">
        <v>20889</v>
      </c>
      <c r="AX61">
        <v>183082</v>
      </c>
      <c r="AY61">
        <v>55042</v>
      </c>
      <c r="AZ61" s="36">
        <v>21921</v>
      </c>
    </row>
    <row r="63" spans="1:52" x14ac:dyDescent="0.2">
      <c r="C63" s="30">
        <f>+C45/C44*100</f>
        <v>65.396206598711359</v>
      </c>
      <c r="D63" s="30">
        <f t="shared" ref="D63:AZ63" si="2">+D45/D44*100</f>
        <v>53.271704592045921</v>
      </c>
      <c r="E63" s="30">
        <f t="shared" si="2"/>
        <v>66.213951704702737</v>
      </c>
      <c r="F63" s="30">
        <f t="shared" si="2"/>
        <v>44.763047800469394</v>
      </c>
      <c r="G63" s="30">
        <f t="shared" si="2"/>
        <v>61.189460288943785</v>
      </c>
      <c r="H63" s="30">
        <f t="shared" si="2"/>
        <v>50.663536137198861</v>
      </c>
      <c r="I63" s="30">
        <f t="shared" si="2"/>
        <v>70.166901113941378</v>
      </c>
      <c r="J63" s="30">
        <f t="shared" si="2"/>
        <v>87.969444182726107</v>
      </c>
      <c r="K63" s="30">
        <f t="shared" si="2"/>
        <v>58.310916484203943</v>
      </c>
      <c r="L63" s="30">
        <f t="shared" si="2"/>
        <v>41.295094550275621</v>
      </c>
      <c r="M63" s="30">
        <f t="shared" si="2"/>
        <v>74.124908710374271</v>
      </c>
      <c r="N63" s="30">
        <f t="shared" si="2"/>
        <v>46.13465718237503</v>
      </c>
      <c r="O63" s="30">
        <f t="shared" si="2"/>
        <v>76.433078459014851</v>
      </c>
      <c r="P63" s="30">
        <f t="shared" si="2"/>
        <v>64.013256125776692</v>
      </c>
      <c r="Q63" s="30">
        <f t="shared" si="2"/>
        <v>64.132729605517724</v>
      </c>
      <c r="R63" s="30">
        <f t="shared" si="2"/>
        <v>56.424971457594452</v>
      </c>
      <c r="S63" s="30">
        <f t="shared" si="2"/>
        <v>93.429950354707998</v>
      </c>
      <c r="T63" s="30">
        <f t="shared" si="2"/>
        <v>93.680415711871859</v>
      </c>
      <c r="U63" s="30">
        <f t="shared" si="2"/>
        <v>52.418150488225159</v>
      </c>
      <c r="V63" s="30">
        <f t="shared" si="2"/>
        <v>32.437619961612285</v>
      </c>
      <c r="W63" s="30">
        <f t="shared" si="2"/>
        <v>71.27249763848593</v>
      </c>
      <c r="X63" s="30">
        <f t="shared" si="2"/>
        <v>63.438457878921092</v>
      </c>
      <c r="Y63" s="30">
        <f t="shared" si="2"/>
        <v>72.005516078987185</v>
      </c>
      <c r="Z63" s="30">
        <f t="shared" si="2"/>
        <v>42.374140926523651</v>
      </c>
      <c r="AA63" s="30">
        <f t="shared" si="2"/>
        <v>77.46823975127144</v>
      </c>
      <c r="AB63" s="30">
        <f t="shared" si="2"/>
        <v>60.574958696772129</v>
      </c>
      <c r="AC63" s="30">
        <f t="shared" si="2"/>
        <v>81.723248290265786</v>
      </c>
      <c r="AD63" s="30">
        <f t="shared" si="2"/>
        <v>95.729328862270364</v>
      </c>
      <c r="AE63" s="30">
        <f t="shared" si="2"/>
        <v>53.882539618775979</v>
      </c>
      <c r="AF63" s="30">
        <f t="shared" si="2"/>
        <v>19.511528296728333</v>
      </c>
      <c r="AG63" s="30">
        <f t="shared" si="2"/>
        <v>71.186235876595816</v>
      </c>
      <c r="AH63" s="30">
        <f t="shared" si="2"/>
        <v>74.647794056783383</v>
      </c>
      <c r="AI63" s="30">
        <f t="shared" si="2"/>
        <v>72.83505489508218</v>
      </c>
      <c r="AJ63" s="30">
        <f t="shared" si="2"/>
        <v>47.855232069982229</v>
      </c>
      <c r="AK63" s="30">
        <f t="shared" si="2"/>
        <v>71.503759911098385</v>
      </c>
      <c r="AL63" s="30">
        <f t="shared" si="2"/>
        <v>62.745895257703424</v>
      </c>
      <c r="AM63" s="30">
        <f t="shared" si="2"/>
        <v>84.116562303686138</v>
      </c>
      <c r="AN63" s="30">
        <f t="shared" si="2"/>
        <v>90.750849393272006</v>
      </c>
      <c r="AO63" s="30">
        <f t="shared" si="2"/>
        <v>36.371647739790504</v>
      </c>
      <c r="AP63" s="30">
        <f t="shared" si="2"/>
        <v>17.764109985528222</v>
      </c>
      <c r="AQ63" s="30">
        <f t="shared" si="2"/>
        <v>67.475213622441061</v>
      </c>
      <c r="AR63" s="30">
        <f t="shared" si="2"/>
        <v>55.540020761951624</v>
      </c>
      <c r="AS63" s="30">
        <f t="shared" si="2"/>
        <v>69.448427256276631</v>
      </c>
      <c r="AT63" s="30">
        <f t="shared" si="2"/>
        <v>50.272757707171046</v>
      </c>
      <c r="AU63" s="30">
        <f t="shared" si="2"/>
        <v>66.111149805927909</v>
      </c>
      <c r="AV63" s="30">
        <f t="shared" si="2"/>
        <v>49.807930926490471</v>
      </c>
      <c r="AW63" s="30">
        <f t="shared" si="2"/>
        <v>65.980524839082349</v>
      </c>
      <c r="AX63" s="30">
        <f t="shared" si="2"/>
        <v>91.0000122972491</v>
      </c>
      <c r="AY63" s="30">
        <f t="shared" si="2"/>
        <v>35.670791768898759</v>
      </c>
      <c r="AZ63" s="30">
        <f t="shared" si="2"/>
        <v>25.719918747759589</v>
      </c>
    </row>
    <row r="64" spans="1:52" x14ac:dyDescent="0.2">
      <c r="C64" s="30">
        <f>+C53/C52*100</f>
        <v>88.396969953487044</v>
      </c>
      <c r="D64" s="30">
        <f t="shared" ref="D64:AZ64" si="3">+D53/D52*100</f>
        <v>68.50976322263223</v>
      </c>
      <c r="E64" s="30">
        <f t="shared" si="3"/>
        <v>90.529039157728718</v>
      </c>
      <c r="F64" s="30">
        <f t="shared" si="3"/>
        <v>90.685923815666115</v>
      </c>
      <c r="G64" s="30">
        <f t="shared" si="3"/>
        <v>85.73770491803279</v>
      </c>
      <c r="H64" s="30">
        <f t="shared" si="3"/>
        <v>80.199549061728831</v>
      </c>
      <c r="I64" s="30">
        <f t="shared" si="3"/>
        <v>88.658327947382432</v>
      </c>
      <c r="J64" s="30">
        <f t="shared" si="3"/>
        <v>92.758358277104165</v>
      </c>
      <c r="K64" s="30">
        <f t="shared" si="3"/>
        <v>88.343238452716093</v>
      </c>
      <c r="L64" s="30">
        <f t="shared" si="3"/>
        <v>75.057567510990168</v>
      </c>
      <c r="M64" s="30">
        <f t="shared" si="3"/>
        <v>90.509170287471349</v>
      </c>
      <c r="N64" s="30">
        <f t="shared" si="3"/>
        <v>68.063994269907141</v>
      </c>
      <c r="O64" s="30">
        <f t="shared" si="3"/>
        <v>94.381410071640829</v>
      </c>
      <c r="P64" s="30">
        <f t="shared" si="3"/>
        <v>94.548027019824971</v>
      </c>
      <c r="Q64" s="30">
        <f t="shared" si="3"/>
        <v>80.964923594941169</v>
      </c>
      <c r="R64" s="30">
        <f t="shared" si="3"/>
        <v>75.747854435902212</v>
      </c>
      <c r="S64" s="30">
        <f t="shared" si="3"/>
        <v>97.134678411903806</v>
      </c>
      <c r="T64" s="30">
        <f t="shared" si="3"/>
        <v>95.299516237298334</v>
      </c>
      <c r="U64" s="30">
        <f t="shared" si="3"/>
        <v>85.710406767270641</v>
      </c>
      <c r="V64" s="30">
        <f t="shared" si="3"/>
        <v>81.876568728776022</v>
      </c>
      <c r="W64" s="30">
        <f t="shared" si="3"/>
        <v>89.623359591120703</v>
      </c>
      <c r="X64" s="30">
        <f t="shared" si="3"/>
        <v>71.169538170628158</v>
      </c>
      <c r="Y64" s="30">
        <f t="shared" si="3"/>
        <v>92.088257263794986</v>
      </c>
      <c r="Z64" s="30">
        <f t="shared" si="3"/>
        <v>90.433657455968046</v>
      </c>
      <c r="AA64" s="30">
        <f t="shared" si="3"/>
        <v>86.517594251240553</v>
      </c>
      <c r="AB64" s="30">
        <f t="shared" si="3"/>
        <v>73.193760991988071</v>
      </c>
      <c r="AC64" s="30">
        <f t="shared" si="3"/>
        <v>92.283331285747437</v>
      </c>
      <c r="AD64" s="30">
        <f t="shared" si="3"/>
        <v>95.246262747578029</v>
      </c>
      <c r="AE64" s="30">
        <f t="shared" si="3"/>
        <v>94.050655793681088</v>
      </c>
      <c r="AF64" s="30">
        <f t="shared" si="3"/>
        <v>84.240104498921596</v>
      </c>
      <c r="AG64" s="30">
        <f t="shared" si="3"/>
        <v>90.141822802280558</v>
      </c>
      <c r="AH64" s="30">
        <f t="shared" si="3"/>
        <v>80.754352564633166</v>
      </c>
      <c r="AI64" s="30">
        <f t="shared" si="3"/>
        <v>92.989070956328803</v>
      </c>
      <c r="AJ64" s="30">
        <f t="shared" si="3"/>
        <v>90.782223263624473</v>
      </c>
      <c r="AK64" s="30">
        <f t="shared" si="3"/>
        <v>91.896590513979504</v>
      </c>
      <c r="AL64" s="30">
        <f t="shared" si="3"/>
        <v>71.848128860360902</v>
      </c>
      <c r="AM64" s="30">
        <f t="shared" si="3"/>
        <v>94.032734174992058</v>
      </c>
      <c r="AN64" s="30">
        <f t="shared" si="3"/>
        <v>93.401630472121369</v>
      </c>
      <c r="AO64" s="30">
        <f t="shared" si="3"/>
        <v>92.54040737847744</v>
      </c>
      <c r="AP64" s="30">
        <f t="shared" si="3"/>
        <v>81.456387317458237</v>
      </c>
      <c r="AQ64" s="30">
        <f t="shared" si="3"/>
        <v>91.522821525799174</v>
      </c>
      <c r="AR64" s="30">
        <f t="shared" si="3"/>
        <v>72.009168861873022</v>
      </c>
      <c r="AS64" s="30">
        <f t="shared" si="3"/>
        <v>94.449910510338285</v>
      </c>
      <c r="AT64" s="30">
        <f t="shared" si="3"/>
        <v>91.771406013247955</v>
      </c>
      <c r="AU64" s="30">
        <f t="shared" si="3"/>
        <v>89.548600338122341</v>
      </c>
      <c r="AV64" s="30">
        <f t="shared" si="3"/>
        <v>85.767067190479395</v>
      </c>
      <c r="AW64" s="30">
        <f t="shared" si="3"/>
        <v>97.631292292457502</v>
      </c>
      <c r="AX64" s="30">
        <f t="shared" si="3"/>
        <v>94.188197100308656</v>
      </c>
      <c r="AY64" s="30">
        <f t="shared" si="3"/>
        <v>88.843419238139589</v>
      </c>
      <c r="AZ64" s="30">
        <f t="shared" si="3"/>
        <v>83.325367427410683</v>
      </c>
    </row>
    <row r="65" spans="1:52" x14ac:dyDescent="0.2">
      <c r="C65" s="30">
        <f>+C56/C55*100</f>
        <v>47.973776253898244</v>
      </c>
      <c r="D65" s="30">
        <f t="shared" ref="D65:AZ65" si="4">+D56/D55*100</f>
        <v>47.475271627716275</v>
      </c>
      <c r="E65" s="30">
        <f t="shared" si="4"/>
        <v>58.096004558656922</v>
      </c>
      <c r="F65" s="30">
        <f t="shared" si="4"/>
        <v>55.537854050856474</v>
      </c>
      <c r="G65" s="30">
        <f t="shared" si="4"/>
        <v>48.254360356314095</v>
      </c>
      <c r="H65" s="30">
        <f t="shared" si="4"/>
        <v>39.442452110000531</v>
      </c>
      <c r="I65" s="30">
        <f t="shared" si="4"/>
        <v>59.631220773295823</v>
      </c>
      <c r="J65" s="30">
        <f t="shared" si="4"/>
        <v>37.404350000362378</v>
      </c>
      <c r="K65" s="30">
        <f t="shared" si="4"/>
        <v>19.890522364716922</v>
      </c>
      <c r="L65" s="30">
        <f t="shared" si="4"/>
        <v>26.215895610913403</v>
      </c>
      <c r="M65" s="30">
        <f t="shared" si="4"/>
        <v>51.953844842926991</v>
      </c>
      <c r="N65" s="30">
        <f t="shared" si="4"/>
        <v>44.379816241849433</v>
      </c>
      <c r="O65" s="30">
        <f t="shared" si="4"/>
        <v>58.173840356789107</v>
      </c>
      <c r="P65" s="30">
        <f t="shared" si="4"/>
        <v>54.494139641906955</v>
      </c>
      <c r="Q65" s="30">
        <f t="shared" si="4"/>
        <v>49.624254108766046</v>
      </c>
      <c r="R65" s="30">
        <f t="shared" si="4"/>
        <v>39.586037445899663</v>
      </c>
      <c r="S65" s="30">
        <f t="shared" si="4"/>
        <v>62.640880616210083</v>
      </c>
      <c r="T65" s="30">
        <f t="shared" si="4"/>
        <v>53.735417679327824</v>
      </c>
      <c r="U65" s="30">
        <f t="shared" si="4"/>
        <v>13.491723669782257</v>
      </c>
      <c r="V65" s="30">
        <f t="shared" si="4"/>
        <v>28.923667503322015</v>
      </c>
      <c r="W65" s="30">
        <f t="shared" si="4"/>
        <v>52.438368699817829</v>
      </c>
      <c r="X65" s="30">
        <f t="shared" si="4"/>
        <v>54.709527451417287</v>
      </c>
      <c r="Y65" s="30">
        <f t="shared" si="4"/>
        <v>57.877331086041892</v>
      </c>
      <c r="Z65" s="30">
        <f t="shared" si="4"/>
        <v>53.327150569205784</v>
      </c>
      <c r="AA65" s="30">
        <f t="shared" si="4"/>
        <v>51.527443188447577</v>
      </c>
      <c r="AB65" s="30">
        <f t="shared" si="4"/>
        <v>37.0263452416905</v>
      </c>
      <c r="AC65" s="30">
        <f t="shared" si="4"/>
        <v>64.460051599164586</v>
      </c>
      <c r="AD65" s="30">
        <f t="shared" si="4"/>
        <v>53.096087111328401</v>
      </c>
      <c r="AE65" s="30">
        <f t="shared" si="4"/>
        <v>21.988671741619299</v>
      </c>
      <c r="AF65" s="30">
        <f t="shared" si="4"/>
        <v>31.261581457516936</v>
      </c>
      <c r="AG65" s="30">
        <f t="shared" si="4"/>
        <v>47.577456226346889</v>
      </c>
      <c r="AH65" s="30">
        <f t="shared" si="4"/>
        <v>45.005656264658001</v>
      </c>
      <c r="AI65" s="30">
        <f t="shared" si="4"/>
        <v>50.550824800483738</v>
      </c>
      <c r="AJ65" s="30">
        <f t="shared" si="4"/>
        <v>45.777634584968666</v>
      </c>
      <c r="AK65" s="30">
        <f t="shared" si="4"/>
        <v>39.691435038417225</v>
      </c>
      <c r="AL65" s="30">
        <f t="shared" si="4"/>
        <v>34.119967473485701</v>
      </c>
      <c r="AM65" s="30">
        <f t="shared" si="4"/>
        <v>58.314250781877995</v>
      </c>
      <c r="AN65" s="30">
        <f t="shared" si="4"/>
        <v>54.893295982930468</v>
      </c>
      <c r="AO65" s="30">
        <f t="shared" si="4"/>
        <v>17.445772997656672</v>
      </c>
      <c r="AP65" s="30">
        <f t="shared" si="4"/>
        <v>16.382712800947242</v>
      </c>
      <c r="AQ65" s="30">
        <f t="shared" si="4"/>
        <v>43.864394356603164</v>
      </c>
      <c r="AR65" s="30">
        <f t="shared" si="4"/>
        <v>51.010194958326082</v>
      </c>
      <c r="AS65" s="30">
        <f t="shared" si="4"/>
        <v>50.186148384736327</v>
      </c>
      <c r="AT65" s="30">
        <f t="shared" si="4"/>
        <v>44.736134252136878</v>
      </c>
      <c r="AU65" s="30">
        <f t="shared" si="4"/>
        <v>42.878852156954622</v>
      </c>
      <c r="AV65" s="30">
        <f t="shared" si="4"/>
        <v>33.477500763122734</v>
      </c>
      <c r="AW65" s="30">
        <f t="shared" si="4"/>
        <v>61.138801782472349</v>
      </c>
      <c r="AX65" s="30">
        <f t="shared" si="4"/>
        <v>40.641178568354256</v>
      </c>
      <c r="AY65" s="30">
        <f t="shared" si="4"/>
        <v>17.877930404570446</v>
      </c>
      <c r="AZ65" s="30">
        <f t="shared" si="4"/>
        <v>11.793523718484884</v>
      </c>
    </row>
    <row r="68" spans="1:52" x14ac:dyDescent="0.2">
      <c r="C68" s="39" t="s">
        <v>54</v>
      </c>
      <c r="D68" s="39" t="s">
        <v>55</v>
      </c>
      <c r="E68" s="39" t="s">
        <v>56</v>
      </c>
      <c r="F68" s="39" t="s">
        <v>57</v>
      </c>
      <c r="G68" s="39" t="s">
        <v>58</v>
      </c>
      <c r="H68" s="39" t="s">
        <v>59</v>
      </c>
      <c r="I68" s="39" t="s">
        <v>60</v>
      </c>
      <c r="J68" s="39" t="s">
        <v>61</v>
      </c>
      <c r="K68" s="39" t="s">
        <v>62</v>
      </c>
    </row>
    <row r="69" spans="1:52" x14ac:dyDescent="0.2">
      <c r="A69" s="38">
        <v>2011</v>
      </c>
      <c r="B69" s="37"/>
    </row>
    <row r="70" spans="1:52" x14ac:dyDescent="0.2">
      <c r="A70" s="37" t="s">
        <v>53</v>
      </c>
      <c r="B70" s="37"/>
      <c r="C70" s="30">
        <v>53.271704592045921</v>
      </c>
      <c r="D70" s="30">
        <v>66.213951704702737</v>
      </c>
      <c r="E70" s="30">
        <v>44.763047800469394</v>
      </c>
      <c r="F70" s="30">
        <v>61.189460288943785</v>
      </c>
      <c r="G70" s="30">
        <v>50.663536137198861</v>
      </c>
      <c r="H70" s="30">
        <v>70.166901113941378</v>
      </c>
      <c r="I70" s="30">
        <v>87.969444182726107</v>
      </c>
      <c r="J70" s="30">
        <v>58.310916484203943</v>
      </c>
      <c r="K70" s="30">
        <v>41.295094550275621</v>
      </c>
    </row>
    <row r="71" spans="1:52" x14ac:dyDescent="0.2">
      <c r="A71" s="37" t="s">
        <v>51</v>
      </c>
      <c r="B71" s="37"/>
      <c r="C71" s="30">
        <v>68.50976322263223</v>
      </c>
      <c r="D71" s="30">
        <v>90.529039157728718</v>
      </c>
      <c r="E71" s="30">
        <v>90.685923815666115</v>
      </c>
      <c r="F71" s="30">
        <v>85.73770491803279</v>
      </c>
      <c r="G71" s="30">
        <v>80.199549061728831</v>
      </c>
      <c r="H71" s="30">
        <v>88.658327947382432</v>
      </c>
      <c r="I71" s="30">
        <v>92.758358277104165</v>
      </c>
      <c r="J71" s="30">
        <v>88.343238452716093</v>
      </c>
      <c r="K71" s="30">
        <v>75.057567510990168</v>
      </c>
    </row>
    <row r="72" spans="1:52" x14ac:dyDescent="0.2">
      <c r="A72" s="37" t="s">
        <v>52</v>
      </c>
      <c r="B72" s="37"/>
      <c r="C72" s="30">
        <v>47.475271627716275</v>
      </c>
      <c r="D72" s="30">
        <v>58.096004558656922</v>
      </c>
      <c r="E72" s="30">
        <v>55.537854050856474</v>
      </c>
      <c r="F72" s="30">
        <v>48.254360356314095</v>
      </c>
      <c r="G72" s="30">
        <v>39.442452110000531</v>
      </c>
      <c r="H72" s="30">
        <v>59.631220773295823</v>
      </c>
      <c r="I72" s="30">
        <v>37.404350000362378</v>
      </c>
      <c r="J72" s="30">
        <v>19.890522364716922</v>
      </c>
      <c r="K72" s="30">
        <v>26.215895610913403</v>
      </c>
    </row>
    <row r="73" spans="1:52" x14ac:dyDescent="0.2">
      <c r="A73" s="38">
        <v>2012</v>
      </c>
      <c r="B73" s="37"/>
    </row>
    <row r="74" spans="1:52" x14ac:dyDescent="0.2">
      <c r="A74" s="37" t="s">
        <v>53</v>
      </c>
      <c r="B74" s="37"/>
      <c r="C74" s="30">
        <v>46.13465718237503</v>
      </c>
      <c r="D74" s="30">
        <v>76.433078459014851</v>
      </c>
      <c r="E74" s="30">
        <v>64.013256125776692</v>
      </c>
      <c r="F74" s="30">
        <v>64.132729605517724</v>
      </c>
      <c r="G74" s="30">
        <v>56.424971457594452</v>
      </c>
      <c r="H74" s="30">
        <v>93.429950354707998</v>
      </c>
      <c r="I74" s="30">
        <v>93.680415711871859</v>
      </c>
      <c r="J74" s="30">
        <v>52.418150488225159</v>
      </c>
      <c r="K74" s="30">
        <v>32.437619961612285</v>
      </c>
    </row>
    <row r="75" spans="1:52" x14ac:dyDescent="0.2">
      <c r="A75" s="37" t="s">
        <v>51</v>
      </c>
      <c r="B75" s="37"/>
      <c r="C75" s="30">
        <v>68.063994269907141</v>
      </c>
      <c r="D75" s="30">
        <v>94.381410071640829</v>
      </c>
      <c r="E75" s="30">
        <v>94.548027019824971</v>
      </c>
      <c r="F75" s="30">
        <v>80.964923594941169</v>
      </c>
      <c r="G75" s="30">
        <v>75.747854435902212</v>
      </c>
      <c r="H75" s="30">
        <v>97.134678411903806</v>
      </c>
      <c r="I75" s="30">
        <v>95.299516237298334</v>
      </c>
      <c r="J75" s="30">
        <v>85.710406767270641</v>
      </c>
      <c r="K75" s="30">
        <v>81.876568728776022</v>
      </c>
    </row>
    <row r="76" spans="1:52" x14ac:dyDescent="0.2">
      <c r="A76" s="37" t="s">
        <v>52</v>
      </c>
      <c r="B76" s="37"/>
      <c r="C76" s="30">
        <v>44.379816241849433</v>
      </c>
      <c r="D76" s="30">
        <v>58.173840356789107</v>
      </c>
      <c r="E76" s="30">
        <v>54.494139641906955</v>
      </c>
      <c r="F76" s="30">
        <v>49.624254108766046</v>
      </c>
      <c r="G76" s="30">
        <v>39.586037445899663</v>
      </c>
      <c r="H76" s="30">
        <v>62.640880616210083</v>
      </c>
      <c r="I76" s="30">
        <v>53.735417679327824</v>
      </c>
      <c r="J76" s="30">
        <v>13.491723669782257</v>
      </c>
      <c r="K76" s="30">
        <v>28.923667503322015</v>
      </c>
    </row>
    <row r="77" spans="1:52" x14ac:dyDescent="0.2">
      <c r="A77" s="38">
        <v>2013</v>
      </c>
      <c r="B77" s="37"/>
    </row>
    <row r="78" spans="1:52" x14ac:dyDescent="0.2">
      <c r="A78" s="37" t="s">
        <v>53</v>
      </c>
      <c r="B78" s="37"/>
      <c r="C78" s="30">
        <v>63.438457878921092</v>
      </c>
      <c r="D78" s="30">
        <v>72.005516078987185</v>
      </c>
      <c r="E78" s="30">
        <v>42.374140926523651</v>
      </c>
      <c r="F78" s="30">
        <v>77.46823975127144</v>
      </c>
      <c r="G78" s="30">
        <v>60.574958696772129</v>
      </c>
      <c r="H78" s="30">
        <v>81.723248290265786</v>
      </c>
      <c r="I78" s="30">
        <v>95.729328862270364</v>
      </c>
      <c r="J78" s="30">
        <v>53.882539618775979</v>
      </c>
      <c r="K78" s="30">
        <v>19.511528296728333</v>
      </c>
    </row>
    <row r="79" spans="1:52" x14ac:dyDescent="0.2">
      <c r="A79" s="37" t="s">
        <v>51</v>
      </c>
      <c r="B79" s="37"/>
      <c r="C79" s="30">
        <v>71.169538170628158</v>
      </c>
      <c r="D79" s="30">
        <v>92.088257263794986</v>
      </c>
      <c r="E79" s="30">
        <v>90.433657455968046</v>
      </c>
      <c r="F79" s="30">
        <v>86.517594251240553</v>
      </c>
      <c r="G79" s="30">
        <v>73.193760991988071</v>
      </c>
      <c r="H79" s="30">
        <v>92.283331285747437</v>
      </c>
      <c r="I79" s="30">
        <v>95.246262747578029</v>
      </c>
      <c r="J79" s="30">
        <v>94.050655793681088</v>
      </c>
      <c r="K79" s="30">
        <v>84.240104498921596</v>
      </c>
    </row>
    <row r="80" spans="1:52" x14ac:dyDescent="0.2">
      <c r="A80" s="37" t="s">
        <v>52</v>
      </c>
      <c r="B80" s="37"/>
      <c r="C80" s="30">
        <v>54.709527451417287</v>
      </c>
      <c r="D80" s="30">
        <v>57.877331086041892</v>
      </c>
      <c r="E80" s="30">
        <v>53.327150569205784</v>
      </c>
      <c r="F80" s="30">
        <v>51.527443188447577</v>
      </c>
      <c r="G80" s="30">
        <v>37.0263452416905</v>
      </c>
      <c r="H80" s="30">
        <v>64.460051599164586</v>
      </c>
      <c r="I80" s="30">
        <v>53.096087111328401</v>
      </c>
      <c r="J80" s="30">
        <v>21.988671741619299</v>
      </c>
      <c r="K80" s="30">
        <v>31.261581457516936</v>
      </c>
    </row>
    <row r="81" spans="1:11" x14ac:dyDescent="0.2">
      <c r="A81" s="38">
        <v>2014</v>
      </c>
      <c r="B81" s="37"/>
    </row>
    <row r="82" spans="1:11" x14ac:dyDescent="0.2">
      <c r="A82" s="37" t="s">
        <v>53</v>
      </c>
      <c r="B82" s="37"/>
      <c r="C82" s="30">
        <v>74.647794056783383</v>
      </c>
      <c r="D82" s="30">
        <v>72.83505489508218</v>
      </c>
      <c r="E82" s="30">
        <v>47.855232069982229</v>
      </c>
      <c r="F82" s="30">
        <v>71.503759911098385</v>
      </c>
      <c r="G82" s="30">
        <v>62.745895257703424</v>
      </c>
      <c r="H82" s="30">
        <v>84.116562303686138</v>
      </c>
      <c r="I82" s="30">
        <v>90.750849393272006</v>
      </c>
      <c r="J82" s="30">
        <v>36.371647739790504</v>
      </c>
      <c r="K82" s="30">
        <v>17.764109985528222</v>
      </c>
    </row>
    <row r="83" spans="1:11" x14ac:dyDescent="0.2">
      <c r="A83" s="37" t="s">
        <v>51</v>
      </c>
      <c r="B83" s="37"/>
      <c r="C83" s="30">
        <v>80.754352564633166</v>
      </c>
      <c r="D83" s="30">
        <v>92.989070956328803</v>
      </c>
      <c r="E83" s="30">
        <v>90.782223263624473</v>
      </c>
      <c r="F83" s="30">
        <v>91.896590513979504</v>
      </c>
      <c r="G83" s="30">
        <v>71.848128860360902</v>
      </c>
      <c r="H83" s="30">
        <v>94.032734174992058</v>
      </c>
      <c r="I83" s="30">
        <v>93.401630472121369</v>
      </c>
      <c r="J83" s="30">
        <v>92.54040737847744</v>
      </c>
      <c r="K83" s="30">
        <v>81.456387317458237</v>
      </c>
    </row>
    <row r="84" spans="1:11" x14ac:dyDescent="0.2">
      <c r="A84" s="37" t="s">
        <v>52</v>
      </c>
      <c r="B84" s="37"/>
      <c r="C84" s="30">
        <v>45.005656264658001</v>
      </c>
      <c r="D84" s="30">
        <v>50.550824800483738</v>
      </c>
      <c r="E84" s="30">
        <v>45.777634584968666</v>
      </c>
      <c r="F84" s="30">
        <v>39.691435038417225</v>
      </c>
      <c r="G84" s="30">
        <v>34.119967473485701</v>
      </c>
      <c r="H84" s="30">
        <v>58.314250781877995</v>
      </c>
      <c r="I84" s="30">
        <v>54.893295982930468</v>
      </c>
      <c r="J84" s="30">
        <v>17.445772997656672</v>
      </c>
      <c r="K84" s="30">
        <v>16.382712800947242</v>
      </c>
    </row>
    <row r="85" spans="1:11" x14ac:dyDescent="0.2">
      <c r="A85" s="38">
        <v>2015</v>
      </c>
      <c r="B85" s="37"/>
    </row>
    <row r="86" spans="1:11" x14ac:dyDescent="0.2">
      <c r="A86" s="37" t="s">
        <v>53</v>
      </c>
      <c r="B86" s="37"/>
      <c r="C86" s="30">
        <v>55.540020761951624</v>
      </c>
      <c r="D86" s="30">
        <v>69.448427256276631</v>
      </c>
      <c r="E86" s="30">
        <v>50.272757707171046</v>
      </c>
      <c r="F86" s="30">
        <v>66.111149805927909</v>
      </c>
      <c r="G86" s="30">
        <v>49.807930926490471</v>
      </c>
      <c r="H86" s="30">
        <v>65.980524839082349</v>
      </c>
      <c r="I86" s="30">
        <v>91.0000122972491</v>
      </c>
      <c r="J86" s="30">
        <v>35.670791768898759</v>
      </c>
      <c r="K86" s="30">
        <v>25.719918747759589</v>
      </c>
    </row>
    <row r="87" spans="1:11" x14ac:dyDescent="0.2">
      <c r="A87" s="37" t="s">
        <v>51</v>
      </c>
      <c r="B87" s="37"/>
      <c r="C87" s="30">
        <v>72.009168861873022</v>
      </c>
      <c r="D87" s="30">
        <v>94.449910510338285</v>
      </c>
      <c r="E87" s="30">
        <v>91.771406013247955</v>
      </c>
      <c r="F87" s="30">
        <v>89.548600338122341</v>
      </c>
      <c r="G87" s="30">
        <v>85.767067190479395</v>
      </c>
      <c r="H87" s="30">
        <v>97.631292292457502</v>
      </c>
      <c r="I87" s="30">
        <v>94.188197100308656</v>
      </c>
      <c r="J87" s="30">
        <v>88.843419238139589</v>
      </c>
      <c r="K87" s="30">
        <v>83.325367427410683</v>
      </c>
    </row>
    <row r="88" spans="1:11" x14ac:dyDescent="0.2">
      <c r="A88" s="37" t="s">
        <v>52</v>
      </c>
      <c r="B88" s="37"/>
      <c r="C88" s="30">
        <v>51.010194958326082</v>
      </c>
      <c r="D88" s="30">
        <v>50.186148384736327</v>
      </c>
      <c r="E88" s="30">
        <v>44.736134252136878</v>
      </c>
      <c r="F88" s="30">
        <v>42.878852156954622</v>
      </c>
      <c r="G88" s="30">
        <v>33.477500763122734</v>
      </c>
      <c r="H88" s="30">
        <v>61.138801782472349</v>
      </c>
      <c r="I88" s="30">
        <v>40.641178568354256</v>
      </c>
      <c r="J88" s="30">
        <v>17.877930404570446</v>
      </c>
      <c r="K88" s="30">
        <v>11.793523718484884</v>
      </c>
    </row>
    <row r="89" spans="1:11" x14ac:dyDescent="0.2">
      <c r="A89" s="37"/>
      <c r="B89" s="37"/>
    </row>
  </sheetData>
  <mergeCells count="35">
    <mergeCell ref="A55:A61"/>
    <mergeCell ref="A24:A30"/>
    <mergeCell ref="A39:B43"/>
    <mergeCell ref="C39:AZ39"/>
    <mergeCell ref="C40:L40"/>
    <mergeCell ref="M40:V40"/>
    <mergeCell ref="W40:AF40"/>
    <mergeCell ref="AG40:AP40"/>
    <mergeCell ref="AQ40:AZ40"/>
    <mergeCell ref="C41:L41"/>
    <mergeCell ref="M41:V41"/>
    <mergeCell ref="W41:AF41"/>
    <mergeCell ref="AG41:AP41"/>
    <mergeCell ref="AQ41:AZ41"/>
    <mergeCell ref="A44:A51"/>
    <mergeCell ref="A52:A54"/>
    <mergeCell ref="A19:B23"/>
    <mergeCell ref="C19:AZ19"/>
    <mergeCell ref="C20:L20"/>
    <mergeCell ref="M20:V20"/>
    <mergeCell ref="W20:AF20"/>
    <mergeCell ref="AG20:AP20"/>
    <mergeCell ref="AQ20:AZ20"/>
    <mergeCell ref="C21:L21"/>
    <mergeCell ref="M21:V21"/>
    <mergeCell ref="W21:AF21"/>
    <mergeCell ref="AG21:AP21"/>
    <mergeCell ref="AQ21:AZ21"/>
    <mergeCell ref="O5:U5"/>
    <mergeCell ref="A6:G6"/>
    <mergeCell ref="H6:N6"/>
    <mergeCell ref="O6:U6"/>
    <mergeCell ref="A4:U4"/>
    <mergeCell ref="A5:G5"/>
    <mergeCell ref="H5:N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A3" sqref="A3:J23"/>
    </sheetView>
  </sheetViews>
  <sheetFormatPr baseColWidth="10" defaultRowHeight="12.75" x14ac:dyDescent="0.2"/>
  <cols>
    <col min="1" max="1" width="28.5703125" customWidth="1"/>
    <col min="2" max="10" width="9.5703125" customWidth="1"/>
  </cols>
  <sheetData>
    <row r="3" spans="1:10" x14ac:dyDescent="0.2">
      <c r="A3" s="40" t="s">
        <v>63</v>
      </c>
      <c r="B3" s="41" t="s">
        <v>54</v>
      </c>
      <c r="C3" s="41" t="s">
        <v>55</v>
      </c>
      <c r="D3" s="41" t="s">
        <v>56</v>
      </c>
      <c r="E3" s="41" t="s">
        <v>57</v>
      </c>
      <c r="F3" s="41" t="s">
        <v>58</v>
      </c>
      <c r="G3" s="41" t="s">
        <v>59</v>
      </c>
      <c r="H3" s="41" t="s">
        <v>60</v>
      </c>
      <c r="I3" s="41" t="s">
        <v>61</v>
      </c>
      <c r="J3" s="41" t="s">
        <v>62</v>
      </c>
    </row>
    <row r="4" spans="1:10" x14ac:dyDescent="0.2">
      <c r="A4" s="42">
        <v>2011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x14ac:dyDescent="0.2">
      <c r="A5" s="44" t="s">
        <v>53</v>
      </c>
      <c r="B5" s="45">
        <v>53.271704592045921</v>
      </c>
      <c r="C5" s="45">
        <v>66.213951704702737</v>
      </c>
      <c r="D5" s="45">
        <v>44.763047800469394</v>
      </c>
      <c r="E5" s="45">
        <v>61.189460288943785</v>
      </c>
      <c r="F5" s="45">
        <v>50.663536137198861</v>
      </c>
      <c r="G5" s="45">
        <v>70.166901113941378</v>
      </c>
      <c r="H5" s="45">
        <v>87.969444182726107</v>
      </c>
      <c r="I5" s="45">
        <v>58.310916484203943</v>
      </c>
      <c r="J5" s="45">
        <v>41.295094550275621</v>
      </c>
    </row>
    <row r="6" spans="1:10" x14ac:dyDescent="0.2">
      <c r="A6" s="44" t="s">
        <v>51</v>
      </c>
      <c r="B6" s="45">
        <v>68.50976322263223</v>
      </c>
      <c r="C6" s="45">
        <v>90.529039157728718</v>
      </c>
      <c r="D6" s="45">
        <v>90.685923815666115</v>
      </c>
      <c r="E6" s="45">
        <v>85.73770491803279</v>
      </c>
      <c r="F6" s="45">
        <v>80.199549061728831</v>
      </c>
      <c r="G6" s="45">
        <v>88.658327947382432</v>
      </c>
      <c r="H6" s="45">
        <v>92.758358277104165</v>
      </c>
      <c r="I6" s="45">
        <v>88.343238452716093</v>
      </c>
      <c r="J6" s="45">
        <v>75.057567510990168</v>
      </c>
    </row>
    <row r="7" spans="1:10" x14ac:dyDescent="0.2">
      <c r="A7" s="44" t="s">
        <v>52</v>
      </c>
      <c r="B7" s="45">
        <v>47.475271627716275</v>
      </c>
      <c r="C7" s="45">
        <v>58.096004558656922</v>
      </c>
      <c r="D7" s="45">
        <v>55.537854050856474</v>
      </c>
      <c r="E7" s="45">
        <v>48.254360356314095</v>
      </c>
      <c r="F7" s="45">
        <v>39.442452110000531</v>
      </c>
      <c r="G7" s="45">
        <v>59.631220773295823</v>
      </c>
      <c r="H7" s="45">
        <v>37.404350000362378</v>
      </c>
      <c r="I7" s="45">
        <v>19.890522364716922</v>
      </c>
      <c r="J7" s="45">
        <v>26.215895610913403</v>
      </c>
    </row>
    <row r="8" spans="1:10" x14ac:dyDescent="0.2">
      <c r="A8" s="42">
        <v>2012</v>
      </c>
      <c r="B8" s="43"/>
      <c r="C8" s="43"/>
      <c r="D8" s="43"/>
      <c r="E8" s="43"/>
      <c r="F8" s="43"/>
      <c r="G8" s="43"/>
      <c r="H8" s="43"/>
      <c r="I8" s="43"/>
      <c r="J8" s="43"/>
    </row>
    <row r="9" spans="1:10" x14ac:dyDescent="0.2">
      <c r="A9" s="44" t="s">
        <v>53</v>
      </c>
      <c r="B9" s="45">
        <v>46.13465718237503</v>
      </c>
      <c r="C9" s="45">
        <v>76.433078459014851</v>
      </c>
      <c r="D9" s="45">
        <v>64.013256125776692</v>
      </c>
      <c r="E9" s="45">
        <v>64.132729605517724</v>
      </c>
      <c r="F9" s="45">
        <v>56.424971457594452</v>
      </c>
      <c r="G9" s="45">
        <v>93.429950354707998</v>
      </c>
      <c r="H9" s="45">
        <v>93.680415711871859</v>
      </c>
      <c r="I9" s="45">
        <v>52.418150488225159</v>
      </c>
      <c r="J9" s="45">
        <v>32.437619961612285</v>
      </c>
    </row>
    <row r="10" spans="1:10" x14ac:dyDescent="0.2">
      <c r="A10" s="44" t="s">
        <v>51</v>
      </c>
      <c r="B10" s="45">
        <v>68.063994269907141</v>
      </c>
      <c r="C10" s="45">
        <v>94.381410071640829</v>
      </c>
      <c r="D10" s="45">
        <v>94.548027019824971</v>
      </c>
      <c r="E10" s="45">
        <v>80.964923594941169</v>
      </c>
      <c r="F10" s="45">
        <v>75.747854435902212</v>
      </c>
      <c r="G10" s="45">
        <v>97.134678411903806</v>
      </c>
      <c r="H10" s="45">
        <v>95.299516237298334</v>
      </c>
      <c r="I10" s="45">
        <v>85.710406767270641</v>
      </c>
      <c r="J10" s="45">
        <v>81.876568728776022</v>
      </c>
    </row>
    <row r="11" spans="1:10" x14ac:dyDescent="0.2">
      <c r="A11" s="44" t="s">
        <v>52</v>
      </c>
      <c r="B11" s="45">
        <v>44.379816241849433</v>
      </c>
      <c r="C11" s="45">
        <v>58.173840356789107</v>
      </c>
      <c r="D11" s="45">
        <v>54.494139641906955</v>
      </c>
      <c r="E11" s="45">
        <v>49.624254108766046</v>
      </c>
      <c r="F11" s="45">
        <v>39.586037445899663</v>
      </c>
      <c r="G11" s="45">
        <v>62.640880616210083</v>
      </c>
      <c r="H11" s="45">
        <v>53.735417679327824</v>
      </c>
      <c r="I11" s="45">
        <v>13.491723669782257</v>
      </c>
      <c r="J11" s="45">
        <v>28.923667503322015</v>
      </c>
    </row>
    <row r="12" spans="1:10" x14ac:dyDescent="0.2">
      <c r="A12" s="42">
        <v>2013</v>
      </c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">
      <c r="A13" s="44" t="s">
        <v>53</v>
      </c>
      <c r="B13" s="45">
        <v>63.438457878921092</v>
      </c>
      <c r="C13" s="45">
        <v>72.005516078987185</v>
      </c>
      <c r="D13" s="45">
        <v>42.374140926523651</v>
      </c>
      <c r="E13" s="45">
        <v>77.46823975127144</v>
      </c>
      <c r="F13" s="45">
        <v>60.574958696772129</v>
      </c>
      <c r="G13" s="45">
        <v>81.723248290265786</v>
      </c>
      <c r="H13" s="45">
        <v>95.729328862270364</v>
      </c>
      <c r="I13" s="45">
        <v>53.882539618775979</v>
      </c>
      <c r="J13" s="45">
        <v>19.511528296728333</v>
      </c>
    </row>
    <row r="14" spans="1:10" x14ac:dyDescent="0.2">
      <c r="A14" s="44" t="s">
        <v>51</v>
      </c>
      <c r="B14" s="45">
        <v>71.169538170628158</v>
      </c>
      <c r="C14" s="45">
        <v>92.088257263794986</v>
      </c>
      <c r="D14" s="45">
        <v>90.433657455968046</v>
      </c>
      <c r="E14" s="45">
        <v>86.517594251240553</v>
      </c>
      <c r="F14" s="45">
        <v>73.193760991988071</v>
      </c>
      <c r="G14" s="45">
        <v>92.283331285747437</v>
      </c>
      <c r="H14" s="45">
        <v>95.246262747578029</v>
      </c>
      <c r="I14" s="45">
        <v>94.050655793681088</v>
      </c>
      <c r="J14" s="45">
        <v>84.240104498921596</v>
      </c>
    </row>
    <row r="15" spans="1:10" x14ac:dyDescent="0.2">
      <c r="A15" s="44" t="s">
        <v>52</v>
      </c>
      <c r="B15" s="45">
        <v>54.709527451417287</v>
      </c>
      <c r="C15" s="45">
        <v>57.877331086041892</v>
      </c>
      <c r="D15" s="45">
        <v>53.327150569205784</v>
      </c>
      <c r="E15" s="45">
        <v>51.527443188447577</v>
      </c>
      <c r="F15" s="45">
        <v>37.0263452416905</v>
      </c>
      <c r="G15" s="45">
        <v>64.460051599164586</v>
      </c>
      <c r="H15" s="45">
        <v>53.096087111328401</v>
      </c>
      <c r="I15" s="45">
        <v>21.988671741619299</v>
      </c>
      <c r="J15" s="45">
        <v>31.261581457516936</v>
      </c>
    </row>
    <row r="16" spans="1:10" x14ac:dyDescent="0.2">
      <c r="A16" s="42">
        <v>2014</v>
      </c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2">
      <c r="A17" s="44" t="s">
        <v>53</v>
      </c>
      <c r="B17" s="45">
        <v>74.647794056783383</v>
      </c>
      <c r="C17" s="45">
        <v>72.83505489508218</v>
      </c>
      <c r="D17" s="45">
        <v>47.855232069982229</v>
      </c>
      <c r="E17" s="45">
        <v>71.503759911098385</v>
      </c>
      <c r="F17" s="45">
        <v>62.745895257703424</v>
      </c>
      <c r="G17" s="45">
        <v>84.116562303686138</v>
      </c>
      <c r="H17" s="45">
        <v>90.750849393272006</v>
      </c>
      <c r="I17" s="45">
        <v>36.371647739790504</v>
      </c>
      <c r="J17" s="45">
        <v>17.764109985528222</v>
      </c>
    </row>
    <row r="18" spans="1:10" x14ac:dyDescent="0.2">
      <c r="A18" s="44" t="s">
        <v>51</v>
      </c>
      <c r="B18" s="45">
        <v>80.754352564633166</v>
      </c>
      <c r="C18" s="45">
        <v>92.989070956328803</v>
      </c>
      <c r="D18" s="45">
        <v>90.782223263624473</v>
      </c>
      <c r="E18" s="45">
        <v>91.896590513979504</v>
      </c>
      <c r="F18" s="45">
        <v>71.848128860360902</v>
      </c>
      <c r="G18" s="45">
        <v>94.032734174992058</v>
      </c>
      <c r="H18" s="45">
        <v>93.401630472121369</v>
      </c>
      <c r="I18" s="45">
        <v>92.54040737847744</v>
      </c>
      <c r="J18" s="45">
        <v>81.456387317458237</v>
      </c>
    </row>
    <row r="19" spans="1:10" x14ac:dyDescent="0.2">
      <c r="A19" s="44" t="s">
        <v>52</v>
      </c>
      <c r="B19" s="45">
        <v>45.005656264658001</v>
      </c>
      <c r="C19" s="45">
        <v>50.550824800483738</v>
      </c>
      <c r="D19" s="45">
        <v>45.777634584968666</v>
      </c>
      <c r="E19" s="45">
        <v>39.691435038417225</v>
      </c>
      <c r="F19" s="45">
        <v>34.119967473485701</v>
      </c>
      <c r="G19" s="45">
        <v>58.314250781877995</v>
      </c>
      <c r="H19" s="45">
        <v>54.893295982930468</v>
      </c>
      <c r="I19" s="45">
        <v>17.445772997656672</v>
      </c>
      <c r="J19" s="45">
        <v>16.382712800947242</v>
      </c>
    </row>
    <row r="20" spans="1:10" x14ac:dyDescent="0.2">
      <c r="A20" s="42">
        <v>2015</v>
      </c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">
      <c r="A21" s="44" t="s">
        <v>53</v>
      </c>
      <c r="B21" s="45">
        <v>55.540020761951624</v>
      </c>
      <c r="C21" s="45">
        <v>69.448427256276631</v>
      </c>
      <c r="D21" s="45">
        <v>50.272757707171046</v>
      </c>
      <c r="E21" s="45">
        <v>66.111149805927909</v>
      </c>
      <c r="F21" s="45">
        <v>49.807930926490471</v>
      </c>
      <c r="G21" s="45">
        <v>65.980524839082349</v>
      </c>
      <c r="H21" s="45">
        <v>91.0000122972491</v>
      </c>
      <c r="I21" s="45">
        <v>35.670791768898759</v>
      </c>
      <c r="J21" s="45">
        <v>25.719918747759589</v>
      </c>
    </row>
    <row r="22" spans="1:10" x14ac:dyDescent="0.2">
      <c r="A22" s="44" t="s">
        <v>51</v>
      </c>
      <c r="B22" s="45">
        <v>72.009168861873022</v>
      </c>
      <c r="C22" s="45">
        <v>94.449910510338285</v>
      </c>
      <c r="D22" s="45">
        <v>91.771406013247955</v>
      </c>
      <c r="E22" s="45">
        <v>89.548600338122341</v>
      </c>
      <c r="F22" s="45">
        <v>85.767067190479395</v>
      </c>
      <c r="G22" s="45">
        <v>97.631292292457502</v>
      </c>
      <c r="H22" s="45">
        <v>94.188197100308656</v>
      </c>
      <c r="I22" s="45">
        <v>88.843419238139589</v>
      </c>
      <c r="J22" s="45">
        <v>83.325367427410683</v>
      </c>
    </row>
    <row r="23" spans="1:10" x14ac:dyDescent="0.2">
      <c r="A23" s="46" t="s">
        <v>52</v>
      </c>
      <c r="B23" s="47">
        <v>51.010194958326082</v>
      </c>
      <c r="C23" s="47">
        <v>50.186148384736327</v>
      </c>
      <c r="D23" s="47">
        <v>44.736134252136878</v>
      </c>
      <c r="E23" s="47">
        <v>42.878852156954622</v>
      </c>
      <c r="F23" s="47">
        <v>33.477500763122734</v>
      </c>
      <c r="G23" s="47">
        <v>61.138801782472349</v>
      </c>
      <c r="H23" s="47">
        <v>40.641178568354256</v>
      </c>
      <c r="I23" s="47">
        <v>17.877930404570446</v>
      </c>
      <c r="J23" s="47">
        <v>11.793523718484884</v>
      </c>
    </row>
    <row r="24" spans="1:10" x14ac:dyDescent="0.2">
      <c r="A2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3.03.01.05 (2)</vt:lpstr>
      <vt:lpstr>Hoja2</vt:lpstr>
      <vt:lpstr>Hoja1</vt:lpstr>
      <vt:lpstr>Hoja3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Oscar Pabon Alanoca</cp:lastModifiedBy>
  <cp:lastPrinted>2015-10-09T13:11:03Z</cp:lastPrinted>
  <dcterms:created xsi:type="dcterms:W3CDTF">2001-05-02T17:35:15Z</dcterms:created>
  <dcterms:modified xsi:type="dcterms:W3CDTF">2018-06-07T14:00:52Z</dcterms:modified>
</cp:coreProperties>
</file>