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21-19\Documents\41МР\попов\"/>
    </mc:Choice>
  </mc:AlternateContent>
  <xr:revisionPtr revIDLastSave="0" documentId="13_ncr:1_{F020FE85-DBD8-438B-AFF3-8D906F20344E}" xr6:coauthVersionLast="47" xr6:coauthVersionMax="47" xr10:uidLastSave="{00000000-0000-0000-0000-000000000000}"/>
  <bookViews>
    <workbookView xWindow="-120" yWindow="-120" windowWidth="29040" windowHeight="15840" activeTab="2" xr2:uid="{C0F40E1F-3258-4D2C-BA27-F7B6E07FAFCC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A17" i="3"/>
  <c r="A16" i="3"/>
  <c r="B17" i="3"/>
  <c r="B22" i="3"/>
  <c r="B21" i="3"/>
  <c r="B12" i="3"/>
  <c r="I19" i="2" a="1"/>
  <c r="I19" i="2" s="1"/>
  <c r="N23" i="2" s="1" a="1"/>
  <c r="N23" i="2" s="1"/>
  <c r="O16" i="2"/>
  <c r="O15" i="2"/>
  <c r="O14" i="2"/>
  <c r="K16" i="2"/>
  <c r="K15" i="2"/>
  <c r="J16" i="2"/>
  <c r="J15" i="2"/>
  <c r="I16" i="2"/>
  <c r="I15" i="2"/>
  <c r="K14" i="2"/>
  <c r="J14" i="2"/>
  <c r="I14" i="2"/>
  <c r="H6" i="2"/>
  <c r="D13" i="3"/>
  <c r="E7" i="3"/>
  <c r="E8" i="3"/>
  <c r="E9" i="3"/>
  <c r="E10" i="3"/>
  <c r="E11" i="3"/>
  <c r="E12" i="3"/>
  <c r="E6" i="3"/>
  <c r="B6" i="3"/>
  <c r="D12" i="3"/>
  <c r="D11" i="3"/>
  <c r="D10" i="3"/>
  <c r="D9" i="3"/>
  <c r="D8" i="3"/>
  <c r="D7" i="3"/>
  <c r="D6" i="3"/>
  <c r="B10" i="3"/>
  <c r="C10" i="3" s="1"/>
  <c r="B11" i="3"/>
  <c r="B9" i="3"/>
  <c r="B8" i="3"/>
  <c r="B7" i="3"/>
  <c r="C7" i="3" s="1"/>
  <c r="A7" i="3"/>
  <c r="A8" i="3" s="1"/>
  <c r="A9" i="3" s="1"/>
  <c r="A10" i="3" s="1"/>
  <c r="A11" i="3" s="1"/>
  <c r="O14" i="1"/>
  <c r="F11" i="2"/>
  <c r="B11" i="2"/>
  <c r="C11" i="2" s="1"/>
  <c r="F10" i="2"/>
  <c r="B10" i="2"/>
  <c r="E10" i="2" s="1"/>
  <c r="F9" i="2"/>
  <c r="B9" i="2"/>
  <c r="F8" i="2"/>
  <c r="B8" i="2"/>
  <c r="E8" i="2" s="1"/>
  <c r="F7" i="2"/>
  <c r="B7" i="2"/>
  <c r="E7" i="2" s="1"/>
  <c r="A7" i="2"/>
  <c r="A8" i="2" s="1"/>
  <c r="A9" i="2" s="1"/>
  <c r="A10" i="2" s="1"/>
  <c r="A11" i="2" s="1"/>
  <c r="F6" i="2"/>
  <c r="B6" i="2"/>
  <c r="N23" i="1" a="1"/>
  <c r="N23" i="1" s="1"/>
  <c r="I19" i="1" a="1"/>
  <c r="I19" i="1" s="1"/>
  <c r="O16" i="1"/>
  <c r="O15" i="1"/>
  <c r="K16" i="1"/>
  <c r="K15" i="1"/>
  <c r="K14" i="1"/>
  <c r="J16" i="1"/>
  <c r="J15" i="1"/>
  <c r="J14" i="1"/>
  <c r="I16" i="1"/>
  <c r="I15" i="1"/>
  <c r="I14" i="1"/>
  <c r="C12" i="1"/>
  <c r="D12" i="1"/>
  <c r="E12" i="1"/>
  <c r="F12" i="1"/>
  <c r="G12" i="1"/>
  <c r="H12" i="1"/>
  <c r="B12" i="1"/>
  <c r="H7" i="1"/>
  <c r="H8" i="1"/>
  <c r="H9" i="1"/>
  <c r="H10" i="1"/>
  <c r="H11" i="1"/>
  <c r="H6" i="1"/>
  <c r="G7" i="1"/>
  <c r="G8" i="1"/>
  <c r="G9" i="1"/>
  <c r="G10" i="1"/>
  <c r="G11" i="1"/>
  <c r="G6" i="1"/>
  <c r="E7" i="1"/>
  <c r="E8" i="1"/>
  <c r="E9" i="1"/>
  <c r="E10" i="1"/>
  <c r="E11" i="1"/>
  <c r="D7" i="1"/>
  <c r="D8" i="1"/>
  <c r="D9" i="1"/>
  <c r="D10" i="1"/>
  <c r="D11" i="1"/>
  <c r="E6" i="1"/>
  <c r="D6" i="1"/>
  <c r="C7" i="1"/>
  <c r="C8" i="1"/>
  <c r="C9" i="1"/>
  <c r="C10" i="1"/>
  <c r="C11" i="1"/>
  <c r="C6" i="1"/>
  <c r="F11" i="1"/>
  <c r="F10" i="1"/>
  <c r="F9" i="1"/>
  <c r="F8" i="1"/>
  <c r="F7" i="1"/>
  <c r="F6" i="1"/>
  <c r="B11" i="1"/>
  <c r="B10" i="1"/>
  <c r="B9" i="1"/>
  <c r="B8" i="1"/>
  <c r="B7" i="1"/>
  <c r="B6" i="1"/>
  <c r="A8" i="1"/>
  <c r="A9" i="1"/>
  <c r="A10" i="1"/>
  <c r="A11" i="1"/>
  <c r="A7" i="1"/>
  <c r="B13" i="3" l="1"/>
  <c r="C6" i="3"/>
  <c r="A12" i="3"/>
  <c r="C12" i="3"/>
  <c r="C9" i="3"/>
  <c r="C8" i="3"/>
  <c r="C11" i="3"/>
  <c r="G9" i="2"/>
  <c r="D11" i="2"/>
  <c r="E11" i="2"/>
  <c r="H11" i="2"/>
  <c r="C8" i="2"/>
  <c r="H8" i="2" s="1"/>
  <c r="D8" i="2"/>
  <c r="B12" i="2"/>
  <c r="H10" i="2"/>
  <c r="C6" i="2"/>
  <c r="G7" i="2"/>
  <c r="C9" i="2"/>
  <c r="H9" i="2" s="1"/>
  <c r="G10" i="2"/>
  <c r="D6" i="2"/>
  <c r="E6" i="2"/>
  <c r="C7" i="2"/>
  <c r="H7" i="2" s="1"/>
  <c r="G8" i="2"/>
  <c r="E9" i="2"/>
  <c r="C10" i="2"/>
  <c r="G11" i="2"/>
  <c r="F12" i="2"/>
  <c r="D7" i="2"/>
  <c r="D10" i="2"/>
  <c r="D9" i="2"/>
  <c r="G6" i="2"/>
  <c r="C13" i="3" l="1"/>
  <c r="E13" i="3"/>
  <c r="E12" i="2"/>
  <c r="D12" i="2"/>
  <c r="G12" i="2"/>
  <c r="H12" i="2"/>
  <c r="C12" i="2"/>
  <c r="D16" i="3" l="1" a="1"/>
  <c r="D16" i="3" s="1"/>
  <c r="E21" i="3" s="1" a="1"/>
  <c r="E2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<sst xmlns="http://schemas.openxmlformats.org/spreadsheetml/2006/main" count="38" uniqueCount="14">
  <si>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x</t>
  </si>
  <si>
    <t>y</t>
  </si>
  <si>
    <t>n</t>
  </si>
  <si>
    <t>xi</t>
  </si>
  <si>
    <t>xi^2</t>
  </si>
  <si>
    <t>xi^3</t>
  </si>
  <si>
    <t>xi^4</t>
  </si>
  <si>
    <t>yi</t>
  </si>
  <si>
    <t>yi*xi</t>
  </si>
  <si>
    <t>yi*xi^2</t>
  </si>
  <si>
    <t>∑</t>
  </si>
  <si>
    <t>a=</t>
  </si>
  <si>
    <t>b=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</si>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</sst>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2" applyNumberFormat="0" applyFill="0" applyAlignment="0" applyProtection="0"/>
    <xf numFmtId="0" fontId="3" fillId="4" borderId="3" applyNumberFormat="0" applyFont="0" applyAlignment="0" applyProtection="0"/>
    <xf numFmtId="0" fontId="5" fillId="0" borderId="4" applyNumberFormat="0" applyFill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4" borderId="3" xfId="4" applyFont="1"/>
    <xf numFmtId="0" fontId="4" fillId="0" borderId="2" xfId="3"/>
    <xf numFmtId="0" fontId="5" fillId="0" borderId="4" xfId="5"/>
    <xf numFmtId="0" fontId="3" fillId="5" borderId="0" xfId="6"/>
    <xf numFmtId="0" fontId="1" fillId="2" borderId="0" xfId="1"/>
    <xf numFmtId="0" fontId="2" fillId="3" borderId="0" xfId="2"/>
    <xf numFmtId="0" fontId="0" fillId="4" borderId="1" xfId="4" applyFont="1" applyBorder="1"/>
  </cellXfs>
  <cellStyles count="7">
    <cellStyle name="20% — акцент1" xfId="6" builtinId="30"/>
    <cellStyle name="Итог" xfId="5" builtinId="25"/>
    <cellStyle name="Нейтральный" xfId="2" builtinId="28"/>
    <cellStyle name="Обычный" xfId="0" builtinId="0"/>
    <cellStyle name="Примечание" xfId="4" builtinId="10"/>
    <cellStyle name="Связанная ячейка" xfId="3" builtinId="24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1E7D-4E09-4F7A-BA63-A40F81F4CAC4}">
  <dimension ref="A1:O25"/>
  <sheetViews>
    <sheetView workbookViewId="0">
      <selection activeCell="A13" sqref="A13"/>
    </sheetView>
  </sheetViews>
  <sheetFormatPr defaultRowHeight="15" x14ac:dyDescent="0.25"/>
  <sheetData>
    <row r="1" spans="1:15" x14ac:dyDescent="0.25">
      <c r="A1" s="2" t="s">
        <v>0</v>
      </c>
      <c r="B1" s="4">
        <v>-2</v>
      </c>
      <c r="C1" s="4">
        <v>-1</v>
      </c>
      <c r="D1" s="4">
        <v>0</v>
      </c>
      <c r="E1" s="4">
        <v>1</v>
      </c>
      <c r="F1" s="4">
        <v>2</v>
      </c>
      <c r="G1" s="4">
        <v>-3</v>
      </c>
    </row>
    <row r="2" spans="1:15" x14ac:dyDescent="0.25">
      <c r="A2" s="2" t="s">
        <v>1</v>
      </c>
      <c r="B2" s="4">
        <v>-4.3</v>
      </c>
      <c r="C2" s="4">
        <v>-5.2</v>
      </c>
      <c r="D2" s="4">
        <v>-4</v>
      </c>
      <c r="E2" s="4">
        <v>-1.1000000000000001</v>
      </c>
      <c r="F2" s="4">
        <v>4.2</v>
      </c>
      <c r="G2" s="4">
        <v>1.4</v>
      </c>
    </row>
    <row r="5" spans="1:1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15" ht="15.75" thickBot="1" x14ac:dyDescent="0.3">
      <c r="A6" s="5">
        <v>1</v>
      </c>
      <c r="B6" s="1">
        <f>B1</f>
        <v>-2</v>
      </c>
      <c r="C6" s="1">
        <f>B6^2</f>
        <v>4</v>
      </c>
      <c r="D6" s="1">
        <f>B6^3</f>
        <v>-8</v>
      </c>
      <c r="E6" s="1">
        <f>B6^4</f>
        <v>16</v>
      </c>
      <c r="F6" s="1">
        <f>B2</f>
        <v>-4.3</v>
      </c>
      <c r="G6" s="1">
        <f>B6*F6</f>
        <v>8.6</v>
      </c>
      <c r="H6" s="1">
        <f>F6*C6</f>
        <v>-17.2</v>
      </c>
    </row>
    <row r="7" spans="1:15" ht="16.5" thickTop="1" thickBot="1" x14ac:dyDescent="0.3">
      <c r="A7" s="5">
        <f>A6+1</f>
        <v>2</v>
      </c>
      <c r="B7" s="1">
        <f>C1</f>
        <v>-1</v>
      </c>
      <c r="C7" s="1">
        <f t="shared" ref="C7:C11" si="0">B7^2</f>
        <v>1</v>
      </c>
      <c r="D7" s="1">
        <f t="shared" ref="D7:D11" si="1">B7^3</f>
        <v>-1</v>
      </c>
      <c r="E7" s="1">
        <f t="shared" ref="E7:E11" si="2">B7^4</f>
        <v>1</v>
      </c>
      <c r="F7" s="1">
        <f>C2</f>
        <v>-5.2</v>
      </c>
      <c r="G7" s="1">
        <f t="shared" ref="G7:G11" si="3">B7*F7</f>
        <v>5.2</v>
      </c>
      <c r="H7" s="1">
        <f t="shared" ref="H7:H11" si="4">F7*C7</f>
        <v>-5.2</v>
      </c>
    </row>
    <row r="8" spans="1:15" ht="16.5" thickTop="1" thickBot="1" x14ac:dyDescent="0.3">
      <c r="A8" s="5">
        <f t="shared" ref="A8:A11" si="5">A7+1</f>
        <v>3</v>
      </c>
      <c r="B8" s="1">
        <f>D1</f>
        <v>0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>D2</f>
        <v>-4</v>
      </c>
      <c r="G8" s="1">
        <f t="shared" si="3"/>
        <v>0</v>
      </c>
      <c r="H8" s="1">
        <f t="shared" si="4"/>
        <v>0</v>
      </c>
    </row>
    <row r="9" spans="1:15" ht="16.5" thickTop="1" thickBot="1" x14ac:dyDescent="0.3">
      <c r="A9" s="5">
        <f t="shared" si="5"/>
        <v>4</v>
      </c>
      <c r="B9" s="1">
        <f>E1</f>
        <v>1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1">
        <f>E2</f>
        <v>-1.1000000000000001</v>
      </c>
      <c r="G9" s="1">
        <f t="shared" si="3"/>
        <v>-1.1000000000000001</v>
      </c>
      <c r="H9" s="1">
        <f t="shared" si="4"/>
        <v>-1.1000000000000001</v>
      </c>
    </row>
    <row r="10" spans="1:15" ht="16.5" thickTop="1" thickBot="1" x14ac:dyDescent="0.3">
      <c r="A10" s="5">
        <f t="shared" si="5"/>
        <v>5</v>
      </c>
      <c r="B10" s="1">
        <f>F1</f>
        <v>2</v>
      </c>
      <c r="C10" s="1">
        <f t="shared" si="0"/>
        <v>4</v>
      </c>
      <c r="D10" s="1">
        <f t="shared" si="1"/>
        <v>8</v>
      </c>
      <c r="E10" s="1">
        <f t="shared" si="2"/>
        <v>16</v>
      </c>
      <c r="F10" s="1">
        <f>F2</f>
        <v>4.2</v>
      </c>
      <c r="G10" s="1">
        <f t="shared" si="3"/>
        <v>8.4</v>
      </c>
      <c r="H10" s="1">
        <f t="shared" si="4"/>
        <v>16.8</v>
      </c>
    </row>
    <row r="11" spans="1:15" ht="16.5" thickTop="1" thickBot="1" x14ac:dyDescent="0.3">
      <c r="A11" s="5">
        <f t="shared" si="5"/>
        <v>6</v>
      </c>
      <c r="B11" s="1">
        <f>G1</f>
        <v>-3</v>
      </c>
      <c r="C11" s="1">
        <f t="shared" si="0"/>
        <v>9</v>
      </c>
      <c r="D11" s="1">
        <f t="shared" si="1"/>
        <v>-27</v>
      </c>
      <c r="E11" s="1">
        <f t="shared" si="2"/>
        <v>81</v>
      </c>
      <c r="F11" s="1">
        <f>G2</f>
        <v>1.4</v>
      </c>
      <c r="G11" s="1">
        <f t="shared" si="3"/>
        <v>-4.1999999999999993</v>
      </c>
      <c r="H11" s="1">
        <f t="shared" si="4"/>
        <v>12.6</v>
      </c>
    </row>
    <row r="12" spans="1:15" ht="15.75" thickTop="1" x14ac:dyDescent="0.25">
      <c r="A12" s="3" t="s">
        <v>10</v>
      </c>
      <c r="B12" s="3">
        <f>SUM(B6:B11)</f>
        <v>-3</v>
      </c>
      <c r="C12" s="3">
        <f t="shared" ref="C12:H12" si="6">SUM(C6:C11)</f>
        <v>19</v>
      </c>
      <c r="D12" s="3">
        <f t="shared" si="6"/>
        <v>-27</v>
      </c>
      <c r="E12" s="3">
        <f t="shared" si="6"/>
        <v>115</v>
      </c>
      <c r="F12" s="3">
        <f t="shared" si="6"/>
        <v>-8.9999999999999982</v>
      </c>
      <c r="G12" s="3">
        <f t="shared" si="6"/>
        <v>16.900000000000002</v>
      </c>
      <c r="H12" s="3">
        <f t="shared" si="6"/>
        <v>5.9</v>
      </c>
    </row>
    <row r="14" spans="1:15" ht="15.75" thickBot="1" x14ac:dyDescent="0.3">
      <c r="I14" s="6">
        <f>E12</f>
        <v>115</v>
      </c>
      <c r="J14" s="6">
        <f>D12</f>
        <v>-27</v>
      </c>
      <c r="K14" s="6">
        <f>C12</f>
        <v>19</v>
      </c>
      <c r="O14" s="9">
        <f>H12</f>
        <v>5.9</v>
      </c>
    </row>
    <row r="15" spans="1:15" ht="16.5" thickTop="1" thickBot="1" x14ac:dyDescent="0.3">
      <c r="I15" s="6">
        <f>D12</f>
        <v>-27</v>
      </c>
      <c r="J15" s="6">
        <f>C12</f>
        <v>19</v>
      </c>
      <c r="K15" s="6">
        <f>B12</f>
        <v>-3</v>
      </c>
      <c r="O15" s="9">
        <f>G12</f>
        <v>16.900000000000002</v>
      </c>
    </row>
    <row r="16" spans="1:15" ht="16.5" thickTop="1" thickBot="1" x14ac:dyDescent="0.3">
      <c r="I16" s="6">
        <f>C12</f>
        <v>19</v>
      </c>
      <c r="J16" s="6">
        <f>B12</f>
        <v>-3</v>
      </c>
      <c r="K16" s="6">
        <f>A11</f>
        <v>6</v>
      </c>
      <c r="O16" s="9">
        <f>F12</f>
        <v>-8.9999999999999982</v>
      </c>
    </row>
    <row r="17" spans="9:14" ht="15.75" thickTop="1" x14ac:dyDescent="0.25"/>
    <row r="19" spans="9:14" x14ac:dyDescent="0.25">
      <c r="I19" s="7" cm="1">
        <f t="array" ref="I19:K21">MINVERSE(I14:K16)</f>
        <v>2.6785714285714281E-2</v>
      </c>
      <c r="J19" s="7">
        <v>2.6785714285714281E-2</v>
      </c>
      <c r="K19" s="7">
        <v>-7.1428571428571425E-2</v>
      </c>
    </row>
    <row r="20" spans="9:14" x14ac:dyDescent="0.25">
      <c r="I20" s="7">
        <v>2.6785714285714291E-2</v>
      </c>
      <c r="J20" s="7">
        <v>8.3928571428571422E-2</v>
      </c>
      <c r="K20" s="7">
        <v>-4.2857142857142871E-2</v>
      </c>
    </row>
    <row r="21" spans="9:14" x14ac:dyDescent="0.25">
      <c r="I21" s="7">
        <v>-7.1428571428571411E-2</v>
      </c>
      <c r="J21" s="7">
        <v>-4.2857142857142844E-2</v>
      </c>
      <c r="K21" s="7">
        <v>0.37142857142857139</v>
      </c>
    </row>
    <row r="23" spans="9:14" x14ac:dyDescent="0.25">
      <c r="M23" s="8" t="s">
        <v>11</v>
      </c>
      <c r="N23" s="8" cm="1">
        <f t="array" ref="N23:N25">MMULT(_xlfn.ANCHORARRAY(I19),O14:O16)</f>
        <v>1.2535714285714283</v>
      </c>
    </row>
    <row r="24" spans="9:14" x14ac:dyDescent="0.25">
      <c r="M24" s="8" t="s">
        <v>12</v>
      </c>
      <c r="N24" s="8">
        <v>1.9621428571428572</v>
      </c>
    </row>
    <row r="25" spans="9:14" x14ac:dyDescent="0.25">
      <c r="M25" s="8" t="s">
        <v>13</v>
      </c>
      <c r="N25" s="8">
        <v>-4.4885714285714275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4CBE-4DB4-4582-A021-1966B81D7BD2}">
  <dimension ref="A1:O25"/>
  <sheetViews>
    <sheetView workbookViewId="0">
      <selection activeCell="I19" sqref="I19"/>
    </sheetView>
  </sheetViews>
  <sheetFormatPr defaultRowHeight="15" x14ac:dyDescent="0.25"/>
  <sheetData>
    <row r="1" spans="1:15" x14ac:dyDescent="0.25">
      <c r="A1" s="2" t="s">
        <v>0</v>
      </c>
      <c r="B1" s="10">
        <v>-3</v>
      </c>
      <c r="C1" s="10">
        <v>-2</v>
      </c>
      <c r="D1" s="10">
        <v>-1</v>
      </c>
      <c r="E1" s="10">
        <v>0</v>
      </c>
      <c r="F1" s="10">
        <v>2</v>
      </c>
      <c r="G1" s="10">
        <v>3</v>
      </c>
    </row>
    <row r="2" spans="1:15" x14ac:dyDescent="0.25">
      <c r="A2" s="2" t="s">
        <v>1</v>
      </c>
      <c r="B2" s="10">
        <v>9</v>
      </c>
      <c r="C2" s="10">
        <v>3.5</v>
      </c>
      <c r="D2" s="10">
        <v>0.8</v>
      </c>
      <c r="E2" s="10">
        <v>1.4</v>
      </c>
      <c r="F2" s="10">
        <v>16</v>
      </c>
      <c r="G2" s="10">
        <v>27</v>
      </c>
    </row>
    <row r="5" spans="1:15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15" ht="15.75" thickBot="1" x14ac:dyDescent="0.3">
      <c r="A6" s="5">
        <v>1</v>
      </c>
      <c r="B6" s="1">
        <f>B1</f>
        <v>-3</v>
      </c>
      <c r="C6" s="1">
        <f>B6^2</f>
        <v>9</v>
      </c>
      <c r="D6" s="1">
        <f>B6^3</f>
        <v>-27</v>
      </c>
      <c r="E6" s="1">
        <f>B6^4</f>
        <v>81</v>
      </c>
      <c r="F6" s="1">
        <f>B2</f>
        <v>9</v>
      </c>
      <c r="G6" s="1">
        <f>B6*F6</f>
        <v>-27</v>
      </c>
      <c r="H6" s="1">
        <f>F6*C6</f>
        <v>81</v>
      </c>
    </row>
    <row r="7" spans="1:15" ht="16.5" thickTop="1" thickBot="1" x14ac:dyDescent="0.3">
      <c r="A7" s="5">
        <f>A6+1</f>
        <v>2</v>
      </c>
      <c r="B7" s="1">
        <f>C1</f>
        <v>-2</v>
      </c>
      <c r="C7" s="1">
        <f t="shared" ref="C7:C11" si="0">B7^2</f>
        <v>4</v>
      </c>
      <c r="D7" s="1">
        <f t="shared" ref="D7:D11" si="1">B7^3</f>
        <v>-8</v>
      </c>
      <c r="E7" s="1">
        <f t="shared" ref="E7:E11" si="2">B7^4</f>
        <v>16</v>
      </c>
      <c r="F7" s="1">
        <f>C2</f>
        <v>3.5</v>
      </c>
      <c r="G7" s="1">
        <f t="shared" ref="G7:G11" si="3">B7*F7</f>
        <v>-7</v>
      </c>
      <c r="H7" s="1">
        <f t="shared" ref="H7:H11" si="4">F7*C7</f>
        <v>14</v>
      </c>
    </row>
    <row r="8" spans="1:15" ht="16.5" thickTop="1" thickBot="1" x14ac:dyDescent="0.3">
      <c r="A8" s="5">
        <f t="shared" ref="A8:A11" si="5">A7+1</f>
        <v>3</v>
      </c>
      <c r="B8" s="1">
        <f>D1</f>
        <v>-1</v>
      </c>
      <c r="C8" s="1">
        <f t="shared" si="0"/>
        <v>1</v>
      </c>
      <c r="D8" s="1">
        <f t="shared" si="1"/>
        <v>-1</v>
      </c>
      <c r="E8" s="1">
        <f t="shared" si="2"/>
        <v>1</v>
      </c>
      <c r="F8" s="1">
        <f>D2</f>
        <v>0.8</v>
      </c>
      <c r="G8" s="1">
        <f t="shared" si="3"/>
        <v>-0.8</v>
      </c>
      <c r="H8" s="1">
        <f t="shared" si="4"/>
        <v>0.8</v>
      </c>
    </row>
    <row r="9" spans="1:15" ht="16.5" thickTop="1" thickBot="1" x14ac:dyDescent="0.3">
      <c r="A9" s="5">
        <f t="shared" si="5"/>
        <v>4</v>
      </c>
      <c r="B9" s="1">
        <f>E1</f>
        <v>0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>E2</f>
        <v>1.4</v>
      </c>
      <c r="G9" s="1">
        <f t="shared" si="3"/>
        <v>0</v>
      </c>
      <c r="H9" s="1">
        <f t="shared" si="4"/>
        <v>0</v>
      </c>
    </row>
    <row r="10" spans="1:15" ht="16.5" thickTop="1" thickBot="1" x14ac:dyDescent="0.3">
      <c r="A10" s="5">
        <f t="shared" si="5"/>
        <v>5</v>
      </c>
      <c r="B10" s="1">
        <f>F1</f>
        <v>2</v>
      </c>
      <c r="C10" s="1">
        <f t="shared" si="0"/>
        <v>4</v>
      </c>
      <c r="D10" s="1">
        <f t="shared" si="1"/>
        <v>8</v>
      </c>
      <c r="E10" s="1">
        <f t="shared" si="2"/>
        <v>16</v>
      </c>
      <c r="F10" s="1">
        <f>F2</f>
        <v>16</v>
      </c>
      <c r="G10" s="1">
        <f t="shared" si="3"/>
        <v>32</v>
      </c>
      <c r="H10" s="1">
        <f t="shared" si="4"/>
        <v>64</v>
      </c>
    </row>
    <row r="11" spans="1:15" ht="16.5" thickTop="1" thickBot="1" x14ac:dyDescent="0.3">
      <c r="A11" s="5">
        <f t="shared" si="5"/>
        <v>6</v>
      </c>
      <c r="B11" s="1">
        <f>G1</f>
        <v>3</v>
      </c>
      <c r="C11" s="1">
        <f t="shared" si="0"/>
        <v>9</v>
      </c>
      <c r="D11" s="1">
        <f t="shared" si="1"/>
        <v>27</v>
      </c>
      <c r="E11" s="1">
        <f t="shared" si="2"/>
        <v>81</v>
      </c>
      <c r="F11" s="1">
        <f>G2</f>
        <v>27</v>
      </c>
      <c r="G11" s="1">
        <f t="shared" si="3"/>
        <v>81</v>
      </c>
      <c r="H11" s="1">
        <f t="shared" si="4"/>
        <v>243</v>
      </c>
    </row>
    <row r="12" spans="1:15" ht="15.75" thickTop="1" x14ac:dyDescent="0.25">
      <c r="A12" s="3" t="s">
        <v>10</v>
      </c>
      <c r="B12" s="3">
        <f>SUM(B6:B11)</f>
        <v>-1</v>
      </c>
      <c r="C12" s="3">
        <f t="shared" ref="C12:H12" si="6">SUM(C6:C11)</f>
        <v>27</v>
      </c>
      <c r="D12" s="3">
        <f t="shared" si="6"/>
        <v>-1</v>
      </c>
      <c r="E12" s="3">
        <f t="shared" si="6"/>
        <v>195</v>
      </c>
      <c r="F12" s="3">
        <f t="shared" si="6"/>
        <v>57.7</v>
      </c>
      <c r="G12" s="3">
        <f t="shared" si="6"/>
        <v>78.2</v>
      </c>
      <c r="H12" s="3">
        <f t="shared" si="6"/>
        <v>402.8</v>
      </c>
    </row>
    <row r="14" spans="1:15" ht="15.75" thickBot="1" x14ac:dyDescent="0.3">
      <c r="I14" s="6">
        <f>E12</f>
        <v>195</v>
      </c>
      <c r="J14" s="6">
        <f>D12</f>
        <v>-1</v>
      </c>
      <c r="K14" s="6">
        <f>C12</f>
        <v>27</v>
      </c>
      <c r="O14" s="9">
        <f>H12</f>
        <v>402.8</v>
      </c>
    </row>
    <row r="15" spans="1:15" ht="16.5" thickTop="1" thickBot="1" x14ac:dyDescent="0.3">
      <c r="I15" s="6">
        <f>D12</f>
        <v>-1</v>
      </c>
      <c r="J15" s="6">
        <f>C12</f>
        <v>27</v>
      </c>
      <c r="K15" s="6">
        <f>B12</f>
        <v>-1</v>
      </c>
      <c r="O15" s="9">
        <f>G12</f>
        <v>78.2</v>
      </c>
    </row>
    <row r="16" spans="1:15" ht="16.5" thickTop="1" thickBot="1" x14ac:dyDescent="0.3">
      <c r="I16" s="6">
        <f>C12</f>
        <v>27</v>
      </c>
      <c r="J16" s="6">
        <f>B12</f>
        <v>-1</v>
      </c>
      <c r="K16" s="6">
        <f>A11</f>
        <v>6</v>
      </c>
      <c r="O16" s="9">
        <f>F12</f>
        <v>57.7</v>
      </c>
    </row>
    <row r="17" spans="9:14" ht="15.75" thickTop="1" x14ac:dyDescent="0.25"/>
    <row r="19" spans="9:14" x14ac:dyDescent="0.25">
      <c r="I19" s="7" cm="1">
        <f t="array" ref="I19:K21">MINVERSE(I14:K16)</f>
        <v>1.3690476190476194E-2</v>
      </c>
      <c r="J19" s="7">
        <v>-1.7857142857142863E-3</v>
      </c>
      <c r="K19" s="7">
        <v>-6.1904761904761907E-2</v>
      </c>
    </row>
    <row r="20" spans="9:14" x14ac:dyDescent="0.25">
      <c r="I20" s="7">
        <v>-1.7857142857142861E-3</v>
      </c>
      <c r="J20" s="7">
        <v>3.7499999999999999E-2</v>
      </c>
      <c r="K20" s="7">
        <v>1.4285714285714289E-2</v>
      </c>
    </row>
    <row r="21" spans="9:14" x14ac:dyDescent="0.25">
      <c r="I21" s="7">
        <v>-6.1904761904761914E-2</v>
      </c>
      <c r="J21" s="7">
        <v>1.4285714285714289E-2</v>
      </c>
      <c r="K21" s="7">
        <v>0.44761904761904764</v>
      </c>
    </row>
    <row r="23" spans="9:14" x14ac:dyDescent="0.25">
      <c r="M23" s="8" t="s">
        <v>11</v>
      </c>
      <c r="N23" s="8" cm="1">
        <f t="array" ref="N23:N25">MMULT(_xlfn.ANCHORARRAY(I19),O14:O16)</f>
        <v>1.8029761904761914</v>
      </c>
    </row>
    <row r="24" spans="9:14" x14ac:dyDescent="0.25">
      <c r="M24" s="8" t="s">
        <v>12</v>
      </c>
      <c r="N24" s="8">
        <v>3.0375000000000005</v>
      </c>
    </row>
    <row r="25" spans="9:14" x14ac:dyDescent="0.25">
      <c r="M25" s="8" t="s">
        <v>13</v>
      </c>
      <c r="N25" s="8">
        <v>2.0095238095238095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4851-BEA7-4020-BB20-2110295CC1C0}">
  <dimension ref="A1:H22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s="2" t="s">
        <v>0</v>
      </c>
      <c r="B1" s="10">
        <v>-3</v>
      </c>
      <c r="C1" s="10">
        <v>-1</v>
      </c>
      <c r="D1" s="10">
        <v>0</v>
      </c>
      <c r="E1" s="10">
        <v>1</v>
      </c>
      <c r="F1" s="10">
        <v>2</v>
      </c>
      <c r="G1" s="10">
        <v>4</v>
      </c>
      <c r="H1" s="10">
        <v>5</v>
      </c>
    </row>
    <row r="2" spans="1:8" x14ac:dyDescent="0.25">
      <c r="A2" s="2" t="s">
        <v>1</v>
      </c>
      <c r="B2" s="10">
        <v>11.5</v>
      </c>
      <c r="C2" s="10">
        <v>6</v>
      </c>
      <c r="D2" s="10">
        <v>7</v>
      </c>
      <c r="E2" s="10">
        <v>3.2</v>
      </c>
      <c r="F2" s="10">
        <v>1.4</v>
      </c>
      <c r="G2" s="10">
        <v>-3.5</v>
      </c>
      <c r="H2" s="10">
        <v>5.0999999999999996</v>
      </c>
    </row>
    <row r="5" spans="1:8" x14ac:dyDescent="0.25">
      <c r="A5" s="3" t="s">
        <v>2</v>
      </c>
      <c r="B5" s="3" t="s">
        <v>3</v>
      </c>
      <c r="C5" s="3" t="s">
        <v>4</v>
      </c>
      <c r="D5" s="3" t="s">
        <v>7</v>
      </c>
      <c r="E5" s="3" t="s">
        <v>8</v>
      </c>
    </row>
    <row r="6" spans="1:8" ht="15.75" thickBot="1" x14ac:dyDescent="0.3">
      <c r="A6" s="5">
        <v>1</v>
      </c>
      <c r="B6" s="1">
        <f>B1</f>
        <v>-3</v>
      </c>
      <c r="C6" s="1">
        <f>B6^2</f>
        <v>9</v>
      </c>
      <c r="D6" s="1">
        <f>B2</f>
        <v>11.5</v>
      </c>
      <c r="E6" s="1">
        <f>D6*B6</f>
        <v>-34.5</v>
      </c>
    </row>
    <row r="7" spans="1:8" ht="16.5" thickTop="1" thickBot="1" x14ac:dyDescent="0.3">
      <c r="A7" s="5">
        <f>A6+1</f>
        <v>2</v>
      </c>
      <c r="B7" s="1">
        <f>C1</f>
        <v>-1</v>
      </c>
      <c r="C7" s="1">
        <f t="shared" ref="C7:C12" si="0">B7^2</f>
        <v>1</v>
      </c>
      <c r="D7" s="1">
        <f>C2</f>
        <v>6</v>
      </c>
      <c r="E7" s="1">
        <f t="shared" ref="E7:E12" si="1">D7*B7</f>
        <v>-6</v>
      </c>
    </row>
    <row r="8" spans="1:8" ht="16.5" thickTop="1" thickBot="1" x14ac:dyDescent="0.3">
      <c r="A8" s="5">
        <f t="shared" ref="A8:A12" si="2">A7+1</f>
        <v>3</v>
      </c>
      <c r="B8" s="1">
        <f>D1</f>
        <v>0</v>
      </c>
      <c r="C8" s="1">
        <f t="shared" si="0"/>
        <v>0</v>
      </c>
      <c r="D8" s="1">
        <f>D2</f>
        <v>7</v>
      </c>
      <c r="E8" s="1">
        <f t="shared" si="1"/>
        <v>0</v>
      </c>
    </row>
    <row r="9" spans="1:8" ht="16.5" thickTop="1" thickBot="1" x14ac:dyDescent="0.3">
      <c r="A9" s="5">
        <f t="shared" si="2"/>
        <v>4</v>
      </c>
      <c r="B9" s="1">
        <f>E1</f>
        <v>1</v>
      </c>
      <c r="C9" s="1">
        <f t="shared" si="0"/>
        <v>1</v>
      </c>
      <c r="D9" s="1">
        <f>E2</f>
        <v>3.2</v>
      </c>
      <c r="E9" s="1">
        <f t="shared" si="1"/>
        <v>3.2</v>
      </c>
    </row>
    <row r="10" spans="1:8" ht="16.5" thickTop="1" thickBot="1" x14ac:dyDescent="0.3">
      <c r="A10" s="5">
        <f t="shared" si="2"/>
        <v>5</v>
      </c>
      <c r="B10" s="1">
        <f>F1</f>
        <v>2</v>
      </c>
      <c r="C10" s="1">
        <f t="shared" si="0"/>
        <v>4</v>
      </c>
      <c r="D10" s="1">
        <f>F2</f>
        <v>1.4</v>
      </c>
      <c r="E10" s="1">
        <f t="shared" si="1"/>
        <v>2.8</v>
      </c>
    </row>
    <row r="11" spans="1:8" ht="16.5" thickTop="1" thickBot="1" x14ac:dyDescent="0.3">
      <c r="A11" s="5">
        <f t="shared" si="2"/>
        <v>6</v>
      </c>
      <c r="B11" s="1">
        <f>G1</f>
        <v>4</v>
      </c>
      <c r="C11" s="1">
        <f t="shared" si="0"/>
        <v>16</v>
      </c>
      <c r="D11" s="1">
        <f>G2</f>
        <v>-3.5</v>
      </c>
      <c r="E11" s="1">
        <f t="shared" si="1"/>
        <v>-14</v>
      </c>
    </row>
    <row r="12" spans="1:8" ht="16.5" thickTop="1" thickBot="1" x14ac:dyDescent="0.3">
      <c r="A12" s="5">
        <f t="shared" si="2"/>
        <v>7</v>
      </c>
      <c r="B12" s="1">
        <f>H1</f>
        <v>5</v>
      </c>
      <c r="C12" s="1">
        <f t="shared" si="0"/>
        <v>25</v>
      </c>
      <c r="D12" s="1">
        <f>H2</f>
        <v>5.0999999999999996</v>
      </c>
      <c r="E12" s="1">
        <f t="shared" si="1"/>
        <v>25.5</v>
      </c>
    </row>
    <row r="13" spans="1:8" ht="15.75" thickTop="1" x14ac:dyDescent="0.25">
      <c r="A13" s="3" t="s">
        <v>10</v>
      </c>
      <c r="B13" s="3">
        <f>SUM(B6:B12)</f>
        <v>8</v>
      </c>
      <c r="C13" s="3">
        <f>SUM(C6:C12)</f>
        <v>56</v>
      </c>
      <c r="D13" s="3">
        <f>SUM(D6:D12)</f>
        <v>30.699999999999996</v>
      </c>
      <c r="E13" s="3">
        <f>SUM(E6:E12)</f>
        <v>-23</v>
      </c>
    </row>
    <row r="16" spans="1:8" ht="15.75" thickBot="1" x14ac:dyDescent="0.3">
      <c r="A16" s="6">
        <f>C13</f>
        <v>56</v>
      </c>
      <c r="B16" s="6">
        <f>B13</f>
        <v>8</v>
      </c>
      <c r="D16" s="7" cm="1">
        <f t="array" ref="D16:E17">MINVERSE(A16:B17)</f>
        <v>2.1341463414634144E-2</v>
      </c>
      <c r="E16" s="7">
        <v>-2.4390243902439022E-2</v>
      </c>
    </row>
    <row r="17" spans="1:5" ht="16.5" thickTop="1" thickBot="1" x14ac:dyDescent="0.3">
      <c r="A17" s="6">
        <f>B13</f>
        <v>8</v>
      </c>
      <c r="B17" s="6">
        <f>A12</f>
        <v>7</v>
      </c>
      <c r="D17" s="7">
        <v>-2.4390243902439022E-2</v>
      </c>
      <c r="E17" s="7">
        <v>0.17073170731707316</v>
      </c>
    </row>
    <row r="18" spans="1:5" ht="15.75" thickTop="1" x14ac:dyDescent="0.25"/>
    <row r="21" spans="1:5" x14ac:dyDescent="0.25">
      <c r="B21" s="9">
        <f>E13</f>
        <v>-23</v>
      </c>
      <c r="D21" s="8" t="s">
        <v>11</v>
      </c>
      <c r="E21" s="8" cm="1">
        <f t="array" ref="E21:E22">MMULT(_xlfn.ANCHORARRAY(D16),B21:B22)</f>
        <v>-1.2396341463414631</v>
      </c>
    </row>
    <row r="22" spans="1:5" x14ac:dyDescent="0.25">
      <c r="B22" s="9">
        <f>D13</f>
        <v>30.699999999999996</v>
      </c>
      <c r="D22" s="8" t="s">
        <v>12</v>
      </c>
      <c r="E22" s="8">
        <v>5.8024390243902424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k221-19</dc:creator>
  <cp:lastModifiedBy>k221-19</cp:lastModifiedBy>
  <dcterms:created xsi:type="dcterms:W3CDTF">2023-10-13T06:55:20Z</dcterms:created>
  <dcterms:modified xsi:type="dcterms:W3CDTF">2023-10-13T11:09:56Z</dcterms:modified>
</cp:coreProperties>
</file>