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21-19\Documents\"/>
    </mc:Choice>
  </mc:AlternateContent>
  <xr:revisionPtr revIDLastSave="0" documentId="13_ncr:1_{5F9A33E0-3F88-4EEB-8617-D71657AAE7E1}" xr6:coauthVersionLast="47" xr6:coauthVersionMax="47" xr10:uidLastSave="{00000000-0000-0000-0000-000000000000}"/>
  <bookViews>
    <workbookView xWindow="-120" yWindow="-120" windowWidth="29040" windowHeight="15840" activeTab="1" xr2:uid="{DA111B2D-3F18-41DE-9E8E-CC2FAA985F01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2" l="1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4" i="2"/>
  <c r="O20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4" i="2"/>
  <c r="K6" i="2"/>
  <c r="L6" i="2"/>
  <c r="K7" i="2"/>
  <c r="L7" i="2"/>
  <c r="K8" i="2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L5" i="2"/>
  <c r="K5" i="2"/>
  <c r="L4" i="2"/>
  <c r="K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5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5" i="2"/>
  <c r="H173" i="2"/>
  <c r="H174" i="2"/>
  <c r="H175" i="2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5" i="2"/>
  <c r="J4" i="2"/>
  <c r="I4" i="2"/>
  <c r="F2" i="2"/>
  <c r="E2" i="2"/>
  <c r="G10" i="1"/>
  <c r="H10" i="1" s="1"/>
  <c r="H9" i="1"/>
  <c r="G9" i="1"/>
  <c r="H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9" i="1"/>
  <c r="E10" i="1"/>
  <c r="E11" i="1"/>
  <c r="E12" i="1" s="1"/>
  <c r="E13" i="1"/>
  <c r="E14" i="1"/>
  <c r="E15" i="1" s="1"/>
  <c r="E16" i="1" s="1"/>
  <c r="E17" i="1" s="1"/>
  <c r="E18" i="1" s="1"/>
  <c r="E19" i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9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E2" i="1"/>
  <c r="G11" i="1" l="1"/>
  <c r="H11" i="1" l="1"/>
  <c r="G12" i="1"/>
  <c r="H12" i="1" l="1"/>
  <c r="G13" i="1" s="1"/>
  <c r="H13" i="1" l="1"/>
  <c r="G14" i="1"/>
  <c r="H14" i="1" l="1"/>
  <c r="G15" i="1"/>
  <c r="H15" i="1" l="1"/>
  <c r="G16" i="1" s="1"/>
  <c r="H16" i="1" l="1"/>
  <c r="G17" i="1"/>
  <c r="H17" i="1" l="1"/>
  <c r="G18" i="1"/>
  <c r="H18" i="1" l="1"/>
  <c r="G19" i="1"/>
  <c r="H19" i="1" l="1"/>
  <c r="G20" i="1"/>
  <c r="H20" i="1" l="1"/>
  <c r="G21" i="1"/>
  <c r="H21" i="1" l="1"/>
  <c r="G22" i="1"/>
  <c r="H22" i="1" l="1"/>
  <c r="G23" i="1"/>
  <c r="H23" i="1" l="1"/>
  <c r="G24" i="1"/>
  <c r="H24" i="1" l="1"/>
  <c r="G25" i="1" s="1"/>
  <c r="H25" i="1" l="1"/>
  <c r="G26" i="1"/>
  <c r="H26" i="1" l="1"/>
  <c r="G27" i="1"/>
  <c r="H27" i="1" l="1"/>
  <c r="G28" i="1" s="1"/>
  <c r="H28" i="1" l="1"/>
  <c r="G29" i="1"/>
  <c r="H29" i="1" l="1"/>
  <c r="G30" i="1"/>
  <c r="H30" i="1" l="1"/>
  <c r="G31" i="1" s="1"/>
  <c r="H31" i="1" l="1"/>
  <c r="G32" i="1"/>
  <c r="H32" i="1" l="1"/>
  <c r="G33" i="1"/>
  <c r="H33" i="1" l="1"/>
  <c r="G34" i="1" s="1"/>
  <c r="H34" i="1" l="1"/>
  <c r="G35" i="1"/>
  <c r="H35" i="1" l="1"/>
  <c r="G36" i="1"/>
  <c r="H36" i="1" l="1"/>
  <c r="G37" i="1" s="1"/>
  <c r="H37" i="1" l="1"/>
  <c r="G38" i="1"/>
  <c r="H38" i="1" l="1"/>
  <c r="G39" i="1"/>
  <c r="H39" i="1" l="1"/>
  <c r="G40" i="1" s="1"/>
  <c r="H40" i="1" l="1"/>
  <c r="G41" i="1"/>
  <c r="H41" i="1" l="1"/>
  <c r="G42" i="1"/>
  <c r="H42" i="1" l="1"/>
  <c r="G43" i="1" s="1"/>
  <c r="H43" i="1" l="1"/>
  <c r="G44" i="1"/>
  <c r="H44" i="1" l="1"/>
  <c r="G45" i="1"/>
  <c r="H45" i="1" l="1"/>
  <c r="G46" i="1" s="1"/>
  <c r="H46" i="1" l="1"/>
  <c r="G47" i="1"/>
  <c r="H47" i="1" l="1"/>
  <c r="G48" i="1"/>
  <c r="H48" i="1" l="1"/>
  <c r="G49" i="1" s="1"/>
  <c r="H49" i="1" l="1"/>
  <c r="G50" i="1"/>
  <c r="H50" i="1" l="1"/>
  <c r="G51" i="1"/>
  <c r="H51" i="1" l="1"/>
  <c r="G52" i="1" s="1"/>
  <c r="H52" i="1" l="1"/>
  <c r="G53" i="1"/>
  <c r="H53" i="1" l="1"/>
  <c r="G54" i="1"/>
  <c r="H54" i="1" l="1"/>
  <c r="G55" i="1" s="1"/>
  <c r="H55" i="1" l="1"/>
  <c r="G56" i="1"/>
  <c r="H56" i="1" l="1"/>
  <c r="G57" i="1"/>
  <c r="H57" i="1" l="1"/>
  <c r="G58" i="1" s="1"/>
  <c r="H58" i="1" l="1"/>
  <c r="G59" i="1"/>
  <c r="H59" i="1" l="1"/>
  <c r="G60" i="1"/>
  <c r="H60" i="1" l="1"/>
  <c r="G61" i="1" s="1"/>
  <c r="H61" i="1" l="1"/>
  <c r="G62" i="1"/>
  <c r="H62" i="1" l="1"/>
  <c r="G63" i="1"/>
  <c r="H63" i="1" l="1"/>
  <c r="G64" i="1"/>
  <c r="H64" i="1" l="1"/>
  <c r="G65" i="1"/>
  <c r="H65" i="1" l="1"/>
  <c r="G66" i="1"/>
  <c r="H66" i="1" l="1"/>
  <c r="G67" i="1"/>
  <c r="H67" i="1" l="1"/>
  <c r="G68" i="1"/>
  <c r="H68" i="1" l="1"/>
  <c r="G69" i="1"/>
  <c r="H69" i="1" l="1"/>
  <c r="G70" i="1"/>
  <c r="H70" i="1" l="1"/>
  <c r="G71" i="1"/>
  <c r="H71" i="1" l="1"/>
  <c r="G72" i="1"/>
  <c r="H72" i="1" l="1"/>
  <c r="G73" i="1"/>
  <c r="H73" i="1" l="1"/>
  <c r="G74" i="1"/>
  <c r="H74" i="1" l="1"/>
  <c r="G75" i="1"/>
  <c r="H75" i="1" l="1"/>
  <c r="G76" i="1"/>
  <c r="H76" i="1" l="1"/>
  <c r="G77" i="1"/>
  <c r="H77" i="1" l="1"/>
  <c r="G78" i="1"/>
  <c r="H78" i="1" l="1"/>
  <c r="G79" i="1"/>
  <c r="H79" i="1" l="1"/>
  <c r="G80" i="1"/>
  <c r="H80" i="1" l="1"/>
  <c r="G81" i="1"/>
  <c r="H81" i="1" l="1"/>
  <c r="G82" i="1"/>
  <c r="H82" i="1" l="1"/>
  <c r="G83" i="1"/>
  <c r="H83" i="1" l="1"/>
  <c r="G84" i="1"/>
  <c r="H84" i="1" l="1"/>
  <c r="G85" i="1"/>
  <c r="H85" i="1" l="1"/>
  <c r="G86" i="1"/>
  <c r="H86" i="1" l="1"/>
  <c r="G87" i="1"/>
  <c r="H87" i="1" l="1"/>
  <c r="G88" i="1"/>
  <c r="H88" i="1" l="1"/>
  <c r="G89" i="1"/>
  <c r="H89" i="1" l="1"/>
  <c r="G90" i="1"/>
  <c r="H90" i="1" l="1"/>
  <c r="G91" i="1"/>
  <c r="H91" i="1" l="1"/>
  <c r="G92" i="1"/>
  <c r="H92" i="1" l="1"/>
  <c r="G93" i="1"/>
  <c r="H93" i="1" l="1"/>
  <c r="G94" i="1"/>
  <c r="H94" i="1" l="1"/>
  <c r="G95" i="1"/>
  <c r="H95" i="1" l="1"/>
  <c r="G96" i="1"/>
  <c r="H96" i="1" l="1"/>
  <c r="G97" i="1"/>
  <c r="H97" i="1" l="1"/>
  <c r="G98" i="1"/>
  <c r="H98" i="1" l="1"/>
  <c r="G99" i="1"/>
  <c r="H99" i="1" l="1"/>
  <c r="G100" i="1"/>
  <c r="H100" i="1" l="1"/>
  <c r="G101" i="1" s="1"/>
  <c r="H101" i="1" l="1"/>
  <c r="G102" i="1"/>
  <c r="H102" i="1" l="1"/>
  <c r="G103" i="1"/>
  <c r="H103" i="1" l="1"/>
  <c r="G104" i="1"/>
  <c r="H104" i="1" l="1"/>
  <c r="G105" i="1"/>
  <c r="H105" i="1" l="1"/>
  <c r="G106" i="1"/>
  <c r="H106" i="1" l="1"/>
  <c r="G107" i="1"/>
  <c r="H107" i="1" l="1"/>
  <c r="G108" i="1"/>
  <c r="H108" i="1" l="1"/>
  <c r="G109" i="1"/>
  <c r="H109" i="1" l="1"/>
  <c r="G110" i="1"/>
  <c r="H110" i="1" l="1"/>
  <c r="G111" i="1" s="1"/>
  <c r="H111" i="1" l="1"/>
  <c r="G112" i="1"/>
  <c r="H112" i="1" l="1"/>
  <c r="G113" i="1"/>
  <c r="H113" i="1" l="1"/>
  <c r="G114" i="1"/>
  <c r="H114" i="1" l="1"/>
  <c r="G115" i="1"/>
  <c r="H115" i="1" l="1"/>
  <c r="G116" i="1"/>
  <c r="H116" i="1" l="1"/>
  <c r="G117" i="1"/>
  <c r="H117" i="1" l="1"/>
  <c r="G118" i="1"/>
  <c r="H118" i="1" l="1"/>
  <c r="G119" i="1"/>
  <c r="H119" i="1" l="1"/>
  <c r="G120" i="1"/>
  <c r="H120" i="1" l="1"/>
  <c r="G121" i="1"/>
  <c r="H121" i="1" l="1"/>
  <c r="G122" i="1"/>
  <c r="H122" i="1" l="1"/>
  <c r="G123" i="1"/>
  <c r="H123" i="1" l="1"/>
  <c r="G124" i="1" s="1"/>
  <c r="H124" i="1" l="1"/>
  <c r="G125" i="1"/>
  <c r="H125" i="1" l="1"/>
  <c r="G126" i="1"/>
  <c r="H126" i="1" l="1"/>
  <c r="G127" i="1"/>
  <c r="H127" i="1" l="1"/>
  <c r="G128" i="1"/>
  <c r="H128" i="1" l="1"/>
  <c r="G129" i="1"/>
  <c r="H129" i="1" l="1"/>
  <c r="G130" i="1"/>
  <c r="H130" i="1" l="1"/>
  <c r="G131" i="1"/>
  <c r="H131" i="1" l="1"/>
  <c r="G132" i="1"/>
  <c r="H132" i="1" l="1"/>
  <c r="G133" i="1"/>
  <c r="H133" i="1" l="1"/>
  <c r="G134" i="1"/>
  <c r="H134" i="1" l="1"/>
  <c r="G135" i="1"/>
  <c r="H135" i="1" l="1"/>
  <c r="G136" i="1"/>
  <c r="H136" i="1" l="1"/>
  <c r="G137" i="1"/>
  <c r="H137" i="1" l="1"/>
  <c r="G138" i="1"/>
  <c r="H138" i="1" l="1"/>
  <c r="G139" i="1"/>
  <c r="H139" i="1" l="1"/>
  <c r="G140" i="1"/>
  <c r="H140" i="1" l="1"/>
  <c r="G141" i="1"/>
  <c r="H141" i="1" l="1"/>
  <c r="G142" i="1"/>
  <c r="H142" i="1" l="1"/>
  <c r="G143" i="1"/>
  <c r="H143" i="1" l="1"/>
  <c r="G144" i="1"/>
  <c r="H144" i="1" l="1"/>
  <c r="G145" i="1"/>
  <c r="H145" i="1" l="1"/>
  <c r="G146" i="1"/>
  <c r="H146" i="1" l="1"/>
  <c r="G147" i="1"/>
  <c r="H147" i="1" l="1"/>
  <c r="G148" i="1"/>
  <c r="H148" i="1" l="1"/>
  <c r="G149" i="1"/>
  <c r="H149" i="1" l="1"/>
  <c r="G150" i="1"/>
  <c r="H150" i="1" l="1"/>
  <c r="G151" i="1"/>
  <c r="H151" i="1" l="1"/>
  <c r="G152" i="1"/>
  <c r="H152" i="1" l="1"/>
  <c r="G153" i="1"/>
  <c r="H153" i="1" l="1"/>
  <c r="G154" i="1"/>
  <c r="H154" i="1" l="1"/>
  <c r="G155" i="1"/>
  <c r="H155" i="1" l="1"/>
  <c r="G156" i="1"/>
  <c r="H156" i="1" l="1"/>
  <c r="G157" i="1"/>
  <c r="H157" i="1" l="1"/>
  <c r="G158" i="1"/>
  <c r="H158" i="1" l="1"/>
  <c r="G159" i="1"/>
  <c r="H159" i="1" l="1"/>
  <c r="G160" i="1"/>
  <c r="H160" i="1" l="1"/>
  <c r="G161" i="1"/>
  <c r="H161" i="1" l="1"/>
  <c r="G162" i="1"/>
  <c r="H162" i="1" l="1"/>
  <c r="G163" i="1"/>
  <c r="H163" i="1" l="1"/>
  <c r="G164" i="1"/>
  <c r="H164" i="1" l="1"/>
  <c r="G165" i="1"/>
  <c r="H165" i="1" l="1"/>
  <c r="G166" i="1"/>
  <c r="H166" i="1" l="1"/>
  <c r="G167" i="1"/>
  <c r="H167" i="1" l="1"/>
  <c r="G168" i="1"/>
  <c r="H168" i="1" l="1"/>
  <c r="G169" i="1" s="1"/>
  <c r="H169" i="1" l="1"/>
  <c r="G170" i="1"/>
  <c r="H170" i="1" l="1"/>
  <c r="G171" i="1"/>
  <c r="H171" i="1" l="1"/>
  <c r="G172" i="1"/>
  <c r="H172" i="1" l="1"/>
  <c r="G173" i="1"/>
  <c r="H173" i="1" l="1"/>
  <c r="G174" i="1"/>
  <c r="H174" i="1" l="1"/>
  <c r="G175" i="1"/>
  <c r="H175" i="1" l="1"/>
  <c r="G176" i="1"/>
  <c r="H176" i="1" l="1"/>
  <c r="G177" i="1"/>
  <c r="H177" i="1" l="1"/>
  <c r="G178" i="1"/>
  <c r="H178" i="1" l="1"/>
  <c r="G179" i="1"/>
  <c r="H179" i="1" l="1"/>
  <c r="G180" i="1"/>
  <c r="H180" i="1" l="1"/>
  <c r="G181" i="1"/>
  <c r="H181" i="1" l="1"/>
  <c r="G182" i="1"/>
  <c r="H182" i="1" l="1"/>
  <c r="G183" i="1"/>
  <c r="H183" i="1" l="1"/>
  <c r="G184" i="1"/>
  <c r="H184" i="1" l="1"/>
  <c r="G185" i="1"/>
  <c r="H185" i="1" l="1"/>
  <c r="G186" i="1"/>
  <c r="H186" i="1" l="1"/>
  <c r="G187" i="1"/>
  <c r="H187" i="1" l="1"/>
  <c r="G188" i="1"/>
  <c r="H188" i="1" l="1"/>
  <c r="G189" i="1"/>
  <c r="H189" i="1" l="1"/>
  <c r="G190" i="1" s="1"/>
  <c r="H190" i="1" l="1"/>
  <c r="G191" i="1"/>
  <c r="H191" i="1" l="1"/>
  <c r="G192" i="1"/>
  <c r="H192" i="1" l="1"/>
  <c r="G193" i="1"/>
  <c r="H193" i="1" l="1"/>
  <c r="G194" i="1"/>
  <c r="H194" i="1" l="1"/>
  <c r="G195" i="1"/>
  <c r="H195" i="1" l="1"/>
  <c r="G196" i="1"/>
  <c r="H196" i="1" l="1"/>
  <c r="G197" i="1"/>
  <c r="H197" i="1" l="1"/>
  <c r="G198" i="1"/>
  <c r="H198" i="1" l="1"/>
  <c r="G199" i="1"/>
  <c r="H199" i="1" l="1"/>
  <c r="G200" i="1"/>
  <c r="H200" i="1" l="1"/>
  <c r="G201" i="1" s="1"/>
  <c r="H201" i="1" l="1"/>
  <c r="G202" i="1"/>
  <c r="H202" i="1" l="1"/>
  <c r="G203" i="1"/>
  <c r="H203" i="1" l="1"/>
  <c r="G204" i="1"/>
  <c r="H204" i="1" l="1"/>
  <c r="G205" i="1"/>
  <c r="H205" i="1" l="1"/>
  <c r="G206" i="1"/>
  <c r="H206" i="1" l="1"/>
  <c r="G207" i="1"/>
  <c r="H207" i="1" l="1"/>
  <c r="G208" i="1"/>
  <c r="H208" i="1" s="1"/>
</calcChain>
</file>

<file path=xl/sharedStrings.xml><?xml version="1.0" encoding="utf-8"?>
<sst xmlns="http://schemas.openxmlformats.org/spreadsheetml/2006/main" count="30" uniqueCount="22">
  <si>
    <t>x0</t>
  </si>
  <si>
    <t>y0</t>
  </si>
  <si>
    <t>h</t>
  </si>
  <si>
    <t>n</t>
  </si>
  <si>
    <t>h/2</t>
  </si>
  <si>
    <t>x</t>
  </si>
  <si>
    <t>y</t>
  </si>
  <si>
    <t>уэ</t>
  </si>
  <si>
    <r>
      <t>(x</t>
    </r>
    <r>
      <rPr>
        <vertAlign val="superscript"/>
        <sz val="11"/>
        <color theme="1"/>
        <rFont val="Calibri"/>
        <family val="2"/>
        <charset val="204"/>
        <scheme val="minor"/>
      </rPr>
      <t>^2</t>
    </r>
    <r>
      <rPr>
        <sz val="11"/>
        <color theme="1"/>
        <rFont val="Calibri"/>
        <family val="2"/>
        <charset val="204"/>
        <scheme val="minor"/>
      </rPr>
      <t>+x/y)</t>
    </r>
  </si>
  <si>
    <t>xn</t>
  </si>
  <si>
    <t>i</t>
  </si>
  <si>
    <t>a</t>
  </si>
  <si>
    <t>b</t>
  </si>
  <si>
    <t>c</t>
  </si>
  <si>
    <t>C</t>
  </si>
  <si>
    <t>f(x,y)=(x^2+5x+1)</t>
  </si>
  <si>
    <t>yэ</t>
  </si>
  <si>
    <t>x+h/2</t>
  </si>
  <si>
    <t>f(x+h/2)</t>
  </si>
  <si>
    <t>y mod</t>
  </si>
  <si>
    <t>yi+1</t>
  </si>
  <si>
    <t>yit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</si>
</sst>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2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Лист1!$E$8:$E$208</c:f>
              <c:numCache>
                <c:formatCode>0.000000</c:formatCode>
                <c:ptCount val="2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  <c:pt idx="101">
                  <c:v>2.0100000000000007</c:v>
                </c:pt>
                <c:pt idx="102">
                  <c:v>2.0200000000000005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2.0599999999999996</c:v>
                </c:pt>
                <c:pt idx="107">
                  <c:v>2.0699999999999994</c:v>
                </c:pt>
                <c:pt idx="108">
                  <c:v>2.0799999999999992</c:v>
                </c:pt>
                <c:pt idx="109">
                  <c:v>2.089999999999999</c:v>
                </c:pt>
                <c:pt idx="110">
                  <c:v>2.0999999999999988</c:v>
                </c:pt>
                <c:pt idx="111">
                  <c:v>2.1099999999999985</c:v>
                </c:pt>
                <c:pt idx="112">
                  <c:v>2.1199999999999983</c:v>
                </c:pt>
                <c:pt idx="113">
                  <c:v>2.1299999999999981</c:v>
                </c:pt>
                <c:pt idx="114">
                  <c:v>2.1399999999999979</c:v>
                </c:pt>
                <c:pt idx="115">
                  <c:v>2.1499999999999977</c:v>
                </c:pt>
                <c:pt idx="116">
                  <c:v>2.1599999999999975</c:v>
                </c:pt>
                <c:pt idx="117">
                  <c:v>2.1699999999999973</c:v>
                </c:pt>
                <c:pt idx="118">
                  <c:v>2.1799999999999971</c:v>
                </c:pt>
                <c:pt idx="119">
                  <c:v>2.1899999999999968</c:v>
                </c:pt>
                <c:pt idx="120">
                  <c:v>2.1999999999999966</c:v>
                </c:pt>
                <c:pt idx="121">
                  <c:v>2.2099999999999964</c:v>
                </c:pt>
                <c:pt idx="122">
                  <c:v>2.2199999999999962</c:v>
                </c:pt>
                <c:pt idx="123">
                  <c:v>2.229999999999996</c:v>
                </c:pt>
                <c:pt idx="124">
                  <c:v>2.2399999999999958</c:v>
                </c:pt>
                <c:pt idx="125">
                  <c:v>2.2499999999999956</c:v>
                </c:pt>
                <c:pt idx="126">
                  <c:v>2.2599999999999953</c:v>
                </c:pt>
                <c:pt idx="127">
                  <c:v>2.2699999999999951</c:v>
                </c:pt>
                <c:pt idx="128">
                  <c:v>2.2799999999999949</c:v>
                </c:pt>
                <c:pt idx="129">
                  <c:v>2.2899999999999947</c:v>
                </c:pt>
                <c:pt idx="130">
                  <c:v>2.2999999999999945</c:v>
                </c:pt>
                <c:pt idx="131">
                  <c:v>2.3099999999999943</c:v>
                </c:pt>
                <c:pt idx="132">
                  <c:v>2.3199999999999941</c:v>
                </c:pt>
                <c:pt idx="133">
                  <c:v>2.3299999999999939</c:v>
                </c:pt>
                <c:pt idx="134">
                  <c:v>2.3399999999999936</c:v>
                </c:pt>
                <c:pt idx="135">
                  <c:v>2.3499999999999934</c:v>
                </c:pt>
                <c:pt idx="136">
                  <c:v>2.3599999999999932</c:v>
                </c:pt>
                <c:pt idx="137">
                  <c:v>2.369999999999993</c:v>
                </c:pt>
                <c:pt idx="138">
                  <c:v>2.3799999999999928</c:v>
                </c:pt>
                <c:pt idx="139">
                  <c:v>2.3899999999999926</c:v>
                </c:pt>
                <c:pt idx="140">
                  <c:v>2.3999999999999924</c:v>
                </c:pt>
                <c:pt idx="141">
                  <c:v>2.4099999999999921</c:v>
                </c:pt>
                <c:pt idx="142">
                  <c:v>2.4199999999999919</c:v>
                </c:pt>
                <c:pt idx="143">
                  <c:v>2.4299999999999917</c:v>
                </c:pt>
                <c:pt idx="144">
                  <c:v>2.4399999999999915</c:v>
                </c:pt>
                <c:pt idx="145">
                  <c:v>2.4499999999999913</c:v>
                </c:pt>
                <c:pt idx="146">
                  <c:v>2.4599999999999911</c:v>
                </c:pt>
                <c:pt idx="147">
                  <c:v>2.4699999999999909</c:v>
                </c:pt>
                <c:pt idx="148">
                  <c:v>2.4799999999999907</c:v>
                </c:pt>
                <c:pt idx="149">
                  <c:v>2.4899999999999904</c:v>
                </c:pt>
                <c:pt idx="150">
                  <c:v>2.4999999999999902</c:v>
                </c:pt>
                <c:pt idx="151">
                  <c:v>2.50999999999999</c:v>
                </c:pt>
                <c:pt idx="152">
                  <c:v>2.5199999999999898</c:v>
                </c:pt>
                <c:pt idx="153">
                  <c:v>2.5299999999999896</c:v>
                </c:pt>
                <c:pt idx="154">
                  <c:v>2.5399999999999894</c:v>
                </c:pt>
                <c:pt idx="155">
                  <c:v>2.5499999999999892</c:v>
                </c:pt>
                <c:pt idx="156">
                  <c:v>2.559999999999989</c:v>
                </c:pt>
                <c:pt idx="157">
                  <c:v>2.5699999999999887</c:v>
                </c:pt>
                <c:pt idx="158">
                  <c:v>2.5799999999999885</c:v>
                </c:pt>
                <c:pt idx="159">
                  <c:v>2.5899999999999883</c:v>
                </c:pt>
                <c:pt idx="160">
                  <c:v>2.5999999999999881</c:v>
                </c:pt>
                <c:pt idx="161">
                  <c:v>2.6099999999999879</c:v>
                </c:pt>
                <c:pt idx="162">
                  <c:v>2.6199999999999877</c:v>
                </c:pt>
                <c:pt idx="163">
                  <c:v>2.6299999999999875</c:v>
                </c:pt>
                <c:pt idx="164">
                  <c:v>2.6399999999999872</c:v>
                </c:pt>
                <c:pt idx="165">
                  <c:v>2.649999999999987</c:v>
                </c:pt>
                <c:pt idx="166">
                  <c:v>2.6599999999999868</c:v>
                </c:pt>
                <c:pt idx="167">
                  <c:v>2.6699999999999866</c:v>
                </c:pt>
                <c:pt idx="168">
                  <c:v>2.6799999999999864</c:v>
                </c:pt>
                <c:pt idx="169">
                  <c:v>2.6899999999999862</c:v>
                </c:pt>
                <c:pt idx="170">
                  <c:v>2.699999999999986</c:v>
                </c:pt>
                <c:pt idx="171">
                  <c:v>2.7099999999999858</c:v>
                </c:pt>
                <c:pt idx="172">
                  <c:v>2.7199999999999855</c:v>
                </c:pt>
                <c:pt idx="173">
                  <c:v>2.7299999999999853</c:v>
                </c:pt>
                <c:pt idx="174">
                  <c:v>2.7399999999999851</c:v>
                </c:pt>
                <c:pt idx="175">
                  <c:v>2.7499999999999849</c:v>
                </c:pt>
                <c:pt idx="176">
                  <c:v>2.7599999999999847</c:v>
                </c:pt>
                <c:pt idx="177">
                  <c:v>2.7699999999999845</c:v>
                </c:pt>
                <c:pt idx="178">
                  <c:v>2.7799999999999843</c:v>
                </c:pt>
                <c:pt idx="179">
                  <c:v>2.789999999999984</c:v>
                </c:pt>
                <c:pt idx="180">
                  <c:v>2.7999999999999838</c:v>
                </c:pt>
                <c:pt idx="181">
                  <c:v>2.8099999999999836</c:v>
                </c:pt>
                <c:pt idx="182">
                  <c:v>2.8199999999999834</c:v>
                </c:pt>
                <c:pt idx="183">
                  <c:v>2.8299999999999832</c:v>
                </c:pt>
                <c:pt idx="184">
                  <c:v>2.839999999999983</c:v>
                </c:pt>
                <c:pt idx="185">
                  <c:v>2.8499999999999828</c:v>
                </c:pt>
                <c:pt idx="186">
                  <c:v>2.8599999999999826</c:v>
                </c:pt>
                <c:pt idx="187">
                  <c:v>2.8699999999999823</c:v>
                </c:pt>
                <c:pt idx="188">
                  <c:v>2.8799999999999821</c:v>
                </c:pt>
                <c:pt idx="189">
                  <c:v>2.8899999999999819</c:v>
                </c:pt>
                <c:pt idx="190">
                  <c:v>2.8999999999999817</c:v>
                </c:pt>
                <c:pt idx="191">
                  <c:v>2.9099999999999815</c:v>
                </c:pt>
                <c:pt idx="192">
                  <c:v>2.9199999999999813</c:v>
                </c:pt>
                <c:pt idx="193">
                  <c:v>2.9299999999999811</c:v>
                </c:pt>
                <c:pt idx="194">
                  <c:v>2.9399999999999809</c:v>
                </c:pt>
                <c:pt idx="195">
                  <c:v>2.9499999999999806</c:v>
                </c:pt>
                <c:pt idx="196">
                  <c:v>2.9599999999999804</c:v>
                </c:pt>
                <c:pt idx="197">
                  <c:v>2.9699999999999802</c:v>
                </c:pt>
                <c:pt idx="198">
                  <c:v>2.97999999999998</c:v>
                </c:pt>
                <c:pt idx="199">
                  <c:v>2.9899999999999798</c:v>
                </c:pt>
                <c:pt idx="200">
                  <c:v>2.9999999999999796</c:v>
                </c:pt>
              </c:numCache>
            </c:numRef>
          </c:xVal>
          <c:yVal>
            <c:numRef>
              <c:f>Лист1!$F$8:$F$208</c:f>
              <c:numCache>
                <c:formatCode>0.000000</c:formatCode>
                <c:ptCount val="201"/>
                <c:pt idx="0">
                  <c:v>3</c:v>
                </c:pt>
                <c:pt idx="1">
                  <c:v>2.005031254951736</c:v>
                </c:pt>
                <c:pt idx="2">
                  <c:v>2.0101250375702171</c:v>
                </c:pt>
                <c:pt idx="3">
                  <c:v>2.0152813699332408</c:v>
                </c:pt>
                <c:pt idx="4">
                  <c:v>2.0205002680854398</c:v>
                </c:pt>
                <c:pt idx="5">
                  <c:v>2.0257817421101083</c:v>
                </c:pt>
                <c:pt idx="6">
                  <c:v>2.0311257962026872</c:v>
                </c:pt>
                <c:pt idx="7">
                  <c:v>2.0365324287458164</c:v>
                </c:pt>
                <c:pt idx="8">
                  <c:v>2.0420016323858965</c:v>
                </c:pt>
                <c:pt idx="9">
                  <c:v>2.0475333941110705</c:v>
                </c:pt>
                <c:pt idx="10">
                  <c:v>2.0531276953305495</c:v>
                </c:pt>
                <c:pt idx="11">
                  <c:v>2.0587845119552135</c:v>
                </c:pt>
                <c:pt idx="12">
                  <c:v>2.0645038144794019</c:v>
                </c:pt>
                <c:pt idx="13">
                  <c:v>2.0702855680638201</c:v>
                </c:pt>
                <c:pt idx="14">
                  <c:v>2.0761297326194881</c:v>
                </c:pt>
                <c:pt idx="15">
                  <c:v>2.0820362628926521</c:v>
                </c:pt>
                <c:pt idx="16">
                  <c:v>2.0880051085505835</c:v>
                </c:pt>
                <c:pt idx="17">
                  <c:v>2.0940362142681934</c:v>
                </c:pt>
                <c:pt idx="18">
                  <c:v>2.1001295198153849</c:v>
                </c:pt>
                <c:pt idx="19">
                  <c:v>2.1062849601450737</c:v>
                </c:pt>
                <c:pt idx="20">
                  <c:v>2.1125024654817963</c:v>
                </c:pt>
                <c:pt idx="21">
                  <c:v>2.1187819614108481</c:v>
                </c:pt>
                <c:pt idx="22">
                  <c:v>2.1251233689678664</c:v>
                </c:pt>
                <c:pt idx="23">
                  <c:v>2.1315266047287955</c:v>
                </c:pt>
                <c:pt idx="24">
                  <c:v>2.1379915809001684</c:v>
                </c:pt>
                <c:pt idx="25">
                  <c:v>2.1445182054096286</c:v>
                </c:pt>
                <c:pt idx="26">
                  <c:v>2.1511063819966383</c:v>
                </c:pt>
                <c:pt idx="27">
                  <c:v>2.1577560103032969</c:v>
                </c:pt>
                <c:pt idx="28">
                  <c:v>2.164466985965213</c:v>
                </c:pt>
                <c:pt idx="29">
                  <c:v>2.1712392007023702</c:v>
                </c:pt>
                <c:pt idx="30">
                  <c:v>2.1780725424099172</c:v>
                </c:pt>
                <c:pt idx="31">
                  <c:v>2.1849668952488353</c:v>
                </c:pt>
                <c:pt idx="32">
                  <c:v>2.1919221397364157</c:v>
                </c:pt>
                <c:pt idx="33">
                  <c:v>2.1989381528365004</c:v>
                </c:pt>
                <c:pt idx="34">
                  <c:v>2.2060148080494231</c:v>
                </c:pt>
                <c:pt idx="35">
                  <c:v>2.2131519755016074</c:v>
                </c:pt>
                <c:pt idx="36">
                  <c:v>2.2203495220347631</c:v>
                </c:pt>
                <c:pt idx="37">
                  <c:v>2.2276073112946397</c:v>
                </c:pt>
                <c:pt idx="38">
                  <c:v>2.2349252038192837</c:v>
                </c:pt>
                <c:pt idx="39">
                  <c:v>2.2423030571267573</c:v>
                </c:pt>
                <c:pt idx="40">
                  <c:v>2.2497407258022721</c:v>
                </c:pt>
                <c:pt idx="41">
                  <c:v>2.2572380615847032</c:v>
                </c:pt>
                <c:pt idx="42">
                  <c:v>2.2647949134524303</c:v>
                </c:pt>
                <c:pt idx="43">
                  <c:v>2.272411127708482</c:v>
                </c:pt>
                <c:pt idx="44">
                  <c:v>2.2800865480649342</c:v>
                </c:pt>
                <c:pt idx="45">
                  <c:v>2.2878210157265366</c:v>
                </c:pt>
                <c:pt idx="46">
                  <c:v>2.295614369473526</c:v>
                </c:pt>
                <c:pt idx="47">
                  <c:v>2.3034664457436032</c:v>
                </c:pt>
                <c:pt idx="48">
                  <c:v>2.3113770787130345</c:v>
                </c:pt>
                <c:pt idx="49">
                  <c:v>2.3193461003768574</c:v>
                </c:pt>
                <c:pt idx="50">
                  <c:v>2.3273733406281569</c:v>
                </c:pt>
                <c:pt idx="51">
                  <c:v>2.3354586273363958</c:v>
                </c:pt>
                <c:pt idx="52">
                  <c:v>2.3436017864247618</c:v>
                </c:pt>
                <c:pt idx="53">
                  <c:v>2.3518026419465277</c:v>
                </c:pt>
                <c:pt idx="54">
                  <c:v>2.3600610161603877</c:v>
                </c:pt>
                <c:pt idx="55">
                  <c:v>2.3683767296047593</c:v>
                </c:pt>
                <c:pt idx="56">
                  <c:v>2.3767496011710336</c:v>
                </c:pt>
                <c:pt idx="57">
                  <c:v>2.3851794481757556</c:v>
                </c:pt>
                <c:pt idx="58">
                  <c:v>2.3936660864317179</c:v>
                </c:pt>
                <c:pt idx="59">
                  <c:v>2.4022093303179615</c:v>
                </c:pt>
                <c:pt idx="60">
                  <c:v>2.4108089928486667</c:v>
                </c:pt>
                <c:pt idx="61">
                  <c:v>2.4194648857409224</c:v>
                </c:pt>
                <c:pt idx="62">
                  <c:v>2.4281768194813713</c:v>
                </c:pt>
                <c:pt idx="63">
                  <c:v>2.4369446033917148</c:v>
                </c:pt>
                <c:pt idx="64">
                  <c:v>2.4457680456930775</c:v>
                </c:pt>
                <c:pt idx="65">
                  <c:v>2.4546469535692235</c:v>
                </c:pt>
                <c:pt idx="66">
                  <c:v>2.4635811332286184</c:v>
                </c:pt>
                <c:pt idx="67">
                  <c:v>2.4725703899653366</c:v>
                </c:pt>
                <c:pt idx="68">
                  <c:v>2.4816145282188105</c:v>
                </c:pt>
                <c:pt idx="69">
                  <c:v>2.49071335163242</c:v>
                </c:pt>
                <c:pt idx="70">
                  <c:v>2.4998666631109221</c:v>
                </c:pt>
                <c:pt idx="71">
                  <c:v>2.5090742648767232</c:v>
                </c:pt>
                <c:pt idx="72">
                  <c:v>2.5183359585249945</c:v>
                </c:pt>
                <c:pt idx="73">
                  <c:v>2.5276515450776311</c:v>
                </c:pt>
                <c:pt idx="74">
                  <c:v>2.5370208250360635</c:v>
                </c:pt>
                <c:pt idx="75">
                  <c:v>2.546443598432921</c:v>
                </c:pt>
                <c:pt idx="76">
                  <c:v>2.555919664882552</c:v>
                </c:pt>
                <c:pt idx="77">
                  <c:v>2.5654488236304132</c:v>
                </c:pt>
                <c:pt idx="78">
                  <c:v>2.575030873601325</c:v>
                </c:pt>
                <c:pt idx="79">
                  <c:v>2.5846656134466093</c:v>
                </c:pt>
                <c:pt idx="80">
                  <c:v>2.5943528415901085</c:v>
                </c:pt>
                <c:pt idx="81">
                  <c:v>2.6040923562731035</c:v>
                </c:pt>
                <c:pt idx="82">
                  <c:v>2.6138839555981321</c:v>
                </c:pt>
                <c:pt idx="83">
                  <c:v>2.6237274375717212</c:v>
                </c:pt>
                <c:pt idx="84">
                  <c:v>2.633622600146043</c:v>
                </c:pt>
                <c:pt idx="85">
                  <c:v>2.6435692412595015</c:v>
                </c:pt>
                <c:pt idx="86">
                  <c:v>2.6535671588762684</c:v>
                </c:pt>
                <c:pt idx="87">
                  <c:v>2.6636161510247689</c:v>
                </c:pt>
                <c:pt idx="88">
                  <c:v>2.6737160158351405</c:v>
                </c:pt>
                <c:pt idx="89">
                  <c:v>2.6838665515756683</c:v>
                </c:pt>
                <c:pt idx="90">
                  <c:v>2.6940675566882142</c:v>
                </c:pt>
                <c:pt idx="91">
                  <c:v>2.7043188298226482</c:v>
                </c:pt>
                <c:pt idx="92">
                  <c:v>2.7146201698703027</c:v>
                </c:pt>
                <c:pt idx="93">
                  <c:v>2.7249713759964536</c:v>
                </c:pt>
                <c:pt idx="94">
                  <c:v>2.7353722476718478</c:v>
                </c:pt>
                <c:pt idx="95">
                  <c:v>2.7458225847032929</c:v>
                </c:pt>
                <c:pt idx="96">
                  <c:v>2.756322187263311</c:v>
                </c:pt>
                <c:pt idx="97">
                  <c:v>2.7668708559188913</c:v>
                </c:pt>
                <c:pt idx="98">
                  <c:v>2.777468391659331</c:v>
                </c:pt>
                <c:pt idx="99">
                  <c:v>2.7881145959232025</c:v>
                </c:pt>
                <c:pt idx="100">
                  <c:v>2.798809270624445</c:v>
                </c:pt>
                <c:pt idx="101">
                  <c:v>2.8095522181775996</c:v>
                </c:pt>
                <c:pt idx="102">
                  <c:v>2.8203432415222092</c:v>
                </c:pt>
                <c:pt idx="103">
                  <c:v>2.8311821441463874</c:v>
                </c:pt>
                <c:pt idx="104">
                  <c:v>2.8420687301095775</c:v>
                </c:pt>
                <c:pt idx="105">
                  <c:v>2.8530028040645172</c:v>
                </c:pt>
                <c:pt idx="106">
                  <c:v>2.8639841712784184</c:v>
                </c:pt>
                <c:pt idx="107">
                  <c:v>2.8750126376533829</c:v>
                </c:pt>
                <c:pt idx="108">
                  <c:v>2.8860880097460635</c:v>
                </c:pt>
                <c:pt idx="109">
                  <c:v>2.8972100947865909</c:v>
                </c:pt>
                <c:pt idx="110">
                  <c:v>2.9083787006967747</c:v>
                </c:pt>
                <c:pt idx="111">
                  <c:v>2.9195936361075989</c:v>
                </c:pt>
                <c:pt idx="112">
                  <c:v>2.930854710376023</c:v>
                </c:pt>
                <c:pt idx="113">
                  <c:v>2.9421617336011039</c:v>
                </c:pt>
                <c:pt idx="114">
                  <c:v>2.9535145166394536</c:v>
                </c:pt>
                <c:pt idx="115">
                  <c:v>2.9649128711200463</c:v>
                </c:pt>
                <c:pt idx="116">
                  <c:v>2.9763566094583909</c:v>
                </c:pt>
                <c:pt idx="117">
                  <c:v>2.9878455448700794</c:v>
                </c:pt>
                <c:pt idx="118">
                  <c:v>2.9993794913837282</c:v>
                </c:pt>
                <c:pt idx="119">
                  <c:v>3.0109582638533272</c:v>
                </c:pt>
                <c:pt idx="120">
                  <c:v>3.0225816779700057</c:v>
                </c:pt>
                <c:pt idx="121">
                  <c:v>3.0342495502732318</c:v>
                </c:pt>
                <c:pt idx="122">
                  <c:v>3.045961698161459</c:v>
                </c:pt>
                <c:pt idx="123">
                  <c:v>3.0577179399022354</c:v>
                </c:pt>
                <c:pt idx="124">
                  <c:v>3.0695180946417797</c:v>
                </c:pt>
                <c:pt idx="125">
                  <c:v>3.0813619824140486</c:v>
                </c:pt>
                <c:pt idx="126">
                  <c:v>3.0932494241492985</c:v>
                </c:pt>
                <c:pt idx="127">
                  <c:v>3.105180241682163</c:v>
                </c:pt>
                <c:pt idx="128">
                  <c:v>3.1171542577592515</c:v>
                </c:pt>
                <c:pt idx="129">
                  <c:v>3.1291712960462803</c:v>
                </c:pt>
                <c:pt idx="130">
                  <c:v>3.1412311811347617</c:v>
                </c:pt>
                <c:pt idx="131">
                  <c:v>3.1533337385482407</c:v>
                </c:pt>
                <c:pt idx="132">
                  <c:v>3.1654787947481111</c:v>
                </c:pt>
                <c:pt idx="133">
                  <c:v>3.1776661771390153</c:v>
                </c:pt>
                <c:pt idx="134">
                  <c:v>3.1898957140738342</c:v>
                </c:pt>
                <c:pt idx="135">
                  <c:v>3.2021672348582837</c:v>
                </c:pt>
                <c:pt idx="136">
                  <c:v>3.214480569755132</c:v>
                </c:pt>
                <c:pt idx="137">
                  <c:v>3.226835549988039</c:v>
                </c:pt>
                <c:pt idx="138">
                  <c:v>3.2392320077450369</c:v>
                </c:pt>
                <c:pt idx="139">
                  <c:v>3.2516697761816578</c:v>
                </c:pt>
                <c:pt idx="140">
                  <c:v>3.2641486894237222</c:v>
                </c:pt>
                <c:pt idx="141">
                  <c:v>3.2766685825697928</c:v>
                </c:pt>
                <c:pt idx="142">
                  <c:v>3.2892292916933088</c:v>
                </c:pt>
                <c:pt idx="143">
                  <c:v>3.3018306538444091</c:v>
                </c:pt>
                <c:pt idx="144">
                  <c:v>3.3144725070514509</c:v>
                </c:pt>
                <c:pt idx="145">
                  <c:v>3.3271546903222369</c:v>
                </c:pt>
                <c:pt idx="146">
                  <c:v>3.3398770436449587</c:v>
                </c:pt>
                <c:pt idx="147">
                  <c:v>3.352639407988864</c:v>
                </c:pt>
                <c:pt idx="148">
                  <c:v>3.3654416253046571</c:v>
                </c:pt>
                <c:pt idx="149">
                  <c:v>3.3782835385246428</c:v>
                </c:pt>
                <c:pt idx="150">
                  <c:v>3.3911649915626216</c:v>
                </c:pt>
                <c:pt idx="151">
                  <c:v>3.404085829313539</c:v>
                </c:pt>
                <c:pt idx="152">
                  <c:v>3.4170458976529092</c:v>
                </c:pt>
                <c:pt idx="153">
                  <c:v>3.4300450434360052</c:v>
                </c:pt>
                <c:pt idx="154">
                  <c:v>3.4430831144968366</c:v>
                </c:pt>
                <c:pt idx="155">
                  <c:v>3.4561599596469152</c:v>
                </c:pt>
                <c:pt idx="156">
                  <c:v>3.469275428673817</c:v>
                </c:pt>
                <c:pt idx="157">
                  <c:v>3.4824293723395496</c:v>
                </c:pt>
                <c:pt idx="158">
                  <c:v>3.4956216423787287</c:v>
                </c:pt>
                <c:pt idx="159">
                  <c:v>3.5088520914965753</c:v>
                </c:pt>
                <c:pt idx="160">
                  <c:v>3.5221205733667356</c:v>
                </c:pt>
                <c:pt idx="161">
                  <c:v>3.5354269426289315</c:v>
                </c:pt>
                <c:pt idx="162">
                  <c:v>3.5487710548864491</c:v>
                </c:pt>
                <c:pt idx="163">
                  <c:v>3.5621527667034742</c:v>
                </c:pt>
                <c:pt idx="164">
                  <c:v>3.5755719356022673</c:v>
                </c:pt>
                <c:pt idx="165">
                  <c:v>3.5890284200602083</c:v>
                </c:pt>
                <c:pt idx="166">
                  <c:v>3.6025220795066897</c:v>
                </c:pt>
                <c:pt idx="167">
                  <c:v>3.6160527743198849</c:v>
                </c:pt>
                <c:pt idx="168">
                  <c:v>3.6296203658233828</c:v>
                </c:pt>
                <c:pt idx="169">
                  <c:v>3.6432247162827047</c:v>
                </c:pt>
                <c:pt idx="170">
                  <c:v>3.656865688901703</c:v>
                </c:pt>
                <c:pt idx="171">
                  <c:v>3.6705431478188424</c:v>
                </c:pt>
                <c:pt idx="172">
                  <c:v>3.6842569581033819</c:v>
                </c:pt>
                <c:pt idx="173">
                  <c:v>3.6980069857514488</c:v>
                </c:pt>
                <c:pt idx="174">
                  <c:v>3.7117930976820146</c:v>
                </c:pt>
                <c:pt idx="175">
                  <c:v>3.7256151617327808</c:v>
                </c:pt>
                <c:pt idx="176">
                  <c:v>3.7394730466559731</c:v>
                </c:pt>
                <c:pt idx="177">
                  <c:v>3.7533666221140507</c:v>
                </c:pt>
                <c:pt idx="178">
                  <c:v>3.7672957586753348</c:v>
                </c:pt>
                <c:pt idx="179">
                  <c:v>3.7812603278095644</c:v>
                </c:pt>
                <c:pt idx="180">
                  <c:v>3.7952602018833739</c:v>
                </c:pt>
                <c:pt idx="181">
                  <c:v>3.8092952541557024</c:v>
                </c:pt>
                <c:pt idx="182">
                  <c:v>3.8233653587731435</c:v>
                </c:pt>
                <c:pt idx="183">
                  <c:v>3.8374703907652257</c:v>
                </c:pt>
                <c:pt idx="184">
                  <c:v>3.851610226039643</c:v>
                </c:pt>
                <c:pt idx="185">
                  <c:v>3.8657847413774187</c:v>
                </c:pt>
                <c:pt idx="186">
                  <c:v>3.8799938144280341</c:v>
                </c:pt>
                <c:pt idx="187">
                  <c:v>3.8942373237044934</c:v>
                </c:pt>
                <c:pt idx="188">
                  <c:v>3.9085151485783531</c:v>
                </c:pt>
                <c:pt idx="189">
                  <c:v>3.9228271692747052</c:v>
                </c:pt>
                <c:pt idx="190">
                  <c:v>3.9371732668671218</c:v>
                </c:pt>
                <c:pt idx="191">
                  <c:v>3.9515533232725657</c:v>
                </c:pt>
                <c:pt idx="192">
                  <c:v>3.9659672212462604</c:v>
                </c:pt>
                <c:pt idx="193">
                  <c:v>3.9804148443765399</c:v>
                </c:pt>
                <c:pt idx="194">
                  <c:v>3.9948960770796584</c:v>
                </c:pt>
                <c:pt idx="195">
                  <c:v>4.009410804594582</c:v>
                </c:pt>
                <c:pt idx="196">
                  <c:v>4.0239589129777533</c:v>
                </c:pt>
                <c:pt idx="197">
                  <c:v>4.0385402890978366</c:v>
                </c:pt>
                <c:pt idx="198">
                  <c:v>4.0531548206304384</c:v>
                </c:pt>
                <c:pt idx="199">
                  <c:v>4.0678023960528238</c:v>
                </c:pt>
                <c:pt idx="200">
                  <c:v>4.0824829046386002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5-4254-9641-57120F877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73263"/>
        <c:axId val="1990059535"/>
      </c:scatterChart>
      <c:valAx>
        <c:axId val="199007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059535"/>
        <c:crosses val="autoZero"/>
        <c:crossBetween val="midCat"/>
      </c:valAx>
      <c:valAx>
        <c:axId val="199005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07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Лист1!$G$8:$G$208</c:f>
              <c:numCache>
                <c:formatCode>0.000000</c:formatCode>
                <c:ptCount val="201"/>
                <c:pt idx="0">
                  <c:v>3</c:v>
                </c:pt>
                <c:pt idx="1">
                  <c:v>3.0066666666666668</c:v>
                </c:pt>
                <c:pt idx="2">
                  <c:v>3.0134186622320769</c:v>
                </c:pt>
                <c:pt idx="3">
                  <c:v>3.0202560792356401</c:v>
                </c:pt>
                <c:pt idx="4">
                  <c:v>3.0271790021439822</c:v>
                </c:pt>
                <c:pt idx="5">
                  <c:v>3.0341875074173652</c:v>
                </c:pt>
                <c:pt idx="6">
                  <c:v>3.0412816635785713</c:v>
                </c:pt>
                <c:pt idx="7">
                  <c:v>3.0484615312841843</c:v>
                </c:pt>
                <c:pt idx="8">
                  <c:v>3.0557271633981871</c:v>
                </c:pt>
                <c:pt idx="9">
                  <c:v>3.0630786050678087</c:v>
                </c:pt>
                <c:pt idx="10">
                  <c:v>3.0705158938015384</c:v>
                </c:pt>
                <c:pt idx="11">
                  <c:v>3.0780390595492331</c:v>
                </c:pt>
                <c:pt idx="12">
                  <c:v>3.0856481247842371</c:v>
                </c:pt>
                <c:pt idx="13">
                  <c:v>3.0933431045874382</c:v>
                </c:pt>
                <c:pt idx="14">
                  <c:v>3.1011240067331802</c:v>
                </c:pt>
                <c:pt idx="15">
                  <c:v>3.1089908317769486</c:v>
                </c:pt>
                <c:pt idx="16">
                  <c:v>3.1169435731447539</c:v>
                </c:pt>
                <c:pt idx="17">
                  <c:v>3.1249822172241268</c:v>
                </c:pt>
                <c:pt idx="18">
                  <c:v>3.133106743456648</c:v>
                </c:pt>
                <c:pt idx="19">
                  <c:v>3.1413171244319287</c:v>
                </c:pt>
                <c:pt idx="20">
                  <c:v>3.149613325982962</c:v>
                </c:pt>
                <c:pt idx="21">
                  <c:v>3.1579953072827651</c:v>
                </c:pt>
                <c:pt idx="22">
                  <c:v>3.1664630209422286</c:v>
                </c:pt>
                <c:pt idx="23">
                  <c:v>3.1750164131090952</c:v>
                </c:pt>
                <c:pt idx="24">
                  <c:v>3.1836554235679864</c:v>
                </c:pt>
                <c:pt idx="25">
                  <c:v>3.1923799858413968</c:v>
                </c:pt>
                <c:pt idx="26">
                  <c:v>3.2011900272915805</c:v>
                </c:pt>
                <c:pt idx="27">
                  <c:v>3.2100854692232463</c:v>
                </c:pt>
                <c:pt idx="28">
                  <c:v>3.2190662269869876</c:v>
                </c:pt>
                <c:pt idx="29">
                  <c:v>3.2281322100833703</c:v>
                </c:pt>
                <c:pt idx="30">
                  <c:v>3.2372833222676003</c:v>
                </c:pt>
                <c:pt idx="31">
                  <c:v>3.2465194616547008</c:v>
                </c:pt>
                <c:pt idx="32">
                  <c:v>3.2558405208251195</c:v>
                </c:pt>
                <c:pt idx="33">
                  <c:v>3.2652463869306985</c:v>
                </c:pt>
                <c:pt idx="34">
                  <c:v>3.2747369418009327</c:v>
                </c:pt>
                <c:pt idx="35">
                  <c:v>3.2843120620494481</c:v>
                </c:pt>
                <c:pt idx="36">
                  <c:v>3.2939716191806312</c:v>
                </c:pt>
                <c:pt idx="37">
                  <c:v>3.3037154796963399</c:v>
                </c:pt>
                <c:pt idx="38">
                  <c:v>3.3135435052026359</c:v>
                </c:pt>
                <c:pt idx="39">
                  <c:v>3.3234555525164651</c:v>
                </c:pt>
                <c:pt idx="40">
                  <c:v>3.3334514737722332</c:v>
                </c:pt>
                <c:pt idx="41">
                  <c:v>3.3435311165282076</c:v>
                </c:pt>
                <c:pt idx="42">
                  <c:v>3.3536943238726886</c:v>
                </c:pt>
                <c:pt idx="43">
                  <c:v>3.363940934529893</c:v>
                </c:pt>
                <c:pt idx="44">
                  <c:v>3.3742707829654917</c:v>
                </c:pt>
                <c:pt idx="45">
                  <c:v>3.3846836994917466</c:v>
                </c:pt>
                <c:pt idx="46">
                  <c:v>3.3951795103721945</c:v>
                </c:pt>
                <c:pt idx="47">
                  <c:v>3.4057580379258265</c:v>
                </c:pt>
                <c:pt idx="48">
                  <c:v>3.4164191006307134</c:v>
                </c:pt>
                <c:pt idx="49">
                  <c:v>3.4271625132270263</c:v>
                </c:pt>
                <c:pt idx="50">
                  <c:v>3.4379880868194106</c:v>
                </c:pt>
                <c:pt idx="51">
                  <c:v>3.4488956289786659</c:v>
                </c:pt>
                <c:pt idx="52">
                  <c:v>3.4598849438426891</c:v>
                </c:pt>
                <c:pt idx="53">
                  <c:v>3.4709558322166414</c:v>
                </c:pt>
                <c:pt idx="54">
                  <c:v>3.4821080916722966</c:v>
                </c:pt>
                <c:pt idx="55">
                  <c:v>3.493341516646538</c:v>
                </c:pt>
                <c:pt idx="56">
                  <c:v>3.5046558985389624</c:v>
                </c:pt>
                <c:pt idx="57">
                  <c:v>3.5160510258085607</c:v>
                </c:pt>
                <c:pt idx="58">
                  <c:v>3.5275266840694419</c:v>
                </c:pt>
                <c:pt idx="59">
                  <c:v>3.5390826561855686</c:v>
                </c:pt>
                <c:pt idx="60">
                  <c:v>3.5507187223644765</c:v>
                </c:pt>
                <c:pt idx="61">
                  <c:v>3.5624346602499473</c:v>
                </c:pt>
                <c:pt idx="62">
                  <c:v>3.5742302450136134</c:v>
                </c:pt>
                <c:pt idx="63">
                  <c:v>3.5861052494454664</c:v>
                </c:pt>
                <c:pt idx="64">
                  <c:v>3.598059444043249</c:v>
                </c:pt>
                <c:pt idx="65">
                  <c:v>3.6100925971007056</c:v>
                </c:pt>
                <c:pt idx="66">
                  <c:v>3.6222044747946782</c:v>
                </c:pt>
                <c:pt idx="67">
                  <c:v>3.6343948412710221</c:v>
                </c:pt>
                <c:pt idx="68">
                  <c:v>3.6466634587293294</c:v>
                </c:pt>
                <c:pt idx="69">
                  <c:v>3.6590100875064442</c:v>
                </c:pt>
                <c:pt idx="70">
                  <c:v>3.6714344861587533</c:v>
                </c:pt>
                <c:pt idx="71">
                  <c:v>3.6839364115432431</c:v>
                </c:pt>
                <c:pt idx="72">
                  <c:v>3.6965156188973101</c:v>
                </c:pt>
                <c:pt idx="73">
                  <c:v>3.7091718619173126</c:v>
                </c:pt>
                <c:pt idx="74">
                  <c:v>3.7219048928358602</c:v>
                </c:pt>
                <c:pt idx="75">
                  <c:v>3.7347144624978279</c:v>
                </c:pt>
                <c:pt idx="76">
                  <c:v>3.7476003204350938</c:v>
                </c:pt>
                <c:pt idx="77">
                  <c:v>3.7605622149399913</c:v>
                </c:pt>
                <c:pt idx="78">
                  <c:v>3.7735998931374741</c:v>
                </c:pt>
                <c:pt idx="79">
                  <c:v>3.7867131010559896</c:v>
                </c:pt>
                <c:pt idx="80">
                  <c:v>3.7999015836970624</c:v>
                </c:pt>
                <c:pt idx="81">
                  <c:v>3.8131650851035817</c:v>
                </c:pt>
                <c:pt idx="82">
                  <c:v>3.8265033484267965</c:v>
                </c:pt>
                <c:pt idx="83">
                  <c:v>3.8399161159920205</c:v>
                </c:pt>
                <c:pt idx="84">
                  <c:v>3.8534031293630457</c:v>
                </c:pt>
                <c:pt idx="85">
                  <c:v>3.8669641294052703</c:v>
                </c:pt>
                <c:pt idx="86">
                  <c:v>3.8805988563475422</c:v>
                </c:pt>
                <c:pt idx="87">
                  <c:v>3.8943070498427259</c:v>
                </c:pt>
                <c:pt idx="88">
                  <c:v>3.9080884490269963</c:v>
                </c:pt>
                <c:pt idx="89">
                  <c:v>3.9219427925778647</c:v>
                </c:pt>
                <c:pt idx="90">
                  <c:v>3.9358698187709464</c:v>
                </c:pt>
                <c:pt idx="91">
                  <c:v>3.9498692655354755</c:v>
                </c:pt>
                <c:pt idx="92">
                  <c:v>3.9639408705085746</c:v>
                </c:pt>
                <c:pt idx="93">
                  <c:v>3.9780843710882912</c:v>
                </c:pt>
                <c:pt idx="94">
                  <c:v>3.9922995044854064</c:v>
                </c:pt>
                <c:pt idx="95">
                  <c:v>4.0065860077740298</c:v>
                </c:pt>
                <c:pt idx="96">
                  <c:v>4.0209436179409854</c:v>
                </c:pt>
                <c:pt idx="97">
                  <c:v>4.0353720719340078</c:v>
                </c:pt>
                <c:pt idx="98">
                  <c:v>4.0498711067087516</c:v>
                </c:pt>
                <c:pt idx="99">
                  <c:v>4.0644404592746293</c:v>
                </c:pt>
                <c:pt idx="100">
                  <c:v>4.0790798667394936</c:v>
                </c:pt>
                <c:pt idx="101">
                  <c:v>4.0937890663531702</c:v>
                </c:pt>
                <c:pt idx="102">
                  <c:v>4.1085677955498596</c:v>
                </c:pt>
                <c:pt idx="103">
                  <c:v>4.1234157919894159</c:v>
                </c:pt>
                <c:pt idx="104">
                  <c:v>4.1383327935975229</c:v>
                </c:pt>
                <c:pt idx="105">
                  <c:v>4.1533185386047746</c:v>
                </c:pt>
                <c:pt idx="106">
                  <c:v>4.168372765584679</c:v>
                </c:pt>
                <c:pt idx="107">
                  <c:v>4.1834952134905965</c:v>
                </c:pt>
                <c:pt idx="108">
                  <c:v>4.1986856216916317</c:v>
                </c:pt>
                <c:pt idx="109">
                  <c:v>4.2139437300074878</c:v>
                </c:pt>
                <c:pt idx="110">
                  <c:v>4.2292692787423034</c:v>
                </c:pt>
                <c:pt idx="111">
                  <c:v>4.2446620087174827</c:v>
                </c:pt>
                <c:pt idx="112">
                  <c:v>4.260121661303538</c:v>
                </c:pt>
                <c:pt idx="113">
                  <c:v>4.2756479784509596</c:v>
                </c:pt>
                <c:pt idx="114">
                  <c:v>4.2912407027201249</c:v>
                </c:pt>
                <c:pt idx="115">
                  <c:v>4.306899577310265</c:v>
                </c:pt>
                <c:pt idx="116">
                  <c:v>4.3226243460875056</c:v>
                </c:pt>
                <c:pt idx="117">
                  <c:v>4.3384147536119944</c:v>
                </c:pt>
                <c:pt idx="118">
                  <c:v>4.3542705451641339</c:v>
                </c:pt>
                <c:pt idx="119">
                  <c:v>4.3701914667699331</c:v>
                </c:pt>
                <c:pt idx="120">
                  <c:v>4.3861772652254949</c:v>
                </c:pt>
                <c:pt idx="121">
                  <c:v>4.4022276881206537</c:v>
                </c:pt>
                <c:pt idx="122">
                  <c:v>4.4183424838617809</c:v>
                </c:pt>
                <c:pt idx="123">
                  <c:v>4.4345214016937726</c:v>
                </c:pt>
                <c:pt idx="124">
                  <c:v>4.4507641917212348</c:v>
                </c:pt>
                <c:pt idx="125">
                  <c:v>4.4670706049288809</c:v>
                </c:pt>
                <c:pt idx="126">
                  <c:v>4.4834403932011586</c:v>
                </c:pt>
                <c:pt idx="127">
                  <c:v>4.4998733093411225</c:v>
                </c:pt>
                <c:pt idx="128">
                  <c:v>4.5163691070885639</c:v>
                </c:pt>
                <c:pt idx="129">
                  <c:v>4.5329275411374157</c:v>
                </c:pt>
                <c:pt idx="130">
                  <c:v>4.5495483671524495</c:v>
                </c:pt>
                <c:pt idx="131">
                  <c:v>4.5662313417852713</c:v>
                </c:pt>
                <c:pt idx="132">
                  <c:v>4.5829762226896422</c:v>
                </c:pt>
                <c:pt idx="133">
                  <c:v>4.599782768536131</c:v>
                </c:pt>
                <c:pt idx="134">
                  <c:v>4.616650739026114</c:v>
                </c:pt>
                <c:pt idx="135">
                  <c:v>4.6335798949051412</c:v>
                </c:pt>
                <c:pt idx="136">
                  <c:v>4.6505699979756772</c:v>
                </c:pt>
                <c:pt idx="137">
                  <c:v>4.6676208111092317</c:v>
                </c:pt>
                <c:pt idx="138">
                  <c:v>4.6847320982579017</c:v>
                </c:pt>
                <c:pt idx="139">
                  <c:v>4.7019036244653263</c:v>
                </c:pt>
                <c:pt idx="140">
                  <c:v>4.7191351558770771</c:v>
                </c:pt>
                <c:pt idx="141">
                  <c:v>4.7364264597504953</c:v>
                </c:pt>
                <c:pt idx="142">
                  <c:v>4.7537773044639859</c:v>
                </c:pt>
                <c:pt idx="143">
                  <c:v>4.7711874595257893</c:v>
                </c:pt>
                <c:pt idx="144">
                  <c:v>4.7886566955822332</c:v>
                </c:pt>
                <c:pt idx="145">
                  <c:v>4.8061847844254855</c:v>
                </c:pt>
                <c:pt idx="146">
                  <c:v>4.8237714990008183</c:v>
                </c:pt>
                <c:pt idx="147">
                  <c:v>4.8414166134133954</c:v>
                </c:pt>
                <c:pt idx="148">
                  <c:v>4.8591199029345944</c:v>
                </c:pt>
                <c:pt idx="149">
                  <c:v>4.8768811440078759</c:v>
                </c:pt>
                <c:pt idx="150">
                  <c:v>4.8947001142542135</c:v>
                </c:pt>
                <c:pt idx="151">
                  <c:v>4.9125765924770946</c:v>
                </c:pt>
                <c:pt idx="152">
                  <c:v>4.930510358667104</c:v>
                </c:pt>
                <c:pt idx="153">
                  <c:v>4.9485011940061012</c:v>
                </c:pt>
                <c:pt idx="154">
                  <c:v>4.9665488808709997</c:v>
                </c:pt>
                <c:pt idx="155">
                  <c:v>4.9846532028371673</c:v>
                </c:pt>
                <c:pt idx="156">
                  <c:v>5.0028139446814492</c:v>
                </c:pt>
                <c:pt idx="157">
                  <c:v>5.0210308923848288</c:v>
                </c:pt>
                <c:pt idx="158">
                  <c:v>5.0393038331347357</c:v>
                </c:pt>
                <c:pt idx="159">
                  <c:v>5.0576325553270118</c:v>
                </c:pt>
                <c:pt idx="160">
                  <c:v>5.0760168485675452</c:v>
                </c:pt>
                <c:pt idx="161">
                  <c:v>5.0944565036735785</c:v>
                </c:pt>
                <c:pt idx="162">
                  <c:v>5.1129513126747073</c:v>
                </c:pt>
                <c:pt idx="163">
                  <c:v>5.1315010688135709</c:v>
                </c:pt>
                <c:pt idx="164">
                  <c:v>5.1501055665462534</c:v>
                </c:pt>
                <c:pt idx="165">
                  <c:v>5.1687646015423931</c:v>
                </c:pt>
                <c:pt idx="166">
                  <c:v>5.1874779706850189</c:v>
                </c:pt>
                <c:pt idx="167">
                  <c:v>5.2062454720701172</c:v>
                </c:pt>
                <c:pt idx="168">
                  <c:v>5.2250669050059404</c:v>
                </c:pt>
                <c:pt idx="169">
                  <c:v>5.2439420700120598</c:v>
                </c:pt>
                <c:pt idx="170">
                  <c:v>5.2628707688181793</c:v>
                </c:pt>
                <c:pt idx="171">
                  <c:v>5.281852804362714</c:v>
                </c:pt>
                <c:pt idx="172">
                  <c:v>5.3008879807911358</c:v>
                </c:pt>
                <c:pt idx="173">
                  <c:v>5.3199761034541044</c:v>
                </c:pt>
                <c:pt idx="174">
                  <c:v>5.3391169789053841</c:v>
                </c:pt>
                <c:pt idx="175">
                  <c:v>5.3583104148995524</c:v>
                </c:pt>
                <c:pt idx="176">
                  <c:v>5.3775562203895149</c:v>
                </c:pt>
                <c:pt idx="177">
                  <c:v>5.3968542055238258</c:v>
                </c:pt>
                <c:pt idx="178">
                  <c:v>5.416204181643824</c:v>
                </c:pt>
                <c:pt idx="179">
                  <c:v>5.4356059612805927</c:v>
                </c:pt>
                <c:pt idx="180">
                  <c:v>5.4550593581517459</c:v>
                </c:pt>
                <c:pt idx="181">
                  <c:v>5.4745641871580517</c:v>
                </c:pt>
                <c:pt idx="182">
                  <c:v>5.4941202643798945</c:v>
                </c:pt>
                <c:pt idx="183">
                  <c:v>5.5137274070735858</c:v>
                </c:pt>
                <c:pt idx="184">
                  <c:v>5.5333854336675277</c:v>
                </c:pt>
                <c:pt idx="185">
                  <c:v>5.5530941637582343</c:v>
                </c:pt>
                <c:pt idx="186">
                  <c:v>5.5728534181062175</c:v>
                </c:pt>
                <c:pt idx="187">
                  <c:v>5.5926630186317441</c:v>
                </c:pt>
                <c:pt idx="188">
                  <c:v>5.612522788410466</c:v>
                </c:pt>
                <c:pt idx="189">
                  <c:v>5.6324325516689324</c:v>
                </c:pt>
                <c:pt idx="190">
                  <c:v>5.6523921337799843</c:v>
                </c:pt>
                <c:pt idx="191">
                  <c:v>5.6724013612580437</c:v>
                </c:pt>
                <c:pt idx="192">
                  <c:v>5.6924600617542946</c:v>
                </c:pt>
                <c:pt idx="193">
                  <c:v>5.7125680640517622</c:v>
                </c:pt>
                <c:pt idx="194">
                  <c:v>5.7327251980603027</c:v>
                </c:pt>
                <c:pt idx="195">
                  <c:v>5.7529312948114937</c:v>
                </c:pt>
                <c:pt idx="196">
                  <c:v>5.7731861864534455</c:v>
                </c:pt>
                <c:pt idx="197">
                  <c:v>5.7934897062455217</c:v>
                </c:pt>
                <c:pt idx="198">
                  <c:v>5.813841688552988</c:v>
                </c:pt>
                <c:pt idx="199">
                  <c:v>5.8342419688415825</c:v>
                </c:pt>
                <c:pt idx="200">
                  <c:v>5.8546903836720166</c:v>
                </c:pt>
              </c:numCache>
            </c:numRef>
          </c:xVal>
          <c:yVal>
            <c:numRef>
              <c:f>Лист1!$H$8:$H$208</c:f>
              <c:numCache>
                <c:formatCode>0.000000</c:formatCode>
                <c:ptCount val="201"/>
                <c:pt idx="0">
                  <c:v>0.66666666666666663</c:v>
                </c:pt>
                <c:pt idx="1">
                  <c:v>0.67519955654101993</c:v>
                </c:pt>
                <c:pt idx="2">
                  <c:v>0.68374170035631088</c:v>
                </c:pt>
                <c:pt idx="3">
                  <c:v>0.69229229083421306</c:v>
                </c:pt>
                <c:pt idx="4">
                  <c:v>0.70085052733828723</c:v>
                </c:pt>
                <c:pt idx="5">
                  <c:v>0.70941561612062709</c:v>
                </c:pt>
                <c:pt idx="6">
                  <c:v>0.71798677056127491</c:v>
                </c:pt>
                <c:pt idx="7">
                  <c:v>0.72656321140026292</c:v>
                </c:pt>
                <c:pt idx="8">
                  <c:v>0.73514416696215867</c:v>
                </c:pt>
                <c:pt idx="9">
                  <c:v>0.74372887337299298</c:v>
                </c:pt>
                <c:pt idx="10">
                  <c:v>0.75231657476947311</c:v>
                </c:pt>
                <c:pt idx="11">
                  <c:v>0.76090652350038457</c:v>
                </c:pt>
                <c:pt idx="12">
                  <c:v>0.76949798032010852</c:v>
                </c:pt>
                <c:pt idx="13">
                  <c:v>0.77809021457418015</c:v>
                </c:pt>
                <c:pt idx="14">
                  <c:v>0.78668250437684062</c:v>
                </c:pt>
                <c:pt idx="15">
                  <c:v>0.79527413678053172</c:v>
                </c:pt>
                <c:pt idx="16">
                  <c:v>0.80386440793730651</c:v>
                </c:pt>
                <c:pt idx="17">
                  <c:v>0.81245262325213041</c:v>
                </c:pt>
                <c:pt idx="18">
                  <c:v>0.821038097528066</c:v>
                </c:pt>
                <c:pt idx="19">
                  <c:v>0.82962015510334186</c:v>
                </c:pt>
                <c:pt idx="20">
                  <c:v>0.83819812998031551</c:v>
                </c:pt>
                <c:pt idx="21">
                  <c:v>0.84677136594635327</c:v>
                </c:pt>
                <c:pt idx="22">
                  <c:v>0.85533921668665991</c:v>
                </c:pt>
                <c:pt idx="23">
                  <c:v>0.86390104588909822</c:v>
                </c:pt>
                <c:pt idx="24">
                  <c:v>0.87245622734105077</c:v>
                </c:pt>
                <c:pt idx="25">
                  <c:v>0.88100414501838409</c:v>
                </c:pt>
                <c:pt idx="26">
                  <c:v>0.88954419316658295</c:v>
                </c:pt>
                <c:pt idx="27">
                  <c:v>0.89807577637413649</c:v>
                </c:pt>
                <c:pt idx="28">
                  <c:v>0.90659830963825583</c:v>
                </c:pt>
                <c:pt idx="29">
                  <c:v>0.91511121842302356</c:v>
                </c:pt>
                <c:pt idx="30">
                  <c:v>0.92361393871007058</c:v>
                </c:pt>
                <c:pt idx="31">
                  <c:v>0.93210591704189094</c:v>
                </c:pt>
                <c:pt idx="32">
                  <c:v>0.94058661055791049</c:v>
                </c:pt>
                <c:pt idx="33">
                  <c:v>0.94905548702342757</c:v>
                </c:pt>
                <c:pt idx="34">
                  <c:v>0.9575120248515554</c:v>
                </c:pt>
                <c:pt idx="35">
                  <c:v>0.96595571311829764</c:v>
                </c:pt>
                <c:pt idx="36">
                  <c:v>0.97438605157089431</c:v>
                </c:pt>
                <c:pt idx="37">
                  <c:v>0.98280255062958355</c:v>
                </c:pt>
                <c:pt idx="38">
                  <c:v>0.99120473138292109</c:v>
                </c:pt>
                <c:pt idx="39">
                  <c:v>0.99959212557681509</c:v>
                </c:pt>
                <c:pt idx="40">
                  <c:v>1.0079642755974261</c:v>
                </c:pt>
                <c:pt idx="41">
                  <c:v>1.0163207344480933</c:v>
                </c:pt>
                <c:pt idx="42">
                  <c:v>1.0246610657204465</c:v>
                </c:pt>
                <c:pt idx="43">
                  <c:v>1.0329848435598692</c:v>
                </c:pt>
                <c:pt idx="44">
                  <c:v>1.0412916526254778</c:v>
                </c:pt>
                <c:pt idx="45">
                  <c:v>1.0495810880447869</c:v>
                </c:pt>
                <c:pt idx="46">
                  <c:v>1.057852755363228</c:v>
                </c:pt>
                <c:pt idx="47">
                  <c:v>1.0661062704886959</c:v>
                </c:pt>
                <c:pt idx="48">
                  <c:v>1.0743412596312907</c:v>
                </c:pt>
                <c:pt idx="49">
                  <c:v>1.0825573592384332</c:v>
                </c:pt>
                <c:pt idx="50">
                  <c:v>1.090754215925525</c:v>
                </c:pt>
                <c:pt idx="51">
                  <c:v>1.0989314864023234</c:v>
                </c:pt>
                <c:pt idx="52">
                  <c:v>1.1070888373952121</c:v>
                </c:pt>
                <c:pt idx="53">
                  <c:v>1.1152259455655318</c:v>
                </c:pt>
                <c:pt idx="54">
                  <c:v>1.1233424974241508</c:v>
                </c:pt>
                <c:pt idx="55">
                  <c:v>1.1314381892424412</c:v>
                </c:pt>
                <c:pt idx="56">
                  <c:v>1.1395127269598344</c:v>
                </c:pt>
                <c:pt idx="57">
                  <c:v>1.1475658260881256</c:v>
                </c:pt>
                <c:pt idx="58">
                  <c:v>1.1555972116126891</c:v>
                </c:pt>
                <c:pt idx="59">
                  <c:v>1.1636066178907785</c:v>
                </c:pt>
                <c:pt idx="60">
                  <c:v>1.171593788547068</c:v>
                </c:pt>
                <c:pt idx="61">
                  <c:v>1.1795584763666023</c:v>
                </c:pt>
                <c:pt idx="62">
                  <c:v>1.1875004431853093</c:v>
                </c:pt>
                <c:pt idx="63">
                  <c:v>1.1954194597782379</c:v>
                </c:pt>
                <c:pt idx="64">
                  <c:v>1.2033153057456714</c:v>
                </c:pt>
                <c:pt idx="65">
                  <c:v>1.2111877693972704</c:v>
                </c:pt>
                <c:pt idx="66">
                  <c:v>1.2190366476343935</c:v>
                </c:pt>
                <c:pt idx="67">
                  <c:v>1.2268617458307403</c:v>
                </c:pt>
                <c:pt idx="68">
                  <c:v>1.2346628777114665</c:v>
                </c:pt>
                <c:pt idx="69">
                  <c:v>1.2424398652308979</c:v>
                </c:pt>
                <c:pt idx="70">
                  <c:v>1.2501925384489976</c:v>
                </c:pt>
                <c:pt idx="71">
                  <c:v>1.2579207354067019</c:v>
                </c:pt>
                <c:pt idx="72">
                  <c:v>1.2656243020002698</c:v>
                </c:pt>
                <c:pt idx="73">
                  <c:v>1.2733030918547632</c:v>
                </c:pt>
                <c:pt idx="74">
                  <c:v>1.2809569661967877</c:v>
                </c:pt>
                <c:pt idx="75">
                  <c:v>1.2885857937266072</c:v>
                </c:pt>
                <c:pt idx="76">
                  <c:v>1.2961894504897575</c:v>
                </c:pt>
                <c:pt idx="77">
                  <c:v>1.3037678197482609</c:v>
                </c:pt>
                <c:pt idx="78">
                  <c:v>1.3113207918515621</c:v>
                </c:pt>
                <c:pt idx="79">
                  <c:v>1.3188482641072843</c:v>
                </c:pt>
                <c:pt idx="80">
                  <c:v>1.3263501406519069</c:v>
                </c:pt>
                <c:pt idx="81">
                  <c:v>1.3338263323214719</c:v>
                </c:pt>
                <c:pt idx="82">
                  <c:v>1.3412767565224017</c:v>
                </c:pt>
                <c:pt idx="83">
                  <c:v>1.3487013371025329</c:v>
                </c:pt>
                <c:pt idx="84">
                  <c:v>1.3561000042224436</c:v>
                </c:pt>
                <c:pt idx="85">
                  <c:v>1.363472694227164</c:v>
                </c:pt>
                <c:pt idx="86">
                  <c:v>1.3708193495183532</c:v>
                </c:pt>
                <c:pt idx="87">
                  <c:v>1.3781399184270151</c:v>
                </c:pt>
                <c:pt idx="88">
                  <c:v>1.3854343550868295</c:v>
                </c:pt>
                <c:pt idx="89">
                  <c:v>1.3927026193081733</c:v>
                </c:pt>
                <c:pt idx="90">
                  <c:v>1.399944676452894</c:v>
                </c:pt>
                <c:pt idx="91">
                  <c:v>1.4071604973099039</c:v>
                </c:pt>
                <c:pt idx="92">
                  <c:v>1.4143500579716524</c:v>
                </c:pt>
                <c:pt idx="93">
                  <c:v>1.4215133397115416</c:v>
                </c:pt>
                <c:pt idx="94">
                  <c:v>1.4286503288623329</c:v>
                </c:pt>
                <c:pt idx="95">
                  <c:v>1.4357610166955994</c:v>
                </c:pt>
                <c:pt idx="96">
                  <c:v>1.4428453993022772</c:v>
                </c:pt>
                <c:pt idx="97">
                  <c:v>1.4499034774743533</c:v>
                </c:pt>
                <c:pt idx="98">
                  <c:v>1.4569352565877438</c:v>
                </c:pt>
                <c:pt idx="99">
                  <c:v>1.4639407464863943</c:v>
                </c:pt>
                <c:pt idx="100">
                  <c:v>1.4709199613676474</c:v>
                </c:pt>
                <c:pt idx="101">
                  <c:v>1.4778729196689058</c:v>
                </c:pt>
                <c:pt idx="102">
                  <c:v>1.4847996439556308</c:v>
                </c:pt>
                <c:pt idx="103">
                  <c:v>1.4917001608107023</c:v>
                </c:pt>
                <c:pt idx="104">
                  <c:v>1.4985745007251685</c:v>
                </c:pt>
                <c:pt idx="105">
                  <c:v>1.5054226979904131</c:v>
                </c:pt>
                <c:pt idx="106">
                  <c:v>1.5122447905917598</c:v>
                </c:pt>
                <c:pt idx="107">
                  <c:v>1.5190408201035417</c:v>
                </c:pt>
                <c:pt idx="108">
                  <c:v>1.5258108315856442</c:v>
                </c:pt>
                <c:pt idx="109">
                  <c:v>1.5325548734815495</c:v>
                </c:pt>
                <c:pt idx="110">
                  <c:v>1.5392729975178909</c:v>
                </c:pt>
                <c:pt idx="111">
                  <c:v>1.5459652586055301</c:v>
                </c:pt>
                <c:pt idx="112">
                  <c:v>1.552631714742174</c:v>
                </c:pt>
                <c:pt idx="113">
                  <c:v>1.5592724269165317</c:v>
                </c:pt>
                <c:pt idx="114">
                  <c:v>1.5658874590140281</c:v>
                </c:pt>
                <c:pt idx="115">
                  <c:v>1.5724768777240758</c:v>
                </c:pt>
                <c:pt idx="116">
                  <c:v>1.5790407524489085</c:v>
                </c:pt>
                <c:pt idx="117">
                  <c:v>1.5855791552139828</c:v>
                </c:pt>
                <c:pt idx="118">
                  <c:v>1.5920921605799458</c:v>
                </c:pt>
                <c:pt idx="119">
                  <c:v>1.5985798455561726</c:v>
                </c:pt>
                <c:pt idx="120">
                  <c:v>1.6050422895158689</c:v>
                </c:pt>
                <c:pt idx="121">
                  <c:v>1.6114795741127395</c:v>
                </c:pt>
                <c:pt idx="122">
                  <c:v>1.6178917831992137</c:v>
                </c:pt>
                <c:pt idx="123">
                  <c:v>1.6242790027462308</c:v>
                </c:pt>
                <c:pt idx="124">
                  <c:v>1.630641320764572</c:v>
                </c:pt>
                <c:pt idx="125">
                  <c:v>1.6369788272277368</c:v>
                </c:pt>
                <c:pt idx="126">
                  <c:v>1.6432916139963527</c:v>
                </c:pt>
                <c:pt idx="127">
                  <c:v>1.6495797747441125</c:v>
                </c:pt>
                <c:pt idx="128">
                  <c:v>1.6558434048852253</c:v>
                </c:pt>
                <c:pt idx="129">
                  <c:v>1.6620826015033745</c:v>
                </c:pt>
                <c:pt idx="130">
                  <c:v>1.6682974632821697</c:v>
                </c:pt>
                <c:pt idx="131">
                  <c:v>1.6744880904370807</c:v>
                </c:pt>
                <c:pt idx="132">
                  <c:v>1.680654584648839</c:v>
                </c:pt>
                <c:pt idx="133">
                  <c:v>1.6867970489982975</c:v>
                </c:pt>
                <c:pt idx="134">
                  <c:v>1.6929155879027293</c:v>
                </c:pt>
                <c:pt idx="135">
                  <c:v>1.6990103070535549</c:v>
                </c:pt>
                <c:pt idx="136">
                  <c:v>1.7050813133554805</c:v>
                </c:pt>
                <c:pt idx="137">
                  <c:v>1.7111287148670333</c:v>
                </c:pt>
                <c:pt idx="138">
                  <c:v>1.717152620742477</c:v>
                </c:pt>
                <c:pt idx="139">
                  <c:v>1.7231531411750878</c:v>
                </c:pt>
                <c:pt idx="140">
                  <c:v>1.7291303873417829</c:v>
                </c:pt>
                <c:pt idx="141">
                  <c:v>1.7350844713490738</c:v>
                </c:pt>
                <c:pt idx="142">
                  <c:v>1.7410155061803345</c:v>
                </c:pt>
                <c:pt idx="143">
                  <c:v>1.7469236056443611</c:v>
                </c:pt>
                <c:pt idx="144">
                  <c:v>1.7528088843252119</c:v>
                </c:pt>
                <c:pt idx="145">
                  <c:v>1.7586714575333025</c:v>
                </c:pt>
                <c:pt idx="146">
                  <c:v>1.7645114412577412</c:v>
                </c:pt>
                <c:pt idx="147">
                  <c:v>1.7703289521198864</c:v>
                </c:pt>
                <c:pt idx="148">
                  <c:v>1.7761241073281071</c:v>
                </c:pt>
                <c:pt idx="149">
                  <c:v>1.7818970246337233</c:v>
                </c:pt>
                <c:pt idx="150">
                  <c:v>1.7876478222881169</c:v>
                </c:pt>
                <c:pt idx="151">
                  <c:v>1.7933766190009826</c:v>
                </c:pt>
                <c:pt idx="152">
                  <c:v>1.79908353389971</c:v>
                </c:pt>
                <c:pt idx="153">
                  <c:v>1.8047686864898684</c:v>
                </c:pt>
                <c:pt idx="154">
                  <c:v>1.810432196616788</c:v>
                </c:pt>
                <c:pt idx="155">
                  <c:v>1.8160741844282022</c:v>
                </c:pt>
                <c:pt idx="156">
                  <c:v>1.8216947703379431</c:v>
                </c:pt>
                <c:pt idx="157">
                  <c:v>1.8272940749906732</c:v>
                </c:pt>
                <c:pt idx="158">
                  <c:v>1.8328722192276228</c:v>
                </c:pt>
                <c:pt idx="159">
                  <c:v>1.8384293240533245</c:v>
                </c:pt>
                <c:pt idx="160">
                  <c:v>1.8439655106033235</c:v>
                </c:pt>
                <c:pt idx="161">
                  <c:v>1.8494809001128407</c:v>
                </c:pt>
                <c:pt idx="162">
                  <c:v>1.8549756138863771</c:v>
                </c:pt>
                <c:pt idx="163">
                  <c:v>1.8604497732682368</c:v>
                </c:pt>
                <c:pt idx="164">
                  <c:v>1.8659034996139461</c:v>
                </c:pt>
                <c:pt idx="165">
                  <c:v>1.8713369142625649</c:v>
                </c:pt>
                <c:pt idx="166">
                  <c:v>1.8767501385098522</c:v>
                </c:pt>
                <c:pt idx="167">
                  <c:v>1.8821432935822862</c:v>
                </c:pt>
                <c:pt idx="168">
                  <c:v>1.8875165006119097</c:v>
                </c:pt>
                <c:pt idx="169">
                  <c:v>1.8928698806119888</c:v>
                </c:pt>
                <c:pt idx="170">
                  <c:v>1.8982035544534652</c:v>
                </c:pt>
                <c:pt idx="171">
                  <c:v>1.9035176428421872</c:v>
                </c:pt>
                <c:pt idx="172">
                  <c:v>1.9088122662968965</c:v>
                </c:pt>
                <c:pt idx="173">
                  <c:v>1.9140875451279651</c:v>
                </c:pt>
                <c:pt idx="174">
                  <c:v>1.9193435994168546</c:v>
                </c:pt>
                <c:pt idx="175">
                  <c:v>1.9245805489962866</c:v>
                </c:pt>
                <c:pt idx="176">
                  <c:v>1.9297985134311091</c:v>
                </c:pt>
                <c:pt idx="177">
                  <c:v>1.9349976119998404</c:v>
                </c:pt>
                <c:pt idx="178">
                  <c:v>1.9401779636768763</c:v>
                </c:pt>
                <c:pt idx="179">
                  <c:v>1.9453396871153454</c:v>
                </c:pt>
                <c:pt idx="180">
                  <c:v>1.9504829006305959</c:v>
                </c:pt>
                <c:pt idx="181">
                  <c:v>1.9556077221842985</c:v>
                </c:pt>
                <c:pt idx="182">
                  <c:v>1.9607142693691546</c:v>
                </c:pt>
                <c:pt idx="183">
                  <c:v>1.9658026593941904</c:v>
                </c:pt>
                <c:pt idx="184">
                  <c:v>1.970873009070625</c:v>
                </c:pt>
                <c:pt idx="185">
                  <c:v>1.9759254347982984</c:v>
                </c:pt>
                <c:pt idx="186">
                  <c:v>1.9809600525526456</c:v>
                </c:pt>
                <c:pt idx="187">
                  <c:v>1.9859769778721992</c:v>
                </c:pt>
                <c:pt idx="188">
                  <c:v>1.9909763258466167</c:v>
                </c:pt>
                <c:pt idx="189">
                  <c:v>1.9959582111052101</c:v>
                </c:pt>
                <c:pt idx="190">
                  <c:v>2.0009227478059661</c:v>
                </c:pt>
                <c:pt idx="191">
                  <c:v>2.0058700496250506</c:v>
                </c:pt>
                <c:pt idx="192">
                  <c:v>2.0108002297467742</c:v>
                </c:pt>
                <c:pt idx="193">
                  <c:v>2.0157134008540245</c:v>
                </c:pt>
                <c:pt idx="194">
                  <c:v>2.0206096751191285</c:v>
                </c:pt>
                <c:pt idx="195">
                  <c:v>2.025489164195152</c:v>
                </c:pt>
                <c:pt idx="196">
                  <c:v>2.0303519792076234</c:v>
                </c:pt>
                <c:pt idx="197">
                  <c:v>2.0351982307466581</c:v>
                </c:pt>
                <c:pt idx="198">
                  <c:v>2.0400280288594863</c:v>
                </c:pt>
                <c:pt idx="199">
                  <c:v>2.0448414830433639</c:v>
                </c:pt>
                <c:pt idx="200">
                  <c:v>2.049638702238862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C-4374-84A5-819CA06C6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30831"/>
        <c:axId val="1952532911"/>
      </c:scatterChart>
      <c:valAx>
        <c:axId val="195253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2532911"/>
        <c:crosses val="autoZero"/>
        <c:crossBetween val="midCat"/>
      </c:valAx>
      <c:valAx>
        <c:axId val="19525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253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y </a:t>
            </a:r>
          </a:p>
        </c:rich>
      </c:tx>
      <c:layout>
        <c:manualLayout>
          <c:xMode val="edge"/>
          <c:yMode val="edge"/>
          <c:x val="0.4233471128608924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Лист2!$I$4:$I$204</c:f>
              <c:numCache>
                <c:formatCode>0.0000</c:formatCode>
                <c:ptCount val="2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  <c:pt idx="101">
                  <c:v>2.0100000000000007</c:v>
                </c:pt>
                <c:pt idx="102">
                  <c:v>2.0200000000000005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2.0599999999999996</c:v>
                </c:pt>
                <c:pt idx="107">
                  <c:v>2.0699999999999994</c:v>
                </c:pt>
                <c:pt idx="108">
                  <c:v>2.0799999999999992</c:v>
                </c:pt>
                <c:pt idx="109">
                  <c:v>2.089999999999999</c:v>
                </c:pt>
                <c:pt idx="110">
                  <c:v>2.0999999999999988</c:v>
                </c:pt>
                <c:pt idx="111">
                  <c:v>2.1099999999999985</c:v>
                </c:pt>
                <c:pt idx="112">
                  <c:v>2.1199999999999983</c:v>
                </c:pt>
                <c:pt idx="113">
                  <c:v>2.1299999999999981</c:v>
                </c:pt>
                <c:pt idx="114">
                  <c:v>2.1399999999999979</c:v>
                </c:pt>
                <c:pt idx="115">
                  <c:v>2.1499999999999977</c:v>
                </c:pt>
                <c:pt idx="116">
                  <c:v>2.1599999999999975</c:v>
                </c:pt>
                <c:pt idx="117">
                  <c:v>2.1699999999999973</c:v>
                </c:pt>
                <c:pt idx="118">
                  <c:v>2.1799999999999971</c:v>
                </c:pt>
                <c:pt idx="119">
                  <c:v>2.1899999999999968</c:v>
                </c:pt>
                <c:pt idx="120">
                  <c:v>2.1999999999999966</c:v>
                </c:pt>
                <c:pt idx="121">
                  <c:v>2.2099999999999964</c:v>
                </c:pt>
                <c:pt idx="122">
                  <c:v>2.2199999999999962</c:v>
                </c:pt>
                <c:pt idx="123">
                  <c:v>2.229999999999996</c:v>
                </c:pt>
                <c:pt idx="124">
                  <c:v>2.2399999999999958</c:v>
                </c:pt>
                <c:pt idx="125">
                  <c:v>2.2499999999999956</c:v>
                </c:pt>
                <c:pt idx="126">
                  <c:v>2.2599999999999953</c:v>
                </c:pt>
                <c:pt idx="127">
                  <c:v>2.2699999999999951</c:v>
                </c:pt>
                <c:pt idx="128">
                  <c:v>2.2799999999999949</c:v>
                </c:pt>
                <c:pt idx="129">
                  <c:v>2.2899999999999947</c:v>
                </c:pt>
                <c:pt idx="130">
                  <c:v>2.2999999999999945</c:v>
                </c:pt>
                <c:pt idx="131">
                  <c:v>2.3099999999999943</c:v>
                </c:pt>
                <c:pt idx="132">
                  <c:v>2.3199999999999941</c:v>
                </c:pt>
                <c:pt idx="133">
                  <c:v>2.3299999999999939</c:v>
                </c:pt>
                <c:pt idx="134">
                  <c:v>2.3399999999999936</c:v>
                </c:pt>
                <c:pt idx="135">
                  <c:v>2.3499999999999934</c:v>
                </c:pt>
                <c:pt idx="136">
                  <c:v>2.3599999999999932</c:v>
                </c:pt>
                <c:pt idx="137">
                  <c:v>2.369999999999993</c:v>
                </c:pt>
                <c:pt idx="138">
                  <c:v>2.3799999999999928</c:v>
                </c:pt>
                <c:pt idx="139">
                  <c:v>2.3899999999999926</c:v>
                </c:pt>
                <c:pt idx="140">
                  <c:v>2.3999999999999924</c:v>
                </c:pt>
                <c:pt idx="141">
                  <c:v>2.4099999999999921</c:v>
                </c:pt>
                <c:pt idx="142">
                  <c:v>2.4199999999999919</c:v>
                </c:pt>
                <c:pt idx="143">
                  <c:v>2.4299999999999917</c:v>
                </c:pt>
                <c:pt idx="144">
                  <c:v>2.4399999999999915</c:v>
                </c:pt>
                <c:pt idx="145">
                  <c:v>2.4499999999999913</c:v>
                </c:pt>
                <c:pt idx="146">
                  <c:v>2.4599999999999911</c:v>
                </c:pt>
                <c:pt idx="147">
                  <c:v>2.4699999999999909</c:v>
                </c:pt>
                <c:pt idx="148">
                  <c:v>2.4799999999999907</c:v>
                </c:pt>
                <c:pt idx="149">
                  <c:v>2.4899999999999904</c:v>
                </c:pt>
                <c:pt idx="150">
                  <c:v>2.4999999999999902</c:v>
                </c:pt>
                <c:pt idx="151">
                  <c:v>2.50999999999999</c:v>
                </c:pt>
                <c:pt idx="152">
                  <c:v>2.5199999999999898</c:v>
                </c:pt>
                <c:pt idx="153">
                  <c:v>2.5299999999999896</c:v>
                </c:pt>
                <c:pt idx="154">
                  <c:v>2.5399999999999894</c:v>
                </c:pt>
                <c:pt idx="155">
                  <c:v>2.5499999999999892</c:v>
                </c:pt>
                <c:pt idx="156">
                  <c:v>2.559999999999989</c:v>
                </c:pt>
                <c:pt idx="157">
                  <c:v>2.5699999999999887</c:v>
                </c:pt>
                <c:pt idx="158">
                  <c:v>2.5799999999999885</c:v>
                </c:pt>
                <c:pt idx="159">
                  <c:v>2.5899999999999883</c:v>
                </c:pt>
                <c:pt idx="160">
                  <c:v>2.5999999999999881</c:v>
                </c:pt>
                <c:pt idx="161">
                  <c:v>2.6099999999999879</c:v>
                </c:pt>
                <c:pt idx="162">
                  <c:v>2.6199999999999877</c:v>
                </c:pt>
                <c:pt idx="163">
                  <c:v>2.6299999999999875</c:v>
                </c:pt>
                <c:pt idx="164">
                  <c:v>2.6399999999999872</c:v>
                </c:pt>
                <c:pt idx="165">
                  <c:v>2.649999999999987</c:v>
                </c:pt>
                <c:pt idx="166">
                  <c:v>2.6599999999999868</c:v>
                </c:pt>
                <c:pt idx="167">
                  <c:v>2.6699999999999866</c:v>
                </c:pt>
                <c:pt idx="168">
                  <c:v>2.6799999999999864</c:v>
                </c:pt>
                <c:pt idx="169">
                  <c:v>2.6899999999999862</c:v>
                </c:pt>
                <c:pt idx="170">
                  <c:v>2.699999999999986</c:v>
                </c:pt>
                <c:pt idx="171">
                  <c:v>2.7099999999999858</c:v>
                </c:pt>
                <c:pt idx="172">
                  <c:v>2.7199999999999855</c:v>
                </c:pt>
                <c:pt idx="173">
                  <c:v>2.7299999999999853</c:v>
                </c:pt>
                <c:pt idx="174">
                  <c:v>2.7399999999999851</c:v>
                </c:pt>
                <c:pt idx="175">
                  <c:v>2.7499999999999849</c:v>
                </c:pt>
                <c:pt idx="176">
                  <c:v>2.7599999999999847</c:v>
                </c:pt>
                <c:pt idx="177">
                  <c:v>2.7699999999999845</c:v>
                </c:pt>
                <c:pt idx="178">
                  <c:v>2.7799999999999843</c:v>
                </c:pt>
                <c:pt idx="179">
                  <c:v>2.789999999999984</c:v>
                </c:pt>
                <c:pt idx="180">
                  <c:v>2.7999999999999838</c:v>
                </c:pt>
                <c:pt idx="181">
                  <c:v>2.8099999999999836</c:v>
                </c:pt>
                <c:pt idx="182">
                  <c:v>2.8199999999999834</c:v>
                </c:pt>
                <c:pt idx="183">
                  <c:v>2.8299999999999832</c:v>
                </c:pt>
                <c:pt idx="184">
                  <c:v>2.839999999999983</c:v>
                </c:pt>
                <c:pt idx="185">
                  <c:v>2.8499999999999828</c:v>
                </c:pt>
                <c:pt idx="186">
                  <c:v>2.8599999999999826</c:v>
                </c:pt>
                <c:pt idx="187">
                  <c:v>2.8699999999999823</c:v>
                </c:pt>
                <c:pt idx="188">
                  <c:v>2.8799999999999821</c:v>
                </c:pt>
                <c:pt idx="189">
                  <c:v>2.8899999999999819</c:v>
                </c:pt>
                <c:pt idx="190">
                  <c:v>2.8999999999999817</c:v>
                </c:pt>
                <c:pt idx="191">
                  <c:v>2.9099999999999815</c:v>
                </c:pt>
                <c:pt idx="192">
                  <c:v>2.9199999999999813</c:v>
                </c:pt>
                <c:pt idx="193">
                  <c:v>2.9299999999999811</c:v>
                </c:pt>
                <c:pt idx="194">
                  <c:v>2.9399999999999809</c:v>
                </c:pt>
                <c:pt idx="195">
                  <c:v>2.9499999999999806</c:v>
                </c:pt>
                <c:pt idx="196">
                  <c:v>2.9599999999999804</c:v>
                </c:pt>
                <c:pt idx="197">
                  <c:v>2.9699999999999802</c:v>
                </c:pt>
                <c:pt idx="198">
                  <c:v>2.97999999999998</c:v>
                </c:pt>
                <c:pt idx="199">
                  <c:v>2.9899999999999798</c:v>
                </c:pt>
                <c:pt idx="200">
                  <c:v>2.9999999999999796</c:v>
                </c:pt>
              </c:numCache>
            </c:numRef>
          </c:xVal>
          <c:yVal>
            <c:numRef>
              <c:f>Лист2!$J$4:$J$204</c:f>
              <c:numCache>
                <c:formatCode>0.0000</c:formatCode>
                <c:ptCount val="201"/>
                <c:pt idx="0">
                  <c:v>2</c:v>
                </c:pt>
                <c:pt idx="1">
                  <c:v>2.0703503333333337</c:v>
                </c:pt>
                <c:pt idx="2">
                  <c:v>2.141402666666667</c:v>
                </c:pt>
                <c:pt idx="3">
                  <c:v>2.2131590000000001</c:v>
                </c:pt>
                <c:pt idx="4">
                  <c:v>2.2856213333333342</c:v>
                </c:pt>
                <c:pt idx="5">
                  <c:v>2.3587916666666668</c:v>
                </c:pt>
                <c:pt idx="6">
                  <c:v>2.4326720000000011</c:v>
                </c:pt>
                <c:pt idx="7">
                  <c:v>2.5072643333333335</c:v>
                </c:pt>
                <c:pt idx="8">
                  <c:v>2.5825706666666672</c:v>
                </c:pt>
                <c:pt idx="9">
                  <c:v>2.6585930000000007</c:v>
                </c:pt>
                <c:pt idx="10">
                  <c:v>2.7353333333333341</c:v>
                </c:pt>
                <c:pt idx="11">
                  <c:v>2.8127936666666677</c:v>
                </c:pt>
                <c:pt idx="12">
                  <c:v>2.8909760000000011</c:v>
                </c:pt>
                <c:pt idx="13">
                  <c:v>2.9698823333333344</c:v>
                </c:pt>
                <c:pt idx="14">
                  <c:v>3.0495146666666679</c:v>
                </c:pt>
                <c:pt idx="15">
                  <c:v>3.1298750000000011</c:v>
                </c:pt>
                <c:pt idx="16">
                  <c:v>3.210965333333335</c:v>
                </c:pt>
                <c:pt idx="17">
                  <c:v>3.2927876666666682</c:v>
                </c:pt>
                <c:pt idx="18">
                  <c:v>3.375344000000001</c:v>
                </c:pt>
                <c:pt idx="19">
                  <c:v>3.4586363333333345</c:v>
                </c:pt>
                <c:pt idx="20">
                  <c:v>3.5426666666666682</c:v>
                </c:pt>
                <c:pt idx="21">
                  <c:v>3.6274370000000014</c:v>
                </c:pt>
                <c:pt idx="22">
                  <c:v>3.7129493333333352</c:v>
                </c:pt>
                <c:pt idx="23">
                  <c:v>3.7992056666666691</c:v>
                </c:pt>
                <c:pt idx="24">
                  <c:v>3.8862080000000017</c:v>
                </c:pt>
                <c:pt idx="25">
                  <c:v>3.9739583333333348</c:v>
                </c:pt>
                <c:pt idx="26">
                  <c:v>4.0624586666666689</c:v>
                </c:pt>
                <c:pt idx="27">
                  <c:v>4.1517110000000024</c:v>
                </c:pt>
                <c:pt idx="28">
                  <c:v>4.2417173333333364</c:v>
                </c:pt>
                <c:pt idx="29">
                  <c:v>4.3324796666666687</c:v>
                </c:pt>
                <c:pt idx="30">
                  <c:v>4.4240000000000022</c:v>
                </c:pt>
                <c:pt idx="31">
                  <c:v>4.5162803333333361</c:v>
                </c:pt>
                <c:pt idx="32">
                  <c:v>4.6093226666666691</c:v>
                </c:pt>
                <c:pt idx="33">
                  <c:v>4.7031290000000023</c:v>
                </c:pt>
                <c:pt idx="34">
                  <c:v>4.7977013333333351</c:v>
                </c:pt>
                <c:pt idx="35">
                  <c:v>4.8930416666666705</c:v>
                </c:pt>
                <c:pt idx="36">
                  <c:v>4.9891520000000034</c:v>
                </c:pt>
                <c:pt idx="37">
                  <c:v>5.0860343333333367</c:v>
                </c:pt>
                <c:pt idx="38">
                  <c:v>5.1836906666666716</c:v>
                </c:pt>
                <c:pt idx="39">
                  <c:v>5.2821230000000048</c:v>
                </c:pt>
                <c:pt idx="40">
                  <c:v>5.3813333333333375</c:v>
                </c:pt>
                <c:pt idx="41">
                  <c:v>5.4813236666666709</c:v>
                </c:pt>
                <c:pt idx="42">
                  <c:v>5.5820960000000026</c:v>
                </c:pt>
                <c:pt idx="43">
                  <c:v>5.6836523333333382</c:v>
                </c:pt>
                <c:pt idx="44">
                  <c:v>5.7859946666666708</c:v>
                </c:pt>
                <c:pt idx="45">
                  <c:v>5.8891250000000044</c:v>
                </c:pt>
                <c:pt idx="46">
                  <c:v>5.9930453333333373</c:v>
                </c:pt>
                <c:pt idx="47">
                  <c:v>6.0977576666666717</c:v>
                </c:pt>
                <c:pt idx="48">
                  <c:v>6.2032640000000034</c:v>
                </c:pt>
                <c:pt idx="49">
                  <c:v>6.3095663333333389</c:v>
                </c:pt>
                <c:pt idx="50">
                  <c:v>6.4166666666666723</c:v>
                </c:pt>
                <c:pt idx="51">
                  <c:v>6.5245670000000038</c:v>
                </c:pt>
                <c:pt idx="52">
                  <c:v>6.6332693333333372</c:v>
                </c:pt>
                <c:pt idx="53">
                  <c:v>6.7427756666666712</c:v>
                </c:pt>
                <c:pt idx="54">
                  <c:v>6.8530880000000041</c:v>
                </c:pt>
                <c:pt idx="55">
                  <c:v>6.9642083333333398</c:v>
                </c:pt>
                <c:pt idx="56">
                  <c:v>7.0761386666666732</c:v>
                </c:pt>
                <c:pt idx="57">
                  <c:v>7.1888810000000065</c:v>
                </c:pt>
                <c:pt idx="58">
                  <c:v>7.3024373333333399</c:v>
                </c:pt>
                <c:pt idx="59">
                  <c:v>7.4168096666666719</c:v>
                </c:pt>
                <c:pt idx="60">
                  <c:v>7.5320000000000062</c:v>
                </c:pt>
                <c:pt idx="61">
                  <c:v>7.6480103333333398</c:v>
                </c:pt>
                <c:pt idx="62">
                  <c:v>7.7648426666666728</c:v>
                </c:pt>
                <c:pt idx="63">
                  <c:v>7.8824990000000072</c:v>
                </c:pt>
                <c:pt idx="64">
                  <c:v>8.0009813333333391</c:v>
                </c:pt>
                <c:pt idx="65">
                  <c:v>8.1202916666666738</c:v>
                </c:pt>
                <c:pt idx="66">
                  <c:v>8.2404320000000055</c:v>
                </c:pt>
                <c:pt idx="67">
                  <c:v>8.3614043333333399</c:v>
                </c:pt>
                <c:pt idx="68">
                  <c:v>8.4832106666666736</c:v>
                </c:pt>
                <c:pt idx="69">
                  <c:v>8.6058530000000069</c:v>
                </c:pt>
                <c:pt idx="70">
                  <c:v>8.7293333333333401</c:v>
                </c:pt>
                <c:pt idx="71">
                  <c:v>8.8536536666666752</c:v>
                </c:pt>
                <c:pt idx="72">
                  <c:v>8.978816000000009</c:v>
                </c:pt>
                <c:pt idx="73">
                  <c:v>9.10482233333334</c:v>
                </c:pt>
                <c:pt idx="74">
                  <c:v>9.2316746666666738</c:v>
                </c:pt>
                <c:pt idx="75">
                  <c:v>9.3593750000000071</c:v>
                </c:pt>
                <c:pt idx="76">
                  <c:v>9.487925333333342</c:v>
                </c:pt>
                <c:pt idx="77">
                  <c:v>9.6173276666666752</c:v>
                </c:pt>
                <c:pt idx="78">
                  <c:v>9.7475840000000087</c:v>
                </c:pt>
                <c:pt idx="79">
                  <c:v>9.8786963333333428</c:v>
                </c:pt>
                <c:pt idx="80">
                  <c:v>10.010666666666676</c:v>
                </c:pt>
                <c:pt idx="81">
                  <c:v>10.143497000000009</c:v>
                </c:pt>
                <c:pt idx="82">
                  <c:v>10.277189333333341</c:v>
                </c:pt>
                <c:pt idx="83">
                  <c:v>10.411745666666675</c:v>
                </c:pt>
                <c:pt idx="84">
                  <c:v>10.547168000000008</c:v>
                </c:pt>
                <c:pt idx="85">
                  <c:v>10.683458333333343</c:v>
                </c:pt>
                <c:pt idx="86">
                  <c:v>10.820618666666675</c:v>
                </c:pt>
                <c:pt idx="87">
                  <c:v>10.95865100000001</c:v>
                </c:pt>
                <c:pt idx="88">
                  <c:v>11.097557333333343</c:v>
                </c:pt>
                <c:pt idx="89">
                  <c:v>11.237339666666678</c:v>
                </c:pt>
                <c:pt idx="90">
                  <c:v>11.378000000000011</c:v>
                </c:pt>
                <c:pt idx="91">
                  <c:v>11.519540333333344</c:v>
                </c:pt>
                <c:pt idx="92">
                  <c:v>11.661962666666676</c:v>
                </c:pt>
                <c:pt idx="93">
                  <c:v>11.805269000000012</c:v>
                </c:pt>
                <c:pt idx="94">
                  <c:v>11.949461333333344</c:v>
                </c:pt>
                <c:pt idx="95">
                  <c:v>12.094541666666679</c:v>
                </c:pt>
                <c:pt idx="96">
                  <c:v>12.240512000000011</c:v>
                </c:pt>
                <c:pt idx="97">
                  <c:v>12.387374333333344</c:v>
                </c:pt>
                <c:pt idx="98">
                  <c:v>12.53513066666668</c:v>
                </c:pt>
                <c:pt idx="99">
                  <c:v>12.683783000000012</c:v>
                </c:pt>
                <c:pt idx="100">
                  <c:v>12.833333333333345</c:v>
                </c:pt>
                <c:pt idx="101">
                  <c:v>12.983783666666676</c:v>
                </c:pt>
                <c:pt idx="102">
                  <c:v>13.135136000000005</c:v>
                </c:pt>
                <c:pt idx="103">
                  <c:v>13.287392333333335</c:v>
                </c:pt>
                <c:pt idx="104">
                  <c:v>13.440554666666666</c:v>
                </c:pt>
                <c:pt idx="105">
                  <c:v>13.594624999999999</c:v>
                </c:pt>
                <c:pt idx="106">
                  <c:v>13.749605333333326</c:v>
                </c:pt>
                <c:pt idx="107">
                  <c:v>13.905497666666657</c:v>
                </c:pt>
                <c:pt idx="108">
                  <c:v>14.062303999999985</c:v>
                </c:pt>
                <c:pt idx="109">
                  <c:v>14.220026333333317</c:v>
                </c:pt>
                <c:pt idx="110">
                  <c:v>14.378666666666648</c:v>
                </c:pt>
                <c:pt idx="111">
                  <c:v>14.538226999999976</c:v>
                </c:pt>
                <c:pt idx="112">
                  <c:v>14.698709333333303</c:v>
                </c:pt>
                <c:pt idx="113">
                  <c:v>14.860115666666635</c:v>
                </c:pt>
                <c:pt idx="114">
                  <c:v>15.022447999999967</c:v>
                </c:pt>
                <c:pt idx="115">
                  <c:v>15.185708333333293</c:v>
                </c:pt>
                <c:pt idx="116">
                  <c:v>15.349898666666624</c:v>
                </c:pt>
                <c:pt idx="117">
                  <c:v>15.515020999999956</c:v>
                </c:pt>
                <c:pt idx="118">
                  <c:v>15.681077333333283</c:v>
                </c:pt>
                <c:pt idx="119">
                  <c:v>15.848069666666612</c:v>
                </c:pt>
                <c:pt idx="120">
                  <c:v>16.015999999999941</c:v>
                </c:pt>
                <c:pt idx="121">
                  <c:v>16.184870333333272</c:v>
                </c:pt>
                <c:pt idx="122">
                  <c:v>16.354682666666601</c:v>
                </c:pt>
                <c:pt idx="123">
                  <c:v>16.525438999999935</c:v>
                </c:pt>
                <c:pt idx="124">
                  <c:v>16.69714133333326</c:v>
                </c:pt>
                <c:pt idx="125">
                  <c:v>16.869791666666593</c:v>
                </c:pt>
                <c:pt idx="126">
                  <c:v>17.043391999999919</c:v>
                </c:pt>
                <c:pt idx="127">
                  <c:v>17.21794433333325</c:v>
                </c:pt>
                <c:pt idx="128">
                  <c:v>17.393450666666578</c:v>
                </c:pt>
                <c:pt idx="129">
                  <c:v>17.569912999999907</c:v>
                </c:pt>
                <c:pt idx="130">
                  <c:v>17.747333333333234</c:v>
                </c:pt>
                <c:pt idx="131">
                  <c:v>17.925713666666564</c:v>
                </c:pt>
                <c:pt idx="132">
                  <c:v>18.105055999999891</c:v>
                </c:pt>
                <c:pt idx="133">
                  <c:v>18.285362333333225</c:v>
                </c:pt>
                <c:pt idx="134">
                  <c:v>18.46663466666655</c:v>
                </c:pt>
                <c:pt idx="135">
                  <c:v>18.64887499999988</c:v>
                </c:pt>
                <c:pt idx="136">
                  <c:v>18.832085333333211</c:v>
                </c:pt>
                <c:pt idx="137">
                  <c:v>19.016267666666536</c:v>
                </c:pt>
                <c:pt idx="138">
                  <c:v>19.201423999999868</c:v>
                </c:pt>
                <c:pt idx="139">
                  <c:v>19.387556333333198</c:v>
                </c:pt>
                <c:pt idx="140">
                  <c:v>19.574666666666523</c:v>
                </c:pt>
                <c:pt idx="141">
                  <c:v>19.762756999999851</c:v>
                </c:pt>
                <c:pt idx="142">
                  <c:v>19.95182933333318</c:v>
                </c:pt>
                <c:pt idx="143">
                  <c:v>20.141885666666511</c:v>
                </c:pt>
                <c:pt idx="144">
                  <c:v>20.332927999999839</c:v>
                </c:pt>
                <c:pt idx="145">
                  <c:v>20.524958333333167</c:v>
                </c:pt>
                <c:pt idx="146">
                  <c:v>20.717978666666497</c:v>
                </c:pt>
                <c:pt idx="147">
                  <c:v>20.911990999999823</c:v>
                </c:pt>
                <c:pt idx="148">
                  <c:v>21.106997333333151</c:v>
                </c:pt>
                <c:pt idx="149">
                  <c:v>21.30299966666648</c:v>
                </c:pt>
                <c:pt idx="150">
                  <c:v>21.499999999999808</c:v>
                </c:pt>
                <c:pt idx="151">
                  <c:v>21.698000333333137</c:v>
                </c:pt>
                <c:pt idx="152">
                  <c:v>21.897002666666463</c:v>
                </c:pt>
                <c:pt idx="153">
                  <c:v>22.097008999999794</c:v>
                </c:pt>
                <c:pt idx="154">
                  <c:v>22.298021333333118</c:v>
                </c:pt>
                <c:pt idx="155">
                  <c:v>22.500041666666444</c:v>
                </c:pt>
                <c:pt idx="156">
                  <c:v>22.703071999999775</c:v>
                </c:pt>
                <c:pt idx="157">
                  <c:v>22.907114333333105</c:v>
                </c:pt>
                <c:pt idx="158">
                  <c:v>23.112170666666429</c:v>
                </c:pt>
                <c:pt idx="159">
                  <c:v>23.318242999999757</c:v>
                </c:pt>
                <c:pt idx="160">
                  <c:v>23.525333333333087</c:v>
                </c:pt>
                <c:pt idx="161">
                  <c:v>23.733443666666417</c:v>
                </c:pt>
                <c:pt idx="162">
                  <c:v>23.94257599999974</c:v>
                </c:pt>
                <c:pt idx="163">
                  <c:v>24.152732333333073</c:v>
                </c:pt>
                <c:pt idx="164">
                  <c:v>24.363914666666393</c:v>
                </c:pt>
                <c:pt idx="165">
                  <c:v>24.576124999999728</c:v>
                </c:pt>
                <c:pt idx="166">
                  <c:v>24.789365333333048</c:v>
                </c:pt>
                <c:pt idx="167">
                  <c:v>25.003637666666382</c:v>
                </c:pt>
                <c:pt idx="168">
                  <c:v>25.218943999999706</c:v>
                </c:pt>
                <c:pt idx="169">
                  <c:v>25.435286333333032</c:v>
                </c:pt>
                <c:pt idx="170">
                  <c:v>25.652666666666359</c:v>
                </c:pt>
                <c:pt idx="171">
                  <c:v>25.871086999999694</c:v>
                </c:pt>
                <c:pt idx="172">
                  <c:v>26.090549333333016</c:v>
                </c:pt>
                <c:pt idx="173">
                  <c:v>26.311055666666345</c:v>
                </c:pt>
                <c:pt idx="174">
                  <c:v>26.532607999999669</c:v>
                </c:pt>
                <c:pt idx="175">
                  <c:v>26.755208333332995</c:v>
                </c:pt>
                <c:pt idx="176">
                  <c:v>26.978858666666323</c:v>
                </c:pt>
                <c:pt idx="177">
                  <c:v>27.203560999999652</c:v>
                </c:pt>
                <c:pt idx="178">
                  <c:v>27.429317333332975</c:v>
                </c:pt>
                <c:pt idx="179">
                  <c:v>27.656129666666306</c:v>
                </c:pt>
                <c:pt idx="180">
                  <c:v>27.883999999999631</c:v>
                </c:pt>
                <c:pt idx="181">
                  <c:v>28.112930333332958</c:v>
                </c:pt>
                <c:pt idx="182">
                  <c:v>28.342922666666283</c:v>
                </c:pt>
                <c:pt idx="183">
                  <c:v>28.573978999999611</c:v>
                </c:pt>
                <c:pt idx="184">
                  <c:v>28.80610133333294</c:v>
                </c:pt>
                <c:pt idx="185">
                  <c:v>29.039291666666266</c:v>
                </c:pt>
                <c:pt idx="186">
                  <c:v>29.27355199999959</c:v>
                </c:pt>
                <c:pt idx="187">
                  <c:v>29.508884333332919</c:v>
                </c:pt>
                <c:pt idx="188">
                  <c:v>29.745290666666239</c:v>
                </c:pt>
                <c:pt idx="189">
                  <c:v>29.982772999999568</c:v>
                </c:pt>
                <c:pt idx="190">
                  <c:v>30.221333333332897</c:v>
                </c:pt>
                <c:pt idx="191">
                  <c:v>30.460973666666224</c:v>
                </c:pt>
                <c:pt idx="192">
                  <c:v>30.701695999999547</c:v>
                </c:pt>
                <c:pt idx="193">
                  <c:v>30.943502333332876</c:v>
                </c:pt>
                <c:pt idx="194">
                  <c:v>31.1863946666662</c:v>
                </c:pt>
                <c:pt idx="195">
                  <c:v>31.430374999999525</c:v>
                </c:pt>
                <c:pt idx="196">
                  <c:v>31.675445333332856</c:v>
                </c:pt>
                <c:pt idx="197">
                  <c:v>31.92160766666618</c:v>
                </c:pt>
                <c:pt idx="198">
                  <c:v>32.168863999999502</c:v>
                </c:pt>
                <c:pt idx="199">
                  <c:v>32.417216333332824</c:v>
                </c:pt>
                <c:pt idx="200">
                  <c:v>32.666666666666153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0-493C-AF72-59AB423B9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82640"/>
        <c:axId val="1613983472"/>
      </c:scatterChart>
      <c:valAx>
        <c:axId val="16139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983472"/>
        <c:crosses val="autoZero"/>
        <c:crossBetween val="midCat"/>
      </c:valAx>
      <c:valAx>
        <c:axId val="16139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9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y</a:t>
            </a:r>
            <a:r>
              <a:rPr lang="ru-RU"/>
              <a:t>э</a:t>
            </a:r>
          </a:p>
        </c:rich>
      </c:tx>
      <c:layout>
        <c:manualLayout>
          <c:xMode val="edge"/>
          <c:yMode val="edge"/>
          <c:x val="0.3511248906386701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Лист2!$I$4:$I$204</c:f>
              <c:numCache>
                <c:formatCode>0.0000</c:formatCode>
                <c:ptCount val="2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  <c:pt idx="101">
                  <c:v>2.0100000000000007</c:v>
                </c:pt>
                <c:pt idx="102">
                  <c:v>2.0200000000000005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2.0599999999999996</c:v>
                </c:pt>
                <c:pt idx="107">
                  <c:v>2.0699999999999994</c:v>
                </c:pt>
                <c:pt idx="108">
                  <c:v>2.0799999999999992</c:v>
                </c:pt>
                <c:pt idx="109">
                  <c:v>2.089999999999999</c:v>
                </c:pt>
                <c:pt idx="110">
                  <c:v>2.0999999999999988</c:v>
                </c:pt>
                <c:pt idx="111">
                  <c:v>2.1099999999999985</c:v>
                </c:pt>
                <c:pt idx="112">
                  <c:v>2.1199999999999983</c:v>
                </c:pt>
                <c:pt idx="113">
                  <c:v>2.1299999999999981</c:v>
                </c:pt>
                <c:pt idx="114">
                  <c:v>2.1399999999999979</c:v>
                </c:pt>
                <c:pt idx="115">
                  <c:v>2.1499999999999977</c:v>
                </c:pt>
                <c:pt idx="116">
                  <c:v>2.1599999999999975</c:v>
                </c:pt>
                <c:pt idx="117">
                  <c:v>2.1699999999999973</c:v>
                </c:pt>
                <c:pt idx="118">
                  <c:v>2.1799999999999971</c:v>
                </c:pt>
                <c:pt idx="119">
                  <c:v>2.1899999999999968</c:v>
                </c:pt>
                <c:pt idx="120">
                  <c:v>2.1999999999999966</c:v>
                </c:pt>
                <c:pt idx="121">
                  <c:v>2.2099999999999964</c:v>
                </c:pt>
                <c:pt idx="122">
                  <c:v>2.2199999999999962</c:v>
                </c:pt>
                <c:pt idx="123">
                  <c:v>2.229999999999996</c:v>
                </c:pt>
                <c:pt idx="124">
                  <c:v>2.2399999999999958</c:v>
                </c:pt>
                <c:pt idx="125">
                  <c:v>2.2499999999999956</c:v>
                </c:pt>
                <c:pt idx="126">
                  <c:v>2.2599999999999953</c:v>
                </c:pt>
                <c:pt idx="127">
                  <c:v>2.2699999999999951</c:v>
                </c:pt>
                <c:pt idx="128">
                  <c:v>2.2799999999999949</c:v>
                </c:pt>
                <c:pt idx="129">
                  <c:v>2.2899999999999947</c:v>
                </c:pt>
                <c:pt idx="130">
                  <c:v>2.2999999999999945</c:v>
                </c:pt>
                <c:pt idx="131">
                  <c:v>2.3099999999999943</c:v>
                </c:pt>
                <c:pt idx="132">
                  <c:v>2.3199999999999941</c:v>
                </c:pt>
                <c:pt idx="133">
                  <c:v>2.3299999999999939</c:v>
                </c:pt>
                <c:pt idx="134">
                  <c:v>2.3399999999999936</c:v>
                </c:pt>
                <c:pt idx="135">
                  <c:v>2.3499999999999934</c:v>
                </c:pt>
                <c:pt idx="136">
                  <c:v>2.3599999999999932</c:v>
                </c:pt>
                <c:pt idx="137">
                  <c:v>2.369999999999993</c:v>
                </c:pt>
                <c:pt idx="138">
                  <c:v>2.3799999999999928</c:v>
                </c:pt>
                <c:pt idx="139">
                  <c:v>2.3899999999999926</c:v>
                </c:pt>
                <c:pt idx="140">
                  <c:v>2.3999999999999924</c:v>
                </c:pt>
                <c:pt idx="141">
                  <c:v>2.4099999999999921</c:v>
                </c:pt>
                <c:pt idx="142">
                  <c:v>2.4199999999999919</c:v>
                </c:pt>
                <c:pt idx="143">
                  <c:v>2.4299999999999917</c:v>
                </c:pt>
                <c:pt idx="144">
                  <c:v>2.4399999999999915</c:v>
                </c:pt>
                <c:pt idx="145">
                  <c:v>2.4499999999999913</c:v>
                </c:pt>
                <c:pt idx="146">
                  <c:v>2.4599999999999911</c:v>
                </c:pt>
                <c:pt idx="147">
                  <c:v>2.4699999999999909</c:v>
                </c:pt>
                <c:pt idx="148">
                  <c:v>2.4799999999999907</c:v>
                </c:pt>
                <c:pt idx="149">
                  <c:v>2.4899999999999904</c:v>
                </c:pt>
                <c:pt idx="150">
                  <c:v>2.4999999999999902</c:v>
                </c:pt>
                <c:pt idx="151">
                  <c:v>2.50999999999999</c:v>
                </c:pt>
                <c:pt idx="152">
                  <c:v>2.5199999999999898</c:v>
                </c:pt>
                <c:pt idx="153">
                  <c:v>2.5299999999999896</c:v>
                </c:pt>
                <c:pt idx="154">
                  <c:v>2.5399999999999894</c:v>
                </c:pt>
                <c:pt idx="155">
                  <c:v>2.5499999999999892</c:v>
                </c:pt>
                <c:pt idx="156">
                  <c:v>2.559999999999989</c:v>
                </c:pt>
                <c:pt idx="157">
                  <c:v>2.5699999999999887</c:v>
                </c:pt>
                <c:pt idx="158">
                  <c:v>2.5799999999999885</c:v>
                </c:pt>
                <c:pt idx="159">
                  <c:v>2.5899999999999883</c:v>
                </c:pt>
                <c:pt idx="160">
                  <c:v>2.5999999999999881</c:v>
                </c:pt>
                <c:pt idx="161">
                  <c:v>2.6099999999999879</c:v>
                </c:pt>
                <c:pt idx="162">
                  <c:v>2.6199999999999877</c:v>
                </c:pt>
                <c:pt idx="163">
                  <c:v>2.6299999999999875</c:v>
                </c:pt>
                <c:pt idx="164">
                  <c:v>2.6399999999999872</c:v>
                </c:pt>
                <c:pt idx="165">
                  <c:v>2.649999999999987</c:v>
                </c:pt>
                <c:pt idx="166">
                  <c:v>2.6599999999999868</c:v>
                </c:pt>
                <c:pt idx="167">
                  <c:v>2.6699999999999866</c:v>
                </c:pt>
                <c:pt idx="168">
                  <c:v>2.6799999999999864</c:v>
                </c:pt>
                <c:pt idx="169">
                  <c:v>2.6899999999999862</c:v>
                </c:pt>
                <c:pt idx="170">
                  <c:v>2.699999999999986</c:v>
                </c:pt>
                <c:pt idx="171">
                  <c:v>2.7099999999999858</c:v>
                </c:pt>
                <c:pt idx="172">
                  <c:v>2.7199999999999855</c:v>
                </c:pt>
                <c:pt idx="173">
                  <c:v>2.7299999999999853</c:v>
                </c:pt>
                <c:pt idx="174">
                  <c:v>2.7399999999999851</c:v>
                </c:pt>
                <c:pt idx="175">
                  <c:v>2.7499999999999849</c:v>
                </c:pt>
                <c:pt idx="176">
                  <c:v>2.7599999999999847</c:v>
                </c:pt>
                <c:pt idx="177">
                  <c:v>2.7699999999999845</c:v>
                </c:pt>
                <c:pt idx="178">
                  <c:v>2.7799999999999843</c:v>
                </c:pt>
                <c:pt idx="179">
                  <c:v>2.789999999999984</c:v>
                </c:pt>
                <c:pt idx="180">
                  <c:v>2.7999999999999838</c:v>
                </c:pt>
                <c:pt idx="181">
                  <c:v>2.8099999999999836</c:v>
                </c:pt>
                <c:pt idx="182">
                  <c:v>2.8199999999999834</c:v>
                </c:pt>
                <c:pt idx="183">
                  <c:v>2.8299999999999832</c:v>
                </c:pt>
                <c:pt idx="184">
                  <c:v>2.839999999999983</c:v>
                </c:pt>
                <c:pt idx="185">
                  <c:v>2.8499999999999828</c:v>
                </c:pt>
                <c:pt idx="186">
                  <c:v>2.8599999999999826</c:v>
                </c:pt>
                <c:pt idx="187">
                  <c:v>2.8699999999999823</c:v>
                </c:pt>
                <c:pt idx="188">
                  <c:v>2.8799999999999821</c:v>
                </c:pt>
                <c:pt idx="189">
                  <c:v>2.8899999999999819</c:v>
                </c:pt>
                <c:pt idx="190">
                  <c:v>2.8999999999999817</c:v>
                </c:pt>
                <c:pt idx="191">
                  <c:v>2.9099999999999815</c:v>
                </c:pt>
                <c:pt idx="192">
                  <c:v>2.9199999999999813</c:v>
                </c:pt>
                <c:pt idx="193">
                  <c:v>2.9299999999999811</c:v>
                </c:pt>
                <c:pt idx="194">
                  <c:v>2.9399999999999809</c:v>
                </c:pt>
                <c:pt idx="195">
                  <c:v>2.9499999999999806</c:v>
                </c:pt>
                <c:pt idx="196">
                  <c:v>2.9599999999999804</c:v>
                </c:pt>
                <c:pt idx="197">
                  <c:v>2.9699999999999802</c:v>
                </c:pt>
                <c:pt idx="198">
                  <c:v>2.97999999999998</c:v>
                </c:pt>
                <c:pt idx="199">
                  <c:v>2.9899999999999798</c:v>
                </c:pt>
                <c:pt idx="200">
                  <c:v>2.9999999999999796</c:v>
                </c:pt>
              </c:numCache>
            </c:numRef>
          </c:xVal>
          <c:yVal>
            <c:numRef>
              <c:f>Лист2!$J$4:$J$204</c:f>
              <c:numCache>
                <c:formatCode>0.0000</c:formatCode>
                <c:ptCount val="201"/>
                <c:pt idx="0">
                  <c:v>2</c:v>
                </c:pt>
                <c:pt idx="1">
                  <c:v>2.0703503333333337</c:v>
                </c:pt>
                <c:pt idx="2">
                  <c:v>2.141402666666667</c:v>
                </c:pt>
                <c:pt idx="3">
                  <c:v>2.2131590000000001</c:v>
                </c:pt>
                <c:pt idx="4">
                  <c:v>2.2856213333333342</c:v>
                </c:pt>
                <c:pt idx="5">
                  <c:v>2.3587916666666668</c:v>
                </c:pt>
                <c:pt idx="6">
                  <c:v>2.4326720000000011</c:v>
                </c:pt>
                <c:pt idx="7">
                  <c:v>2.5072643333333335</c:v>
                </c:pt>
                <c:pt idx="8">
                  <c:v>2.5825706666666672</c:v>
                </c:pt>
                <c:pt idx="9">
                  <c:v>2.6585930000000007</c:v>
                </c:pt>
                <c:pt idx="10">
                  <c:v>2.7353333333333341</c:v>
                </c:pt>
                <c:pt idx="11">
                  <c:v>2.8127936666666677</c:v>
                </c:pt>
                <c:pt idx="12">
                  <c:v>2.8909760000000011</c:v>
                </c:pt>
                <c:pt idx="13">
                  <c:v>2.9698823333333344</c:v>
                </c:pt>
                <c:pt idx="14">
                  <c:v>3.0495146666666679</c:v>
                </c:pt>
                <c:pt idx="15">
                  <c:v>3.1298750000000011</c:v>
                </c:pt>
                <c:pt idx="16">
                  <c:v>3.210965333333335</c:v>
                </c:pt>
                <c:pt idx="17">
                  <c:v>3.2927876666666682</c:v>
                </c:pt>
                <c:pt idx="18">
                  <c:v>3.375344000000001</c:v>
                </c:pt>
                <c:pt idx="19">
                  <c:v>3.4586363333333345</c:v>
                </c:pt>
                <c:pt idx="20">
                  <c:v>3.5426666666666682</c:v>
                </c:pt>
                <c:pt idx="21">
                  <c:v>3.6274370000000014</c:v>
                </c:pt>
                <c:pt idx="22">
                  <c:v>3.7129493333333352</c:v>
                </c:pt>
                <c:pt idx="23">
                  <c:v>3.7992056666666691</c:v>
                </c:pt>
                <c:pt idx="24">
                  <c:v>3.8862080000000017</c:v>
                </c:pt>
                <c:pt idx="25">
                  <c:v>3.9739583333333348</c:v>
                </c:pt>
                <c:pt idx="26">
                  <c:v>4.0624586666666689</c:v>
                </c:pt>
                <c:pt idx="27">
                  <c:v>4.1517110000000024</c:v>
                </c:pt>
                <c:pt idx="28">
                  <c:v>4.2417173333333364</c:v>
                </c:pt>
                <c:pt idx="29">
                  <c:v>4.3324796666666687</c:v>
                </c:pt>
                <c:pt idx="30">
                  <c:v>4.4240000000000022</c:v>
                </c:pt>
                <c:pt idx="31">
                  <c:v>4.5162803333333361</c:v>
                </c:pt>
                <c:pt idx="32">
                  <c:v>4.6093226666666691</c:v>
                </c:pt>
                <c:pt idx="33">
                  <c:v>4.7031290000000023</c:v>
                </c:pt>
                <c:pt idx="34">
                  <c:v>4.7977013333333351</c:v>
                </c:pt>
                <c:pt idx="35">
                  <c:v>4.8930416666666705</c:v>
                </c:pt>
                <c:pt idx="36">
                  <c:v>4.9891520000000034</c:v>
                </c:pt>
                <c:pt idx="37">
                  <c:v>5.0860343333333367</c:v>
                </c:pt>
                <c:pt idx="38">
                  <c:v>5.1836906666666716</c:v>
                </c:pt>
                <c:pt idx="39">
                  <c:v>5.2821230000000048</c:v>
                </c:pt>
                <c:pt idx="40">
                  <c:v>5.3813333333333375</c:v>
                </c:pt>
                <c:pt idx="41">
                  <c:v>5.4813236666666709</c:v>
                </c:pt>
                <c:pt idx="42">
                  <c:v>5.5820960000000026</c:v>
                </c:pt>
                <c:pt idx="43">
                  <c:v>5.6836523333333382</c:v>
                </c:pt>
                <c:pt idx="44">
                  <c:v>5.7859946666666708</c:v>
                </c:pt>
                <c:pt idx="45">
                  <c:v>5.8891250000000044</c:v>
                </c:pt>
                <c:pt idx="46">
                  <c:v>5.9930453333333373</c:v>
                </c:pt>
                <c:pt idx="47">
                  <c:v>6.0977576666666717</c:v>
                </c:pt>
                <c:pt idx="48">
                  <c:v>6.2032640000000034</c:v>
                </c:pt>
                <c:pt idx="49">
                  <c:v>6.3095663333333389</c:v>
                </c:pt>
                <c:pt idx="50">
                  <c:v>6.4166666666666723</c:v>
                </c:pt>
                <c:pt idx="51">
                  <c:v>6.5245670000000038</c:v>
                </c:pt>
                <c:pt idx="52">
                  <c:v>6.6332693333333372</c:v>
                </c:pt>
                <c:pt idx="53">
                  <c:v>6.7427756666666712</c:v>
                </c:pt>
                <c:pt idx="54">
                  <c:v>6.8530880000000041</c:v>
                </c:pt>
                <c:pt idx="55">
                  <c:v>6.9642083333333398</c:v>
                </c:pt>
                <c:pt idx="56">
                  <c:v>7.0761386666666732</c:v>
                </c:pt>
                <c:pt idx="57">
                  <c:v>7.1888810000000065</c:v>
                </c:pt>
                <c:pt idx="58">
                  <c:v>7.3024373333333399</c:v>
                </c:pt>
                <c:pt idx="59">
                  <c:v>7.4168096666666719</c:v>
                </c:pt>
                <c:pt idx="60">
                  <c:v>7.5320000000000062</c:v>
                </c:pt>
                <c:pt idx="61">
                  <c:v>7.6480103333333398</c:v>
                </c:pt>
                <c:pt idx="62">
                  <c:v>7.7648426666666728</c:v>
                </c:pt>
                <c:pt idx="63">
                  <c:v>7.8824990000000072</c:v>
                </c:pt>
                <c:pt idx="64">
                  <c:v>8.0009813333333391</c:v>
                </c:pt>
                <c:pt idx="65">
                  <c:v>8.1202916666666738</c:v>
                </c:pt>
                <c:pt idx="66">
                  <c:v>8.2404320000000055</c:v>
                </c:pt>
                <c:pt idx="67">
                  <c:v>8.3614043333333399</c:v>
                </c:pt>
                <c:pt idx="68">
                  <c:v>8.4832106666666736</c:v>
                </c:pt>
                <c:pt idx="69">
                  <c:v>8.6058530000000069</c:v>
                </c:pt>
                <c:pt idx="70">
                  <c:v>8.7293333333333401</c:v>
                </c:pt>
                <c:pt idx="71">
                  <c:v>8.8536536666666752</c:v>
                </c:pt>
                <c:pt idx="72">
                  <c:v>8.978816000000009</c:v>
                </c:pt>
                <c:pt idx="73">
                  <c:v>9.10482233333334</c:v>
                </c:pt>
                <c:pt idx="74">
                  <c:v>9.2316746666666738</c:v>
                </c:pt>
                <c:pt idx="75">
                  <c:v>9.3593750000000071</c:v>
                </c:pt>
                <c:pt idx="76">
                  <c:v>9.487925333333342</c:v>
                </c:pt>
                <c:pt idx="77">
                  <c:v>9.6173276666666752</c:v>
                </c:pt>
                <c:pt idx="78">
                  <c:v>9.7475840000000087</c:v>
                </c:pt>
                <c:pt idx="79">
                  <c:v>9.8786963333333428</c:v>
                </c:pt>
                <c:pt idx="80">
                  <c:v>10.010666666666676</c:v>
                </c:pt>
                <c:pt idx="81">
                  <c:v>10.143497000000009</c:v>
                </c:pt>
                <c:pt idx="82">
                  <c:v>10.277189333333341</c:v>
                </c:pt>
                <c:pt idx="83">
                  <c:v>10.411745666666675</c:v>
                </c:pt>
                <c:pt idx="84">
                  <c:v>10.547168000000008</c:v>
                </c:pt>
                <c:pt idx="85">
                  <c:v>10.683458333333343</c:v>
                </c:pt>
                <c:pt idx="86">
                  <c:v>10.820618666666675</c:v>
                </c:pt>
                <c:pt idx="87">
                  <c:v>10.95865100000001</c:v>
                </c:pt>
                <c:pt idx="88">
                  <c:v>11.097557333333343</c:v>
                </c:pt>
                <c:pt idx="89">
                  <c:v>11.237339666666678</c:v>
                </c:pt>
                <c:pt idx="90">
                  <c:v>11.378000000000011</c:v>
                </c:pt>
                <c:pt idx="91">
                  <c:v>11.519540333333344</c:v>
                </c:pt>
                <c:pt idx="92">
                  <c:v>11.661962666666676</c:v>
                </c:pt>
                <c:pt idx="93">
                  <c:v>11.805269000000012</c:v>
                </c:pt>
                <c:pt idx="94">
                  <c:v>11.949461333333344</c:v>
                </c:pt>
                <c:pt idx="95">
                  <c:v>12.094541666666679</c:v>
                </c:pt>
                <c:pt idx="96">
                  <c:v>12.240512000000011</c:v>
                </c:pt>
                <c:pt idx="97">
                  <c:v>12.387374333333344</c:v>
                </c:pt>
                <c:pt idx="98">
                  <c:v>12.53513066666668</c:v>
                </c:pt>
                <c:pt idx="99">
                  <c:v>12.683783000000012</c:v>
                </c:pt>
                <c:pt idx="100">
                  <c:v>12.833333333333345</c:v>
                </c:pt>
                <c:pt idx="101">
                  <c:v>12.983783666666676</c:v>
                </c:pt>
                <c:pt idx="102">
                  <c:v>13.135136000000005</c:v>
                </c:pt>
                <c:pt idx="103">
                  <c:v>13.287392333333335</c:v>
                </c:pt>
                <c:pt idx="104">
                  <c:v>13.440554666666666</c:v>
                </c:pt>
                <c:pt idx="105">
                  <c:v>13.594624999999999</c:v>
                </c:pt>
                <c:pt idx="106">
                  <c:v>13.749605333333326</c:v>
                </c:pt>
                <c:pt idx="107">
                  <c:v>13.905497666666657</c:v>
                </c:pt>
                <c:pt idx="108">
                  <c:v>14.062303999999985</c:v>
                </c:pt>
                <c:pt idx="109">
                  <c:v>14.220026333333317</c:v>
                </c:pt>
                <c:pt idx="110">
                  <c:v>14.378666666666648</c:v>
                </c:pt>
                <c:pt idx="111">
                  <c:v>14.538226999999976</c:v>
                </c:pt>
                <c:pt idx="112">
                  <c:v>14.698709333333303</c:v>
                </c:pt>
                <c:pt idx="113">
                  <c:v>14.860115666666635</c:v>
                </c:pt>
                <c:pt idx="114">
                  <c:v>15.022447999999967</c:v>
                </c:pt>
                <c:pt idx="115">
                  <c:v>15.185708333333293</c:v>
                </c:pt>
                <c:pt idx="116">
                  <c:v>15.349898666666624</c:v>
                </c:pt>
                <c:pt idx="117">
                  <c:v>15.515020999999956</c:v>
                </c:pt>
                <c:pt idx="118">
                  <c:v>15.681077333333283</c:v>
                </c:pt>
                <c:pt idx="119">
                  <c:v>15.848069666666612</c:v>
                </c:pt>
                <c:pt idx="120">
                  <c:v>16.015999999999941</c:v>
                </c:pt>
                <c:pt idx="121">
                  <c:v>16.184870333333272</c:v>
                </c:pt>
                <c:pt idx="122">
                  <c:v>16.354682666666601</c:v>
                </c:pt>
                <c:pt idx="123">
                  <c:v>16.525438999999935</c:v>
                </c:pt>
                <c:pt idx="124">
                  <c:v>16.69714133333326</c:v>
                </c:pt>
                <c:pt idx="125">
                  <c:v>16.869791666666593</c:v>
                </c:pt>
                <c:pt idx="126">
                  <c:v>17.043391999999919</c:v>
                </c:pt>
                <c:pt idx="127">
                  <c:v>17.21794433333325</c:v>
                </c:pt>
                <c:pt idx="128">
                  <c:v>17.393450666666578</c:v>
                </c:pt>
                <c:pt idx="129">
                  <c:v>17.569912999999907</c:v>
                </c:pt>
                <c:pt idx="130">
                  <c:v>17.747333333333234</c:v>
                </c:pt>
                <c:pt idx="131">
                  <c:v>17.925713666666564</c:v>
                </c:pt>
                <c:pt idx="132">
                  <c:v>18.105055999999891</c:v>
                </c:pt>
                <c:pt idx="133">
                  <c:v>18.285362333333225</c:v>
                </c:pt>
                <c:pt idx="134">
                  <c:v>18.46663466666655</c:v>
                </c:pt>
                <c:pt idx="135">
                  <c:v>18.64887499999988</c:v>
                </c:pt>
                <c:pt idx="136">
                  <c:v>18.832085333333211</c:v>
                </c:pt>
                <c:pt idx="137">
                  <c:v>19.016267666666536</c:v>
                </c:pt>
                <c:pt idx="138">
                  <c:v>19.201423999999868</c:v>
                </c:pt>
                <c:pt idx="139">
                  <c:v>19.387556333333198</c:v>
                </c:pt>
                <c:pt idx="140">
                  <c:v>19.574666666666523</c:v>
                </c:pt>
                <c:pt idx="141">
                  <c:v>19.762756999999851</c:v>
                </c:pt>
                <c:pt idx="142">
                  <c:v>19.95182933333318</c:v>
                </c:pt>
                <c:pt idx="143">
                  <c:v>20.141885666666511</c:v>
                </c:pt>
                <c:pt idx="144">
                  <c:v>20.332927999999839</c:v>
                </c:pt>
                <c:pt idx="145">
                  <c:v>20.524958333333167</c:v>
                </c:pt>
                <c:pt idx="146">
                  <c:v>20.717978666666497</c:v>
                </c:pt>
                <c:pt idx="147">
                  <c:v>20.911990999999823</c:v>
                </c:pt>
                <c:pt idx="148">
                  <c:v>21.106997333333151</c:v>
                </c:pt>
                <c:pt idx="149">
                  <c:v>21.30299966666648</c:v>
                </c:pt>
                <c:pt idx="150">
                  <c:v>21.499999999999808</c:v>
                </c:pt>
                <c:pt idx="151">
                  <c:v>21.698000333333137</c:v>
                </c:pt>
                <c:pt idx="152">
                  <c:v>21.897002666666463</c:v>
                </c:pt>
                <c:pt idx="153">
                  <c:v>22.097008999999794</c:v>
                </c:pt>
                <c:pt idx="154">
                  <c:v>22.298021333333118</c:v>
                </c:pt>
                <c:pt idx="155">
                  <c:v>22.500041666666444</c:v>
                </c:pt>
                <c:pt idx="156">
                  <c:v>22.703071999999775</c:v>
                </c:pt>
                <c:pt idx="157">
                  <c:v>22.907114333333105</c:v>
                </c:pt>
                <c:pt idx="158">
                  <c:v>23.112170666666429</c:v>
                </c:pt>
                <c:pt idx="159">
                  <c:v>23.318242999999757</c:v>
                </c:pt>
                <c:pt idx="160">
                  <c:v>23.525333333333087</c:v>
                </c:pt>
                <c:pt idx="161">
                  <c:v>23.733443666666417</c:v>
                </c:pt>
                <c:pt idx="162">
                  <c:v>23.94257599999974</c:v>
                </c:pt>
                <c:pt idx="163">
                  <c:v>24.152732333333073</c:v>
                </c:pt>
                <c:pt idx="164">
                  <c:v>24.363914666666393</c:v>
                </c:pt>
                <c:pt idx="165">
                  <c:v>24.576124999999728</c:v>
                </c:pt>
                <c:pt idx="166">
                  <c:v>24.789365333333048</c:v>
                </c:pt>
                <c:pt idx="167">
                  <c:v>25.003637666666382</c:v>
                </c:pt>
                <c:pt idx="168">
                  <c:v>25.218943999999706</c:v>
                </c:pt>
                <c:pt idx="169">
                  <c:v>25.435286333333032</c:v>
                </c:pt>
                <c:pt idx="170">
                  <c:v>25.652666666666359</c:v>
                </c:pt>
                <c:pt idx="171">
                  <c:v>25.871086999999694</c:v>
                </c:pt>
                <c:pt idx="172">
                  <c:v>26.090549333333016</c:v>
                </c:pt>
                <c:pt idx="173">
                  <c:v>26.311055666666345</c:v>
                </c:pt>
                <c:pt idx="174">
                  <c:v>26.532607999999669</c:v>
                </c:pt>
                <c:pt idx="175">
                  <c:v>26.755208333332995</c:v>
                </c:pt>
                <c:pt idx="176">
                  <c:v>26.978858666666323</c:v>
                </c:pt>
                <c:pt idx="177">
                  <c:v>27.203560999999652</c:v>
                </c:pt>
                <c:pt idx="178">
                  <c:v>27.429317333332975</c:v>
                </c:pt>
                <c:pt idx="179">
                  <c:v>27.656129666666306</c:v>
                </c:pt>
                <c:pt idx="180">
                  <c:v>27.883999999999631</c:v>
                </c:pt>
                <c:pt idx="181">
                  <c:v>28.112930333332958</c:v>
                </c:pt>
                <c:pt idx="182">
                  <c:v>28.342922666666283</c:v>
                </c:pt>
                <c:pt idx="183">
                  <c:v>28.573978999999611</c:v>
                </c:pt>
                <c:pt idx="184">
                  <c:v>28.80610133333294</c:v>
                </c:pt>
                <c:pt idx="185">
                  <c:v>29.039291666666266</c:v>
                </c:pt>
                <c:pt idx="186">
                  <c:v>29.27355199999959</c:v>
                </c:pt>
                <c:pt idx="187">
                  <c:v>29.508884333332919</c:v>
                </c:pt>
                <c:pt idx="188">
                  <c:v>29.745290666666239</c:v>
                </c:pt>
                <c:pt idx="189">
                  <c:v>29.982772999999568</c:v>
                </c:pt>
                <c:pt idx="190">
                  <c:v>30.221333333332897</c:v>
                </c:pt>
                <c:pt idx="191">
                  <c:v>30.460973666666224</c:v>
                </c:pt>
                <c:pt idx="192">
                  <c:v>30.701695999999547</c:v>
                </c:pt>
                <c:pt idx="193">
                  <c:v>30.943502333332876</c:v>
                </c:pt>
                <c:pt idx="194">
                  <c:v>31.1863946666662</c:v>
                </c:pt>
                <c:pt idx="195">
                  <c:v>31.430374999999525</c:v>
                </c:pt>
                <c:pt idx="196">
                  <c:v>31.675445333332856</c:v>
                </c:pt>
                <c:pt idx="197">
                  <c:v>31.92160766666618</c:v>
                </c:pt>
                <c:pt idx="198">
                  <c:v>32.168863999999502</c:v>
                </c:pt>
                <c:pt idx="199">
                  <c:v>32.417216333332824</c:v>
                </c:pt>
                <c:pt idx="200">
                  <c:v>32.666666666666153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8-4196-B2AA-A78CDD228CD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Лист2!$I$4:$I$204</c:f>
              <c:numCache>
                <c:formatCode>0.0000</c:formatCode>
                <c:ptCount val="2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  <c:pt idx="101">
                  <c:v>2.0100000000000007</c:v>
                </c:pt>
                <c:pt idx="102">
                  <c:v>2.0200000000000005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2.0599999999999996</c:v>
                </c:pt>
                <c:pt idx="107">
                  <c:v>2.0699999999999994</c:v>
                </c:pt>
                <c:pt idx="108">
                  <c:v>2.0799999999999992</c:v>
                </c:pt>
                <c:pt idx="109">
                  <c:v>2.089999999999999</c:v>
                </c:pt>
                <c:pt idx="110">
                  <c:v>2.0999999999999988</c:v>
                </c:pt>
                <c:pt idx="111">
                  <c:v>2.1099999999999985</c:v>
                </c:pt>
                <c:pt idx="112">
                  <c:v>2.1199999999999983</c:v>
                </c:pt>
                <c:pt idx="113">
                  <c:v>2.1299999999999981</c:v>
                </c:pt>
                <c:pt idx="114">
                  <c:v>2.1399999999999979</c:v>
                </c:pt>
                <c:pt idx="115">
                  <c:v>2.1499999999999977</c:v>
                </c:pt>
                <c:pt idx="116">
                  <c:v>2.1599999999999975</c:v>
                </c:pt>
                <c:pt idx="117">
                  <c:v>2.1699999999999973</c:v>
                </c:pt>
                <c:pt idx="118">
                  <c:v>2.1799999999999971</c:v>
                </c:pt>
                <c:pt idx="119">
                  <c:v>2.1899999999999968</c:v>
                </c:pt>
                <c:pt idx="120">
                  <c:v>2.1999999999999966</c:v>
                </c:pt>
                <c:pt idx="121">
                  <c:v>2.2099999999999964</c:v>
                </c:pt>
                <c:pt idx="122">
                  <c:v>2.2199999999999962</c:v>
                </c:pt>
                <c:pt idx="123">
                  <c:v>2.229999999999996</c:v>
                </c:pt>
                <c:pt idx="124">
                  <c:v>2.2399999999999958</c:v>
                </c:pt>
                <c:pt idx="125">
                  <c:v>2.2499999999999956</c:v>
                </c:pt>
                <c:pt idx="126">
                  <c:v>2.2599999999999953</c:v>
                </c:pt>
                <c:pt idx="127">
                  <c:v>2.2699999999999951</c:v>
                </c:pt>
                <c:pt idx="128">
                  <c:v>2.2799999999999949</c:v>
                </c:pt>
                <c:pt idx="129">
                  <c:v>2.2899999999999947</c:v>
                </c:pt>
                <c:pt idx="130">
                  <c:v>2.2999999999999945</c:v>
                </c:pt>
                <c:pt idx="131">
                  <c:v>2.3099999999999943</c:v>
                </c:pt>
                <c:pt idx="132">
                  <c:v>2.3199999999999941</c:v>
                </c:pt>
                <c:pt idx="133">
                  <c:v>2.3299999999999939</c:v>
                </c:pt>
                <c:pt idx="134">
                  <c:v>2.3399999999999936</c:v>
                </c:pt>
                <c:pt idx="135">
                  <c:v>2.3499999999999934</c:v>
                </c:pt>
                <c:pt idx="136">
                  <c:v>2.3599999999999932</c:v>
                </c:pt>
                <c:pt idx="137">
                  <c:v>2.369999999999993</c:v>
                </c:pt>
                <c:pt idx="138">
                  <c:v>2.3799999999999928</c:v>
                </c:pt>
                <c:pt idx="139">
                  <c:v>2.3899999999999926</c:v>
                </c:pt>
                <c:pt idx="140">
                  <c:v>2.3999999999999924</c:v>
                </c:pt>
                <c:pt idx="141">
                  <c:v>2.4099999999999921</c:v>
                </c:pt>
                <c:pt idx="142">
                  <c:v>2.4199999999999919</c:v>
                </c:pt>
                <c:pt idx="143">
                  <c:v>2.4299999999999917</c:v>
                </c:pt>
                <c:pt idx="144">
                  <c:v>2.4399999999999915</c:v>
                </c:pt>
                <c:pt idx="145">
                  <c:v>2.4499999999999913</c:v>
                </c:pt>
                <c:pt idx="146">
                  <c:v>2.4599999999999911</c:v>
                </c:pt>
                <c:pt idx="147">
                  <c:v>2.4699999999999909</c:v>
                </c:pt>
                <c:pt idx="148">
                  <c:v>2.4799999999999907</c:v>
                </c:pt>
                <c:pt idx="149">
                  <c:v>2.4899999999999904</c:v>
                </c:pt>
                <c:pt idx="150">
                  <c:v>2.4999999999999902</c:v>
                </c:pt>
                <c:pt idx="151">
                  <c:v>2.50999999999999</c:v>
                </c:pt>
                <c:pt idx="152">
                  <c:v>2.5199999999999898</c:v>
                </c:pt>
                <c:pt idx="153">
                  <c:v>2.5299999999999896</c:v>
                </c:pt>
                <c:pt idx="154">
                  <c:v>2.5399999999999894</c:v>
                </c:pt>
                <c:pt idx="155">
                  <c:v>2.5499999999999892</c:v>
                </c:pt>
                <c:pt idx="156">
                  <c:v>2.559999999999989</c:v>
                </c:pt>
                <c:pt idx="157">
                  <c:v>2.5699999999999887</c:v>
                </c:pt>
                <c:pt idx="158">
                  <c:v>2.5799999999999885</c:v>
                </c:pt>
                <c:pt idx="159">
                  <c:v>2.5899999999999883</c:v>
                </c:pt>
                <c:pt idx="160">
                  <c:v>2.5999999999999881</c:v>
                </c:pt>
                <c:pt idx="161">
                  <c:v>2.6099999999999879</c:v>
                </c:pt>
                <c:pt idx="162">
                  <c:v>2.6199999999999877</c:v>
                </c:pt>
                <c:pt idx="163">
                  <c:v>2.6299999999999875</c:v>
                </c:pt>
                <c:pt idx="164">
                  <c:v>2.6399999999999872</c:v>
                </c:pt>
                <c:pt idx="165">
                  <c:v>2.649999999999987</c:v>
                </c:pt>
                <c:pt idx="166">
                  <c:v>2.6599999999999868</c:v>
                </c:pt>
                <c:pt idx="167">
                  <c:v>2.6699999999999866</c:v>
                </c:pt>
                <c:pt idx="168">
                  <c:v>2.6799999999999864</c:v>
                </c:pt>
                <c:pt idx="169">
                  <c:v>2.6899999999999862</c:v>
                </c:pt>
                <c:pt idx="170">
                  <c:v>2.699999999999986</c:v>
                </c:pt>
                <c:pt idx="171">
                  <c:v>2.7099999999999858</c:v>
                </c:pt>
                <c:pt idx="172">
                  <c:v>2.7199999999999855</c:v>
                </c:pt>
                <c:pt idx="173">
                  <c:v>2.7299999999999853</c:v>
                </c:pt>
                <c:pt idx="174">
                  <c:v>2.7399999999999851</c:v>
                </c:pt>
                <c:pt idx="175">
                  <c:v>2.7499999999999849</c:v>
                </c:pt>
                <c:pt idx="176">
                  <c:v>2.7599999999999847</c:v>
                </c:pt>
                <c:pt idx="177">
                  <c:v>2.7699999999999845</c:v>
                </c:pt>
                <c:pt idx="178">
                  <c:v>2.7799999999999843</c:v>
                </c:pt>
                <c:pt idx="179">
                  <c:v>2.789999999999984</c:v>
                </c:pt>
                <c:pt idx="180">
                  <c:v>2.7999999999999838</c:v>
                </c:pt>
                <c:pt idx="181">
                  <c:v>2.8099999999999836</c:v>
                </c:pt>
                <c:pt idx="182">
                  <c:v>2.8199999999999834</c:v>
                </c:pt>
                <c:pt idx="183">
                  <c:v>2.8299999999999832</c:v>
                </c:pt>
                <c:pt idx="184">
                  <c:v>2.839999999999983</c:v>
                </c:pt>
                <c:pt idx="185">
                  <c:v>2.8499999999999828</c:v>
                </c:pt>
                <c:pt idx="186">
                  <c:v>2.8599999999999826</c:v>
                </c:pt>
                <c:pt idx="187">
                  <c:v>2.8699999999999823</c:v>
                </c:pt>
                <c:pt idx="188">
                  <c:v>2.8799999999999821</c:v>
                </c:pt>
                <c:pt idx="189">
                  <c:v>2.8899999999999819</c:v>
                </c:pt>
                <c:pt idx="190">
                  <c:v>2.8999999999999817</c:v>
                </c:pt>
                <c:pt idx="191">
                  <c:v>2.9099999999999815</c:v>
                </c:pt>
                <c:pt idx="192">
                  <c:v>2.9199999999999813</c:v>
                </c:pt>
                <c:pt idx="193">
                  <c:v>2.9299999999999811</c:v>
                </c:pt>
                <c:pt idx="194">
                  <c:v>2.9399999999999809</c:v>
                </c:pt>
                <c:pt idx="195">
                  <c:v>2.9499999999999806</c:v>
                </c:pt>
                <c:pt idx="196">
                  <c:v>2.9599999999999804</c:v>
                </c:pt>
                <c:pt idx="197">
                  <c:v>2.9699999999999802</c:v>
                </c:pt>
                <c:pt idx="198">
                  <c:v>2.97999999999998</c:v>
                </c:pt>
                <c:pt idx="199">
                  <c:v>2.9899999999999798</c:v>
                </c:pt>
                <c:pt idx="200">
                  <c:v>2.9999999999999796</c:v>
                </c:pt>
              </c:numCache>
            </c:numRef>
          </c:xVal>
          <c:yVal>
            <c:numRef>
              <c:f>Лист2!$L$4:$L$204</c:f>
              <c:numCache>
                <c:formatCode>0.000000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2.140701</c:v>
                </c:pt>
                <c:pt idx="3">
                  <c:v>2.2121049999999998</c:v>
                </c:pt>
                <c:pt idx="4">
                  <c:v>2.284214</c:v>
                </c:pt>
                <c:pt idx="5">
                  <c:v>2.35703</c:v>
                </c:pt>
                <c:pt idx="6">
                  <c:v>2.430555</c:v>
                </c:pt>
                <c:pt idx="7">
                  <c:v>2.504791</c:v>
                </c:pt>
                <c:pt idx="8">
                  <c:v>2.5797400000000001</c:v>
                </c:pt>
                <c:pt idx="9">
                  <c:v>2.6554040000000003</c:v>
                </c:pt>
                <c:pt idx="10">
                  <c:v>2.7317850000000004</c:v>
                </c:pt>
                <c:pt idx="11">
                  <c:v>2.8088850000000005</c:v>
                </c:pt>
                <c:pt idx="12">
                  <c:v>2.8867060000000007</c:v>
                </c:pt>
                <c:pt idx="13">
                  <c:v>2.9652500000000006</c:v>
                </c:pt>
                <c:pt idx="14">
                  <c:v>3.0445190000000006</c:v>
                </c:pt>
                <c:pt idx="15">
                  <c:v>3.1245150000000006</c:v>
                </c:pt>
                <c:pt idx="16">
                  <c:v>3.2052400000000008</c:v>
                </c:pt>
                <c:pt idx="17">
                  <c:v>3.286696000000001</c:v>
                </c:pt>
                <c:pt idx="18">
                  <c:v>3.368885000000001</c:v>
                </c:pt>
                <c:pt idx="19">
                  <c:v>3.4518090000000012</c:v>
                </c:pt>
                <c:pt idx="20">
                  <c:v>3.5354700000000014</c:v>
                </c:pt>
                <c:pt idx="21">
                  <c:v>3.6198700000000015</c:v>
                </c:pt>
                <c:pt idx="22">
                  <c:v>3.7050110000000016</c:v>
                </c:pt>
                <c:pt idx="23">
                  <c:v>3.7908950000000017</c:v>
                </c:pt>
                <c:pt idx="24">
                  <c:v>3.8775240000000015</c:v>
                </c:pt>
                <c:pt idx="25">
                  <c:v>3.9649000000000014</c:v>
                </c:pt>
                <c:pt idx="26">
                  <c:v>4.0530250000000017</c:v>
                </c:pt>
                <c:pt idx="27">
                  <c:v>4.1419010000000016</c:v>
                </c:pt>
                <c:pt idx="28">
                  <c:v>4.231530000000002</c:v>
                </c:pt>
                <c:pt idx="29">
                  <c:v>4.3219140000000023</c:v>
                </c:pt>
                <c:pt idx="30">
                  <c:v>4.4130550000000026</c:v>
                </c:pt>
                <c:pt idx="31">
                  <c:v>4.5049550000000025</c:v>
                </c:pt>
                <c:pt idx="32">
                  <c:v>4.5976160000000021</c:v>
                </c:pt>
                <c:pt idx="33">
                  <c:v>4.6910400000000019</c:v>
                </c:pt>
                <c:pt idx="34">
                  <c:v>4.785229000000002</c:v>
                </c:pt>
                <c:pt idx="35">
                  <c:v>4.8801850000000018</c:v>
                </c:pt>
                <c:pt idx="36">
                  <c:v>4.9759100000000016</c:v>
                </c:pt>
                <c:pt idx="37">
                  <c:v>5.0724060000000017</c:v>
                </c:pt>
                <c:pt idx="38">
                  <c:v>5.1696750000000016</c:v>
                </c:pt>
                <c:pt idx="39">
                  <c:v>5.2677190000000014</c:v>
                </c:pt>
                <c:pt idx="40">
                  <c:v>5.3665400000000014</c:v>
                </c:pt>
                <c:pt idx="41">
                  <c:v>5.4661400000000011</c:v>
                </c:pt>
                <c:pt idx="42">
                  <c:v>5.5665210000000007</c:v>
                </c:pt>
                <c:pt idx="43">
                  <c:v>5.6676850000000005</c:v>
                </c:pt>
                <c:pt idx="44">
                  <c:v>5.7696340000000008</c:v>
                </c:pt>
                <c:pt idx="45">
                  <c:v>5.872370000000001</c:v>
                </c:pt>
                <c:pt idx="46">
                  <c:v>5.9758950000000013</c:v>
                </c:pt>
                <c:pt idx="47">
                  <c:v>6.0802110000000011</c:v>
                </c:pt>
                <c:pt idx="48">
                  <c:v>6.1853200000000008</c:v>
                </c:pt>
                <c:pt idx="49">
                  <c:v>6.2912240000000006</c:v>
                </c:pt>
                <c:pt idx="50">
                  <c:v>6.3979250000000008</c:v>
                </c:pt>
                <c:pt idx="51">
                  <c:v>6.5054250000000007</c:v>
                </c:pt>
                <c:pt idx="52">
                  <c:v>6.6137260000000007</c:v>
                </c:pt>
                <c:pt idx="53">
                  <c:v>6.722830000000001</c:v>
                </c:pt>
                <c:pt idx="54">
                  <c:v>6.832739000000001</c:v>
                </c:pt>
                <c:pt idx="55">
                  <c:v>6.943455000000001</c:v>
                </c:pt>
                <c:pt idx="56">
                  <c:v>7.0549800000000014</c:v>
                </c:pt>
                <c:pt idx="57">
                  <c:v>7.1673160000000014</c:v>
                </c:pt>
                <c:pt idx="58">
                  <c:v>7.2804650000000013</c:v>
                </c:pt>
                <c:pt idx="59">
                  <c:v>7.3944290000000015</c:v>
                </c:pt>
                <c:pt idx="60">
                  <c:v>7.5092100000000013</c:v>
                </c:pt>
                <c:pt idx="61">
                  <c:v>7.624810000000001</c:v>
                </c:pt>
                <c:pt idx="62">
                  <c:v>7.7412310000000009</c:v>
                </c:pt>
                <c:pt idx="63">
                  <c:v>7.8584750000000012</c:v>
                </c:pt>
                <c:pt idx="64">
                  <c:v>7.9765440000000014</c:v>
                </c:pt>
                <c:pt idx="65">
                  <c:v>8.0954400000000017</c:v>
                </c:pt>
                <c:pt idx="66">
                  <c:v>8.2151650000000025</c:v>
                </c:pt>
                <c:pt idx="67">
                  <c:v>8.335721000000003</c:v>
                </c:pt>
                <c:pt idx="68">
                  <c:v>8.4571100000000037</c:v>
                </c:pt>
                <c:pt idx="69">
                  <c:v>8.5793340000000029</c:v>
                </c:pt>
                <c:pt idx="70">
                  <c:v>8.7023950000000028</c:v>
                </c:pt>
                <c:pt idx="71">
                  <c:v>8.8262950000000036</c:v>
                </c:pt>
                <c:pt idx="72">
                  <c:v>8.9510360000000038</c:v>
                </c:pt>
                <c:pt idx="73">
                  <c:v>9.0766200000000037</c:v>
                </c:pt>
                <c:pt idx="74">
                  <c:v>9.2030490000000036</c:v>
                </c:pt>
                <c:pt idx="75">
                  <c:v>9.3303250000000038</c:v>
                </c:pt>
                <c:pt idx="76">
                  <c:v>9.4584500000000045</c:v>
                </c:pt>
                <c:pt idx="77">
                  <c:v>9.5874260000000042</c:v>
                </c:pt>
                <c:pt idx="78">
                  <c:v>9.7172550000000051</c:v>
                </c:pt>
                <c:pt idx="79">
                  <c:v>9.8479390000000055</c:v>
                </c:pt>
                <c:pt idx="80">
                  <c:v>9.9794800000000059</c:v>
                </c:pt>
                <c:pt idx="81">
                  <c:v>10.111880000000006</c:v>
                </c:pt>
                <c:pt idx="82">
                  <c:v>10.245141000000007</c:v>
                </c:pt>
                <c:pt idx="83">
                  <c:v>10.379265000000007</c:v>
                </c:pt>
                <c:pt idx="84">
                  <c:v>10.514254000000008</c:v>
                </c:pt>
                <c:pt idx="85">
                  <c:v>10.650110000000009</c:v>
                </c:pt>
                <c:pt idx="86">
                  <c:v>10.786835000000009</c:v>
                </c:pt>
                <c:pt idx="87">
                  <c:v>10.924431000000009</c:v>
                </c:pt>
                <c:pt idx="88">
                  <c:v>11.06290000000001</c:v>
                </c:pt>
                <c:pt idx="89">
                  <c:v>11.202244000000009</c:v>
                </c:pt>
                <c:pt idx="90">
                  <c:v>11.34246500000001</c:v>
                </c:pt>
                <c:pt idx="91">
                  <c:v>11.483565000000009</c:v>
                </c:pt>
                <c:pt idx="92">
                  <c:v>11.625546000000009</c:v>
                </c:pt>
                <c:pt idx="93">
                  <c:v>11.768410000000008</c:v>
                </c:pt>
                <c:pt idx="94">
                  <c:v>11.912159000000008</c:v>
                </c:pt>
                <c:pt idx="95">
                  <c:v>12.056795000000008</c:v>
                </c:pt>
                <c:pt idx="96">
                  <c:v>12.202320000000007</c:v>
                </c:pt>
                <c:pt idx="97">
                  <c:v>12.348736000000008</c:v>
                </c:pt>
                <c:pt idx="98">
                  <c:v>12.496045000000008</c:v>
                </c:pt>
                <c:pt idx="99">
                  <c:v>12.644249000000007</c:v>
                </c:pt>
                <c:pt idx="100">
                  <c:v>12.793350000000007</c:v>
                </c:pt>
                <c:pt idx="101">
                  <c:v>12.943350000000008</c:v>
                </c:pt>
                <c:pt idx="102">
                  <c:v>13.094251000000007</c:v>
                </c:pt>
                <c:pt idx="103">
                  <c:v>13.246055000000007</c:v>
                </c:pt>
                <c:pt idx="104">
                  <c:v>13.398764000000007</c:v>
                </c:pt>
                <c:pt idx="105">
                  <c:v>13.552380000000007</c:v>
                </c:pt>
                <c:pt idx="106">
                  <c:v>13.706905000000006</c:v>
                </c:pt>
                <c:pt idx="107">
                  <c:v>13.862341000000006</c:v>
                </c:pt>
                <c:pt idx="108">
                  <c:v>14.018690000000007</c:v>
                </c:pt>
                <c:pt idx="109">
                  <c:v>14.175954000000006</c:v>
                </c:pt>
                <c:pt idx="110">
                  <c:v>14.334135000000007</c:v>
                </c:pt>
                <c:pt idx="111">
                  <c:v>14.493235000000007</c:v>
                </c:pt>
                <c:pt idx="112">
                  <c:v>14.653256000000008</c:v>
                </c:pt>
                <c:pt idx="113">
                  <c:v>14.814200000000008</c:v>
                </c:pt>
                <c:pt idx="114">
                  <c:v>14.976069000000008</c:v>
                </c:pt>
                <c:pt idx="115">
                  <c:v>15.138865000000008</c:v>
                </c:pt>
                <c:pt idx="116">
                  <c:v>15.302590000000007</c:v>
                </c:pt>
                <c:pt idx="117">
                  <c:v>15.467246000000006</c:v>
                </c:pt>
                <c:pt idx="118">
                  <c:v>15.632835000000007</c:v>
                </c:pt>
                <c:pt idx="119">
                  <c:v>15.799359000000006</c:v>
                </c:pt>
                <c:pt idx="120">
                  <c:v>15.966820000000006</c:v>
                </c:pt>
                <c:pt idx="121">
                  <c:v>16.135220000000004</c:v>
                </c:pt>
                <c:pt idx="122">
                  <c:v>16.304561000000003</c:v>
                </c:pt>
                <c:pt idx="123">
                  <c:v>16.474845000000002</c:v>
                </c:pt>
                <c:pt idx="124">
                  <c:v>16.646074000000002</c:v>
                </c:pt>
                <c:pt idx="125">
                  <c:v>16.818250000000003</c:v>
                </c:pt>
                <c:pt idx="126">
                  <c:v>16.991375000000001</c:v>
                </c:pt>
                <c:pt idx="127">
                  <c:v>17.165451000000001</c:v>
                </c:pt>
                <c:pt idx="128">
                  <c:v>17.340479999999999</c:v>
                </c:pt>
                <c:pt idx="129">
                  <c:v>17.516463999999999</c:v>
                </c:pt>
                <c:pt idx="130">
                  <c:v>17.693404999999998</c:v>
                </c:pt>
                <c:pt idx="131">
                  <c:v>17.871305</c:v>
                </c:pt>
                <c:pt idx="132">
                  <c:v>18.050165999999997</c:v>
                </c:pt>
                <c:pt idx="133">
                  <c:v>18.229989999999997</c:v>
                </c:pt>
                <c:pt idx="134">
                  <c:v>18.410778999999998</c:v>
                </c:pt>
                <c:pt idx="135">
                  <c:v>18.592534999999998</c:v>
                </c:pt>
                <c:pt idx="136">
                  <c:v>18.775259999999996</c:v>
                </c:pt>
                <c:pt idx="137">
                  <c:v>18.958955999999993</c:v>
                </c:pt>
                <c:pt idx="138">
                  <c:v>19.143624999999993</c:v>
                </c:pt>
                <c:pt idx="139">
                  <c:v>19.329268999999993</c:v>
                </c:pt>
                <c:pt idx="140">
                  <c:v>19.515889999999992</c:v>
                </c:pt>
                <c:pt idx="141">
                  <c:v>19.703489999999992</c:v>
                </c:pt>
                <c:pt idx="142">
                  <c:v>19.892070999999991</c:v>
                </c:pt>
                <c:pt idx="143">
                  <c:v>20.081634999999991</c:v>
                </c:pt>
                <c:pt idx="144">
                  <c:v>20.272183999999992</c:v>
                </c:pt>
                <c:pt idx="145">
                  <c:v>20.463719999999991</c:v>
                </c:pt>
                <c:pt idx="146">
                  <c:v>20.656244999999991</c:v>
                </c:pt>
                <c:pt idx="147">
                  <c:v>20.84976099999999</c:v>
                </c:pt>
                <c:pt idx="148">
                  <c:v>21.04426999999999</c:v>
                </c:pt>
                <c:pt idx="149">
                  <c:v>21.23977399999999</c:v>
                </c:pt>
                <c:pt idx="150">
                  <c:v>21.436274999999988</c:v>
                </c:pt>
                <c:pt idx="151">
                  <c:v>21.633774999999986</c:v>
                </c:pt>
                <c:pt idx="152">
                  <c:v>21.832275999999986</c:v>
                </c:pt>
                <c:pt idx="153">
                  <c:v>22.031779999999983</c:v>
                </c:pt>
                <c:pt idx="154">
                  <c:v>22.232288999999984</c:v>
                </c:pt>
                <c:pt idx="155">
                  <c:v>22.433804999999982</c:v>
                </c:pt>
                <c:pt idx="156">
                  <c:v>22.63632999999998</c:v>
                </c:pt>
                <c:pt idx="157">
                  <c:v>22.839865999999979</c:v>
                </c:pt>
                <c:pt idx="158">
                  <c:v>23.044414999999979</c:v>
                </c:pt>
                <c:pt idx="159">
                  <c:v>23.249978999999978</c:v>
                </c:pt>
                <c:pt idx="160">
                  <c:v>23.456559999999978</c:v>
                </c:pt>
                <c:pt idx="161">
                  <c:v>23.664159999999978</c:v>
                </c:pt>
                <c:pt idx="162">
                  <c:v>23.872780999999975</c:v>
                </c:pt>
                <c:pt idx="163">
                  <c:v>24.082424999999972</c:v>
                </c:pt>
                <c:pt idx="164">
                  <c:v>24.293093999999972</c:v>
                </c:pt>
                <c:pt idx="165">
                  <c:v>24.504789999999971</c:v>
                </c:pt>
                <c:pt idx="166">
                  <c:v>24.71751499999997</c:v>
                </c:pt>
                <c:pt idx="167">
                  <c:v>24.93127099999997</c:v>
                </c:pt>
                <c:pt idx="168">
                  <c:v>25.14605999999997</c:v>
                </c:pt>
                <c:pt idx="169">
                  <c:v>25.361883999999968</c:v>
                </c:pt>
                <c:pt idx="170">
                  <c:v>25.578744999999966</c:v>
                </c:pt>
                <c:pt idx="171">
                  <c:v>25.796644999999966</c:v>
                </c:pt>
                <c:pt idx="172">
                  <c:v>26.015585999999963</c:v>
                </c:pt>
                <c:pt idx="173">
                  <c:v>26.235569999999964</c:v>
                </c:pt>
                <c:pt idx="174">
                  <c:v>26.456598999999962</c:v>
                </c:pt>
                <c:pt idx="175">
                  <c:v>26.678674999999959</c:v>
                </c:pt>
                <c:pt idx="176">
                  <c:v>26.901799999999959</c:v>
                </c:pt>
                <c:pt idx="177">
                  <c:v>27.125975999999959</c:v>
                </c:pt>
                <c:pt idx="178">
                  <c:v>27.351204999999958</c:v>
                </c:pt>
                <c:pt idx="179">
                  <c:v>27.577488999999957</c:v>
                </c:pt>
                <c:pt idx="180">
                  <c:v>27.804829999999956</c:v>
                </c:pt>
                <c:pt idx="181">
                  <c:v>28.033229999999953</c:v>
                </c:pt>
                <c:pt idx="182">
                  <c:v>28.26269099999995</c:v>
                </c:pt>
                <c:pt idx="183">
                  <c:v>28.49321499999995</c:v>
                </c:pt>
                <c:pt idx="184">
                  <c:v>28.724803999999949</c:v>
                </c:pt>
                <c:pt idx="185">
                  <c:v>28.957459999999948</c:v>
                </c:pt>
                <c:pt idx="186">
                  <c:v>29.191184999999948</c:v>
                </c:pt>
                <c:pt idx="187">
                  <c:v>29.425980999999947</c:v>
                </c:pt>
                <c:pt idx="188">
                  <c:v>29.661849999999944</c:v>
                </c:pt>
                <c:pt idx="189">
                  <c:v>29.898793999999942</c:v>
                </c:pt>
                <c:pt idx="190">
                  <c:v>30.136814999999942</c:v>
                </c:pt>
                <c:pt idx="191">
                  <c:v>30.375914999999939</c:v>
                </c:pt>
                <c:pt idx="192">
                  <c:v>30.616095999999938</c:v>
                </c:pt>
                <c:pt idx="193">
                  <c:v>30.857359999999936</c:v>
                </c:pt>
                <c:pt idx="194">
                  <c:v>31.099708999999933</c:v>
                </c:pt>
                <c:pt idx="195">
                  <c:v>31.343144999999932</c:v>
                </c:pt>
                <c:pt idx="196">
                  <c:v>31.587669999999932</c:v>
                </c:pt>
                <c:pt idx="197">
                  <c:v>31.83328599999993</c:v>
                </c:pt>
                <c:pt idx="198">
                  <c:v>32.079994999999926</c:v>
                </c:pt>
                <c:pt idx="199">
                  <c:v>32.327798999999921</c:v>
                </c:pt>
                <c:pt idx="200">
                  <c:v>32.576699999999917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68-4196-B2AA-A78CDD228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720224"/>
        <c:axId val="1795720640"/>
      </c:scatterChart>
      <c:valAx>
        <c:axId val="17957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5720640"/>
        <c:crosses val="autoZero"/>
        <c:crossBetween val="midCat"/>
      </c:valAx>
      <c:valAx>
        <c:axId val="17957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572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66804461942256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Лист2!$I$4:$I$204</c:f>
              <c:numCache>
                <c:formatCode>0.0000</c:formatCode>
                <c:ptCount val="2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  <c:pt idx="101">
                  <c:v>2.0100000000000007</c:v>
                </c:pt>
                <c:pt idx="102">
                  <c:v>2.0200000000000005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2.0599999999999996</c:v>
                </c:pt>
                <c:pt idx="107">
                  <c:v>2.0699999999999994</c:v>
                </c:pt>
                <c:pt idx="108">
                  <c:v>2.0799999999999992</c:v>
                </c:pt>
                <c:pt idx="109">
                  <c:v>2.089999999999999</c:v>
                </c:pt>
                <c:pt idx="110">
                  <c:v>2.0999999999999988</c:v>
                </c:pt>
                <c:pt idx="111">
                  <c:v>2.1099999999999985</c:v>
                </c:pt>
                <c:pt idx="112">
                  <c:v>2.1199999999999983</c:v>
                </c:pt>
                <c:pt idx="113">
                  <c:v>2.1299999999999981</c:v>
                </c:pt>
                <c:pt idx="114">
                  <c:v>2.1399999999999979</c:v>
                </c:pt>
                <c:pt idx="115">
                  <c:v>2.1499999999999977</c:v>
                </c:pt>
                <c:pt idx="116">
                  <c:v>2.1599999999999975</c:v>
                </c:pt>
                <c:pt idx="117">
                  <c:v>2.1699999999999973</c:v>
                </c:pt>
                <c:pt idx="118">
                  <c:v>2.1799999999999971</c:v>
                </c:pt>
                <c:pt idx="119">
                  <c:v>2.1899999999999968</c:v>
                </c:pt>
                <c:pt idx="120">
                  <c:v>2.1999999999999966</c:v>
                </c:pt>
                <c:pt idx="121">
                  <c:v>2.2099999999999964</c:v>
                </c:pt>
                <c:pt idx="122">
                  <c:v>2.2199999999999962</c:v>
                </c:pt>
                <c:pt idx="123">
                  <c:v>2.229999999999996</c:v>
                </c:pt>
                <c:pt idx="124">
                  <c:v>2.2399999999999958</c:v>
                </c:pt>
                <c:pt idx="125">
                  <c:v>2.2499999999999956</c:v>
                </c:pt>
                <c:pt idx="126">
                  <c:v>2.2599999999999953</c:v>
                </c:pt>
                <c:pt idx="127">
                  <c:v>2.2699999999999951</c:v>
                </c:pt>
                <c:pt idx="128">
                  <c:v>2.2799999999999949</c:v>
                </c:pt>
                <c:pt idx="129">
                  <c:v>2.2899999999999947</c:v>
                </c:pt>
                <c:pt idx="130">
                  <c:v>2.2999999999999945</c:v>
                </c:pt>
                <c:pt idx="131">
                  <c:v>2.3099999999999943</c:v>
                </c:pt>
                <c:pt idx="132">
                  <c:v>2.3199999999999941</c:v>
                </c:pt>
                <c:pt idx="133">
                  <c:v>2.3299999999999939</c:v>
                </c:pt>
                <c:pt idx="134">
                  <c:v>2.3399999999999936</c:v>
                </c:pt>
                <c:pt idx="135">
                  <c:v>2.3499999999999934</c:v>
                </c:pt>
                <c:pt idx="136">
                  <c:v>2.3599999999999932</c:v>
                </c:pt>
                <c:pt idx="137">
                  <c:v>2.369999999999993</c:v>
                </c:pt>
                <c:pt idx="138">
                  <c:v>2.3799999999999928</c:v>
                </c:pt>
                <c:pt idx="139">
                  <c:v>2.3899999999999926</c:v>
                </c:pt>
                <c:pt idx="140">
                  <c:v>2.3999999999999924</c:v>
                </c:pt>
                <c:pt idx="141">
                  <c:v>2.4099999999999921</c:v>
                </c:pt>
                <c:pt idx="142">
                  <c:v>2.4199999999999919</c:v>
                </c:pt>
                <c:pt idx="143">
                  <c:v>2.4299999999999917</c:v>
                </c:pt>
                <c:pt idx="144">
                  <c:v>2.4399999999999915</c:v>
                </c:pt>
                <c:pt idx="145">
                  <c:v>2.4499999999999913</c:v>
                </c:pt>
                <c:pt idx="146">
                  <c:v>2.4599999999999911</c:v>
                </c:pt>
                <c:pt idx="147">
                  <c:v>2.4699999999999909</c:v>
                </c:pt>
                <c:pt idx="148">
                  <c:v>2.4799999999999907</c:v>
                </c:pt>
                <c:pt idx="149">
                  <c:v>2.4899999999999904</c:v>
                </c:pt>
                <c:pt idx="150">
                  <c:v>2.4999999999999902</c:v>
                </c:pt>
                <c:pt idx="151">
                  <c:v>2.50999999999999</c:v>
                </c:pt>
                <c:pt idx="152">
                  <c:v>2.5199999999999898</c:v>
                </c:pt>
                <c:pt idx="153">
                  <c:v>2.5299999999999896</c:v>
                </c:pt>
                <c:pt idx="154">
                  <c:v>2.5399999999999894</c:v>
                </c:pt>
                <c:pt idx="155">
                  <c:v>2.5499999999999892</c:v>
                </c:pt>
                <c:pt idx="156">
                  <c:v>2.559999999999989</c:v>
                </c:pt>
                <c:pt idx="157">
                  <c:v>2.5699999999999887</c:v>
                </c:pt>
                <c:pt idx="158">
                  <c:v>2.5799999999999885</c:v>
                </c:pt>
                <c:pt idx="159">
                  <c:v>2.5899999999999883</c:v>
                </c:pt>
                <c:pt idx="160">
                  <c:v>2.5999999999999881</c:v>
                </c:pt>
                <c:pt idx="161">
                  <c:v>2.6099999999999879</c:v>
                </c:pt>
                <c:pt idx="162">
                  <c:v>2.6199999999999877</c:v>
                </c:pt>
                <c:pt idx="163">
                  <c:v>2.6299999999999875</c:v>
                </c:pt>
                <c:pt idx="164">
                  <c:v>2.6399999999999872</c:v>
                </c:pt>
                <c:pt idx="165">
                  <c:v>2.649999999999987</c:v>
                </c:pt>
                <c:pt idx="166">
                  <c:v>2.6599999999999868</c:v>
                </c:pt>
                <c:pt idx="167">
                  <c:v>2.6699999999999866</c:v>
                </c:pt>
                <c:pt idx="168">
                  <c:v>2.6799999999999864</c:v>
                </c:pt>
                <c:pt idx="169">
                  <c:v>2.6899999999999862</c:v>
                </c:pt>
                <c:pt idx="170">
                  <c:v>2.699999999999986</c:v>
                </c:pt>
                <c:pt idx="171">
                  <c:v>2.7099999999999858</c:v>
                </c:pt>
                <c:pt idx="172">
                  <c:v>2.7199999999999855</c:v>
                </c:pt>
                <c:pt idx="173">
                  <c:v>2.7299999999999853</c:v>
                </c:pt>
                <c:pt idx="174">
                  <c:v>2.7399999999999851</c:v>
                </c:pt>
                <c:pt idx="175">
                  <c:v>2.7499999999999849</c:v>
                </c:pt>
                <c:pt idx="176">
                  <c:v>2.7599999999999847</c:v>
                </c:pt>
                <c:pt idx="177">
                  <c:v>2.7699999999999845</c:v>
                </c:pt>
                <c:pt idx="178">
                  <c:v>2.7799999999999843</c:v>
                </c:pt>
                <c:pt idx="179">
                  <c:v>2.789999999999984</c:v>
                </c:pt>
                <c:pt idx="180">
                  <c:v>2.7999999999999838</c:v>
                </c:pt>
                <c:pt idx="181">
                  <c:v>2.8099999999999836</c:v>
                </c:pt>
                <c:pt idx="182">
                  <c:v>2.8199999999999834</c:v>
                </c:pt>
                <c:pt idx="183">
                  <c:v>2.8299999999999832</c:v>
                </c:pt>
                <c:pt idx="184">
                  <c:v>2.839999999999983</c:v>
                </c:pt>
                <c:pt idx="185">
                  <c:v>2.8499999999999828</c:v>
                </c:pt>
                <c:pt idx="186">
                  <c:v>2.8599999999999826</c:v>
                </c:pt>
                <c:pt idx="187">
                  <c:v>2.8699999999999823</c:v>
                </c:pt>
                <c:pt idx="188">
                  <c:v>2.8799999999999821</c:v>
                </c:pt>
                <c:pt idx="189">
                  <c:v>2.8899999999999819</c:v>
                </c:pt>
                <c:pt idx="190">
                  <c:v>2.8999999999999817</c:v>
                </c:pt>
                <c:pt idx="191">
                  <c:v>2.9099999999999815</c:v>
                </c:pt>
                <c:pt idx="192">
                  <c:v>2.9199999999999813</c:v>
                </c:pt>
                <c:pt idx="193">
                  <c:v>2.9299999999999811</c:v>
                </c:pt>
                <c:pt idx="194">
                  <c:v>2.9399999999999809</c:v>
                </c:pt>
                <c:pt idx="195">
                  <c:v>2.9499999999999806</c:v>
                </c:pt>
                <c:pt idx="196">
                  <c:v>2.9599999999999804</c:v>
                </c:pt>
                <c:pt idx="197">
                  <c:v>2.9699999999999802</c:v>
                </c:pt>
                <c:pt idx="198">
                  <c:v>2.97999999999998</c:v>
                </c:pt>
                <c:pt idx="199">
                  <c:v>2.9899999999999798</c:v>
                </c:pt>
                <c:pt idx="200">
                  <c:v>2.9999999999999796</c:v>
                </c:pt>
              </c:numCache>
            </c:numRef>
          </c:xVal>
          <c:yVal>
            <c:numRef>
              <c:f>Лист2!$L$4:$L$204</c:f>
              <c:numCache>
                <c:formatCode>0.000000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2.140701</c:v>
                </c:pt>
                <c:pt idx="3">
                  <c:v>2.2121049999999998</c:v>
                </c:pt>
                <c:pt idx="4">
                  <c:v>2.284214</c:v>
                </c:pt>
                <c:pt idx="5">
                  <c:v>2.35703</c:v>
                </c:pt>
                <c:pt idx="6">
                  <c:v>2.430555</c:v>
                </c:pt>
                <c:pt idx="7">
                  <c:v>2.504791</c:v>
                </c:pt>
                <c:pt idx="8">
                  <c:v>2.5797400000000001</c:v>
                </c:pt>
                <c:pt idx="9">
                  <c:v>2.6554040000000003</c:v>
                </c:pt>
                <c:pt idx="10">
                  <c:v>2.7317850000000004</c:v>
                </c:pt>
                <c:pt idx="11">
                  <c:v>2.8088850000000005</c:v>
                </c:pt>
                <c:pt idx="12">
                  <c:v>2.8867060000000007</c:v>
                </c:pt>
                <c:pt idx="13">
                  <c:v>2.9652500000000006</c:v>
                </c:pt>
                <c:pt idx="14">
                  <c:v>3.0445190000000006</c:v>
                </c:pt>
                <c:pt idx="15">
                  <c:v>3.1245150000000006</c:v>
                </c:pt>
                <c:pt idx="16">
                  <c:v>3.2052400000000008</c:v>
                </c:pt>
                <c:pt idx="17">
                  <c:v>3.286696000000001</c:v>
                </c:pt>
                <c:pt idx="18">
                  <c:v>3.368885000000001</c:v>
                </c:pt>
                <c:pt idx="19">
                  <c:v>3.4518090000000012</c:v>
                </c:pt>
                <c:pt idx="20">
                  <c:v>3.5354700000000014</c:v>
                </c:pt>
                <c:pt idx="21">
                  <c:v>3.6198700000000015</c:v>
                </c:pt>
                <c:pt idx="22">
                  <c:v>3.7050110000000016</c:v>
                </c:pt>
                <c:pt idx="23">
                  <c:v>3.7908950000000017</c:v>
                </c:pt>
                <c:pt idx="24">
                  <c:v>3.8775240000000015</c:v>
                </c:pt>
                <c:pt idx="25">
                  <c:v>3.9649000000000014</c:v>
                </c:pt>
                <c:pt idx="26">
                  <c:v>4.0530250000000017</c:v>
                </c:pt>
                <c:pt idx="27">
                  <c:v>4.1419010000000016</c:v>
                </c:pt>
                <c:pt idx="28">
                  <c:v>4.231530000000002</c:v>
                </c:pt>
                <c:pt idx="29">
                  <c:v>4.3219140000000023</c:v>
                </c:pt>
                <c:pt idx="30">
                  <c:v>4.4130550000000026</c:v>
                </c:pt>
                <c:pt idx="31">
                  <c:v>4.5049550000000025</c:v>
                </c:pt>
                <c:pt idx="32">
                  <c:v>4.5976160000000021</c:v>
                </c:pt>
                <c:pt idx="33">
                  <c:v>4.6910400000000019</c:v>
                </c:pt>
                <c:pt idx="34">
                  <c:v>4.785229000000002</c:v>
                </c:pt>
                <c:pt idx="35">
                  <c:v>4.8801850000000018</c:v>
                </c:pt>
                <c:pt idx="36">
                  <c:v>4.9759100000000016</c:v>
                </c:pt>
                <c:pt idx="37">
                  <c:v>5.0724060000000017</c:v>
                </c:pt>
                <c:pt idx="38">
                  <c:v>5.1696750000000016</c:v>
                </c:pt>
                <c:pt idx="39">
                  <c:v>5.2677190000000014</c:v>
                </c:pt>
                <c:pt idx="40">
                  <c:v>5.3665400000000014</c:v>
                </c:pt>
                <c:pt idx="41">
                  <c:v>5.4661400000000011</c:v>
                </c:pt>
                <c:pt idx="42">
                  <c:v>5.5665210000000007</c:v>
                </c:pt>
                <c:pt idx="43">
                  <c:v>5.6676850000000005</c:v>
                </c:pt>
                <c:pt idx="44">
                  <c:v>5.7696340000000008</c:v>
                </c:pt>
                <c:pt idx="45">
                  <c:v>5.872370000000001</c:v>
                </c:pt>
                <c:pt idx="46">
                  <c:v>5.9758950000000013</c:v>
                </c:pt>
                <c:pt idx="47">
                  <c:v>6.0802110000000011</c:v>
                </c:pt>
                <c:pt idx="48">
                  <c:v>6.1853200000000008</c:v>
                </c:pt>
                <c:pt idx="49">
                  <c:v>6.2912240000000006</c:v>
                </c:pt>
                <c:pt idx="50">
                  <c:v>6.3979250000000008</c:v>
                </c:pt>
                <c:pt idx="51">
                  <c:v>6.5054250000000007</c:v>
                </c:pt>
                <c:pt idx="52">
                  <c:v>6.6137260000000007</c:v>
                </c:pt>
                <c:pt idx="53">
                  <c:v>6.722830000000001</c:v>
                </c:pt>
                <c:pt idx="54">
                  <c:v>6.832739000000001</c:v>
                </c:pt>
                <c:pt idx="55">
                  <c:v>6.943455000000001</c:v>
                </c:pt>
                <c:pt idx="56">
                  <c:v>7.0549800000000014</c:v>
                </c:pt>
                <c:pt idx="57">
                  <c:v>7.1673160000000014</c:v>
                </c:pt>
                <c:pt idx="58">
                  <c:v>7.2804650000000013</c:v>
                </c:pt>
                <c:pt idx="59">
                  <c:v>7.3944290000000015</c:v>
                </c:pt>
                <c:pt idx="60">
                  <c:v>7.5092100000000013</c:v>
                </c:pt>
                <c:pt idx="61">
                  <c:v>7.624810000000001</c:v>
                </c:pt>
                <c:pt idx="62">
                  <c:v>7.7412310000000009</c:v>
                </c:pt>
                <c:pt idx="63">
                  <c:v>7.8584750000000012</c:v>
                </c:pt>
                <c:pt idx="64">
                  <c:v>7.9765440000000014</c:v>
                </c:pt>
                <c:pt idx="65">
                  <c:v>8.0954400000000017</c:v>
                </c:pt>
                <c:pt idx="66">
                  <c:v>8.2151650000000025</c:v>
                </c:pt>
                <c:pt idx="67">
                  <c:v>8.335721000000003</c:v>
                </c:pt>
                <c:pt idx="68">
                  <c:v>8.4571100000000037</c:v>
                </c:pt>
                <c:pt idx="69">
                  <c:v>8.5793340000000029</c:v>
                </c:pt>
                <c:pt idx="70">
                  <c:v>8.7023950000000028</c:v>
                </c:pt>
                <c:pt idx="71">
                  <c:v>8.8262950000000036</c:v>
                </c:pt>
                <c:pt idx="72">
                  <c:v>8.9510360000000038</c:v>
                </c:pt>
                <c:pt idx="73">
                  <c:v>9.0766200000000037</c:v>
                </c:pt>
                <c:pt idx="74">
                  <c:v>9.2030490000000036</c:v>
                </c:pt>
                <c:pt idx="75">
                  <c:v>9.3303250000000038</c:v>
                </c:pt>
                <c:pt idx="76">
                  <c:v>9.4584500000000045</c:v>
                </c:pt>
                <c:pt idx="77">
                  <c:v>9.5874260000000042</c:v>
                </c:pt>
                <c:pt idx="78">
                  <c:v>9.7172550000000051</c:v>
                </c:pt>
                <c:pt idx="79">
                  <c:v>9.8479390000000055</c:v>
                </c:pt>
                <c:pt idx="80">
                  <c:v>9.9794800000000059</c:v>
                </c:pt>
                <c:pt idx="81">
                  <c:v>10.111880000000006</c:v>
                </c:pt>
                <c:pt idx="82">
                  <c:v>10.245141000000007</c:v>
                </c:pt>
                <c:pt idx="83">
                  <c:v>10.379265000000007</c:v>
                </c:pt>
                <c:pt idx="84">
                  <c:v>10.514254000000008</c:v>
                </c:pt>
                <c:pt idx="85">
                  <c:v>10.650110000000009</c:v>
                </c:pt>
                <c:pt idx="86">
                  <c:v>10.786835000000009</c:v>
                </c:pt>
                <c:pt idx="87">
                  <c:v>10.924431000000009</c:v>
                </c:pt>
                <c:pt idx="88">
                  <c:v>11.06290000000001</c:v>
                </c:pt>
                <c:pt idx="89">
                  <c:v>11.202244000000009</c:v>
                </c:pt>
                <c:pt idx="90">
                  <c:v>11.34246500000001</c:v>
                </c:pt>
                <c:pt idx="91">
                  <c:v>11.483565000000009</c:v>
                </c:pt>
                <c:pt idx="92">
                  <c:v>11.625546000000009</c:v>
                </c:pt>
                <c:pt idx="93">
                  <c:v>11.768410000000008</c:v>
                </c:pt>
                <c:pt idx="94">
                  <c:v>11.912159000000008</c:v>
                </c:pt>
                <c:pt idx="95">
                  <c:v>12.056795000000008</c:v>
                </c:pt>
                <c:pt idx="96">
                  <c:v>12.202320000000007</c:v>
                </c:pt>
                <c:pt idx="97">
                  <c:v>12.348736000000008</c:v>
                </c:pt>
                <c:pt idx="98">
                  <c:v>12.496045000000008</c:v>
                </c:pt>
                <c:pt idx="99">
                  <c:v>12.644249000000007</c:v>
                </c:pt>
                <c:pt idx="100">
                  <c:v>12.793350000000007</c:v>
                </c:pt>
                <c:pt idx="101">
                  <c:v>12.943350000000008</c:v>
                </c:pt>
                <c:pt idx="102">
                  <c:v>13.094251000000007</c:v>
                </c:pt>
                <c:pt idx="103">
                  <c:v>13.246055000000007</c:v>
                </c:pt>
                <c:pt idx="104">
                  <c:v>13.398764000000007</c:v>
                </c:pt>
                <c:pt idx="105">
                  <c:v>13.552380000000007</c:v>
                </c:pt>
                <c:pt idx="106">
                  <c:v>13.706905000000006</c:v>
                </c:pt>
                <c:pt idx="107">
                  <c:v>13.862341000000006</c:v>
                </c:pt>
                <c:pt idx="108">
                  <c:v>14.018690000000007</c:v>
                </c:pt>
                <c:pt idx="109">
                  <c:v>14.175954000000006</c:v>
                </c:pt>
                <c:pt idx="110">
                  <c:v>14.334135000000007</c:v>
                </c:pt>
                <c:pt idx="111">
                  <c:v>14.493235000000007</c:v>
                </c:pt>
                <c:pt idx="112">
                  <c:v>14.653256000000008</c:v>
                </c:pt>
                <c:pt idx="113">
                  <c:v>14.814200000000008</c:v>
                </c:pt>
                <c:pt idx="114">
                  <c:v>14.976069000000008</c:v>
                </c:pt>
                <c:pt idx="115">
                  <c:v>15.138865000000008</c:v>
                </c:pt>
                <c:pt idx="116">
                  <c:v>15.302590000000007</c:v>
                </c:pt>
                <c:pt idx="117">
                  <c:v>15.467246000000006</c:v>
                </c:pt>
                <c:pt idx="118">
                  <c:v>15.632835000000007</c:v>
                </c:pt>
                <c:pt idx="119">
                  <c:v>15.799359000000006</c:v>
                </c:pt>
                <c:pt idx="120">
                  <c:v>15.966820000000006</c:v>
                </c:pt>
                <c:pt idx="121">
                  <c:v>16.135220000000004</c:v>
                </c:pt>
                <c:pt idx="122">
                  <c:v>16.304561000000003</c:v>
                </c:pt>
                <c:pt idx="123">
                  <c:v>16.474845000000002</c:v>
                </c:pt>
                <c:pt idx="124">
                  <c:v>16.646074000000002</c:v>
                </c:pt>
                <c:pt idx="125">
                  <c:v>16.818250000000003</c:v>
                </c:pt>
                <c:pt idx="126">
                  <c:v>16.991375000000001</c:v>
                </c:pt>
                <c:pt idx="127">
                  <c:v>17.165451000000001</c:v>
                </c:pt>
                <c:pt idx="128">
                  <c:v>17.340479999999999</c:v>
                </c:pt>
                <c:pt idx="129">
                  <c:v>17.516463999999999</c:v>
                </c:pt>
                <c:pt idx="130">
                  <c:v>17.693404999999998</c:v>
                </c:pt>
                <c:pt idx="131">
                  <c:v>17.871305</c:v>
                </c:pt>
                <c:pt idx="132">
                  <c:v>18.050165999999997</c:v>
                </c:pt>
                <c:pt idx="133">
                  <c:v>18.229989999999997</c:v>
                </c:pt>
                <c:pt idx="134">
                  <c:v>18.410778999999998</c:v>
                </c:pt>
                <c:pt idx="135">
                  <c:v>18.592534999999998</c:v>
                </c:pt>
                <c:pt idx="136">
                  <c:v>18.775259999999996</c:v>
                </c:pt>
                <c:pt idx="137">
                  <c:v>18.958955999999993</c:v>
                </c:pt>
                <c:pt idx="138">
                  <c:v>19.143624999999993</c:v>
                </c:pt>
                <c:pt idx="139">
                  <c:v>19.329268999999993</c:v>
                </c:pt>
                <c:pt idx="140">
                  <c:v>19.515889999999992</c:v>
                </c:pt>
                <c:pt idx="141">
                  <c:v>19.703489999999992</c:v>
                </c:pt>
                <c:pt idx="142">
                  <c:v>19.892070999999991</c:v>
                </c:pt>
                <c:pt idx="143">
                  <c:v>20.081634999999991</c:v>
                </c:pt>
                <c:pt idx="144">
                  <c:v>20.272183999999992</c:v>
                </c:pt>
                <c:pt idx="145">
                  <c:v>20.463719999999991</c:v>
                </c:pt>
                <c:pt idx="146">
                  <c:v>20.656244999999991</c:v>
                </c:pt>
                <c:pt idx="147">
                  <c:v>20.84976099999999</c:v>
                </c:pt>
                <c:pt idx="148">
                  <c:v>21.04426999999999</c:v>
                </c:pt>
                <c:pt idx="149">
                  <c:v>21.23977399999999</c:v>
                </c:pt>
                <c:pt idx="150">
                  <c:v>21.436274999999988</c:v>
                </c:pt>
                <c:pt idx="151">
                  <c:v>21.633774999999986</c:v>
                </c:pt>
                <c:pt idx="152">
                  <c:v>21.832275999999986</c:v>
                </c:pt>
                <c:pt idx="153">
                  <c:v>22.031779999999983</c:v>
                </c:pt>
                <c:pt idx="154">
                  <c:v>22.232288999999984</c:v>
                </c:pt>
                <c:pt idx="155">
                  <c:v>22.433804999999982</c:v>
                </c:pt>
                <c:pt idx="156">
                  <c:v>22.63632999999998</c:v>
                </c:pt>
                <c:pt idx="157">
                  <c:v>22.839865999999979</c:v>
                </c:pt>
                <c:pt idx="158">
                  <c:v>23.044414999999979</c:v>
                </c:pt>
                <c:pt idx="159">
                  <c:v>23.249978999999978</c:v>
                </c:pt>
                <c:pt idx="160">
                  <c:v>23.456559999999978</c:v>
                </c:pt>
                <c:pt idx="161">
                  <c:v>23.664159999999978</c:v>
                </c:pt>
                <c:pt idx="162">
                  <c:v>23.872780999999975</c:v>
                </c:pt>
                <c:pt idx="163">
                  <c:v>24.082424999999972</c:v>
                </c:pt>
                <c:pt idx="164">
                  <c:v>24.293093999999972</c:v>
                </c:pt>
                <c:pt idx="165">
                  <c:v>24.504789999999971</c:v>
                </c:pt>
                <c:pt idx="166">
                  <c:v>24.71751499999997</c:v>
                </c:pt>
                <c:pt idx="167">
                  <c:v>24.93127099999997</c:v>
                </c:pt>
                <c:pt idx="168">
                  <c:v>25.14605999999997</c:v>
                </c:pt>
                <c:pt idx="169">
                  <c:v>25.361883999999968</c:v>
                </c:pt>
                <c:pt idx="170">
                  <c:v>25.578744999999966</c:v>
                </c:pt>
                <c:pt idx="171">
                  <c:v>25.796644999999966</c:v>
                </c:pt>
                <c:pt idx="172">
                  <c:v>26.015585999999963</c:v>
                </c:pt>
                <c:pt idx="173">
                  <c:v>26.235569999999964</c:v>
                </c:pt>
                <c:pt idx="174">
                  <c:v>26.456598999999962</c:v>
                </c:pt>
                <c:pt idx="175">
                  <c:v>26.678674999999959</c:v>
                </c:pt>
                <c:pt idx="176">
                  <c:v>26.901799999999959</c:v>
                </c:pt>
                <c:pt idx="177">
                  <c:v>27.125975999999959</c:v>
                </c:pt>
                <c:pt idx="178">
                  <c:v>27.351204999999958</c:v>
                </c:pt>
                <c:pt idx="179">
                  <c:v>27.577488999999957</c:v>
                </c:pt>
                <c:pt idx="180">
                  <c:v>27.804829999999956</c:v>
                </c:pt>
                <c:pt idx="181">
                  <c:v>28.033229999999953</c:v>
                </c:pt>
                <c:pt idx="182">
                  <c:v>28.26269099999995</c:v>
                </c:pt>
                <c:pt idx="183">
                  <c:v>28.49321499999995</c:v>
                </c:pt>
                <c:pt idx="184">
                  <c:v>28.724803999999949</c:v>
                </c:pt>
                <c:pt idx="185">
                  <c:v>28.957459999999948</c:v>
                </c:pt>
                <c:pt idx="186">
                  <c:v>29.191184999999948</c:v>
                </c:pt>
                <c:pt idx="187">
                  <c:v>29.425980999999947</c:v>
                </c:pt>
                <c:pt idx="188">
                  <c:v>29.661849999999944</c:v>
                </c:pt>
                <c:pt idx="189">
                  <c:v>29.898793999999942</c:v>
                </c:pt>
                <c:pt idx="190">
                  <c:v>30.136814999999942</c:v>
                </c:pt>
                <c:pt idx="191">
                  <c:v>30.375914999999939</c:v>
                </c:pt>
                <c:pt idx="192">
                  <c:v>30.616095999999938</c:v>
                </c:pt>
                <c:pt idx="193">
                  <c:v>30.857359999999936</c:v>
                </c:pt>
                <c:pt idx="194">
                  <c:v>31.099708999999933</c:v>
                </c:pt>
                <c:pt idx="195">
                  <c:v>31.343144999999932</c:v>
                </c:pt>
                <c:pt idx="196">
                  <c:v>31.587669999999932</c:v>
                </c:pt>
                <c:pt idx="197">
                  <c:v>31.83328599999993</c:v>
                </c:pt>
                <c:pt idx="198">
                  <c:v>32.079994999999926</c:v>
                </c:pt>
                <c:pt idx="199">
                  <c:v>32.327798999999921</c:v>
                </c:pt>
                <c:pt idx="200">
                  <c:v>32.576699999999917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4-4210-83FD-3E1B06D37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531136"/>
        <c:axId val="1787524064"/>
      </c:scatterChart>
      <c:valAx>
        <c:axId val="178753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7524064"/>
        <c:crosses val="autoZero"/>
        <c:crossBetween val="midCat"/>
      </c:valAx>
      <c:valAx>
        <c:axId val="17875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753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y </a:t>
            </a:r>
            <a:r>
              <a:rPr lang="ru-RU"/>
              <a:t>мод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Лист2!$I$4:$I$204</c:f>
              <c:numCache>
                <c:formatCode>0.0000</c:formatCode>
                <c:ptCount val="2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  <c:pt idx="101">
                  <c:v>2.0100000000000007</c:v>
                </c:pt>
                <c:pt idx="102">
                  <c:v>2.0200000000000005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2.0599999999999996</c:v>
                </c:pt>
                <c:pt idx="107">
                  <c:v>2.0699999999999994</c:v>
                </c:pt>
                <c:pt idx="108">
                  <c:v>2.0799999999999992</c:v>
                </c:pt>
                <c:pt idx="109">
                  <c:v>2.089999999999999</c:v>
                </c:pt>
                <c:pt idx="110">
                  <c:v>2.0999999999999988</c:v>
                </c:pt>
                <c:pt idx="111">
                  <c:v>2.1099999999999985</c:v>
                </c:pt>
                <c:pt idx="112">
                  <c:v>2.1199999999999983</c:v>
                </c:pt>
                <c:pt idx="113">
                  <c:v>2.1299999999999981</c:v>
                </c:pt>
                <c:pt idx="114">
                  <c:v>2.1399999999999979</c:v>
                </c:pt>
                <c:pt idx="115">
                  <c:v>2.1499999999999977</c:v>
                </c:pt>
                <c:pt idx="116">
                  <c:v>2.1599999999999975</c:v>
                </c:pt>
                <c:pt idx="117">
                  <c:v>2.1699999999999973</c:v>
                </c:pt>
                <c:pt idx="118">
                  <c:v>2.1799999999999971</c:v>
                </c:pt>
                <c:pt idx="119">
                  <c:v>2.1899999999999968</c:v>
                </c:pt>
                <c:pt idx="120">
                  <c:v>2.1999999999999966</c:v>
                </c:pt>
                <c:pt idx="121">
                  <c:v>2.2099999999999964</c:v>
                </c:pt>
                <c:pt idx="122">
                  <c:v>2.2199999999999962</c:v>
                </c:pt>
                <c:pt idx="123">
                  <c:v>2.229999999999996</c:v>
                </c:pt>
                <c:pt idx="124">
                  <c:v>2.2399999999999958</c:v>
                </c:pt>
                <c:pt idx="125">
                  <c:v>2.2499999999999956</c:v>
                </c:pt>
                <c:pt idx="126">
                  <c:v>2.2599999999999953</c:v>
                </c:pt>
                <c:pt idx="127">
                  <c:v>2.2699999999999951</c:v>
                </c:pt>
                <c:pt idx="128">
                  <c:v>2.2799999999999949</c:v>
                </c:pt>
                <c:pt idx="129">
                  <c:v>2.2899999999999947</c:v>
                </c:pt>
                <c:pt idx="130">
                  <c:v>2.2999999999999945</c:v>
                </c:pt>
                <c:pt idx="131">
                  <c:v>2.3099999999999943</c:v>
                </c:pt>
                <c:pt idx="132">
                  <c:v>2.3199999999999941</c:v>
                </c:pt>
                <c:pt idx="133">
                  <c:v>2.3299999999999939</c:v>
                </c:pt>
                <c:pt idx="134">
                  <c:v>2.3399999999999936</c:v>
                </c:pt>
                <c:pt idx="135">
                  <c:v>2.3499999999999934</c:v>
                </c:pt>
                <c:pt idx="136">
                  <c:v>2.3599999999999932</c:v>
                </c:pt>
                <c:pt idx="137">
                  <c:v>2.369999999999993</c:v>
                </c:pt>
                <c:pt idx="138">
                  <c:v>2.3799999999999928</c:v>
                </c:pt>
                <c:pt idx="139">
                  <c:v>2.3899999999999926</c:v>
                </c:pt>
                <c:pt idx="140">
                  <c:v>2.3999999999999924</c:v>
                </c:pt>
                <c:pt idx="141">
                  <c:v>2.4099999999999921</c:v>
                </c:pt>
                <c:pt idx="142">
                  <c:v>2.4199999999999919</c:v>
                </c:pt>
                <c:pt idx="143">
                  <c:v>2.4299999999999917</c:v>
                </c:pt>
                <c:pt idx="144">
                  <c:v>2.4399999999999915</c:v>
                </c:pt>
                <c:pt idx="145">
                  <c:v>2.4499999999999913</c:v>
                </c:pt>
                <c:pt idx="146">
                  <c:v>2.4599999999999911</c:v>
                </c:pt>
                <c:pt idx="147">
                  <c:v>2.4699999999999909</c:v>
                </c:pt>
                <c:pt idx="148">
                  <c:v>2.4799999999999907</c:v>
                </c:pt>
                <c:pt idx="149">
                  <c:v>2.4899999999999904</c:v>
                </c:pt>
                <c:pt idx="150">
                  <c:v>2.4999999999999902</c:v>
                </c:pt>
                <c:pt idx="151">
                  <c:v>2.50999999999999</c:v>
                </c:pt>
                <c:pt idx="152">
                  <c:v>2.5199999999999898</c:v>
                </c:pt>
                <c:pt idx="153">
                  <c:v>2.5299999999999896</c:v>
                </c:pt>
                <c:pt idx="154">
                  <c:v>2.5399999999999894</c:v>
                </c:pt>
                <c:pt idx="155">
                  <c:v>2.5499999999999892</c:v>
                </c:pt>
                <c:pt idx="156">
                  <c:v>2.559999999999989</c:v>
                </c:pt>
                <c:pt idx="157">
                  <c:v>2.5699999999999887</c:v>
                </c:pt>
                <c:pt idx="158">
                  <c:v>2.5799999999999885</c:v>
                </c:pt>
                <c:pt idx="159">
                  <c:v>2.5899999999999883</c:v>
                </c:pt>
                <c:pt idx="160">
                  <c:v>2.5999999999999881</c:v>
                </c:pt>
                <c:pt idx="161">
                  <c:v>2.6099999999999879</c:v>
                </c:pt>
                <c:pt idx="162">
                  <c:v>2.6199999999999877</c:v>
                </c:pt>
                <c:pt idx="163">
                  <c:v>2.6299999999999875</c:v>
                </c:pt>
                <c:pt idx="164">
                  <c:v>2.6399999999999872</c:v>
                </c:pt>
                <c:pt idx="165">
                  <c:v>2.649999999999987</c:v>
                </c:pt>
                <c:pt idx="166">
                  <c:v>2.6599999999999868</c:v>
                </c:pt>
                <c:pt idx="167">
                  <c:v>2.6699999999999866</c:v>
                </c:pt>
                <c:pt idx="168">
                  <c:v>2.6799999999999864</c:v>
                </c:pt>
                <c:pt idx="169">
                  <c:v>2.6899999999999862</c:v>
                </c:pt>
                <c:pt idx="170">
                  <c:v>2.699999999999986</c:v>
                </c:pt>
                <c:pt idx="171">
                  <c:v>2.7099999999999858</c:v>
                </c:pt>
                <c:pt idx="172">
                  <c:v>2.7199999999999855</c:v>
                </c:pt>
                <c:pt idx="173">
                  <c:v>2.7299999999999853</c:v>
                </c:pt>
                <c:pt idx="174">
                  <c:v>2.7399999999999851</c:v>
                </c:pt>
                <c:pt idx="175">
                  <c:v>2.7499999999999849</c:v>
                </c:pt>
                <c:pt idx="176">
                  <c:v>2.7599999999999847</c:v>
                </c:pt>
                <c:pt idx="177">
                  <c:v>2.7699999999999845</c:v>
                </c:pt>
                <c:pt idx="178">
                  <c:v>2.7799999999999843</c:v>
                </c:pt>
                <c:pt idx="179">
                  <c:v>2.789999999999984</c:v>
                </c:pt>
                <c:pt idx="180">
                  <c:v>2.7999999999999838</c:v>
                </c:pt>
                <c:pt idx="181">
                  <c:v>2.8099999999999836</c:v>
                </c:pt>
                <c:pt idx="182">
                  <c:v>2.8199999999999834</c:v>
                </c:pt>
                <c:pt idx="183">
                  <c:v>2.8299999999999832</c:v>
                </c:pt>
                <c:pt idx="184">
                  <c:v>2.839999999999983</c:v>
                </c:pt>
                <c:pt idx="185">
                  <c:v>2.8499999999999828</c:v>
                </c:pt>
                <c:pt idx="186">
                  <c:v>2.8599999999999826</c:v>
                </c:pt>
                <c:pt idx="187">
                  <c:v>2.8699999999999823</c:v>
                </c:pt>
                <c:pt idx="188">
                  <c:v>2.8799999999999821</c:v>
                </c:pt>
                <c:pt idx="189">
                  <c:v>2.8899999999999819</c:v>
                </c:pt>
                <c:pt idx="190">
                  <c:v>2.8999999999999817</c:v>
                </c:pt>
                <c:pt idx="191">
                  <c:v>2.9099999999999815</c:v>
                </c:pt>
                <c:pt idx="192">
                  <c:v>2.9199999999999813</c:v>
                </c:pt>
                <c:pt idx="193">
                  <c:v>2.9299999999999811</c:v>
                </c:pt>
                <c:pt idx="194">
                  <c:v>2.9399999999999809</c:v>
                </c:pt>
                <c:pt idx="195">
                  <c:v>2.9499999999999806</c:v>
                </c:pt>
                <c:pt idx="196">
                  <c:v>2.9599999999999804</c:v>
                </c:pt>
                <c:pt idx="197">
                  <c:v>2.9699999999999802</c:v>
                </c:pt>
                <c:pt idx="198">
                  <c:v>2.97999999999998</c:v>
                </c:pt>
                <c:pt idx="199">
                  <c:v>2.9899999999999798</c:v>
                </c:pt>
                <c:pt idx="200">
                  <c:v>2.9999999999999796</c:v>
                </c:pt>
              </c:numCache>
            </c:numRef>
          </c:xVal>
          <c:yVal>
            <c:numRef>
              <c:f>Лист2!$M$4:$M$204</c:f>
              <c:numCache>
                <c:formatCode>0.000000</c:formatCode>
                <c:ptCount val="201"/>
                <c:pt idx="0">
                  <c:v>2</c:v>
                </c:pt>
                <c:pt idx="1">
                  <c:v>2.0703502500000002</c:v>
                </c:pt>
                <c:pt idx="2">
                  <c:v>2.1103502500000002</c:v>
                </c:pt>
                <c:pt idx="3">
                  <c:v>2.1503502500000002</c:v>
                </c:pt>
                <c:pt idx="4">
                  <c:v>2.1903502500000003</c:v>
                </c:pt>
                <c:pt idx="5">
                  <c:v>2.2303502500000003</c:v>
                </c:pt>
                <c:pt idx="6">
                  <c:v>2.2703502500000003</c:v>
                </c:pt>
                <c:pt idx="7">
                  <c:v>2.3103502500000004</c:v>
                </c:pt>
                <c:pt idx="8">
                  <c:v>2.3503502500000004</c:v>
                </c:pt>
                <c:pt idx="9">
                  <c:v>2.3903502500000005</c:v>
                </c:pt>
                <c:pt idx="10">
                  <c:v>2.4303502500000005</c:v>
                </c:pt>
                <c:pt idx="11">
                  <c:v>2.4703502500000005</c:v>
                </c:pt>
                <c:pt idx="12">
                  <c:v>2.5103502500000006</c:v>
                </c:pt>
                <c:pt idx="13">
                  <c:v>2.5503502500000006</c:v>
                </c:pt>
                <c:pt idx="14">
                  <c:v>2.5903502500000006</c:v>
                </c:pt>
                <c:pt idx="15">
                  <c:v>2.6303502500000007</c:v>
                </c:pt>
                <c:pt idx="16">
                  <c:v>2.6703502500000007</c:v>
                </c:pt>
                <c:pt idx="17">
                  <c:v>2.7103502500000007</c:v>
                </c:pt>
                <c:pt idx="18">
                  <c:v>2.7503502500000008</c:v>
                </c:pt>
                <c:pt idx="19">
                  <c:v>2.7903502500000008</c:v>
                </c:pt>
                <c:pt idx="20">
                  <c:v>2.8303502500000008</c:v>
                </c:pt>
                <c:pt idx="21">
                  <c:v>2.8703502500000009</c:v>
                </c:pt>
                <c:pt idx="22">
                  <c:v>2.9103502500000009</c:v>
                </c:pt>
                <c:pt idx="23">
                  <c:v>2.950350250000001</c:v>
                </c:pt>
                <c:pt idx="24">
                  <c:v>2.990350250000001</c:v>
                </c:pt>
                <c:pt idx="25">
                  <c:v>3.030350250000001</c:v>
                </c:pt>
                <c:pt idx="26">
                  <c:v>3.0703502500000011</c:v>
                </c:pt>
                <c:pt idx="27">
                  <c:v>3.1103502500000011</c:v>
                </c:pt>
                <c:pt idx="28">
                  <c:v>3.1503502500000011</c:v>
                </c:pt>
                <c:pt idx="29">
                  <c:v>3.1903502500000012</c:v>
                </c:pt>
                <c:pt idx="30">
                  <c:v>3.2303502500000012</c:v>
                </c:pt>
                <c:pt idx="31">
                  <c:v>3.2703502500000012</c:v>
                </c:pt>
                <c:pt idx="32">
                  <c:v>3.3103502500000013</c:v>
                </c:pt>
                <c:pt idx="33">
                  <c:v>3.3503502500000013</c:v>
                </c:pt>
                <c:pt idx="34">
                  <c:v>3.3903502500000013</c:v>
                </c:pt>
                <c:pt idx="35">
                  <c:v>3.4303502500000014</c:v>
                </c:pt>
                <c:pt idx="36">
                  <c:v>3.4703502500000014</c:v>
                </c:pt>
                <c:pt idx="37">
                  <c:v>3.5103502500000014</c:v>
                </c:pt>
                <c:pt idx="38">
                  <c:v>3.5503502500000015</c:v>
                </c:pt>
                <c:pt idx="39">
                  <c:v>3.5903502500000015</c:v>
                </c:pt>
                <c:pt idx="40">
                  <c:v>3.6303502500000016</c:v>
                </c:pt>
                <c:pt idx="41">
                  <c:v>3.6703502500000016</c:v>
                </c:pt>
                <c:pt idx="42">
                  <c:v>3.7103502500000016</c:v>
                </c:pt>
                <c:pt idx="43">
                  <c:v>3.7503502500000017</c:v>
                </c:pt>
                <c:pt idx="44">
                  <c:v>3.7903502500000017</c:v>
                </c:pt>
                <c:pt idx="45">
                  <c:v>3.8303502500000017</c:v>
                </c:pt>
                <c:pt idx="46">
                  <c:v>3.8703502500000018</c:v>
                </c:pt>
                <c:pt idx="47">
                  <c:v>3.9103502500000018</c:v>
                </c:pt>
                <c:pt idx="48">
                  <c:v>3.9503502500000018</c:v>
                </c:pt>
                <c:pt idx="49">
                  <c:v>3.9903502500000019</c:v>
                </c:pt>
                <c:pt idx="50">
                  <c:v>4.0303502500000015</c:v>
                </c:pt>
                <c:pt idx="51">
                  <c:v>4.0703502500000015</c:v>
                </c:pt>
                <c:pt idx="52">
                  <c:v>4.1103502500000015</c:v>
                </c:pt>
                <c:pt idx="53">
                  <c:v>4.1503502500000016</c:v>
                </c:pt>
                <c:pt idx="54">
                  <c:v>4.1903502500000016</c:v>
                </c:pt>
                <c:pt idx="55">
                  <c:v>4.2303502500000016</c:v>
                </c:pt>
                <c:pt idx="56">
                  <c:v>4.2703502500000017</c:v>
                </c:pt>
                <c:pt idx="57">
                  <c:v>4.3103502500000017</c:v>
                </c:pt>
                <c:pt idx="58">
                  <c:v>4.3503502500000018</c:v>
                </c:pt>
                <c:pt idx="59">
                  <c:v>4.3903502500000018</c:v>
                </c:pt>
                <c:pt idx="60">
                  <c:v>4.4303502500000018</c:v>
                </c:pt>
                <c:pt idx="61">
                  <c:v>4.4703502500000019</c:v>
                </c:pt>
                <c:pt idx="62">
                  <c:v>4.5103502500000019</c:v>
                </c:pt>
                <c:pt idx="63">
                  <c:v>4.5503502500000019</c:v>
                </c:pt>
                <c:pt idx="64">
                  <c:v>4.590350250000002</c:v>
                </c:pt>
                <c:pt idx="65">
                  <c:v>4.630350250000002</c:v>
                </c:pt>
                <c:pt idx="66">
                  <c:v>4.670350250000002</c:v>
                </c:pt>
                <c:pt idx="67">
                  <c:v>4.7103502500000021</c:v>
                </c:pt>
                <c:pt idx="68">
                  <c:v>4.7503502500000021</c:v>
                </c:pt>
                <c:pt idx="69">
                  <c:v>4.7903502500000021</c:v>
                </c:pt>
                <c:pt idx="70">
                  <c:v>4.8303502500000022</c:v>
                </c:pt>
                <c:pt idx="71">
                  <c:v>4.8703502500000022</c:v>
                </c:pt>
                <c:pt idx="72">
                  <c:v>4.9103502500000022</c:v>
                </c:pt>
                <c:pt idx="73">
                  <c:v>4.9503502500000023</c:v>
                </c:pt>
                <c:pt idx="74">
                  <c:v>4.9903502500000023</c:v>
                </c:pt>
                <c:pt idx="75">
                  <c:v>5.0303502500000024</c:v>
                </c:pt>
                <c:pt idx="76">
                  <c:v>5.0703502500000024</c:v>
                </c:pt>
                <c:pt idx="77">
                  <c:v>5.1103502500000024</c:v>
                </c:pt>
                <c:pt idx="78">
                  <c:v>5.1503502500000025</c:v>
                </c:pt>
                <c:pt idx="79">
                  <c:v>5.1903502500000025</c:v>
                </c:pt>
                <c:pt idx="80">
                  <c:v>5.2303502500000025</c:v>
                </c:pt>
                <c:pt idx="81">
                  <c:v>5.2703502500000026</c:v>
                </c:pt>
                <c:pt idx="82">
                  <c:v>5.3103502500000026</c:v>
                </c:pt>
                <c:pt idx="83">
                  <c:v>5.3503502500000026</c:v>
                </c:pt>
                <c:pt idx="84">
                  <c:v>5.3903502500000027</c:v>
                </c:pt>
                <c:pt idx="85">
                  <c:v>5.4303502500000027</c:v>
                </c:pt>
                <c:pt idx="86">
                  <c:v>5.4703502500000027</c:v>
                </c:pt>
                <c:pt idx="87">
                  <c:v>5.5103502500000028</c:v>
                </c:pt>
                <c:pt idx="88">
                  <c:v>5.5503502500000028</c:v>
                </c:pt>
                <c:pt idx="89">
                  <c:v>5.5903502500000029</c:v>
                </c:pt>
                <c:pt idx="90">
                  <c:v>5.6303502500000029</c:v>
                </c:pt>
                <c:pt idx="91">
                  <c:v>5.6703502500000029</c:v>
                </c:pt>
                <c:pt idx="92">
                  <c:v>5.710350250000003</c:v>
                </c:pt>
                <c:pt idx="93">
                  <c:v>5.750350250000003</c:v>
                </c:pt>
                <c:pt idx="94">
                  <c:v>5.790350250000003</c:v>
                </c:pt>
                <c:pt idx="95">
                  <c:v>5.8303502500000031</c:v>
                </c:pt>
                <c:pt idx="96">
                  <c:v>5.8703502500000031</c:v>
                </c:pt>
                <c:pt idx="97">
                  <c:v>5.9103502500000031</c:v>
                </c:pt>
                <c:pt idx="98">
                  <c:v>5.9503502500000032</c:v>
                </c:pt>
                <c:pt idx="99">
                  <c:v>5.9903502500000032</c:v>
                </c:pt>
                <c:pt idx="100">
                  <c:v>6.0303502500000032</c:v>
                </c:pt>
                <c:pt idx="101">
                  <c:v>6.0703502500000033</c:v>
                </c:pt>
                <c:pt idx="102">
                  <c:v>6.1103502500000033</c:v>
                </c:pt>
                <c:pt idx="103">
                  <c:v>6.1503502500000033</c:v>
                </c:pt>
                <c:pt idx="104">
                  <c:v>6.1903502500000034</c:v>
                </c:pt>
                <c:pt idx="105">
                  <c:v>6.2303502500000034</c:v>
                </c:pt>
                <c:pt idx="106">
                  <c:v>6.2703502500000035</c:v>
                </c:pt>
                <c:pt idx="107">
                  <c:v>6.3103502500000035</c:v>
                </c:pt>
                <c:pt idx="108">
                  <c:v>6.3503502500000035</c:v>
                </c:pt>
                <c:pt idx="109">
                  <c:v>6.3903502500000036</c:v>
                </c:pt>
                <c:pt idx="110">
                  <c:v>6.4303502500000036</c:v>
                </c:pt>
                <c:pt idx="111">
                  <c:v>6.4703502500000036</c:v>
                </c:pt>
                <c:pt idx="112">
                  <c:v>6.5103502500000037</c:v>
                </c:pt>
                <c:pt idx="113">
                  <c:v>6.5503502500000037</c:v>
                </c:pt>
                <c:pt idx="114">
                  <c:v>6.5903502500000037</c:v>
                </c:pt>
                <c:pt idx="115">
                  <c:v>6.6303502500000038</c:v>
                </c:pt>
                <c:pt idx="116">
                  <c:v>6.6703502500000038</c:v>
                </c:pt>
                <c:pt idx="117">
                  <c:v>6.7103502500000038</c:v>
                </c:pt>
                <c:pt idx="118">
                  <c:v>6.7503502500000039</c:v>
                </c:pt>
                <c:pt idx="119">
                  <c:v>6.7903502500000039</c:v>
                </c:pt>
                <c:pt idx="120">
                  <c:v>6.830350250000004</c:v>
                </c:pt>
                <c:pt idx="121">
                  <c:v>6.870350250000004</c:v>
                </c:pt>
                <c:pt idx="122">
                  <c:v>6.910350250000004</c:v>
                </c:pt>
                <c:pt idx="123">
                  <c:v>6.9503502500000041</c:v>
                </c:pt>
                <c:pt idx="124">
                  <c:v>6.9903502500000041</c:v>
                </c:pt>
                <c:pt idx="125">
                  <c:v>7.0303502500000041</c:v>
                </c:pt>
                <c:pt idx="126">
                  <c:v>7.0703502500000042</c:v>
                </c:pt>
                <c:pt idx="127">
                  <c:v>7.1103502500000042</c:v>
                </c:pt>
                <c:pt idx="128">
                  <c:v>7.1503502500000042</c:v>
                </c:pt>
                <c:pt idx="129">
                  <c:v>7.1903502500000043</c:v>
                </c:pt>
                <c:pt idx="130">
                  <c:v>7.2303502500000043</c:v>
                </c:pt>
                <c:pt idx="131">
                  <c:v>7.2703502500000043</c:v>
                </c:pt>
                <c:pt idx="132">
                  <c:v>7.3103502500000044</c:v>
                </c:pt>
                <c:pt idx="133">
                  <c:v>7.3503502500000044</c:v>
                </c:pt>
                <c:pt idx="134">
                  <c:v>7.3903502500000045</c:v>
                </c:pt>
                <c:pt idx="135">
                  <c:v>7.4303502500000045</c:v>
                </c:pt>
                <c:pt idx="136">
                  <c:v>7.4703502500000045</c:v>
                </c:pt>
                <c:pt idx="137">
                  <c:v>7.5103502500000046</c:v>
                </c:pt>
                <c:pt idx="138">
                  <c:v>7.5503502500000046</c:v>
                </c:pt>
                <c:pt idx="139">
                  <c:v>7.5903502500000046</c:v>
                </c:pt>
                <c:pt idx="140">
                  <c:v>7.6303502500000047</c:v>
                </c:pt>
                <c:pt idx="141">
                  <c:v>7.6703502500000047</c:v>
                </c:pt>
                <c:pt idx="142">
                  <c:v>7.7103502500000047</c:v>
                </c:pt>
                <c:pt idx="143">
                  <c:v>7.7503502500000048</c:v>
                </c:pt>
                <c:pt idx="144">
                  <c:v>7.7903502500000048</c:v>
                </c:pt>
                <c:pt idx="145">
                  <c:v>7.8303502500000048</c:v>
                </c:pt>
                <c:pt idx="146">
                  <c:v>7.8703502500000049</c:v>
                </c:pt>
                <c:pt idx="147">
                  <c:v>7.9103502500000049</c:v>
                </c:pt>
                <c:pt idx="148">
                  <c:v>7.9503502500000049</c:v>
                </c:pt>
                <c:pt idx="149">
                  <c:v>7.990350250000005</c:v>
                </c:pt>
                <c:pt idx="150">
                  <c:v>8.030350250000005</c:v>
                </c:pt>
                <c:pt idx="151">
                  <c:v>8.0703502500000042</c:v>
                </c:pt>
                <c:pt idx="152">
                  <c:v>8.1103502500000033</c:v>
                </c:pt>
                <c:pt idx="153">
                  <c:v>8.1503502500000025</c:v>
                </c:pt>
                <c:pt idx="154">
                  <c:v>8.1903502500000016</c:v>
                </c:pt>
                <c:pt idx="155">
                  <c:v>8.2303502500000008</c:v>
                </c:pt>
                <c:pt idx="156">
                  <c:v>8.2703502499999999</c:v>
                </c:pt>
                <c:pt idx="157">
                  <c:v>8.3103502499999991</c:v>
                </c:pt>
                <c:pt idx="158">
                  <c:v>8.3503502499999982</c:v>
                </c:pt>
                <c:pt idx="159">
                  <c:v>8.3903502499999973</c:v>
                </c:pt>
                <c:pt idx="160">
                  <c:v>8.4303502499999965</c:v>
                </c:pt>
                <c:pt idx="161">
                  <c:v>8.4703502499999956</c:v>
                </c:pt>
                <c:pt idx="162">
                  <c:v>8.5103502499999948</c:v>
                </c:pt>
                <c:pt idx="163">
                  <c:v>8.5503502499999939</c:v>
                </c:pt>
                <c:pt idx="164">
                  <c:v>8.5903502499999931</c:v>
                </c:pt>
                <c:pt idx="165">
                  <c:v>8.6303502499999922</c:v>
                </c:pt>
                <c:pt idx="166">
                  <c:v>8.6703502499999914</c:v>
                </c:pt>
                <c:pt idx="167">
                  <c:v>8.7103502499999905</c:v>
                </c:pt>
                <c:pt idx="168">
                  <c:v>8.7503502499999897</c:v>
                </c:pt>
                <c:pt idx="169">
                  <c:v>8.7903502499999888</c:v>
                </c:pt>
                <c:pt idx="170">
                  <c:v>8.830350249999988</c:v>
                </c:pt>
                <c:pt idx="171">
                  <c:v>8.8703502499999871</c:v>
                </c:pt>
                <c:pt idx="172">
                  <c:v>8.9103502499999863</c:v>
                </c:pt>
                <c:pt idx="173">
                  <c:v>8.9503502499999854</c:v>
                </c:pt>
                <c:pt idx="174">
                  <c:v>8.9903502499999846</c:v>
                </c:pt>
                <c:pt idx="175">
                  <c:v>9.0303502499999837</c:v>
                </c:pt>
                <c:pt idx="176">
                  <c:v>9.0703502499999829</c:v>
                </c:pt>
                <c:pt idx="177">
                  <c:v>9.110350249999982</c:v>
                </c:pt>
                <c:pt idx="178">
                  <c:v>9.1503502499999811</c:v>
                </c:pt>
                <c:pt idx="179">
                  <c:v>9.1903502499999803</c:v>
                </c:pt>
                <c:pt idx="180">
                  <c:v>9.2303502499999794</c:v>
                </c:pt>
                <c:pt idx="181">
                  <c:v>9.2703502499999786</c:v>
                </c:pt>
                <c:pt idx="182">
                  <c:v>9.3103502499999777</c:v>
                </c:pt>
                <c:pt idx="183">
                  <c:v>9.3503502499999769</c:v>
                </c:pt>
                <c:pt idx="184">
                  <c:v>9.390350249999976</c:v>
                </c:pt>
                <c:pt idx="185">
                  <c:v>9.4303502499999752</c:v>
                </c:pt>
                <c:pt idx="186">
                  <c:v>9.4703502499999743</c:v>
                </c:pt>
                <c:pt idx="187">
                  <c:v>9.5103502499999735</c:v>
                </c:pt>
                <c:pt idx="188">
                  <c:v>9.5503502499999726</c:v>
                </c:pt>
                <c:pt idx="189">
                  <c:v>9.5903502499999718</c:v>
                </c:pt>
                <c:pt idx="190">
                  <c:v>9.6303502499999709</c:v>
                </c:pt>
                <c:pt idx="191">
                  <c:v>9.6703502499999701</c:v>
                </c:pt>
                <c:pt idx="192">
                  <c:v>9.7103502499999692</c:v>
                </c:pt>
                <c:pt idx="193">
                  <c:v>9.7503502499999684</c:v>
                </c:pt>
                <c:pt idx="194">
                  <c:v>9.7903502499999675</c:v>
                </c:pt>
                <c:pt idx="195">
                  <c:v>9.8303502499999666</c:v>
                </c:pt>
                <c:pt idx="196">
                  <c:v>9.8703502499999658</c:v>
                </c:pt>
                <c:pt idx="197">
                  <c:v>9.9103502499999649</c:v>
                </c:pt>
                <c:pt idx="198">
                  <c:v>9.9503502499999641</c:v>
                </c:pt>
                <c:pt idx="199">
                  <c:v>9.9903502499999632</c:v>
                </c:pt>
                <c:pt idx="200">
                  <c:v>10.030350249999962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88-4118-ABCD-6638F6517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337904"/>
        <c:axId val="1832332912"/>
      </c:scatterChart>
      <c:valAx>
        <c:axId val="183233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332912"/>
        <c:crosses val="autoZero"/>
        <c:crossBetween val="midCat"/>
      </c:valAx>
      <c:valAx>
        <c:axId val="18323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33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23812</xdr:rowOff>
    </xdr:from>
    <xdr:to>
      <xdr:col>18</xdr:col>
      <xdr:colOff>333375</xdr:colOff>
      <xdr:row>15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D69A75-5607-4782-B323-30C83F418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17</xdr:row>
      <xdr:rowOff>109537</xdr:rowOff>
    </xdr:from>
    <xdr:to>
      <xdr:col>18</xdr:col>
      <xdr:colOff>438150</xdr:colOff>
      <xdr:row>31</xdr:row>
      <xdr:rowOff>185737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B73120A-4904-423B-BF46-D64E645D7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7</xdr:row>
      <xdr:rowOff>109537</xdr:rowOff>
    </xdr:from>
    <xdr:to>
      <xdr:col>7</xdr:col>
      <xdr:colOff>466725</xdr:colOff>
      <xdr:row>21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E9E631-56FD-4F37-A420-C3593B374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400050</xdr:colOff>
      <xdr:row>1</xdr:row>
      <xdr:rowOff>14287</xdr:rowOff>
    </xdr:from>
    <xdr:to>
      <xdr:col>30</xdr:col>
      <xdr:colOff>95250</xdr:colOff>
      <xdr:row>15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50DCA3A-9172-4AAC-B573-DE67341DA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485775</xdr:colOff>
      <xdr:row>16</xdr:row>
      <xdr:rowOff>52387</xdr:rowOff>
    </xdr:from>
    <xdr:to>
      <xdr:col>30</xdr:col>
      <xdr:colOff>180975</xdr:colOff>
      <xdr:row>30</xdr:row>
      <xdr:rowOff>128587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D3A171B-D556-4E13-970B-601686FF8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23</xdr:row>
      <xdr:rowOff>52387</xdr:rowOff>
    </xdr:from>
    <xdr:to>
      <xdr:col>7</xdr:col>
      <xdr:colOff>457200</xdr:colOff>
      <xdr:row>37</xdr:row>
      <xdr:rowOff>128587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3BDF81-D89C-4ADB-AA4E-485DD2485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BDD4-D483-45DD-A813-2D35E36A715E}">
  <dimension ref="A1:H208"/>
  <sheetViews>
    <sheetView workbookViewId="0">
      <selection activeCell="E2" sqref="E2"/>
    </sheetView>
  </sheetViews>
  <sheetFormatPr defaultRowHeight="15" x14ac:dyDescent="0.25"/>
  <cols>
    <col min="1" max="3" width="9.28515625" style="1" bestFit="1" customWidth="1"/>
    <col min="4" max="4" width="10.5703125" style="1" bestFit="1" customWidth="1"/>
    <col min="5" max="6" width="9.28515625" style="1" bestFit="1" customWidth="1"/>
    <col min="7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s="1">
        <v>1</v>
      </c>
      <c r="B2" s="1">
        <v>3</v>
      </c>
      <c r="C2" s="1">
        <v>0.01</v>
      </c>
      <c r="D2" s="1">
        <v>200</v>
      </c>
      <c r="E2" s="1">
        <f>C2/2</f>
        <v>5.0000000000000001E-3</v>
      </c>
    </row>
    <row r="7" spans="1:8" ht="17.25" x14ac:dyDescent="0.25">
      <c r="D7" s="1" t="s">
        <v>3</v>
      </c>
      <c r="E7" s="1" t="s">
        <v>5</v>
      </c>
      <c r="F7" s="1" t="s">
        <v>6</v>
      </c>
      <c r="G7" s="1" t="s">
        <v>7</v>
      </c>
      <c r="H7" s="1" t="s">
        <v>8</v>
      </c>
    </row>
    <row r="8" spans="1:8" x14ac:dyDescent="0.25">
      <c r="D8" s="1">
        <v>0</v>
      </c>
      <c r="E8" s="1">
        <v>1</v>
      </c>
      <c r="F8" s="1">
        <v>3</v>
      </c>
      <c r="G8" s="1">
        <v>3</v>
      </c>
      <c r="H8" s="1">
        <f>(E8^2+E8)/G8</f>
        <v>0.66666666666666663</v>
      </c>
    </row>
    <row r="9" spans="1:8" x14ac:dyDescent="0.25">
      <c r="D9" s="1">
        <f>D8+1</f>
        <v>1</v>
      </c>
      <c r="E9" s="1">
        <f>E8+$C$2</f>
        <v>1.01</v>
      </c>
      <c r="F9" s="1">
        <f>SQRT(E9^3/3+E9^2/2+19/6)</f>
        <v>2.005031254951736</v>
      </c>
      <c r="G9" s="1">
        <f>G8+$C$2*H8</f>
        <v>3.0066666666666668</v>
      </c>
      <c r="H9" s="1">
        <f>(E9^2+E9)/G9</f>
        <v>0.67519955654101993</v>
      </c>
    </row>
    <row r="10" spans="1:8" x14ac:dyDescent="0.25">
      <c r="D10" s="1">
        <f t="shared" ref="D10:D73" si="0">D9+1</f>
        <v>2</v>
      </c>
      <c r="E10" s="1">
        <f t="shared" ref="E10:E73" si="1">E9+$C$2</f>
        <v>1.02</v>
      </c>
      <c r="F10" s="1">
        <f t="shared" ref="F10:F73" si="2">SQRT(E10^3/3+E10^2/2+19/6)</f>
        <v>2.0101250375702171</v>
      </c>
      <c r="G10" s="1">
        <f t="shared" ref="G10:G73" si="3">G9+$C$2*H9</f>
        <v>3.0134186622320769</v>
      </c>
      <c r="H10" s="1">
        <f t="shared" ref="H10:H73" si="4">(E10^2+E10)/G10</f>
        <v>0.68374170035631088</v>
      </c>
    </row>
    <row r="11" spans="1:8" x14ac:dyDescent="0.25">
      <c r="D11" s="1">
        <f t="shared" si="0"/>
        <v>3</v>
      </c>
      <c r="E11" s="1">
        <f t="shared" si="1"/>
        <v>1.03</v>
      </c>
      <c r="F11" s="1">
        <f t="shared" si="2"/>
        <v>2.0152813699332408</v>
      </c>
      <c r="G11" s="1">
        <f t="shared" si="3"/>
        <v>3.0202560792356401</v>
      </c>
      <c r="H11" s="1">
        <f t="shared" si="4"/>
        <v>0.69229229083421306</v>
      </c>
    </row>
    <row r="12" spans="1:8" x14ac:dyDescent="0.25">
      <c r="D12" s="1">
        <f t="shared" si="0"/>
        <v>4</v>
      </c>
      <c r="E12" s="1">
        <f t="shared" si="1"/>
        <v>1.04</v>
      </c>
      <c r="F12" s="1">
        <f t="shared" si="2"/>
        <v>2.0205002680854398</v>
      </c>
      <c r="G12" s="1">
        <f t="shared" si="3"/>
        <v>3.0271790021439822</v>
      </c>
      <c r="H12" s="1">
        <f t="shared" si="4"/>
        <v>0.70085052733828723</v>
      </c>
    </row>
    <row r="13" spans="1:8" x14ac:dyDescent="0.25">
      <c r="D13" s="1">
        <f t="shared" si="0"/>
        <v>5</v>
      </c>
      <c r="E13" s="1">
        <f t="shared" si="1"/>
        <v>1.05</v>
      </c>
      <c r="F13" s="1">
        <f t="shared" si="2"/>
        <v>2.0257817421101083</v>
      </c>
      <c r="G13" s="1">
        <f t="shared" si="3"/>
        <v>3.0341875074173652</v>
      </c>
      <c r="H13" s="1">
        <f t="shared" si="4"/>
        <v>0.70941561612062709</v>
      </c>
    </row>
    <row r="14" spans="1:8" x14ac:dyDescent="0.25">
      <c r="D14" s="1">
        <f t="shared" si="0"/>
        <v>6</v>
      </c>
      <c r="E14" s="1">
        <f t="shared" si="1"/>
        <v>1.06</v>
      </c>
      <c r="F14" s="1">
        <f t="shared" si="2"/>
        <v>2.0311257962026872</v>
      </c>
      <c r="G14" s="1">
        <f t="shared" si="3"/>
        <v>3.0412816635785713</v>
      </c>
      <c r="H14" s="1">
        <f t="shared" si="4"/>
        <v>0.71798677056127491</v>
      </c>
    </row>
    <row r="15" spans="1:8" x14ac:dyDescent="0.25">
      <c r="D15" s="1">
        <f t="shared" si="0"/>
        <v>7</v>
      </c>
      <c r="E15" s="1">
        <f t="shared" si="1"/>
        <v>1.07</v>
      </c>
      <c r="F15" s="1">
        <f t="shared" si="2"/>
        <v>2.0365324287458164</v>
      </c>
      <c r="G15" s="1">
        <f t="shared" si="3"/>
        <v>3.0484615312841843</v>
      </c>
      <c r="H15" s="1">
        <f t="shared" si="4"/>
        <v>0.72656321140026292</v>
      </c>
    </row>
    <row r="16" spans="1:8" x14ac:dyDescent="0.25">
      <c r="D16" s="1">
        <f t="shared" si="0"/>
        <v>8</v>
      </c>
      <c r="E16" s="1">
        <f t="shared" si="1"/>
        <v>1.08</v>
      </c>
      <c r="F16" s="1">
        <f t="shared" si="2"/>
        <v>2.0420016323858965</v>
      </c>
      <c r="G16" s="1">
        <f t="shared" si="3"/>
        <v>3.0557271633981871</v>
      </c>
      <c r="H16" s="1">
        <f t="shared" si="4"/>
        <v>0.73514416696215867</v>
      </c>
    </row>
    <row r="17" spans="4:8" x14ac:dyDescent="0.25">
      <c r="D17" s="1">
        <f t="shared" si="0"/>
        <v>9</v>
      </c>
      <c r="E17" s="1">
        <f t="shared" si="1"/>
        <v>1.0900000000000001</v>
      </c>
      <c r="F17" s="1">
        <f t="shared" si="2"/>
        <v>2.0475333941110705</v>
      </c>
      <c r="G17" s="1">
        <f t="shared" si="3"/>
        <v>3.0630786050678087</v>
      </c>
      <c r="H17" s="1">
        <f t="shared" si="4"/>
        <v>0.74372887337299298</v>
      </c>
    </row>
    <row r="18" spans="4:8" x14ac:dyDescent="0.25">
      <c r="D18" s="1">
        <f t="shared" si="0"/>
        <v>10</v>
      </c>
      <c r="E18" s="1">
        <f t="shared" si="1"/>
        <v>1.1000000000000001</v>
      </c>
      <c r="F18" s="1">
        <f t="shared" si="2"/>
        <v>2.0531276953305495</v>
      </c>
      <c r="G18" s="1">
        <f t="shared" si="3"/>
        <v>3.0705158938015384</v>
      </c>
      <c r="H18" s="1">
        <f t="shared" si="4"/>
        <v>0.75231657476947311</v>
      </c>
    </row>
    <row r="19" spans="4:8" x14ac:dyDescent="0.25">
      <c r="D19" s="1">
        <f t="shared" si="0"/>
        <v>11</v>
      </c>
      <c r="E19" s="1">
        <f t="shared" si="1"/>
        <v>1.1100000000000001</v>
      </c>
      <c r="F19" s="1">
        <f t="shared" si="2"/>
        <v>2.0587845119552135</v>
      </c>
      <c r="G19" s="1">
        <f t="shared" si="3"/>
        <v>3.0780390595492331</v>
      </c>
      <c r="H19" s="1">
        <f t="shared" si="4"/>
        <v>0.76090652350038457</v>
      </c>
    </row>
    <row r="20" spans="4:8" x14ac:dyDescent="0.25">
      <c r="D20" s="1">
        <f t="shared" si="0"/>
        <v>12</v>
      </c>
      <c r="E20" s="1">
        <f t="shared" si="1"/>
        <v>1.1200000000000001</v>
      </c>
      <c r="F20" s="1">
        <f t="shared" si="2"/>
        <v>2.0645038144794019</v>
      </c>
      <c r="G20" s="1">
        <f t="shared" si="3"/>
        <v>3.0856481247842371</v>
      </c>
      <c r="H20" s="1">
        <f t="shared" si="4"/>
        <v>0.76949798032010852</v>
      </c>
    </row>
    <row r="21" spans="4:8" x14ac:dyDescent="0.25">
      <c r="D21" s="1">
        <f t="shared" si="0"/>
        <v>13</v>
      </c>
      <c r="E21" s="1">
        <f t="shared" si="1"/>
        <v>1.1300000000000001</v>
      </c>
      <c r="F21" s="1">
        <f t="shared" si="2"/>
        <v>2.0702855680638201</v>
      </c>
      <c r="G21" s="1">
        <f t="shared" si="3"/>
        <v>3.0933431045874382</v>
      </c>
      <c r="H21" s="1">
        <f t="shared" si="4"/>
        <v>0.77809021457418015</v>
      </c>
    </row>
    <row r="22" spans="4:8" x14ac:dyDescent="0.25">
      <c r="D22" s="1">
        <f t="shared" si="0"/>
        <v>14</v>
      </c>
      <c r="E22" s="1">
        <f t="shared" si="1"/>
        <v>1.1400000000000001</v>
      </c>
      <c r="F22" s="1">
        <f t="shared" si="2"/>
        <v>2.0761297326194881</v>
      </c>
      <c r="G22" s="1">
        <f t="shared" si="3"/>
        <v>3.1011240067331802</v>
      </c>
      <c r="H22" s="1">
        <f t="shared" si="4"/>
        <v>0.78668250437684062</v>
      </c>
    </row>
    <row r="23" spans="4:8" x14ac:dyDescent="0.25">
      <c r="D23" s="1">
        <f t="shared" si="0"/>
        <v>15</v>
      </c>
      <c r="E23" s="1">
        <f t="shared" si="1"/>
        <v>1.1500000000000001</v>
      </c>
      <c r="F23" s="1">
        <f t="shared" si="2"/>
        <v>2.0820362628926521</v>
      </c>
      <c r="G23" s="1">
        <f t="shared" si="3"/>
        <v>3.1089908317769486</v>
      </c>
      <c r="H23" s="1">
        <f t="shared" si="4"/>
        <v>0.79527413678053172</v>
      </c>
    </row>
    <row r="24" spans="4:8" x14ac:dyDescent="0.25">
      <c r="D24" s="1">
        <f t="shared" si="0"/>
        <v>16</v>
      </c>
      <c r="E24" s="1">
        <f t="shared" si="1"/>
        <v>1.1600000000000001</v>
      </c>
      <c r="F24" s="1">
        <f t="shared" si="2"/>
        <v>2.0880051085505835</v>
      </c>
      <c r="G24" s="1">
        <f t="shared" si="3"/>
        <v>3.1169435731447539</v>
      </c>
      <c r="H24" s="1">
        <f t="shared" si="4"/>
        <v>0.80386440793730651</v>
      </c>
    </row>
    <row r="25" spans="4:8" x14ac:dyDescent="0.25">
      <c r="D25" s="1">
        <f t="shared" si="0"/>
        <v>17</v>
      </c>
      <c r="E25" s="1">
        <f t="shared" si="1"/>
        <v>1.1700000000000002</v>
      </c>
      <c r="F25" s="1">
        <f t="shared" si="2"/>
        <v>2.0940362142681934</v>
      </c>
      <c r="G25" s="1">
        <f t="shared" si="3"/>
        <v>3.1249822172241268</v>
      </c>
      <c r="H25" s="1">
        <f t="shared" si="4"/>
        <v>0.81245262325213041</v>
      </c>
    </row>
    <row r="26" spans="4:8" x14ac:dyDescent="0.25">
      <c r="D26" s="1">
        <f t="shared" si="0"/>
        <v>18</v>
      </c>
      <c r="E26" s="1">
        <f t="shared" si="1"/>
        <v>1.1800000000000002</v>
      </c>
      <c r="F26" s="1">
        <f t="shared" si="2"/>
        <v>2.1001295198153849</v>
      </c>
      <c r="G26" s="1">
        <f t="shared" si="3"/>
        <v>3.133106743456648</v>
      </c>
      <c r="H26" s="1">
        <f t="shared" si="4"/>
        <v>0.821038097528066</v>
      </c>
    </row>
    <row r="27" spans="4:8" x14ac:dyDescent="0.25">
      <c r="D27" s="1">
        <f t="shared" si="0"/>
        <v>19</v>
      </c>
      <c r="E27" s="1">
        <f t="shared" si="1"/>
        <v>1.1900000000000002</v>
      </c>
      <c r="F27" s="1">
        <f t="shared" si="2"/>
        <v>2.1062849601450737</v>
      </c>
      <c r="G27" s="1">
        <f t="shared" si="3"/>
        <v>3.1413171244319287</v>
      </c>
      <c r="H27" s="1">
        <f t="shared" si="4"/>
        <v>0.82962015510334186</v>
      </c>
    </row>
    <row r="28" spans="4:8" x14ac:dyDescent="0.25">
      <c r="D28" s="1">
        <f t="shared" si="0"/>
        <v>20</v>
      </c>
      <c r="E28" s="1">
        <f t="shared" si="1"/>
        <v>1.2000000000000002</v>
      </c>
      <c r="F28" s="1">
        <f t="shared" si="2"/>
        <v>2.1125024654817963</v>
      </c>
      <c r="G28" s="1">
        <f t="shared" si="3"/>
        <v>3.149613325982962</v>
      </c>
      <c r="H28" s="1">
        <f t="shared" si="4"/>
        <v>0.83819812998031551</v>
      </c>
    </row>
    <row r="29" spans="4:8" x14ac:dyDescent="0.25">
      <c r="D29" s="1">
        <f t="shared" si="0"/>
        <v>21</v>
      </c>
      <c r="E29" s="1">
        <f t="shared" si="1"/>
        <v>1.2100000000000002</v>
      </c>
      <c r="F29" s="1">
        <f t="shared" si="2"/>
        <v>2.1187819614108481</v>
      </c>
      <c r="G29" s="1">
        <f t="shared" si="3"/>
        <v>3.1579953072827651</v>
      </c>
      <c r="H29" s="1">
        <f t="shared" si="4"/>
        <v>0.84677136594635327</v>
      </c>
    </row>
    <row r="30" spans="4:8" x14ac:dyDescent="0.25">
      <c r="D30" s="1">
        <f t="shared" si="0"/>
        <v>22</v>
      </c>
      <c r="E30" s="1">
        <f t="shared" si="1"/>
        <v>1.2200000000000002</v>
      </c>
      <c r="F30" s="1">
        <f t="shared" si="2"/>
        <v>2.1251233689678664</v>
      </c>
      <c r="G30" s="1">
        <f t="shared" si="3"/>
        <v>3.1664630209422286</v>
      </c>
      <c r="H30" s="1">
        <f t="shared" si="4"/>
        <v>0.85533921668665991</v>
      </c>
    </row>
    <row r="31" spans="4:8" x14ac:dyDescent="0.25">
      <c r="D31" s="1">
        <f t="shared" si="0"/>
        <v>23</v>
      </c>
      <c r="E31" s="1">
        <f t="shared" si="1"/>
        <v>1.2300000000000002</v>
      </c>
      <c r="F31" s="1">
        <f t="shared" si="2"/>
        <v>2.1315266047287955</v>
      </c>
      <c r="G31" s="1">
        <f t="shared" si="3"/>
        <v>3.1750164131090952</v>
      </c>
      <c r="H31" s="1">
        <f t="shared" si="4"/>
        <v>0.86390104588909822</v>
      </c>
    </row>
    <row r="32" spans="4:8" x14ac:dyDescent="0.25">
      <c r="D32" s="1">
        <f t="shared" si="0"/>
        <v>24</v>
      </c>
      <c r="E32" s="1">
        <f t="shared" si="1"/>
        <v>1.2400000000000002</v>
      </c>
      <c r="F32" s="1">
        <f t="shared" si="2"/>
        <v>2.1379915809001684</v>
      </c>
      <c r="G32" s="1">
        <f t="shared" si="3"/>
        <v>3.1836554235679864</v>
      </c>
      <c r="H32" s="1">
        <f t="shared" si="4"/>
        <v>0.87245622734105077</v>
      </c>
    </row>
    <row r="33" spans="4:8" x14ac:dyDescent="0.25">
      <c r="D33" s="1">
        <f t="shared" si="0"/>
        <v>25</v>
      </c>
      <c r="E33" s="1">
        <f t="shared" si="1"/>
        <v>1.2500000000000002</v>
      </c>
      <c r="F33" s="1">
        <f t="shared" si="2"/>
        <v>2.1445182054096286</v>
      </c>
      <c r="G33" s="1">
        <f t="shared" si="3"/>
        <v>3.1923799858413968</v>
      </c>
      <c r="H33" s="1">
        <f t="shared" si="4"/>
        <v>0.88100414501838409</v>
      </c>
    </row>
    <row r="34" spans="4:8" x14ac:dyDescent="0.25">
      <c r="D34" s="1">
        <f t="shared" si="0"/>
        <v>26</v>
      </c>
      <c r="E34" s="1">
        <f t="shared" si="1"/>
        <v>1.2600000000000002</v>
      </c>
      <c r="F34" s="1">
        <f t="shared" si="2"/>
        <v>2.1511063819966383</v>
      </c>
      <c r="G34" s="1">
        <f t="shared" si="3"/>
        <v>3.2011900272915805</v>
      </c>
      <c r="H34" s="1">
        <f t="shared" si="4"/>
        <v>0.88954419316658295</v>
      </c>
    </row>
    <row r="35" spans="4:8" x14ac:dyDescent="0.25">
      <c r="D35" s="1">
        <f t="shared" si="0"/>
        <v>27</v>
      </c>
      <c r="E35" s="1">
        <f t="shared" si="1"/>
        <v>1.2700000000000002</v>
      </c>
      <c r="F35" s="1">
        <f t="shared" si="2"/>
        <v>2.1577560103032969</v>
      </c>
      <c r="G35" s="1">
        <f t="shared" si="3"/>
        <v>3.2100854692232463</v>
      </c>
      <c r="H35" s="1">
        <f t="shared" si="4"/>
        <v>0.89807577637413649</v>
      </c>
    </row>
    <row r="36" spans="4:8" x14ac:dyDescent="0.25">
      <c r="D36" s="1">
        <f t="shared" si="0"/>
        <v>28</v>
      </c>
      <c r="E36" s="1">
        <f t="shared" si="1"/>
        <v>1.2800000000000002</v>
      </c>
      <c r="F36" s="1">
        <f t="shared" si="2"/>
        <v>2.164466985965213</v>
      </c>
      <c r="G36" s="1">
        <f t="shared" si="3"/>
        <v>3.2190662269869876</v>
      </c>
      <c r="H36" s="1">
        <f t="shared" si="4"/>
        <v>0.90659830963825583</v>
      </c>
    </row>
    <row r="37" spans="4:8" x14ac:dyDescent="0.25">
      <c r="D37" s="1">
        <f t="shared" si="0"/>
        <v>29</v>
      </c>
      <c r="E37" s="1">
        <f t="shared" si="1"/>
        <v>1.2900000000000003</v>
      </c>
      <c r="F37" s="1">
        <f t="shared" si="2"/>
        <v>2.1712392007023702</v>
      </c>
      <c r="G37" s="1">
        <f t="shared" si="3"/>
        <v>3.2281322100833703</v>
      </c>
      <c r="H37" s="1">
        <f t="shared" si="4"/>
        <v>0.91511121842302356</v>
      </c>
    </row>
    <row r="38" spans="4:8" x14ac:dyDescent="0.25">
      <c r="D38" s="1">
        <f t="shared" si="0"/>
        <v>30</v>
      </c>
      <c r="E38" s="1">
        <f t="shared" si="1"/>
        <v>1.3000000000000003</v>
      </c>
      <c r="F38" s="1">
        <f t="shared" si="2"/>
        <v>2.1780725424099172</v>
      </c>
      <c r="G38" s="1">
        <f t="shared" si="3"/>
        <v>3.2372833222676003</v>
      </c>
      <c r="H38" s="1">
        <f t="shared" si="4"/>
        <v>0.92361393871007058</v>
      </c>
    </row>
    <row r="39" spans="4:8" x14ac:dyDescent="0.25">
      <c r="D39" s="1">
        <f t="shared" si="0"/>
        <v>31</v>
      </c>
      <c r="E39" s="1">
        <f t="shared" si="1"/>
        <v>1.3100000000000003</v>
      </c>
      <c r="F39" s="1">
        <f t="shared" si="2"/>
        <v>2.1849668952488353</v>
      </c>
      <c r="G39" s="1">
        <f t="shared" si="3"/>
        <v>3.2465194616547008</v>
      </c>
      <c r="H39" s="1">
        <f t="shared" si="4"/>
        <v>0.93210591704189094</v>
      </c>
    </row>
    <row r="40" spans="4:8" x14ac:dyDescent="0.25">
      <c r="D40" s="1">
        <f t="shared" si="0"/>
        <v>32</v>
      </c>
      <c r="E40" s="1">
        <f t="shared" si="1"/>
        <v>1.3200000000000003</v>
      </c>
      <c r="F40" s="1">
        <f t="shared" si="2"/>
        <v>2.1919221397364157</v>
      </c>
      <c r="G40" s="1">
        <f t="shared" si="3"/>
        <v>3.2558405208251195</v>
      </c>
      <c r="H40" s="1">
        <f t="shared" si="4"/>
        <v>0.94058661055791049</v>
      </c>
    </row>
    <row r="41" spans="4:8" x14ac:dyDescent="0.25">
      <c r="D41" s="1">
        <f t="shared" si="0"/>
        <v>33</v>
      </c>
      <c r="E41" s="1">
        <f t="shared" si="1"/>
        <v>1.3300000000000003</v>
      </c>
      <c r="F41" s="1">
        <f t="shared" si="2"/>
        <v>2.1989381528365004</v>
      </c>
      <c r="G41" s="1">
        <f t="shared" si="3"/>
        <v>3.2652463869306985</v>
      </c>
      <c r="H41" s="1">
        <f t="shared" si="4"/>
        <v>0.94905548702342757</v>
      </c>
    </row>
    <row r="42" spans="4:8" x14ac:dyDescent="0.25">
      <c r="D42" s="1">
        <f t="shared" si="0"/>
        <v>34</v>
      </c>
      <c r="E42" s="1">
        <f t="shared" si="1"/>
        <v>1.3400000000000003</v>
      </c>
      <c r="F42" s="1">
        <f t="shared" si="2"/>
        <v>2.2060148080494231</v>
      </c>
      <c r="G42" s="1">
        <f t="shared" si="3"/>
        <v>3.2747369418009327</v>
      </c>
      <c r="H42" s="1">
        <f t="shared" si="4"/>
        <v>0.9575120248515554</v>
      </c>
    </row>
    <row r="43" spans="4:8" x14ac:dyDescent="0.25">
      <c r="D43" s="1">
        <f t="shared" si="0"/>
        <v>35</v>
      </c>
      <c r="E43" s="1">
        <f t="shared" si="1"/>
        <v>1.3500000000000003</v>
      </c>
      <c r="F43" s="1">
        <f t="shared" si="2"/>
        <v>2.2131519755016074</v>
      </c>
      <c r="G43" s="1">
        <f t="shared" si="3"/>
        <v>3.2843120620494481</v>
      </c>
      <c r="H43" s="1">
        <f t="shared" si="4"/>
        <v>0.96595571311829764</v>
      </c>
    </row>
    <row r="44" spans="4:8" x14ac:dyDescent="0.25">
      <c r="D44" s="1">
        <f t="shared" si="0"/>
        <v>36</v>
      </c>
      <c r="E44" s="1">
        <f t="shared" si="1"/>
        <v>1.3600000000000003</v>
      </c>
      <c r="F44" s="1">
        <f t="shared" si="2"/>
        <v>2.2203495220347631</v>
      </c>
      <c r="G44" s="1">
        <f t="shared" si="3"/>
        <v>3.2939716191806312</v>
      </c>
      <c r="H44" s="1">
        <f t="shared" si="4"/>
        <v>0.97438605157089431</v>
      </c>
    </row>
    <row r="45" spans="4:8" x14ac:dyDescent="0.25">
      <c r="D45" s="1">
        <f t="shared" si="0"/>
        <v>37</v>
      </c>
      <c r="E45" s="1">
        <f t="shared" si="1"/>
        <v>1.3700000000000003</v>
      </c>
      <c r="F45" s="1">
        <f t="shared" si="2"/>
        <v>2.2276073112946397</v>
      </c>
      <c r="G45" s="1">
        <f t="shared" si="3"/>
        <v>3.3037154796963399</v>
      </c>
      <c r="H45" s="1">
        <f t="shared" si="4"/>
        <v>0.98280255062958355</v>
      </c>
    </row>
    <row r="46" spans="4:8" x14ac:dyDescent="0.25">
      <c r="D46" s="1">
        <f t="shared" si="0"/>
        <v>38</v>
      </c>
      <c r="E46" s="1">
        <f t="shared" si="1"/>
        <v>1.3800000000000003</v>
      </c>
      <c r="F46" s="1">
        <f t="shared" si="2"/>
        <v>2.2349252038192837</v>
      </c>
      <c r="G46" s="1">
        <f t="shared" si="3"/>
        <v>3.3135435052026359</v>
      </c>
      <c r="H46" s="1">
        <f t="shared" si="4"/>
        <v>0.99120473138292109</v>
      </c>
    </row>
    <row r="47" spans="4:8" x14ac:dyDescent="0.25">
      <c r="D47" s="1">
        <f t="shared" si="0"/>
        <v>39</v>
      </c>
      <c r="E47" s="1">
        <f t="shared" si="1"/>
        <v>1.3900000000000003</v>
      </c>
      <c r="F47" s="1">
        <f t="shared" si="2"/>
        <v>2.2423030571267573</v>
      </c>
      <c r="G47" s="1">
        <f t="shared" si="3"/>
        <v>3.3234555525164651</v>
      </c>
      <c r="H47" s="1">
        <f t="shared" si="4"/>
        <v>0.99959212557681509</v>
      </c>
    </row>
    <row r="48" spans="4:8" x14ac:dyDescent="0.25">
      <c r="D48" s="1">
        <f t="shared" si="0"/>
        <v>40</v>
      </c>
      <c r="E48" s="1">
        <f t="shared" si="1"/>
        <v>1.4000000000000004</v>
      </c>
      <c r="F48" s="1">
        <f t="shared" si="2"/>
        <v>2.2497407258022721</v>
      </c>
      <c r="G48" s="1">
        <f t="shared" si="3"/>
        <v>3.3334514737722332</v>
      </c>
      <c r="H48" s="1">
        <f t="shared" si="4"/>
        <v>1.0079642755974261</v>
      </c>
    </row>
    <row r="49" spans="4:8" x14ac:dyDescent="0.25">
      <c r="D49" s="1">
        <f t="shared" si="0"/>
        <v>41</v>
      </c>
      <c r="E49" s="1">
        <f t="shared" si="1"/>
        <v>1.4100000000000004</v>
      </c>
      <c r="F49" s="1">
        <f t="shared" si="2"/>
        <v>2.2572380615847032</v>
      </c>
      <c r="G49" s="1">
        <f t="shared" si="3"/>
        <v>3.3435311165282076</v>
      </c>
      <c r="H49" s="1">
        <f t="shared" si="4"/>
        <v>1.0163207344480933</v>
      </c>
    </row>
    <row r="50" spans="4:8" x14ac:dyDescent="0.25">
      <c r="D50" s="1">
        <f t="shared" si="0"/>
        <v>42</v>
      </c>
      <c r="E50" s="1">
        <f t="shared" si="1"/>
        <v>1.4200000000000004</v>
      </c>
      <c r="F50" s="1">
        <f t="shared" si="2"/>
        <v>2.2647949134524303</v>
      </c>
      <c r="G50" s="1">
        <f t="shared" si="3"/>
        <v>3.3536943238726886</v>
      </c>
      <c r="H50" s="1">
        <f t="shared" si="4"/>
        <v>1.0246610657204465</v>
      </c>
    </row>
    <row r="51" spans="4:8" x14ac:dyDescent="0.25">
      <c r="D51" s="1">
        <f t="shared" si="0"/>
        <v>43</v>
      </c>
      <c r="E51" s="1">
        <f t="shared" si="1"/>
        <v>1.4300000000000004</v>
      </c>
      <c r="F51" s="1">
        <f t="shared" si="2"/>
        <v>2.272411127708482</v>
      </c>
      <c r="G51" s="1">
        <f t="shared" si="3"/>
        <v>3.363940934529893</v>
      </c>
      <c r="H51" s="1">
        <f t="shared" si="4"/>
        <v>1.0329848435598692</v>
      </c>
    </row>
    <row r="52" spans="4:8" x14ac:dyDescent="0.25">
      <c r="D52" s="1">
        <f t="shared" si="0"/>
        <v>44</v>
      </c>
      <c r="E52" s="1">
        <f t="shared" si="1"/>
        <v>1.4400000000000004</v>
      </c>
      <c r="F52" s="1">
        <f t="shared" si="2"/>
        <v>2.2800865480649342</v>
      </c>
      <c r="G52" s="1">
        <f t="shared" si="3"/>
        <v>3.3742707829654917</v>
      </c>
      <c r="H52" s="1">
        <f t="shared" si="4"/>
        <v>1.0412916526254778</v>
      </c>
    </row>
    <row r="53" spans="4:8" x14ac:dyDescent="0.25">
      <c r="D53" s="1">
        <f t="shared" si="0"/>
        <v>45</v>
      </c>
      <c r="E53" s="1">
        <f t="shared" si="1"/>
        <v>1.4500000000000004</v>
      </c>
      <c r="F53" s="1">
        <f t="shared" si="2"/>
        <v>2.2878210157265366</v>
      </c>
      <c r="G53" s="1">
        <f t="shared" si="3"/>
        <v>3.3846836994917466</v>
      </c>
      <c r="H53" s="1">
        <f t="shared" si="4"/>
        <v>1.0495810880447869</v>
      </c>
    </row>
    <row r="54" spans="4:8" x14ac:dyDescent="0.25">
      <c r="D54" s="1">
        <f t="shared" si="0"/>
        <v>46</v>
      </c>
      <c r="E54" s="1">
        <f t="shared" si="1"/>
        <v>1.4600000000000004</v>
      </c>
      <c r="F54" s="1">
        <f t="shared" si="2"/>
        <v>2.295614369473526</v>
      </c>
      <c r="G54" s="1">
        <f t="shared" si="3"/>
        <v>3.3951795103721945</v>
      </c>
      <c r="H54" s="1">
        <f t="shared" si="4"/>
        <v>1.057852755363228</v>
      </c>
    </row>
    <row r="55" spans="4:8" x14ac:dyDescent="0.25">
      <c r="D55" s="1">
        <f t="shared" si="0"/>
        <v>47</v>
      </c>
      <c r="E55" s="1">
        <f t="shared" si="1"/>
        <v>1.4700000000000004</v>
      </c>
      <c r="F55" s="1">
        <f t="shared" si="2"/>
        <v>2.3034664457436032</v>
      </c>
      <c r="G55" s="1">
        <f t="shared" si="3"/>
        <v>3.4057580379258265</v>
      </c>
      <c r="H55" s="1">
        <f t="shared" si="4"/>
        <v>1.0661062704886959</v>
      </c>
    </row>
    <row r="56" spans="4:8" x14ac:dyDescent="0.25">
      <c r="D56" s="1">
        <f t="shared" si="0"/>
        <v>48</v>
      </c>
      <c r="E56" s="1">
        <f t="shared" si="1"/>
        <v>1.4800000000000004</v>
      </c>
      <c r="F56" s="1">
        <f t="shared" si="2"/>
        <v>2.3113770787130345</v>
      </c>
      <c r="G56" s="1">
        <f t="shared" si="3"/>
        <v>3.4164191006307134</v>
      </c>
      <c r="H56" s="1">
        <f t="shared" si="4"/>
        <v>1.0743412596312907</v>
      </c>
    </row>
    <row r="57" spans="4:8" x14ac:dyDescent="0.25">
      <c r="D57" s="1">
        <f t="shared" si="0"/>
        <v>49</v>
      </c>
      <c r="E57" s="1">
        <f t="shared" si="1"/>
        <v>1.4900000000000004</v>
      </c>
      <c r="F57" s="1">
        <f t="shared" si="2"/>
        <v>2.3193461003768574</v>
      </c>
      <c r="G57" s="1">
        <f t="shared" si="3"/>
        <v>3.4271625132270263</v>
      </c>
      <c r="H57" s="1">
        <f t="shared" si="4"/>
        <v>1.0825573592384332</v>
      </c>
    </row>
    <row r="58" spans="4:8" x14ac:dyDescent="0.25">
      <c r="D58" s="1">
        <f t="shared" si="0"/>
        <v>50</v>
      </c>
      <c r="E58" s="1">
        <f t="shared" si="1"/>
        <v>1.5000000000000004</v>
      </c>
      <c r="F58" s="1">
        <f t="shared" si="2"/>
        <v>2.3273733406281569</v>
      </c>
      <c r="G58" s="1">
        <f t="shared" si="3"/>
        <v>3.4379880868194106</v>
      </c>
      <c r="H58" s="1">
        <f t="shared" si="4"/>
        <v>1.090754215925525</v>
      </c>
    </row>
    <row r="59" spans="4:8" x14ac:dyDescent="0.25">
      <c r="D59" s="1">
        <f t="shared" si="0"/>
        <v>51</v>
      </c>
      <c r="E59" s="1">
        <f t="shared" si="1"/>
        <v>1.5100000000000005</v>
      </c>
      <c r="F59" s="1">
        <f t="shared" si="2"/>
        <v>2.3354586273363958</v>
      </c>
      <c r="G59" s="1">
        <f t="shared" si="3"/>
        <v>3.4488956289786659</v>
      </c>
      <c r="H59" s="1">
        <f t="shared" si="4"/>
        <v>1.0989314864023234</v>
      </c>
    </row>
    <row r="60" spans="4:8" x14ac:dyDescent="0.25">
      <c r="D60" s="1">
        <f t="shared" si="0"/>
        <v>52</v>
      </c>
      <c r="E60" s="1">
        <f t="shared" si="1"/>
        <v>1.5200000000000005</v>
      </c>
      <c r="F60" s="1">
        <f t="shared" si="2"/>
        <v>2.3436017864247618</v>
      </c>
      <c r="G60" s="1">
        <f t="shared" si="3"/>
        <v>3.4598849438426891</v>
      </c>
      <c r="H60" s="1">
        <f t="shared" si="4"/>
        <v>1.1070888373952121</v>
      </c>
    </row>
    <row r="61" spans="4:8" x14ac:dyDescent="0.25">
      <c r="D61" s="1">
        <f t="shared" si="0"/>
        <v>53</v>
      </c>
      <c r="E61" s="1">
        <f t="shared" si="1"/>
        <v>1.5300000000000005</v>
      </c>
      <c r="F61" s="1">
        <f t="shared" si="2"/>
        <v>2.3518026419465277</v>
      </c>
      <c r="G61" s="1">
        <f t="shared" si="3"/>
        <v>3.4709558322166414</v>
      </c>
      <c r="H61" s="1">
        <f t="shared" si="4"/>
        <v>1.1152259455655318</v>
      </c>
    </row>
    <row r="62" spans="4:8" x14ac:dyDescent="0.25">
      <c r="D62" s="1">
        <f t="shared" si="0"/>
        <v>54</v>
      </c>
      <c r="E62" s="1">
        <f t="shared" si="1"/>
        <v>1.5400000000000005</v>
      </c>
      <c r="F62" s="1">
        <f t="shared" si="2"/>
        <v>2.3600610161603877</v>
      </c>
      <c r="G62" s="1">
        <f t="shared" si="3"/>
        <v>3.4821080916722966</v>
      </c>
      <c r="H62" s="1">
        <f t="shared" si="4"/>
        <v>1.1233424974241508</v>
      </c>
    </row>
    <row r="63" spans="4:8" x14ac:dyDescent="0.25">
      <c r="D63" s="1">
        <f t="shared" si="0"/>
        <v>55</v>
      </c>
      <c r="E63" s="1">
        <f t="shared" si="1"/>
        <v>1.5500000000000005</v>
      </c>
      <c r="F63" s="1">
        <f t="shared" si="2"/>
        <v>2.3683767296047593</v>
      </c>
      <c r="G63" s="1">
        <f t="shared" si="3"/>
        <v>3.493341516646538</v>
      </c>
      <c r="H63" s="1">
        <f t="shared" si="4"/>
        <v>1.1314381892424412</v>
      </c>
    </row>
    <row r="64" spans="4:8" x14ac:dyDescent="0.25">
      <c r="D64" s="1">
        <f t="shared" si="0"/>
        <v>56</v>
      </c>
      <c r="E64" s="1">
        <f t="shared" si="1"/>
        <v>1.5600000000000005</v>
      </c>
      <c r="F64" s="1">
        <f t="shared" si="2"/>
        <v>2.3767496011710336</v>
      </c>
      <c r="G64" s="1">
        <f t="shared" si="3"/>
        <v>3.5046558985389624</v>
      </c>
      <c r="H64" s="1">
        <f t="shared" si="4"/>
        <v>1.1395127269598344</v>
      </c>
    </row>
    <row r="65" spans="4:8" x14ac:dyDescent="0.25">
      <c r="D65" s="1">
        <f t="shared" si="0"/>
        <v>57</v>
      </c>
      <c r="E65" s="1">
        <f t="shared" si="1"/>
        <v>1.5700000000000005</v>
      </c>
      <c r="F65" s="1">
        <f t="shared" si="2"/>
        <v>2.3851794481757556</v>
      </c>
      <c r="G65" s="1">
        <f t="shared" si="3"/>
        <v>3.5160510258085607</v>
      </c>
      <c r="H65" s="1">
        <f t="shared" si="4"/>
        <v>1.1475658260881256</v>
      </c>
    </row>
    <row r="66" spans="4:8" x14ac:dyDescent="0.25">
      <c r="D66" s="1">
        <f t="shared" si="0"/>
        <v>58</v>
      </c>
      <c r="E66" s="1">
        <f t="shared" si="1"/>
        <v>1.5800000000000005</v>
      </c>
      <c r="F66" s="1">
        <f t="shared" si="2"/>
        <v>2.3936660864317179</v>
      </c>
      <c r="G66" s="1">
        <f t="shared" si="3"/>
        <v>3.5275266840694419</v>
      </c>
      <c r="H66" s="1">
        <f t="shared" si="4"/>
        <v>1.1555972116126891</v>
      </c>
    </row>
    <row r="67" spans="4:8" x14ac:dyDescent="0.25">
      <c r="D67" s="1">
        <f t="shared" si="0"/>
        <v>59</v>
      </c>
      <c r="E67" s="1">
        <f t="shared" si="1"/>
        <v>1.5900000000000005</v>
      </c>
      <c r="F67" s="1">
        <f t="shared" si="2"/>
        <v>2.4022093303179615</v>
      </c>
      <c r="G67" s="1">
        <f t="shared" si="3"/>
        <v>3.5390826561855686</v>
      </c>
      <c r="H67" s="1">
        <f t="shared" si="4"/>
        <v>1.1636066178907785</v>
      </c>
    </row>
    <row r="68" spans="4:8" x14ac:dyDescent="0.25">
      <c r="D68" s="1">
        <f t="shared" si="0"/>
        <v>60</v>
      </c>
      <c r="E68" s="1">
        <f t="shared" si="1"/>
        <v>1.6000000000000005</v>
      </c>
      <c r="F68" s="1">
        <f t="shared" si="2"/>
        <v>2.4108089928486667</v>
      </c>
      <c r="G68" s="1">
        <f t="shared" si="3"/>
        <v>3.5507187223644765</v>
      </c>
      <c r="H68" s="1">
        <f t="shared" si="4"/>
        <v>1.171593788547068</v>
      </c>
    </row>
    <row r="69" spans="4:8" x14ac:dyDescent="0.25">
      <c r="D69" s="1">
        <f t="shared" si="0"/>
        <v>61</v>
      </c>
      <c r="E69" s="1">
        <f t="shared" si="1"/>
        <v>1.6100000000000005</v>
      </c>
      <c r="F69" s="1">
        <f t="shared" si="2"/>
        <v>2.4194648857409224</v>
      </c>
      <c r="G69" s="1">
        <f t="shared" si="3"/>
        <v>3.5624346602499473</v>
      </c>
      <c r="H69" s="1">
        <f t="shared" si="4"/>
        <v>1.1795584763666023</v>
      </c>
    </row>
    <row r="70" spans="4:8" x14ac:dyDescent="0.25">
      <c r="D70" s="1">
        <f t="shared" si="0"/>
        <v>62</v>
      </c>
      <c r="E70" s="1">
        <f t="shared" si="1"/>
        <v>1.6200000000000006</v>
      </c>
      <c r="F70" s="1">
        <f t="shared" si="2"/>
        <v>2.4281768194813713</v>
      </c>
      <c r="G70" s="1">
        <f t="shared" si="3"/>
        <v>3.5742302450136134</v>
      </c>
      <c r="H70" s="1">
        <f t="shared" si="4"/>
        <v>1.1875004431853093</v>
      </c>
    </row>
    <row r="71" spans="4:8" x14ac:dyDescent="0.25">
      <c r="D71" s="1">
        <f t="shared" si="0"/>
        <v>63</v>
      </c>
      <c r="E71" s="1">
        <f t="shared" si="1"/>
        <v>1.6300000000000006</v>
      </c>
      <c r="F71" s="1">
        <f t="shared" si="2"/>
        <v>2.4369446033917148</v>
      </c>
      <c r="G71" s="1">
        <f t="shared" si="3"/>
        <v>3.5861052494454664</v>
      </c>
      <c r="H71" s="1">
        <f t="shared" si="4"/>
        <v>1.1954194597782379</v>
      </c>
    </row>
    <row r="72" spans="4:8" x14ac:dyDescent="0.25">
      <c r="D72" s="1">
        <f t="shared" si="0"/>
        <v>64</v>
      </c>
      <c r="E72" s="1">
        <f t="shared" si="1"/>
        <v>1.6400000000000006</v>
      </c>
      <c r="F72" s="1">
        <f t="shared" si="2"/>
        <v>2.4457680456930775</v>
      </c>
      <c r="G72" s="1">
        <f t="shared" si="3"/>
        <v>3.598059444043249</v>
      </c>
      <c r="H72" s="1">
        <f t="shared" si="4"/>
        <v>1.2033153057456714</v>
      </c>
    </row>
    <row r="73" spans="4:8" x14ac:dyDescent="0.25">
      <c r="D73" s="1">
        <f t="shared" si="0"/>
        <v>65</v>
      </c>
      <c r="E73" s="1">
        <f t="shared" si="1"/>
        <v>1.6500000000000006</v>
      </c>
      <c r="F73" s="1">
        <f t="shared" si="2"/>
        <v>2.4546469535692235</v>
      </c>
      <c r="G73" s="1">
        <f t="shared" si="3"/>
        <v>3.6100925971007056</v>
      </c>
      <c r="H73" s="1">
        <f t="shared" si="4"/>
        <v>1.2111877693972704</v>
      </c>
    </row>
    <row r="74" spans="4:8" x14ac:dyDescent="0.25">
      <c r="D74" s="1">
        <f t="shared" ref="D74:D119" si="5">D73+1</f>
        <v>66</v>
      </c>
      <c r="E74" s="1">
        <f t="shared" ref="E74:E137" si="6">E73+$C$2</f>
        <v>1.6600000000000006</v>
      </c>
      <c r="F74" s="1">
        <f t="shared" ref="F74:F137" si="7">SQRT(E74^3/3+E74^2/2+19/6)</f>
        <v>2.4635811332286184</v>
      </c>
      <c r="G74" s="1">
        <f t="shared" ref="G74:G137" si="8">G73+$C$2*H73</f>
        <v>3.6222044747946782</v>
      </c>
      <c r="H74" s="1">
        <f t="shared" ref="H74:H137" si="9">(E74^2+E74)/G74</f>
        <v>1.2190366476343935</v>
      </c>
    </row>
    <row r="75" spans="4:8" x14ac:dyDescent="0.25">
      <c r="D75" s="1">
        <f t="shared" si="5"/>
        <v>67</v>
      </c>
      <c r="E75" s="1">
        <f t="shared" si="6"/>
        <v>1.6700000000000006</v>
      </c>
      <c r="F75" s="1">
        <f t="shared" si="7"/>
        <v>2.4725703899653366</v>
      </c>
      <c r="G75" s="1">
        <f t="shared" si="8"/>
        <v>3.6343948412710221</v>
      </c>
      <c r="H75" s="1">
        <f t="shared" si="9"/>
        <v>1.2268617458307403</v>
      </c>
    </row>
    <row r="76" spans="4:8" x14ac:dyDescent="0.25">
      <c r="D76" s="1">
        <f t="shared" si="5"/>
        <v>68</v>
      </c>
      <c r="E76" s="1">
        <f t="shared" si="6"/>
        <v>1.6800000000000006</v>
      </c>
      <c r="F76" s="1">
        <f t="shared" si="7"/>
        <v>2.4816145282188105</v>
      </c>
      <c r="G76" s="1">
        <f t="shared" si="8"/>
        <v>3.6466634587293294</v>
      </c>
      <c r="H76" s="1">
        <f t="shared" si="9"/>
        <v>1.2346628777114665</v>
      </c>
    </row>
    <row r="77" spans="4:8" x14ac:dyDescent="0.25">
      <c r="D77" s="1">
        <f t="shared" si="5"/>
        <v>69</v>
      </c>
      <c r="E77" s="1">
        <f t="shared" si="6"/>
        <v>1.6900000000000006</v>
      </c>
      <c r="F77" s="1">
        <f t="shared" si="7"/>
        <v>2.49071335163242</v>
      </c>
      <c r="G77" s="1">
        <f t="shared" si="8"/>
        <v>3.6590100875064442</v>
      </c>
      <c r="H77" s="1">
        <f t="shared" si="9"/>
        <v>1.2424398652308979</v>
      </c>
    </row>
    <row r="78" spans="4:8" x14ac:dyDescent="0.25">
      <c r="D78" s="1">
        <f t="shared" si="5"/>
        <v>70</v>
      </c>
      <c r="E78" s="1">
        <f t="shared" si="6"/>
        <v>1.7000000000000006</v>
      </c>
      <c r="F78" s="1">
        <f t="shared" si="7"/>
        <v>2.4998666631109221</v>
      </c>
      <c r="G78" s="1">
        <f t="shared" si="8"/>
        <v>3.6714344861587533</v>
      </c>
      <c r="H78" s="1">
        <f t="shared" si="9"/>
        <v>1.2501925384489976</v>
      </c>
    </row>
    <row r="79" spans="4:8" x14ac:dyDescent="0.25">
      <c r="D79" s="1">
        <f t="shared" si="5"/>
        <v>71</v>
      </c>
      <c r="E79" s="1">
        <f t="shared" si="6"/>
        <v>1.7100000000000006</v>
      </c>
      <c r="F79" s="1">
        <f t="shared" si="7"/>
        <v>2.5090742648767232</v>
      </c>
      <c r="G79" s="1">
        <f t="shared" si="8"/>
        <v>3.6839364115432431</v>
      </c>
      <c r="H79" s="1">
        <f t="shared" si="9"/>
        <v>1.2579207354067019</v>
      </c>
    </row>
    <row r="80" spans="4:8" x14ac:dyDescent="0.25">
      <c r="D80" s="1">
        <f t="shared" si="5"/>
        <v>72</v>
      </c>
      <c r="E80" s="1">
        <f t="shared" si="6"/>
        <v>1.7200000000000006</v>
      </c>
      <c r="F80" s="1">
        <f t="shared" si="7"/>
        <v>2.5183359585249945</v>
      </c>
      <c r="G80" s="1">
        <f t="shared" si="8"/>
        <v>3.6965156188973101</v>
      </c>
      <c r="H80" s="1">
        <f t="shared" si="9"/>
        <v>1.2656243020002698</v>
      </c>
    </row>
    <row r="81" spans="4:8" x14ac:dyDescent="0.25">
      <c r="D81" s="1">
        <f t="shared" si="5"/>
        <v>73</v>
      </c>
      <c r="E81" s="1">
        <f t="shared" si="6"/>
        <v>1.7300000000000006</v>
      </c>
      <c r="F81" s="1">
        <f t="shared" si="7"/>
        <v>2.5276515450776311</v>
      </c>
      <c r="G81" s="1">
        <f t="shared" si="8"/>
        <v>3.7091718619173126</v>
      </c>
      <c r="H81" s="1">
        <f t="shared" si="9"/>
        <v>1.2733030918547632</v>
      </c>
    </row>
    <row r="82" spans="4:8" x14ac:dyDescent="0.25">
      <c r="D82" s="1">
        <f t="shared" si="5"/>
        <v>74</v>
      </c>
      <c r="E82" s="1">
        <f t="shared" si="6"/>
        <v>1.7400000000000007</v>
      </c>
      <c r="F82" s="1">
        <f t="shared" si="7"/>
        <v>2.5370208250360635</v>
      </c>
      <c r="G82" s="1">
        <f t="shared" si="8"/>
        <v>3.7219048928358602</v>
      </c>
      <c r="H82" s="1">
        <f t="shared" si="9"/>
        <v>1.2809569661967877</v>
      </c>
    </row>
    <row r="83" spans="4:8" x14ac:dyDescent="0.25">
      <c r="D83" s="1">
        <f t="shared" si="5"/>
        <v>75</v>
      </c>
      <c r="E83" s="1">
        <f t="shared" si="6"/>
        <v>1.7500000000000007</v>
      </c>
      <c r="F83" s="1">
        <f t="shared" si="7"/>
        <v>2.546443598432921</v>
      </c>
      <c r="G83" s="1">
        <f t="shared" si="8"/>
        <v>3.7347144624978279</v>
      </c>
      <c r="H83" s="1">
        <f t="shared" si="9"/>
        <v>1.2885857937266072</v>
      </c>
    </row>
    <row r="84" spans="4:8" x14ac:dyDescent="0.25">
      <c r="D84" s="1">
        <f t="shared" si="5"/>
        <v>76</v>
      </c>
      <c r="E84" s="1">
        <f t="shared" si="6"/>
        <v>1.7600000000000007</v>
      </c>
      <c r="F84" s="1">
        <f t="shared" si="7"/>
        <v>2.555919664882552</v>
      </c>
      <c r="G84" s="1">
        <f t="shared" si="8"/>
        <v>3.7476003204350938</v>
      </c>
      <c r="H84" s="1">
        <f t="shared" si="9"/>
        <v>1.2961894504897575</v>
      </c>
    </row>
    <row r="85" spans="4:8" x14ac:dyDescent="0.25">
      <c r="D85" s="1">
        <f t="shared" si="5"/>
        <v>77</v>
      </c>
      <c r="E85" s="1">
        <f t="shared" si="6"/>
        <v>1.7700000000000007</v>
      </c>
      <c r="F85" s="1">
        <f t="shared" si="7"/>
        <v>2.5654488236304132</v>
      </c>
      <c r="G85" s="1">
        <f t="shared" si="8"/>
        <v>3.7605622149399913</v>
      </c>
      <c r="H85" s="1">
        <f t="shared" si="9"/>
        <v>1.3037678197482609</v>
      </c>
    </row>
    <row r="86" spans="4:8" x14ac:dyDescent="0.25">
      <c r="D86" s="1">
        <f t="shared" si="5"/>
        <v>78</v>
      </c>
      <c r="E86" s="1">
        <f t="shared" si="6"/>
        <v>1.7800000000000007</v>
      </c>
      <c r="F86" s="1">
        <f t="shared" si="7"/>
        <v>2.575030873601325</v>
      </c>
      <c r="G86" s="1">
        <f t="shared" si="8"/>
        <v>3.7735998931374741</v>
      </c>
      <c r="H86" s="1">
        <f t="shared" si="9"/>
        <v>1.3113207918515621</v>
      </c>
    </row>
    <row r="87" spans="4:8" x14ac:dyDescent="0.25">
      <c r="D87" s="1">
        <f t="shared" si="5"/>
        <v>79</v>
      </c>
      <c r="E87" s="1">
        <f t="shared" si="6"/>
        <v>1.7900000000000007</v>
      </c>
      <c r="F87" s="1">
        <f t="shared" si="7"/>
        <v>2.5846656134466093</v>
      </c>
      <c r="G87" s="1">
        <f t="shared" si="8"/>
        <v>3.7867131010559896</v>
      </c>
      <c r="H87" s="1">
        <f t="shared" si="9"/>
        <v>1.3188482641072843</v>
      </c>
    </row>
    <row r="88" spans="4:8" x14ac:dyDescent="0.25">
      <c r="D88" s="1">
        <f t="shared" si="5"/>
        <v>80</v>
      </c>
      <c r="E88" s="1">
        <f t="shared" si="6"/>
        <v>1.8000000000000007</v>
      </c>
      <c r="F88" s="1">
        <f t="shared" si="7"/>
        <v>2.5943528415901085</v>
      </c>
      <c r="G88" s="1">
        <f t="shared" si="8"/>
        <v>3.7999015836970624</v>
      </c>
      <c r="H88" s="1">
        <f t="shared" si="9"/>
        <v>1.3263501406519069</v>
      </c>
    </row>
    <row r="89" spans="4:8" x14ac:dyDescent="0.25">
      <c r="D89" s="1">
        <f t="shared" si="5"/>
        <v>81</v>
      </c>
      <c r="E89" s="1">
        <f t="shared" si="6"/>
        <v>1.8100000000000007</v>
      </c>
      <c r="F89" s="1">
        <f t="shared" si="7"/>
        <v>2.6040923562731035</v>
      </c>
      <c r="G89" s="1">
        <f t="shared" si="8"/>
        <v>3.8131650851035817</v>
      </c>
      <c r="H89" s="1">
        <f t="shared" si="9"/>
        <v>1.3338263323214719</v>
      </c>
    </row>
    <row r="90" spans="4:8" x14ac:dyDescent="0.25">
      <c r="D90" s="1">
        <f t="shared" si="5"/>
        <v>82</v>
      </c>
      <c r="E90" s="1">
        <f t="shared" si="6"/>
        <v>1.8200000000000007</v>
      </c>
      <c r="F90" s="1">
        <f t="shared" si="7"/>
        <v>2.6138839555981321</v>
      </c>
      <c r="G90" s="1">
        <f t="shared" si="8"/>
        <v>3.8265033484267965</v>
      </c>
      <c r="H90" s="1">
        <f t="shared" si="9"/>
        <v>1.3412767565224017</v>
      </c>
    </row>
    <row r="91" spans="4:8" x14ac:dyDescent="0.25">
      <c r="D91" s="1">
        <f t="shared" si="5"/>
        <v>83</v>
      </c>
      <c r="E91" s="1">
        <f t="shared" si="6"/>
        <v>1.8300000000000007</v>
      </c>
      <c r="F91" s="1">
        <f t="shared" si="7"/>
        <v>2.6237274375717212</v>
      </c>
      <c r="G91" s="1">
        <f t="shared" si="8"/>
        <v>3.8399161159920205</v>
      </c>
      <c r="H91" s="1">
        <f t="shared" si="9"/>
        <v>1.3487013371025329</v>
      </c>
    </row>
    <row r="92" spans="4:8" x14ac:dyDescent="0.25">
      <c r="D92" s="1">
        <f t="shared" si="5"/>
        <v>84</v>
      </c>
      <c r="E92" s="1">
        <f t="shared" si="6"/>
        <v>1.8400000000000007</v>
      </c>
      <c r="F92" s="1">
        <f t="shared" si="7"/>
        <v>2.633622600146043</v>
      </c>
      <c r="G92" s="1">
        <f t="shared" si="8"/>
        <v>3.8534031293630457</v>
      </c>
      <c r="H92" s="1">
        <f t="shared" si="9"/>
        <v>1.3561000042224436</v>
      </c>
    </row>
    <row r="93" spans="4:8" x14ac:dyDescent="0.25">
      <c r="D93" s="1">
        <f t="shared" si="5"/>
        <v>85</v>
      </c>
      <c r="E93" s="1">
        <f t="shared" si="6"/>
        <v>1.8500000000000008</v>
      </c>
      <c r="F93" s="1">
        <f t="shared" si="7"/>
        <v>2.6435692412595015</v>
      </c>
      <c r="G93" s="1">
        <f t="shared" si="8"/>
        <v>3.8669641294052703</v>
      </c>
      <c r="H93" s="1">
        <f t="shared" si="9"/>
        <v>1.363472694227164</v>
      </c>
    </row>
    <row r="94" spans="4:8" x14ac:dyDescent="0.25">
      <c r="D94" s="1">
        <f t="shared" si="5"/>
        <v>86</v>
      </c>
      <c r="E94" s="1">
        <f t="shared" si="6"/>
        <v>1.8600000000000008</v>
      </c>
      <c r="F94" s="1">
        <f t="shared" si="7"/>
        <v>2.6535671588762684</v>
      </c>
      <c r="G94" s="1">
        <f t="shared" si="8"/>
        <v>3.8805988563475422</v>
      </c>
      <c r="H94" s="1">
        <f t="shared" si="9"/>
        <v>1.3708193495183532</v>
      </c>
    </row>
    <row r="95" spans="4:8" x14ac:dyDescent="0.25">
      <c r="D95" s="1">
        <f t="shared" si="5"/>
        <v>87</v>
      </c>
      <c r="E95" s="1">
        <f t="shared" si="6"/>
        <v>1.8700000000000008</v>
      </c>
      <c r="F95" s="1">
        <f t="shared" si="7"/>
        <v>2.6636161510247689</v>
      </c>
      <c r="G95" s="1">
        <f t="shared" si="8"/>
        <v>3.8943070498427259</v>
      </c>
      <c r="H95" s="1">
        <f t="shared" si="9"/>
        <v>1.3781399184270151</v>
      </c>
    </row>
    <row r="96" spans="4:8" x14ac:dyDescent="0.25">
      <c r="D96" s="1">
        <f t="shared" si="5"/>
        <v>88</v>
      </c>
      <c r="E96" s="1">
        <f t="shared" si="6"/>
        <v>1.8800000000000008</v>
      </c>
      <c r="F96" s="1">
        <f t="shared" si="7"/>
        <v>2.6737160158351405</v>
      </c>
      <c r="G96" s="1">
        <f t="shared" si="8"/>
        <v>3.9080884490269963</v>
      </c>
      <c r="H96" s="1">
        <f t="shared" si="9"/>
        <v>1.3854343550868295</v>
      </c>
    </row>
    <row r="97" spans="4:8" x14ac:dyDescent="0.25">
      <c r="D97" s="1">
        <f t="shared" si="5"/>
        <v>89</v>
      </c>
      <c r="E97" s="1">
        <f t="shared" si="6"/>
        <v>1.8900000000000008</v>
      </c>
      <c r="F97" s="1">
        <f t="shared" si="7"/>
        <v>2.6838665515756683</v>
      </c>
      <c r="G97" s="1">
        <f t="shared" si="8"/>
        <v>3.9219427925778647</v>
      </c>
      <c r="H97" s="1">
        <f t="shared" si="9"/>
        <v>1.3927026193081733</v>
      </c>
    </row>
    <row r="98" spans="4:8" x14ac:dyDescent="0.25">
      <c r="D98" s="1">
        <f t="shared" si="5"/>
        <v>90</v>
      </c>
      <c r="E98" s="1">
        <f t="shared" si="6"/>
        <v>1.9000000000000008</v>
      </c>
      <c r="F98" s="1">
        <f t="shared" si="7"/>
        <v>2.6940675566882142</v>
      </c>
      <c r="G98" s="1">
        <f t="shared" si="8"/>
        <v>3.9358698187709464</v>
      </c>
      <c r="H98" s="1">
        <f t="shared" si="9"/>
        <v>1.399944676452894</v>
      </c>
    </row>
    <row r="99" spans="4:8" x14ac:dyDescent="0.25">
      <c r="D99" s="1">
        <f t="shared" si="5"/>
        <v>91</v>
      </c>
      <c r="E99" s="1">
        <f t="shared" si="6"/>
        <v>1.9100000000000008</v>
      </c>
      <c r="F99" s="1">
        <f t="shared" si="7"/>
        <v>2.7043188298226482</v>
      </c>
      <c r="G99" s="1">
        <f t="shared" si="8"/>
        <v>3.9498692655354755</v>
      </c>
      <c r="H99" s="1">
        <f t="shared" si="9"/>
        <v>1.4071604973099039</v>
      </c>
    </row>
    <row r="100" spans="4:8" x14ac:dyDescent="0.25">
      <c r="D100" s="1">
        <f t="shared" si="5"/>
        <v>92</v>
      </c>
      <c r="E100" s="1">
        <f t="shared" si="6"/>
        <v>1.9200000000000008</v>
      </c>
      <c r="F100" s="1">
        <f t="shared" si="7"/>
        <v>2.7146201698703027</v>
      </c>
      <c r="G100" s="1">
        <f t="shared" si="8"/>
        <v>3.9639408705085746</v>
      </c>
      <c r="H100" s="1">
        <f t="shared" si="9"/>
        <v>1.4143500579716524</v>
      </c>
    </row>
    <row r="101" spans="4:8" x14ac:dyDescent="0.25">
      <c r="D101" s="1">
        <f t="shared" si="5"/>
        <v>93</v>
      </c>
      <c r="E101" s="1">
        <f t="shared" si="6"/>
        <v>1.9300000000000008</v>
      </c>
      <c r="F101" s="1">
        <f t="shared" si="7"/>
        <v>2.7249713759964536</v>
      </c>
      <c r="G101" s="1">
        <f t="shared" si="8"/>
        <v>3.9780843710882912</v>
      </c>
      <c r="H101" s="1">
        <f t="shared" si="9"/>
        <v>1.4215133397115416</v>
      </c>
    </row>
    <row r="102" spans="4:8" x14ac:dyDescent="0.25">
      <c r="D102" s="1">
        <f t="shared" si="5"/>
        <v>94</v>
      </c>
      <c r="E102" s="1">
        <f t="shared" si="6"/>
        <v>1.9400000000000008</v>
      </c>
      <c r="F102" s="1">
        <f t="shared" si="7"/>
        <v>2.7353722476718478</v>
      </c>
      <c r="G102" s="1">
        <f t="shared" si="8"/>
        <v>3.9922995044854064</v>
      </c>
      <c r="H102" s="1">
        <f t="shared" si="9"/>
        <v>1.4286503288623329</v>
      </c>
    </row>
    <row r="103" spans="4:8" x14ac:dyDescent="0.25">
      <c r="D103" s="1">
        <f t="shared" si="5"/>
        <v>95</v>
      </c>
      <c r="E103" s="1">
        <f t="shared" si="6"/>
        <v>1.9500000000000008</v>
      </c>
      <c r="F103" s="1">
        <f t="shared" si="7"/>
        <v>2.7458225847032929</v>
      </c>
      <c r="G103" s="1">
        <f t="shared" si="8"/>
        <v>4.0065860077740298</v>
      </c>
      <c r="H103" s="1">
        <f t="shared" si="9"/>
        <v>1.4357610166955994</v>
      </c>
    </row>
    <row r="104" spans="4:8" x14ac:dyDescent="0.25">
      <c r="D104" s="1">
        <f t="shared" si="5"/>
        <v>96</v>
      </c>
      <c r="E104" s="1">
        <f t="shared" si="6"/>
        <v>1.9600000000000009</v>
      </c>
      <c r="F104" s="1">
        <f t="shared" si="7"/>
        <v>2.756322187263311</v>
      </c>
      <c r="G104" s="1">
        <f t="shared" si="8"/>
        <v>4.0209436179409854</v>
      </c>
      <c r="H104" s="1">
        <f t="shared" si="9"/>
        <v>1.4428453993022772</v>
      </c>
    </row>
    <row r="105" spans="4:8" x14ac:dyDescent="0.25">
      <c r="D105" s="1">
        <f t="shared" si="5"/>
        <v>97</v>
      </c>
      <c r="E105" s="1">
        <f t="shared" si="6"/>
        <v>1.9700000000000009</v>
      </c>
      <c r="F105" s="1">
        <f t="shared" si="7"/>
        <v>2.7668708559188913</v>
      </c>
      <c r="G105" s="1">
        <f t="shared" si="8"/>
        <v>4.0353720719340078</v>
      </c>
      <c r="H105" s="1">
        <f t="shared" si="9"/>
        <v>1.4499034774743533</v>
      </c>
    </row>
    <row r="106" spans="4:8" x14ac:dyDescent="0.25">
      <c r="D106" s="1">
        <f t="shared" si="5"/>
        <v>98</v>
      </c>
      <c r="E106" s="1">
        <f t="shared" si="6"/>
        <v>1.9800000000000009</v>
      </c>
      <c r="F106" s="1">
        <f t="shared" si="7"/>
        <v>2.777468391659331</v>
      </c>
      <c r="G106" s="1">
        <f t="shared" si="8"/>
        <v>4.0498711067087516</v>
      </c>
      <c r="H106" s="1">
        <f t="shared" si="9"/>
        <v>1.4569352565877438</v>
      </c>
    </row>
    <row r="107" spans="4:8" x14ac:dyDescent="0.25">
      <c r="D107" s="1">
        <f t="shared" si="5"/>
        <v>99</v>
      </c>
      <c r="E107" s="1">
        <f t="shared" si="6"/>
        <v>1.9900000000000009</v>
      </c>
      <c r="F107" s="1">
        <f t="shared" si="7"/>
        <v>2.7881145959232025</v>
      </c>
      <c r="G107" s="1">
        <f t="shared" si="8"/>
        <v>4.0644404592746293</v>
      </c>
      <c r="H107" s="1">
        <f t="shared" si="9"/>
        <v>1.4639407464863943</v>
      </c>
    </row>
    <row r="108" spans="4:8" x14ac:dyDescent="0.25">
      <c r="D108" s="1">
        <f t="shared" si="5"/>
        <v>100</v>
      </c>
      <c r="E108" s="1">
        <f t="shared" si="6"/>
        <v>2.0000000000000009</v>
      </c>
      <c r="F108" s="1">
        <f t="shared" si="7"/>
        <v>2.798809270624445</v>
      </c>
      <c r="G108" s="1">
        <f t="shared" si="8"/>
        <v>4.0790798667394936</v>
      </c>
      <c r="H108" s="1">
        <f t="shared" si="9"/>
        <v>1.4709199613676474</v>
      </c>
    </row>
    <row r="109" spans="4:8" x14ac:dyDescent="0.25">
      <c r="D109" s="1">
        <f t="shared" si="5"/>
        <v>101</v>
      </c>
      <c r="E109" s="1">
        <f t="shared" si="6"/>
        <v>2.0100000000000007</v>
      </c>
      <c r="F109" s="1">
        <f t="shared" si="7"/>
        <v>2.8095522181775996</v>
      </c>
      <c r="G109" s="1">
        <f t="shared" si="8"/>
        <v>4.0937890663531702</v>
      </c>
      <c r="H109" s="1">
        <f t="shared" si="9"/>
        <v>1.4778729196689058</v>
      </c>
    </row>
    <row r="110" spans="4:8" x14ac:dyDescent="0.25">
      <c r="D110" s="1">
        <f t="shared" si="5"/>
        <v>102</v>
      </c>
      <c r="E110" s="1">
        <f t="shared" si="6"/>
        <v>2.0200000000000005</v>
      </c>
      <c r="F110" s="1">
        <f t="shared" si="7"/>
        <v>2.8203432415222092</v>
      </c>
      <c r="G110" s="1">
        <f t="shared" si="8"/>
        <v>4.1085677955498596</v>
      </c>
      <c r="H110" s="1">
        <f t="shared" si="9"/>
        <v>1.4847996439556308</v>
      </c>
    </row>
    <row r="111" spans="4:8" x14ac:dyDescent="0.25">
      <c r="D111" s="1">
        <f t="shared" si="5"/>
        <v>103</v>
      </c>
      <c r="E111" s="1">
        <f t="shared" si="6"/>
        <v>2.0300000000000002</v>
      </c>
      <c r="F111" s="1">
        <f t="shared" si="7"/>
        <v>2.8311821441463874</v>
      </c>
      <c r="G111" s="1">
        <f t="shared" si="8"/>
        <v>4.1234157919894159</v>
      </c>
      <c r="H111" s="1">
        <f t="shared" si="9"/>
        <v>1.4917001608107023</v>
      </c>
    </row>
    <row r="112" spans="4:8" x14ac:dyDescent="0.25">
      <c r="D112" s="1">
        <f t="shared" si="5"/>
        <v>104</v>
      </c>
      <c r="E112" s="1">
        <f t="shared" si="6"/>
        <v>2.04</v>
      </c>
      <c r="F112" s="1">
        <f t="shared" si="7"/>
        <v>2.8420687301095775</v>
      </c>
      <c r="G112" s="1">
        <f t="shared" si="8"/>
        <v>4.1383327935975229</v>
      </c>
      <c r="H112" s="1">
        <f t="shared" si="9"/>
        <v>1.4985745007251685</v>
      </c>
    </row>
    <row r="113" spans="4:8" x14ac:dyDescent="0.25">
      <c r="D113" s="1">
        <f t="shared" si="5"/>
        <v>105</v>
      </c>
      <c r="E113" s="1">
        <f t="shared" si="6"/>
        <v>2.0499999999999998</v>
      </c>
      <c r="F113" s="1">
        <f t="shared" si="7"/>
        <v>2.8530028040645172</v>
      </c>
      <c r="G113" s="1">
        <f t="shared" si="8"/>
        <v>4.1533185386047746</v>
      </c>
      <c r="H113" s="1">
        <f t="shared" si="9"/>
        <v>1.5054226979904131</v>
      </c>
    </row>
    <row r="114" spans="4:8" x14ac:dyDescent="0.25">
      <c r="D114" s="1">
        <f t="shared" si="5"/>
        <v>106</v>
      </c>
      <c r="E114" s="1">
        <f t="shared" si="6"/>
        <v>2.0599999999999996</v>
      </c>
      <c r="F114" s="1">
        <f t="shared" si="7"/>
        <v>2.8639841712784184</v>
      </c>
      <c r="G114" s="1">
        <f t="shared" si="8"/>
        <v>4.168372765584679</v>
      </c>
      <c r="H114" s="1">
        <f t="shared" si="9"/>
        <v>1.5122447905917598</v>
      </c>
    </row>
    <row r="115" spans="4:8" x14ac:dyDescent="0.25">
      <c r="D115" s="1">
        <f t="shared" si="5"/>
        <v>107</v>
      </c>
      <c r="E115" s="1">
        <f t="shared" si="6"/>
        <v>2.0699999999999994</v>
      </c>
      <c r="F115" s="1">
        <f t="shared" si="7"/>
        <v>2.8750126376533829</v>
      </c>
      <c r="G115" s="1">
        <f t="shared" si="8"/>
        <v>4.1834952134905965</v>
      </c>
      <c r="H115" s="1">
        <f t="shared" si="9"/>
        <v>1.5190408201035417</v>
      </c>
    </row>
    <row r="116" spans="4:8" x14ac:dyDescent="0.25">
      <c r="D116" s="1">
        <f t="shared" si="5"/>
        <v>108</v>
      </c>
      <c r="E116" s="1">
        <f t="shared" si="6"/>
        <v>2.0799999999999992</v>
      </c>
      <c r="F116" s="1">
        <f t="shared" si="7"/>
        <v>2.8860880097460635</v>
      </c>
      <c r="G116" s="1">
        <f t="shared" si="8"/>
        <v>4.1986856216916317</v>
      </c>
      <c r="H116" s="1">
        <f t="shared" si="9"/>
        <v>1.5258108315856442</v>
      </c>
    </row>
    <row r="117" spans="4:8" x14ac:dyDescent="0.25">
      <c r="D117" s="1">
        <f t="shared" si="5"/>
        <v>109</v>
      </c>
      <c r="E117" s="1">
        <f t="shared" si="6"/>
        <v>2.089999999999999</v>
      </c>
      <c r="F117" s="1">
        <f t="shared" si="7"/>
        <v>2.8972100947865909</v>
      </c>
      <c r="G117" s="1">
        <f t="shared" si="8"/>
        <v>4.2139437300074878</v>
      </c>
      <c r="H117" s="1">
        <f t="shared" si="9"/>
        <v>1.5325548734815495</v>
      </c>
    </row>
    <row r="118" spans="4:8" x14ac:dyDescent="0.25">
      <c r="D118" s="1">
        <f t="shared" si="5"/>
        <v>110</v>
      </c>
      <c r="E118" s="1">
        <f t="shared" si="6"/>
        <v>2.0999999999999988</v>
      </c>
      <c r="F118" s="1">
        <f t="shared" si="7"/>
        <v>2.9083787006967747</v>
      </c>
      <c r="G118" s="1">
        <f t="shared" si="8"/>
        <v>4.2292692787423034</v>
      </c>
      <c r="H118" s="1">
        <f t="shared" si="9"/>
        <v>1.5392729975178909</v>
      </c>
    </row>
    <row r="119" spans="4:8" x14ac:dyDescent="0.25">
      <c r="D119" s="1">
        <f t="shared" si="5"/>
        <v>111</v>
      </c>
      <c r="E119" s="1">
        <f t="shared" si="6"/>
        <v>2.1099999999999985</v>
      </c>
      <c r="F119" s="1">
        <f t="shared" si="7"/>
        <v>2.9195936361075989</v>
      </c>
      <c r="G119" s="1">
        <f t="shared" si="8"/>
        <v>4.2446620087174827</v>
      </c>
      <c r="H119" s="1">
        <f t="shared" si="9"/>
        <v>1.5459652586055301</v>
      </c>
    </row>
    <row r="120" spans="4:8" x14ac:dyDescent="0.25">
      <c r="D120" s="1">
        <f>D119+1</f>
        <v>112</v>
      </c>
      <c r="E120" s="1">
        <f t="shared" si="6"/>
        <v>2.1199999999999983</v>
      </c>
      <c r="F120" s="1">
        <f t="shared" si="7"/>
        <v>2.930854710376023</v>
      </c>
      <c r="G120" s="1">
        <f t="shared" si="8"/>
        <v>4.260121661303538</v>
      </c>
      <c r="H120" s="1">
        <f t="shared" si="9"/>
        <v>1.552631714742174</v>
      </c>
    </row>
    <row r="121" spans="4:8" x14ac:dyDescent="0.25">
      <c r="D121" s="1">
        <f t="shared" ref="D121:D184" si="10">D120+1</f>
        <v>113</v>
      </c>
      <c r="E121" s="1">
        <f t="shared" si="6"/>
        <v>2.1299999999999981</v>
      </c>
      <c r="F121" s="1">
        <f t="shared" si="7"/>
        <v>2.9421617336011039</v>
      </c>
      <c r="G121" s="1">
        <f t="shared" si="8"/>
        <v>4.2756479784509596</v>
      </c>
      <c r="H121" s="1">
        <f t="shared" si="9"/>
        <v>1.5592724269165317</v>
      </c>
    </row>
    <row r="122" spans="4:8" x14ac:dyDescent="0.25">
      <c r="D122" s="1">
        <f t="shared" si="10"/>
        <v>114</v>
      </c>
      <c r="E122" s="1">
        <f t="shared" si="6"/>
        <v>2.1399999999999979</v>
      </c>
      <c r="F122" s="1">
        <f t="shared" si="7"/>
        <v>2.9535145166394536</v>
      </c>
      <c r="G122" s="1">
        <f t="shared" si="8"/>
        <v>4.2912407027201249</v>
      </c>
      <c r="H122" s="1">
        <f t="shared" si="9"/>
        <v>1.5658874590140281</v>
      </c>
    </row>
    <row r="123" spans="4:8" x14ac:dyDescent="0.25">
      <c r="D123" s="1">
        <f t="shared" si="10"/>
        <v>115</v>
      </c>
      <c r="E123" s="1">
        <f t="shared" si="6"/>
        <v>2.1499999999999977</v>
      </c>
      <c r="F123" s="1">
        <f t="shared" si="7"/>
        <v>2.9649128711200463</v>
      </c>
      <c r="G123" s="1">
        <f t="shared" si="8"/>
        <v>4.306899577310265</v>
      </c>
      <c r="H123" s="1">
        <f t="shared" si="9"/>
        <v>1.5724768777240758</v>
      </c>
    </row>
    <row r="124" spans="4:8" x14ac:dyDescent="0.25">
      <c r="D124" s="1">
        <f t="shared" si="10"/>
        <v>116</v>
      </c>
      <c r="E124" s="1">
        <f t="shared" si="6"/>
        <v>2.1599999999999975</v>
      </c>
      <c r="F124" s="1">
        <f t="shared" si="7"/>
        <v>2.9763566094583909</v>
      </c>
      <c r="G124" s="1">
        <f t="shared" si="8"/>
        <v>4.3226243460875056</v>
      </c>
      <c r="H124" s="1">
        <f t="shared" si="9"/>
        <v>1.5790407524489085</v>
      </c>
    </row>
    <row r="125" spans="4:8" x14ac:dyDescent="0.25">
      <c r="D125" s="1">
        <f t="shared" si="10"/>
        <v>117</v>
      </c>
      <c r="E125" s="1">
        <f t="shared" si="6"/>
        <v>2.1699999999999973</v>
      </c>
      <c r="F125" s="1">
        <f t="shared" si="7"/>
        <v>2.9878455448700794</v>
      </c>
      <c r="G125" s="1">
        <f t="shared" si="8"/>
        <v>4.3384147536119944</v>
      </c>
      <c r="H125" s="1">
        <f t="shared" si="9"/>
        <v>1.5855791552139828</v>
      </c>
    </row>
    <row r="126" spans="4:8" x14ac:dyDescent="0.25">
      <c r="D126" s="1">
        <f t="shared" si="10"/>
        <v>118</v>
      </c>
      <c r="E126" s="1">
        <f t="shared" si="6"/>
        <v>2.1799999999999971</v>
      </c>
      <c r="F126" s="1">
        <f t="shared" si="7"/>
        <v>2.9993794913837282</v>
      </c>
      <c r="G126" s="1">
        <f t="shared" si="8"/>
        <v>4.3542705451641339</v>
      </c>
      <c r="H126" s="1">
        <f t="shared" si="9"/>
        <v>1.5920921605799458</v>
      </c>
    </row>
    <row r="127" spans="4:8" x14ac:dyDescent="0.25">
      <c r="D127" s="1">
        <f t="shared" si="10"/>
        <v>119</v>
      </c>
      <c r="E127" s="1">
        <f t="shared" si="6"/>
        <v>2.1899999999999968</v>
      </c>
      <c r="F127" s="1">
        <f t="shared" si="7"/>
        <v>3.0109582638533272</v>
      </c>
      <c r="G127" s="1">
        <f t="shared" si="8"/>
        <v>4.3701914667699331</v>
      </c>
      <c r="H127" s="1">
        <f t="shared" si="9"/>
        <v>1.5985798455561726</v>
      </c>
    </row>
    <row r="128" spans="4:8" x14ac:dyDescent="0.25">
      <c r="D128" s="1">
        <f t="shared" si="10"/>
        <v>120</v>
      </c>
      <c r="E128" s="1">
        <f t="shared" si="6"/>
        <v>2.1999999999999966</v>
      </c>
      <c r="F128" s="1">
        <f t="shared" si="7"/>
        <v>3.0225816779700057</v>
      </c>
      <c r="G128" s="1">
        <f t="shared" si="8"/>
        <v>4.3861772652254949</v>
      </c>
      <c r="H128" s="1">
        <f t="shared" si="9"/>
        <v>1.6050422895158689</v>
      </c>
    </row>
    <row r="129" spans="4:8" x14ac:dyDescent="0.25">
      <c r="D129" s="1">
        <f t="shared" si="10"/>
        <v>121</v>
      </c>
      <c r="E129" s="1">
        <f t="shared" si="6"/>
        <v>2.2099999999999964</v>
      </c>
      <c r="F129" s="1">
        <f t="shared" si="7"/>
        <v>3.0342495502732318</v>
      </c>
      <c r="G129" s="1">
        <f t="shared" si="8"/>
        <v>4.4022276881206537</v>
      </c>
      <c r="H129" s="1">
        <f t="shared" si="9"/>
        <v>1.6114795741127395</v>
      </c>
    </row>
    <row r="130" spans="4:8" x14ac:dyDescent="0.25">
      <c r="D130" s="1">
        <f t="shared" si="10"/>
        <v>122</v>
      </c>
      <c r="E130" s="1">
        <f t="shared" si="6"/>
        <v>2.2199999999999962</v>
      </c>
      <c r="F130" s="1">
        <f t="shared" si="7"/>
        <v>3.045961698161459</v>
      </c>
      <c r="G130" s="1">
        <f t="shared" si="8"/>
        <v>4.4183424838617809</v>
      </c>
      <c r="H130" s="1">
        <f t="shared" si="9"/>
        <v>1.6178917831992137</v>
      </c>
    </row>
    <row r="131" spans="4:8" x14ac:dyDescent="0.25">
      <c r="D131" s="1">
        <f t="shared" si="10"/>
        <v>123</v>
      </c>
      <c r="E131" s="1">
        <f t="shared" si="6"/>
        <v>2.229999999999996</v>
      </c>
      <c r="F131" s="1">
        <f t="shared" si="7"/>
        <v>3.0577179399022354</v>
      </c>
      <c r="G131" s="1">
        <f t="shared" si="8"/>
        <v>4.4345214016937726</v>
      </c>
      <c r="H131" s="1">
        <f t="shared" si="9"/>
        <v>1.6242790027462308</v>
      </c>
    </row>
    <row r="132" spans="4:8" x14ac:dyDescent="0.25">
      <c r="D132" s="1">
        <f t="shared" si="10"/>
        <v>124</v>
      </c>
      <c r="E132" s="1">
        <f t="shared" si="6"/>
        <v>2.2399999999999958</v>
      </c>
      <c r="F132" s="1">
        <f t="shared" si="7"/>
        <v>3.0695180946417797</v>
      </c>
      <c r="G132" s="1">
        <f t="shared" si="8"/>
        <v>4.4507641917212348</v>
      </c>
      <c r="H132" s="1">
        <f t="shared" si="9"/>
        <v>1.630641320764572</v>
      </c>
    </row>
    <row r="133" spans="4:8" x14ac:dyDescent="0.25">
      <c r="D133" s="1">
        <f t="shared" si="10"/>
        <v>125</v>
      </c>
      <c r="E133" s="1">
        <f t="shared" si="6"/>
        <v>2.2499999999999956</v>
      </c>
      <c r="F133" s="1">
        <f t="shared" si="7"/>
        <v>3.0813619824140486</v>
      </c>
      <c r="G133" s="1">
        <f t="shared" si="8"/>
        <v>4.4670706049288809</v>
      </c>
      <c r="H133" s="1">
        <f t="shared" si="9"/>
        <v>1.6369788272277368</v>
      </c>
    </row>
    <row r="134" spans="4:8" x14ac:dyDescent="0.25">
      <c r="D134" s="1">
        <f t="shared" si="10"/>
        <v>126</v>
      </c>
      <c r="E134" s="1">
        <f t="shared" si="6"/>
        <v>2.2599999999999953</v>
      </c>
      <c r="F134" s="1">
        <f t="shared" si="7"/>
        <v>3.0932494241492985</v>
      </c>
      <c r="G134" s="1">
        <f t="shared" si="8"/>
        <v>4.4834403932011586</v>
      </c>
      <c r="H134" s="1">
        <f t="shared" si="9"/>
        <v>1.6432916139963527</v>
      </c>
    </row>
    <row r="135" spans="4:8" x14ac:dyDescent="0.25">
      <c r="D135" s="1">
        <f t="shared" si="10"/>
        <v>127</v>
      </c>
      <c r="E135" s="1">
        <f t="shared" si="6"/>
        <v>2.2699999999999951</v>
      </c>
      <c r="F135" s="1">
        <f t="shared" si="7"/>
        <v>3.105180241682163</v>
      </c>
      <c r="G135" s="1">
        <f t="shared" si="8"/>
        <v>4.4998733093411225</v>
      </c>
      <c r="H135" s="1">
        <f t="shared" si="9"/>
        <v>1.6495797747441125</v>
      </c>
    </row>
    <row r="136" spans="4:8" x14ac:dyDescent="0.25">
      <c r="D136" s="1">
        <f t="shared" si="10"/>
        <v>128</v>
      </c>
      <c r="E136" s="1">
        <f t="shared" si="6"/>
        <v>2.2799999999999949</v>
      </c>
      <c r="F136" s="1">
        <f t="shared" si="7"/>
        <v>3.1171542577592515</v>
      </c>
      <c r="G136" s="1">
        <f t="shared" si="8"/>
        <v>4.5163691070885639</v>
      </c>
      <c r="H136" s="1">
        <f t="shared" si="9"/>
        <v>1.6558434048852253</v>
      </c>
    </row>
    <row r="137" spans="4:8" x14ac:dyDescent="0.25">
      <c r="D137" s="1">
        <f t="shared" si="10"/>
        <v>129</v>
      </c>
      <c r="E137" s="1">
        <f t="shared" si="6"/>
        <v>2.2899999999999947</v>
      </c>
      <c r="F137" s="1">
        <f t="shared" si="7"/>
        <v>3.1291712960462803</v>
      </c>
      <c r="G137" s="1">
        <f t="shared" si="8"/>
        <v>4.5329275411374157</v>
      </c>
      <c r="H137" s="1">
        <f t="shared" si="9"/>
        <v>1.6620826015033745</v>
      </c>
    </row>
    <row r="138" spans="4:8" x14ac:dyDescent="0.25">
      <c r="D138" s="1">
        <f t="shared" si="10"/>
        <v>130</v>
      </c>
      <c r="E138" s="1">
        <f t="shared" ref="E138:E201" si="11">E137+$C$2</f>
        <v>2.2999999999999945</v>
      </c>
      <c r="F138" s="1">
        <f t="shared" ref="F138:F201" si="12">SQRT(E138^3/3+E138^2/2+19/6)</f>
        <v>3.1412311811347617</v>
      </c>
      <c r="G138" s="1">
        <f t="shared" ref="G138:G201" si="13">G137+$C$2*H137</f>
        <v>4.5495483671524495</v>
      </c>
      <c r="H138" s="1">
        <f t="shared" ref="H138:H201" si="14">(E138^2+E138)/G138</f>
        <v>1.6682974632821697</v>
      </c>
    </row>
    <row r="139" spans="4:8" x14ac:dyDescent="0.25">
      <c r="D139" s="1">
        <f t="shared" si="10"/>
        <v>131</v>
      </c>
      <c r="E139" s="1">
        <f t="shared" si="11"/>
        <v>2.3099999999999943</v>
      </c>
      <c r="F139" s="1">
        <f t="shared" si="12"/>
        <v>3.1533337385482407</v>
      </c>
      <c r="G139" s="1">
        <f t="shared" si="13"/>
        <v>4.5662313417852713</v>
      </c>
      <c r="H139" s="1">
        <f t="shared" si="14"/>
        <v>1.6744880904370807</v>
      </c>
    </row>
    <row r="140" spans="4:8" x14ac:dyDescent="0.25">
      <c r="D140" s="1">
        <f t="shared" si="10"/>
        <v>132</v>
      </c>
      <c r="E140" s="1">
        <f t="shared" si="11"/>
        <v>2.3199999999999941</v>
      </c>
      <c r="F140" s="1">
        <f t="shared" si="12"/>
        <v>3.1654787947481111</v>
      </c>
      <c r="G140" s="1">
        <f t="shared" si="13"/>
        <v>4.5829762226896422</v>
      </c>
      <c r="H140" s="1">
        <f t="shared" si="14"/>
        <v>1.680654584648839</v>
      </c>
    </row>
    <row r="141" spans="4:8" x14ac:dyDescent="0.25">
      <c r="D141" s="1">
        <f t="shared" si="10"/>
        <v>133</v>
      </c>
      <c r="E141" s="1">
        <f t="shared" si="11"/>
        <v>2.3299999999999939</v>
      </c>
      <c r="F141" s="1">
        <f t="shared" si="12"/>
        <v>3.1776661771390153</v>
      </c>
      <c r="G141" s="1">
        <f t="shared" si="13"/>
        <v>4.599782768536131</v>
      </c>
      <c r="H141" s="1">
        <f t="shared" si="14"/>
        <v>1.6867970489982975</v>
      </c>
    </row>
    <row r="142" spans="4:8" x14ac:dyDescent="0.25">
      <c r="D142" s="1">
        <f t="shared" si="10"/>
        <v>134</v>
      </c>
      <c r="E142" s="1">
        <f t="shared" si="11"/>
        <v>2.3399999999999936</v>
      </c>
      <c r="F142" s="1">
        <f t="shared" si="12"/>
        <v>3.1898957140738342</v>
      </c>
      <c r="G142" s="1">
        <f t="shared" si="13"/>
        <v>4.616650739026114</v>
      </c>
      <c r="H142" s="1">
        <f t="shared" si="14"/>
        <v>1.6929155879027293</v>
      </c>
    </row>
    <row r="143" spans="4:8" x14ac:dyDescent="0.25">
      <c r="D143" s="1">
        <f t="shared" si="10"/>
        <v>135</v>
      </c>
      <c r="E143" s="1">
        <f t="shared" si="11"/>
        <v>2.3499999999999934</v>
      </c>
      <c r="F143" s="1">
        <f t="shared" si="12"/>
        <v>3.2021672348582837</v>
      </c>
      <c r="G143" s="1">
        <f t="shared" si="13"/>
        <v>4.6335798949051412</v>
      </c>
      <c r="H143" s="1">
        <f t="shared" si="14"/>
        <v>1.6990103070535549</v>
      </c>
    </row>
    <row r="144" spans="4:8" x14ac:dyDescent="0.25">
      <c r="D144" s="1">
        <f t="shared" si="10"/>
        <v>136</v>
      </c>
      <c r="E144" s="1">
        <f t="shared" si="11"/>
        <v>2.3599999999999932</v>
      </c>
      <c r="F144" s="1">
        <f t="shared" si="12"/>
        <v>3.214480569755132</v>
      </c>
      <c r="G144" s="1">
        <f t="shared" si="13"/>
        <v>4.6505699979756772</v>
      </c>
      <c r="H144" s="1">
        <f t="shared" si="14"/>
        <v>1.7050813133554805</v>
      </c>
    </row>
    <row r="145" spans="4:8" x14ac:dyDescent="0.25">
      <c r="D145" s="1">
        <f t="shared" si="10"/>
        <v>137</v>
      </c>
      <c r="E145" s="1">
        <f t="shared" si="11"/>
        <v>2.369999999999993</v>
      </c>
      <c r="F145" s="1">
        <f t="shared" si="12"/>
        <v>3.226835549988039</v>
      </c>
      <c r="G145" s="1">
        <f t="shared" si="13"/>
        <v>4.6676208111092317</v>
      </c>
      <c r="H145" s="1">
        <f t="shared" si="14"/>
        <v>1.7111287148670333</v>
      </c>
    </row>
    <row r="146" spans="4:8" x14ac:dyDescent="0.25">
      <c r="D146" s="1">
        <f t="shared" si="10"/>
        <v>138</v>
      </c>
      <c r="E146" s="1">
        <f t="shared" si="11"/>
        <v>2.3799999999999928</v>
      </c>
      <c r="F146" s="1">
        <f t="shared" si="12"/>
        <v>3.2392320077450369</v>
      </c>
      <c r="G146" s="1">
        <f t="shared" si="13"/>
        <v>4.6847320982579017</v>
      </c>
      <c r="H146" s="1">
        <f t="shared" si="14"/>
        <v>1.717152620742477</v>
      </c>
    </row>
    <row r="147" spans="4:8" x14ac:dyDescent="0.25">
      <c r="D147" s="1">
        <f t="shared" si="10"/>
        <v>139</v>
      </c>
      <c r="E147" s="1">
        <f t="shared" si="11"/>
        <v>2.3899999999999926</v>
      </c>
      <c r="F147" s="1">
        <f t="shared" si="12"/>
        <v>3.2516697761816578</v>
      </c>
      <c r="G147" s="1">
        <f t="shared" si="13"/>
        <v>4.7019036244653263</v>
      </c>
      <c r="H147" s="1">
        <f t="shared" si="14"/>
        <v>1.7231531411750878</v>
      </c>
    </row>
    <row r="148" spans="4:8" x14ac:dyDescent="0.25">
      <c r="D148" s="1">
        <f t="shared" si="10"/>
        <v>140</v>
      </c>
      <c r="E148" s="1">
        <f t="shared" si="11"/>
        <v>2.3999999999999924</v>
      </c>
      <c r="F148" s="1">
        <f t="shared" si="12"/>
        <v>3.2641486894237222</v>
      </c>
      <c r="G148" s="1">
        <f t="shared" si="13"/>
        <v>4.7191351558770771</v>
      </c>
      <c r="H148" s="1">
        <f t="shared" si="14"/>
        <v>1.7291303873417829</v>
      </c>
    </row>
    <row r="149" spans="4:8" x14ac:dyDescent="0.25">
      <c r="D149" s="1">
        <f t="shared" si="10"/>
        <v>141</v>
      </c>
      <c r="E149" s="1">
        <f t="shared" si="11"/>
        <v>2.4099999999999921</v>
      </c>
      <c r="F149" s="1">
        <f t="shared" si="12"/>
        <v>3.2766685825697928</v>
      </c>
      <c r="G149" s="1">
        <f t="shared" si="13"/>
        <v>4.7364264597504953</v>
      </c>
      <c r="H149" s="1">
        <f t="shared" si="14"/>
        <v>1.7350844713490738</v>
      </c>
    </row>
    <row r="150" spans="4:8" x14ac:dyDescent="0.25">
      <c r="D150" s="1">
        <f t="shared" si="10"/>
        <v>142</v>
      </c>
      <c r="E150" s="1">
        <f t="shared" si="11"/>
        <v>2.4199999999999919</v>
      </c>
      <c r="F150" s="1">
        <f t="shared" si="12"/>
        <v>3.2892292916933088</v>
      </c>
      <c r="G150" s="1">
        <f t="shared" si="13"/>
        <v>4.7537773044639859</v>
      </c>
      <c r="H150" s="1">
        <f t="shared" si="14"/>
        <v>1.7410155061803345</v>
      </c>
    </row>
    <row r="151" spans="4:8" x14ac:dyDescent="0.25">
      <c r="D151" s="1">
        <f t="shared" si="10"/>
        <v>143</v>
      </c>
      <c r="E151" s="1">
        <f t="shared" si="11"/>
        <v>2.4299999999999917</v>
      </c>
      <c r="F151" s="1">
        <f t="shared" si="12"/>
        <v>3.3018306538444091</v>
      </c>
      <c r="G151" s="1">
        <f t="shared" si="13"/>
        <v>4.7711874595257893</v>
      </c>
      <c r="H151" s="1">
        <f t="shared" si="14"/>
        <v>1.7469236056443611</v>
      </c>
    </row>
    <row r="152" spans="4:8" x14ac:dyDescent="0.25">
      <c r="D152" s="1">
        <f t="shared" si="10"/>
        <v>144</v>
      </c>
      <c r="E152" s="1">
        <f t="shared" si="11"/>
        <v>2.4399999999999915</v>
      </c>
      <c r="F152" s="1">
        <f t="shared" si="12"/>
        <v>3.3144725070514509</v>
      </c>
      <c r="G152" s="1">
        <f t="shared" si="13"/>
        <v>4.7886566955822332</v>
      </c>
      <c r="H152" s="1">
        <f t="shared" si="14"/>
        <v>1.7528088843252119</v>
      </c>
    </row>
    <row r="153" spans="4:8" x14ac:dyDescent="0.25">
      <c r="D153" s="1">
        <f t="shared" si="10"/>
        <v>145</v>
      </c>
      <c r="E153" s="1">
        <f t="shared" si="11"/>
        <v>2.4499999999999913</v>
      </c>
      <c r="F153" s="1">
        <f t="shared" si="12"/>
        <v>3.3271546903222369</v>
      </c>
      <c r="G153" s="1">
        <f t="shared" si="13"/>
        <v>4.8061847844254855</v>
      </c>
      <c r="H153" s="1">
        <f t="shared" si="14"/>
        <v>1.7586714575333025</v>
      </c>
    </row>
    <row r="154" spans="4:8" x14ac:dyDescent="0.25">
      <c r="D154" s="1">
        <f t="shared" si="10"/>
        <v>146</v>
      </c>
      <c r="E154" s="1">
        <f t="shared" si="11"/>
        <v>2.4599999999999911</v>
      </c>
      <c r="F154" s="1">
        <f t="shared" si="12"/>
        <v>3.3398770436449587</v>
      </c>
      <c r="G154" s="1">
        <f t="shared" si="13"/>
        <v>4.8237714990008183</v>
      </c>
      <c r="H154" s="1">
        <f t="shared" si="14"/>
        <v>1.7645114412577412</v>
      </c>
    </row>
    <row r="155" spans="4:8" x14ac:dyDescent="0.25">
      <c r="D155" s="1">
        <f t="shared" si="10"/>
        <v>147</v>
      </c>
      <c r="E155" s="1">
        <f t="shared" si="11"/>
        <v>2.4699999999999909</v>
      </c>
      <c r="F155" s="1">
        <f t="shared" si="12"/>
        <v>3.352639407988864</v>
      </c>
      <c r="G155" s="1">
        <f t="shared" si="13"/>
        <v>4.8414166134133954</v>
      </c>
      <c r="H155" s="1">
        <f t="shared" si="14"/>
        <v>1.7703289521198864</v>
      </c>
    </row>
    <row r="156" spans="4:8" x14ac:dyDescent="0.25">
      <c r="D156" s="1">
        <f t="shared" si="10"/>
        <v>148</v>
      </c>
      <c r="E156" s="1">
        <f t="shared" si="11"/>
        <v>2.4799999999999907</v>
      </c>
      <c r="F156" s="1">
        <f t="shared" si="12"/>
        <v>3.3654416253046571</v>
      </c>
      <c r="G156" s="1">
        <f t="shared" si="13"/>
        <v>4.8591199029345944</v>
      </c>
      <c r="H156" s="1">
        <f t="shared" si="14"/>
        <v>1.7761241073281071</v>
      </c>
    </row>
    <row r="157" spans="4:8" x14ac:dyDescent="0.25">
      <c r="D157" s="1">
        <f t="shared" si="10"/>
        <v>149</v>
      </c>
      <c r="E157" s="1">
        <f t="shared" si="11"/>
        <v>2.4899999999999904</v>
      </c>
      <c r="F157" s="1">
        <f t="shared" si="12"/>
        <v>3.3782835385246428</v>
      </c>
      <c r="G157" s="1">
        <f t="shared" si="13"/>
        <v>4.8768811440078759</v>
      </c>
      <c r="H157" s="1">
        <f t="shared" si="14"/>
        <v>1.7818970246337233</v>
      </c>
    </row>
    <row r="158" spans="4:8" x14ac:dyDescent="0.25">
      <c r="D158" s="1">
        <f t="shared" si="10"/>
        <v>150</v>
      </c>
      <c r="E158" s="1">
        <f t="shared" si="11"/>
        <v>2.4999999999999902</v>
      </c>
      <c r="F158" s="1">
        <f t="shared" si="12"/>
        <v>3.3911649915626216</v>
      </c>
      <c r="G158" s="1">
        <f t="shared" si="13"/>
        <v>4.8947001142542135</v>
      </c>
      <c r="H158" s="1">
        <f t="shared" si="14"/>
        <v>1.7876478222881169</v>
      </c>
    </row>
    <row r="159" spans="4:8" x14ac:dyDescent="0.25">
      <c r="D159" s="1">
        <f t="shared" si="10"/>
        <v>151</v>
      </c>
      <c r="E159" s="1">
        <f t="shared" si="11"/>
        <v>2.50999999999999</v>
      </c>
      <c r="F159" s="1">
        <f t="shared" si="12"/>
        <v>3.404085829313539</v>
      </c>
      <c r="G159" s="1">
        <f t="shared" si="13"/>
        <v>4.9125765924770946</v>
      </c>
      <c r="H159" s="1">
        <f t="shared" si="14"/>
        <v>1.7933766190009826</v>
      </c>
    </row>
    <row r="160" spans="4:8" x14ac:dyDescent="0.25">
      <c r="D160" s="1">
        <f t="shared" si="10"/>
        <v>152</v>
      </c>
      <c r="E160" s="1">
        <f t="shared" si="11"/>
        <v>2.5199999999999898</v>
      </c>
      <c r="F160" s="1">
        <f t="shared" si="12"/>
        <v>3.4170458976529092</v>
      </c>
      <c r="G160" s="1">
        <f t="shared" si="13"/>
        <v>4.930510358667104</v>
      </c>
      <c r="H160" s="1">
        <f t="shared" si="14"/>
        <v>1.79908353389971</v>
      </c>
    </row>
    <row r="161" spans="4:8" x14ac:dyDescent="0.25">
      <c r="D161" s="1">
        <f t="shared" si="10"/>
        <v>153</v>
      </c>
      <c r="E161" s="1">
        <f t="shared" si="11"/>
        <v>2.5299999999999896</v>
      </c>
      <c r="F161" s="1">
        <f t="shared" si="12"/>
        <v>3.4300450434360052</v>
      </c>
      <c r="G161" s="1">
        <f t="shared" si="13"/>
        <v>4.9485011940061012</v>
      </c>
      <c r="H161" s="1">
        <f t="shared" si="14"/>
        <v>1.8047686864898684</v>
      </c>
    </row>
    <row r="162" spans="4:8" x14ac:dyDescent="0.25">
      <c r="D162" s="1">
        <f t="shared" si="10"/>
        <v>154</v>
      </c>
      <c r="E162" s="1">
        <f t="shared" si="11"/>
        <v>2.5399999999999894</v>
      </c>
      <c r="F162" s="1">
        <f t="shared" si="12"/>
        <v>3.4430831144968366</v>
      </c>
      <c r="G162" s="1">
        <f t="shared" si="13"/>
        <v>4.9665488808709997</v>
      </c>
      <c r="H162" s="1">
        <f t="shared" si="14"/>
        <v>1.810432196616788</v>
      </c>
    </row>
    <row r="163" spans="4:8" x14ac:dyDescent="0.25">
      <c r="D163" s="1">
        <f t="shared" si="10"/>
        <v>155</v>
      </c>
      <c r="E163" s="1">
        <f t="shared" si="11"/>
        <v>2.5499999999999892</v>
      </c>
      <c r="F163" s="1">
        <f t="shared" si="12"/>
        <v>3.4561599596469152</v>
      </c>
      <c r="G163" s="1">
        <f t="shared" si="13"/>
        <v>4.9846532028371673</v>
      </c>
      <c r="H163" s="1">
        <f t="shared" si="14"/>
        <v>1.8160741844282022</v>
      </c>
    </row>
    <row r="164" spans="4:8" x14ac:dyDescent="0.25">
      <c r="D164" s="1">
        <f t="shared" si="10"/>
        <v>156</v>
      </c>
      <c r="E164" s="1">
        <f t="shared" si="11"/>
        <v>2.559999999999989</v>
      </c>
      <c r="F164" s="1">
        <f t="shared" si="12"/>
        <v>3.469275428673817</v>
      </c>
      <c r="G164" s="1">
        <f t="shared" si="13"/>
        <v>5.0028139446814492</v>
      </c>
      <c r="H164" s="1">
        <f t="shared" si="14"/>
        <v>1.8216947703379431</v>
      </c>
    </row>
    <row r="165" spans="4:8" x14ac:dyDescent="0.25">
      <c r="D165" s="1">
        <f t="shared" si="10"/>
        <v>157</v>
      </c>
      <c r="E165" s="1">
        <f t="shared" si="11"/>
        <v>2.5699999999999887</v>
      </c>
      <c r="F165" s="1">
        <f t="shared" si="12"/>
        <v>3.4824293723395496</v>
      </c>
      <c r="G165" s="1">
        <f t="shared" si="13"/>
        <v>5.0210308923848288</v>
      </c>
      <c r="H165" s="1">
        <f t="shared" si="14"/>
        <v>1.8272940749906732</v>
      </c>
    </row>
    <row r="166" spans="4:8" x14ac:dyDescent="0.25">
      <c r="D166" s="1">
        <f t="shared" si="10"/>
        <v>158</v>
      </c>
      <c r="E166" s="1">
        <f t="shared" si="11"/>
        <v>2.5799999999999885</v>
      </c>
      <c r="F166" s="1">
        <f t="shared" si="12"/>
        <v>3.4956216423787287</v>
      </c>
      <c r="G166" s="1">
        <f t="shared" si="13"/>
        <v>5.0393038331347357</v>
      </c>
      <c r="H166" s="1">
        <f t="shared" si="14"/>
        <v>1.8328722192276228</v>
      </c>
    </row>
    <row r="167" spans="4:8" x14ac:dyDescent="0.25">
      <c r="D167" s="1">
        <f t="shared" si="10"/>
        <v>159</v>
      </c>
      <c r="E167" s="1">
        <f t="shared" si="11"/>
        <v>2.5899999999999883</v>
      </c>
      <c r="F167" s="1">
        <f t="shared" si="12"/>
        <v>3.5088520914965753</v>
      </c>
      <c r="G167" s="1">
        <f t="shared" si="13"/>
        <v>5.0576325553270118</v>
      </c>
      <c r="H167" s="1">
        <f t="shared" si="14"/>
        <v>1.8384293240533245</v>
      </c>
    </row>
    <row r="168" spans="4:8" x14ac:dyDescent="0.25">
      <c r="D168" s="1">
        <f t="shared" si="10"/>
        <v>160</v>
      </c>
      <c r="E168" s="1">
        <f t="shared" si="11"/>
        <v>2.5999999999999881</v>
      </c>
      <c r="F168" s="1">
        <f t="shared" si="12"/>
        <v>3.5221205733667356</v>
      </c>
      <c r="G168" s="1">
        <f t="shared" si="13"/>
        <v>5.0760168485675452</v>
      </c>
      <c r="H168" s="1">
        <f t="shared" si="14"/>
        <v>1.8439655106033235</v>
      </c>
    </row>
    <row r="169" spans="4:8" x14ac:dyDescent="0.25">
      <c r="D169" s="1">
        <f t="shared" si="10"/>
        <v>161</v>
      </c>
      <c r="E169" s="1">
        <f t="shared" si="11"/>
        <v>2.6099999999999879</v>
      </c>
      <c r="F169" s="1">
        <f t="shared" si="12"/>
        <v>3.5354269426289315</v>
      </c>
      <c r="G169" s="1">
        <f t="shared" si="13"/>
        <v>5.0944565036735785</v>
      </c>
      <c r="H169" s="1">
        <f t="shared" si="14"/>
        <v>1.8494809001128407</v>
      </c>
    </row>
    <row r="170" spans="4:8" x14ac:dyDescent="0.25">
      <c r="D170" s="1">
        <f t="shared" si="10"/>
        <v>162</v>
      </c>
      <c r="E170" s="1">
        <f t="shared" si="11"/>
        <v>2.6199999999999877</v>
      </c>
      <c r="F170" s="1">
        <f t="shared" si="12"/>
        <v>3.5487710548864491</v>
      </c>
      <c r="G170" s="1">
        <f t="shared" si="13"/>
        <v>5.1129513126747073</v>
      </c>
      <c r="H170" s="1">
        <f t="shared" si="14"/>
        <v>1.8549756138863771</v>
      </c>
    </row>
    <row r="171" spans="4:8" x14ac:dyDescent="0.25">
      <c r="D171" s="1">
        <f t="shared" si="10"/>
        <v>163</v>
      </c>
      <c r="E171" s="1">
        <f t="shared" si="11"/>
        <v>2.6299999999999875</v>
      </c>
      <c r="F171" s="1">
        <f t="shared" si="12"/>
        <v>3.5621527667034742</v>
      </c>
      <c r="G171" s="1">
        <f t="shared" si="13"/>
        <v>5.1315010688135709</v>
      </c>
      <c r="H171" s="1">
        <f t="shared" si="14"/>
        <v>1.8604497732682368</v>
      </c>
    </row>
    <row r="172" spans="4:8" x14ac:dyDescent="0.25">
      <c r="D172" s="1">
        <f t="shared" si="10"/>
        <v>164</v>
      </c>
      <c r="E172" s="1">
        <f t="shared" si="11"/>
        <v>2.6399999999999872</v>
      </c>
      <c r="F172" s="1">
        <f t="shared" si="12"/>
        <v>3.5755719356022673</v>
      </c>
      <c r="G172" s="1">
        <f t="shared" si="13"/>
        <v>5.1501055665462534</v>
      </c>
      <c r="H172" s="1">
        <f t="shared" si="14"/>
        <v>1.8659034996139461</v>
      </c>
    </row>
    <row r="173" spans="4:8" x14ac:dyDescent="0.25">
      <c r="D173" s="1">
        <f t="shared" si="10"/>
        <v>165</v>
      </c>
      <c r="E173" s="1">
        <f t="shared" si="11"/>
        <v>2.649999999999987</v>
      </c>
      <c r="F173" s="1">
        <f t="shared" si="12"/>
        <v>3.5890284200602083</v>
      </c>
      <c r="G173" s="1">
        <f t="shared" si="13"/>
        <v>5.1687646015423931</v>
      </c>
      <c r="H173" s="1">
        <f t="shared" si="14"/>
        <v>1.8713369142625649</v>
      </c>
    </row>
    <row r="174" spans="4:8" x14ac:dyDescent="0.25">
      <c r="D174" s="1">
        <f t="shared" si="10"/>
        <v>166</v>
      </c>
      <c r="E174" s="1">
        <f t="shared" si="11"/>
        <v>2.6599999999999868</v>
      </c>
      <c r="F174" s="1">
        <f t="shared" si="12"/>
        <v>3.6025220795066897</v>
      </c>
      <c r="G174" s="1">
        <f t="shared" si="13"/>
        <v>5.1874779706850189</v>
      </c>
      <c r="H174" s="1">
        <f t="shared" si="14"/>
        <v>1.8767501385098522</v>
      </c>
    </row>
    <row r="175" spans="4:8" x14ac:dyDescent="0.25">
      <c r="D175" s="1">
        <f t="shared" si="10"/>
        <v>167</v>
      </c>
      <c r="E175" s="1">
        <f t="shared" si="11"/>
        <v>2.6699999999999866</v>
      </c>
      <c r="F175" s="1">
        <f t="shared" si="12"/>
        <v>3.6160527743198849</v>
      </c>
      <c r="G175" s="1">
        <f t="shared" si="13"/>
        <v>5.2062454720701172</v>
      </c>
      <c r="H175" s="1">
        <f t="shared" si="14"/>
        <v>1.8821432935822862</v>
      </c>
    </row>
    <row r="176" spans="4:8" x14ac:dyDescent="0.25">
      <c r="D176" s="1">
        <f t="shared" si="10"/>
        <v>168</v>
      </c>
      <c r="E176" s="1">
        <f t="shared" si="11"/>
        <v>2.6799999999999864</v>
      </c>
      <c r="F176" s="1">
        <f t="shared" si="12"/>
        <v>3.6296203658233828</v>
      </c>
      <c r="G176" s="1">
        <f t="shared" si="13"/>
        <v>5.2250669050059404</v>
      </c>
      <c r="H176" s="1">
        <f t="shared" si="14"/>
        <v>1.8875165006119097</v>
      </c>
    </row>
    <row r="177" spans="4:8" x14ac:dyDescent="0.25">
      <c r="D177" s="1">
        <f t="shared" si="10"/>
        <v>169</v>
      </c>
      <c r="E177" s="1">
        <f t="shared" si="11"/>
        <v>2.6899999999999862</v>
      </c>
      <c r="F177" s="1">
        <f t="shared" si="12"/>
        <v>3.6432247162827047</v>
      </c>
      <c r="G177" s="1">
        <f t="shared" si="13"/>
        <v>5.2439420700120598</v>
      </c>
      <c r="H177" s="1">
        <f t="shared" si="14"/>
        <v>1.8928698806119888</v>
      </c>
    </row>
    <row r="178" spans="4:8" x14ac:dyDescent="0.25">
      <c r="D178" s="1">
        <f t="shared" si="10"/>
        <v>170</v>
      </c>
      <c r="E178" s="1">
        <f t="shared" si="11"/>
        <v>2.699999999999986</v>
      </c>
      <c r="F178" s="1">
        <f t="shared" si="12"/>
        <v>3.656865688901703</v>
      </c>
      <c r="G178" s="1">
        <f t="shared" si="13"/>
        <v>5.2628707688181793</v>
      </c>
      <c r="H178" s="1">
        <f t="shared" si="14"/>
        <v>1.8982035544534652</v>
      </c>
    </row>
    <row r="179" spans="4:8" x14ac:dyDescent="0.25">
      <c r="D179" s="1">
        <f t="shared" si="10"/>
        <v>171</v>
      </c>
      <c r="E179" s="1">
        <f t="shared" si="11"/>
        <v>2.7099999999999858</v>
      </c>
      <c r="F179" s="1">
        <f t="shared" si="12"/>
        <v>3.6705431478188424</v>
      </c>
      <c r="G179" s="1">
        <f t="shared" si="13"/>
        <v>5.281852804362714</v>
      </c>
      <c r="H179" s="1">
        <f t="shared" si="14"/>
        <v>1.9035176428421872</v>
      </c>
    </row>
    <row r="180" spans="4:8" x14ac:dyDescent="0.25">
      <c r="D180" s="1">
        <f t="shared" si="10"/>
        <v>172</v>
      </c>
      <c r="E180" s="1">
        <f t="shared" si="11"/>
        <v>2.7199999999999855</v>
      </c>
      <c r="F180" s="1">
        <f t="shared" si="12"/>
        <v>3.6842569581033819</v>
      </c>
      <c r="G180" s="1">
        <f t="shared" si="13"/>
        <v>5.3008879807911358</v>
      </c>
      <c r="H180" s="1">
        <f t="shared" si="14"/>
        <v>1.9088122662968965</v>
      </c>
    </row>
    <row r="181" spans="4:8" x14ac:dyDescent="0.25">
      <c r="D181" s="1">
        <f t="shared" si="10"/>
        <v>173</v>
      </c>
      <c r="E181" s="1">
        <f t="shared" si="11"/>
        <v>2.7299999999999853</v>
      </c>
      <c r="F181" s="1">
        <f t="shared" si="12"/>
        <v>3.6980069857514488</v>
      </c>
      <c r="G181" s="1">
        <f t="shared" si="13"/>
        <v>5.3199761034541044</v>
      </c>
      <c r="H181" s="1">
        <f t="shared" si="14"/>
        <v>1.9140875451279651</v>
      </c>
    </row>
    <row r="182" spans="4:8" x14ac:dyDescent="0.25">
      <c r="D182" s="1">
        <f t="shared" si="10"/>
        <v>174</v>
      </c>
      <c r="E182" s="1">
        <f t="shared" si="11"/>
        <v>2.7399999999999851</v>
      </c>
      <c r="F182" s="1">
        <f t="shared" si="12"/>
        <v>3.7117930976820146</v>
      </c>
      <c r="G182" s="1">
        <f t="shared" si="13"/>
        <v>5.3391169789053841</v>
      </c>
      <c r="H182" s="1">
        <f t="shared" si="14"/>
        <v>1.9193435994168546</v>
      </c>
    </row>
    <row r="183" spans="4:8" x14ac:dyDescent="0.25">
      <c r="D183" s="1">
        <f t="shared" si="10"/>
        <v>175</v>
      </c>
      <c r="E183" s="1">
        <f t="shared" si="11"/>
        <v>2.7499999999999849</v>
      </c>
      <c r="F183" s="1">
        <f t="shared" si="12"/>
        <v>3.7256151617327808</v>
      </c>
      <c r="G183" s="1">
        <f t="shared" si="13"/>
        <v>5.3583104148995524</v>
      </c>
      <c r="H183" s="1">
        <f t="shared" si="14"/>
        <v>1.9245805489962866</v>
      </c>
    </row>
    <row r="184" spans="4:8" x14ac:dyDescent="0.25">
      <c r="D184" s="1">
        <f t="shared" si="10"/>
        <v>176</v>
      </c>
      <c r="E184" s="1">
        <f t="shared" si="11"/>
        <v>2.7599999999999847</v>
      </c>
      <c r="F184" s="1">
        <f t="shared" si="12"/>
        <v>3.7394730466559731</v>
      </c>
      <c r="G184" s="1">
        <f t="shared" si="13"/>
        <v>5.3775562203895149</v>
      </c>
      <c r="H184" s="1">
        <f t="shared" si="14"/>
        <v>1.9297985134311091</v>
      </c>
    </row>
    <row r="185" spans="4:8" x14ac:dyDescent="0.25">
      <c r="D185" s="1">
        <f t="shared" ref="D185:D208" si="15">D184+1</f>
        <v>177</v>
      </c>
      <c r="E185" s="1">
        <f t="shared" si="11"/>
        <v>2.7699999999999845</v>
      </c>
      <c r="F185" s="1">
        <f t="shared" si="12"/>
        <v>3.7533666221140507</v>
      </c>
      <c r="G185" s="1">
        <f t="shared" si="13"/>
        <v>5.3968542055238258</v>
      </c>
      <c r="H185" s="1">
        <f t="shared" si="14"/>
        <v>1.9349976119998404</v>
      </c>
    </row>
    <row r="186" spans="4:8" x14ac:dyDescent="0.25">
      <c r="D186" s="1">
        <f t="shared" si="15"/>
        <v>178</v>
      </c>
      <c r="E186" s="1">
        <f t="shared" si="11"/>
        <v>2.7799999999999843</v>
      </c>
      <c r="F186" s="1">
        <f t="shared" si="12"/>
        <v>3.7672957586753348</v>
      </c>
      <c r="G186" s="1">
        <f t="shared" si="13"/>
        <v>5.416204181643824</v>
      </c>
      <c r="H186" s="1">
        <f t="shared" si="14"/>
        <v>1.9401779636768763</v>
      </c>
    </row>
    <row r="187" spans="4:8" x14ac:dyDescent="0.25">
      <c r="D187" s="1">
        <f t="shared" si="15"/>
        <v>179</v>
      </c>
      <c r="E187" s="1">
        <f t="shared" si="11"/>
        <v>2.789999999999984</v>
      </c>
      <c r="F187" s="1">
        <f t="shared" si="12"/>
        <v>3.7812603278095644</v>
      </c>
      <c r="G187" s="1">
        <f t="shared" si="13"/>
        <v>5.4356059612805927</v>
      </c>
      <c r="H187" s="1">
        <f t="shared" si="14"/>
        <v>1.9453396871153454</v>
      </c>
    </row>
    <row r="188" spans="4:8" x14ac:dyDescent="0.25">
      <c r="D188" s="1">
        <f t="shared" si="15"/>
        <v>180</v>
      </c>
      <c r="E188" s="1">
        <f t="shared" si="11"/>
        <v>2.7999999999999838</v>
      </c>
      <c r="F188" s="1">
        <f t="shared" si="12"/>
        <v>3.7952602018833739</v>
      </c>
      <c r="G188" s="1">
        <f t="shared" si="13"/>
        <v>5.4550593581517459</v>
      </c>
      <c r="H188" s="1">
        <f t="shared" si="14"/>
        <v>1.9504829006305959</v>
      </c>
    </row>
    <row r="189" spans="4:8" x14ac:dyDescent="0.25">
      <c r="D189" s="1">
        <f t="shared" si="15"/>
        <v>181</v>
      </c>
      <c r="E189" s="1">
        <f t="shared" si="11"/>
        <v>2.8099999999999836</v>
      </c>
      <c r="F189" s="1">
        <f t="shared" si="12"/>
        <v>3.8092952541557024</v>
      </c>
      <c r="G189" s="1">
        <f t="shared" si="13"/>
        <v>5.4745641871580517</v>
      </c>
      <c r="H189" s="1">
        <f t="shared" si="14"/>
        <v>1.9556077221842985</v>
      </c>
    </row>
    <row r="190" spans="4:8" x14ac:dyDescent="0.25">
      <c r="D190" s="1">
        <f t="shared" si="15"/>
        <v>182</v>
      </c>
      <c r="E190" s="1">
        <f t="shared" si="11"/>
        <v>2.8199999999999834</v>
      </c>
      <c r="F190" s="1">
        <f t="shared" si="12"/>
        <v>3.8233653587731435</v>
      </c>
      <c r="G190" s="1">
        <f t="shared" si="13"/>
        <v>5.4941202643798945</v>
      </c>
      <c r="H190" s="1">
        <f t="shared" si="14"/>
        <v>1.9607142693691546</v>
      </c>
    </row>
    <row r="191" spans="4:8" x14ac:dyDescent="0.25">
      <c r="D191" s="1">
        <f t="shared" si="15"/>
        <v>183</v>
      </c>
      <c r="E191" s="1">
        <f t="shared" si="11"/>
        <v>2.8299999999999832</v>
      </c>
      <c r="F191" s="1">
        <f t="shared" si="12"/>
        <v>3.8374703907652257</v>
      </c>
      <c r="G191" s="1">
        <f t="shared" si="13"/>
        <v>5.5137274070735858</v>
      </c>
      <c r="H191" s="1">
        <f t="shared" si="14"/>
        <v>1.9658026593941904</v>
      </c>
    </row>
    <row r="192" spans="4:8" x14ac:dyDescent="0.25">
      <c r="D192" s="1">
        <f t="shared" si="15"/>
        <v>184</v>
      </c>
      <c r="E192" s="1">
        <f t="shared" si="11"/>
        <v>2.839999999999983</v>
      </c>
      <c r="F192" s="1">
        <f t="shared" si="12"/>
        <v>3.851610226039643</v>
      </c>
      <c r="G192" s="1">
        <f t="shared" si="13"/>
        <v>5.5333854336675277</v>
      </c>
      <c r="H192" s="1">
        <f t="shared" si="14"/>
        <v>1.970873009070625</v>
      </c>
    </row>
    <row r="193" spans="4:8" x14ac:dyDescent="0.25">
      <c r="D193" s="1">
        <f t="shared" si="15"/>
        <v>185</v>
      </c>
      <c r="E193" s="1">
        <f t="shared" si="11"/>
        <v>2.8499999999999828</v>
      </c>
      <c r="F193" s="1">
        <f t="shared" si="12"/>
        <v>3.8657847413774187</v>
      </c>
      <c r="G193" s="1">
        <f t="shared" si="13"/>
        <v>5.5530941637582343</v>
      </c>
      <c r="H193" s="1">
        <f t="shared" si="14"/>
        <v>1.9759254347982984</v>
      </c>
    </row>
    <row r="194" spans="4:8" x14ac:dyDescent="0.25">
      <c r="D194" s="1">
        <f t="shared" si="15"/>
        <v>186</v>
      </c>
      <c r="E194" s="1">
        <f t="shared" si="11"/>
        <v>2.8599999999999826</v>
      </c>
      <c r="F194" s="1">
        <f t="shared" si="12"/>
        <v>3.8799938144280341</v>
      </c>
      <c r="G194" s="1">
        <f t="shared" si="13"/>
        <v>5.5728534181062175</v>
      </c>
      <c r="H194" s="1">
        <f t="shared" si="14"/>
        <v>1.9809600525526456</v>
      </c>
    </row>
    <row r="195" spans="4:8" x14ac:dyDescent="0.25">
      <c r="D195" s="1">
        <f t="shared" si="15"/>
        <v>187</v>
      </c>
      <c r="E195" s="1">
        <f t="shared" si="11"/>
        <v>2.8699999999999823</v>
      </c>
      <c r="F195" s="1">
        <f t="shared" si="12"/>
        <v>3.8942373237044934</v>
      </c>
      <c r="G195" s="1">
        <f t="shared" si="13"/>
        <v>5.5926630186317441</v>
      </c>
      <c r="H195" s="1">
        <f t="shared" si="14"/>
        <v>1.9859769778721992</v>
      </c>
    </row>
    <row r="196" spans="4:8" x14ac:dyDescent="0.25">
      <c r="D196" s="1">
        <f t="shared" si="15"/>
        <v>188</v>
      </c>
      <c r="E196" s="1">
        <f t="shared" si="11"/>
        <v>2.8799999999999821</v>
      </c>
      <c r="F196" s="1">
        <f t="shared" si="12"/>
        <v>3.9085151485783531</v>
      </c>
      <c r="G196" s="1">
        <f t="shared" si="13"/>
        <v>5.612522788410466</v>
      </c>
      <c r="H196" s="1">
        <f t="shared" si="14"/>
        <v>1.9909763258466167</v>
      </c>
    </row>
    <row r="197" spans="4:8" x14ac:dyDescent="0.25">
      <c r="D197" s="1">
        <f t="shared" si="15"/>
        <v>189</v>
      </c>
      <c r="E197" s="1">
        <f t="shared" si="11"/>
        <v>2.8899999999999819</v>
      </c>
      <c r="F197" s="1">
        <f t="shared" si="12"/>
        <v>3.9228271692747052</v>
      </c>
      <c r="G197" s="1">
        <f t="shared" si="13"/>
        <v>5.6324325516689324</v>
      </c>
      <c r="H197" s="1">
        <f t="shared" si="14"/>
        <v>1.9959582111052101</v>
      </c>
    </row>
    <row r="198" spans="4:8" x14ac:dyDescent="0.25">
      <c r="D198" s="1">
        <f t="shared" si="15"/>
        <v>190</v>
      </c>
      <c r="E198" s="1">
        <f t="shared" si="11"/>
        <v>2.8999999999999817</v>
      </c>
      <c r="F198" s="1">
        <f t="shared" si="12"/>
        <v>3.9371732668671218</v>
      </c>
      <c r="G198" s="1">
        <f t="shared" si="13"/>
        <v>5.6523921337799843</v>
      </c>
      <c r="H198" s="1">
        <f t="shared" si="14"/>
        <v>2.0009227478059661</v>
      </c>
    </row>
    <row r="199" spans="4:8" x14ac:dyDescent="0.25">
      <c r="D199" s="1">
        <f t="shared" si="15"/>
        <v>191</v>
      </c>
      <c r="E199" s="1">
        <f t="shared" si="11"/>
        <v>2.9099999999999815</v>
      </c>
      <c r="F199" s="1">
        <f t="shared" si="12"/>
        <v>3.9515533232725657</v>
      </c>
      <c r="G199" s="1">
        <f t="shared" si="13"/>
        <v>5.6724013612580437</v>
      </c>
      <c r="H199" s="1">
        <f t="shared" si="14"/>
        <v>2.0058700496250506</v>
      </c>
    </row>
    <row r="200" spans="4:8" x14ac:dyDescent="0.25">
      <c r="D200" s="1">
        <f t="shared" si="15"/>
        <v>192</v>
      </c>
      <c r="E200" s="1">
        <f t="shared" si="11"/>
        <v>2.9199999999999813</v>
      </c>
      <c r="F200" s="1">
        <f t="shared" si="12"/>
        <v>3.9659672212462604</v>
      </c>
      <c r="G200" s="1">
        <f t="shared" si="13"/>
        <v>5.6924600617542946</v>
      </c>
      <c r="H200" s="1">
        <f t="shared" si="14"/>
        <v>2.0108002297467742</v>
      </c>
    </row>
    <row r="201" spans="4:8" x14ac:dyDescent="0.25">
      <c r="D201" s="1">
        <f t="shared" si="15"/>
        <v>193</v>
      </c>
      <c r="E201" s="1">
        <f t="shared" si="11"/>
        <v>2.9299999999999811</v>
      </c>
      <c r="F201" s="1">
        <f t="shared" si="12"/>
        <v>3.9804148443765399</v>
      </c>
      <c r="G201" s="1">
        <f t="shared" si="13"/>
        <v>5.7125680640517622</v>
      </c>
      <c r="H201" s="1">
        <f t="shared" si="14"/>
        <v>2.0157134008540245</v>
      </c>
    </row>
    <row r="202" spans="4:8" x14ac:dyDescent="0.25">
      <c r="D202" s="1">
        <f t="shared" si="15"/>
        <v>194</v>
      </c>
      <c r="E202" s="1">
        <f t="shared" ref="E202:E208" si="16">E201+$C$2</f>
        <v>2.9399999999999809</v>
      </c>
      <c r="F202" s="1">
        <f t="shared" ref="F202:F208" si="17">SQRT(E202^3/3+E202^2/2+19/6)</f>
        <v>3.9948960770796584</v>
      </c>
      <c r="G202" s="1">
        <f t="shared" ref="G202:G208" si="18">G201+$C$2*H201</f>
        <v>5.7327251980603027</v>
      </c>
      <c r="H202" s="1">
        <f t="shared" ref="H202:H208" si="19">(E202^2+E202)/G202</f>
        <v>2.0206096751191285</v>
      </c>
    </row>
    <row r="203" spans="4:8" x14ac:dyDescent="0.25">
      <c r="D203" s="1">
        <f t="shared" si="15"/>
        <v>195</v>
      </c>
      <c r="E203" s="1">
        <f t="shared" si="16"/>
        <v>2.9499999999999806</v>
      </c>
      <c r="F203" s="1">
        <f t="shared" si="17"/>
        <v>4.009410804594582</v>
      </c>
      <c r="G203" s="1">
        <f t="shared" si="18"/>
        <v>5.7529312948114937</v>
      </c>
      <c r="H203" s="1">
        <f t="shared" si="19"/>
        <v>2.025489164195152</v>
      </c>
    </row>
    <row r="204" spans="4:8" x14ac:dyDescent="0.25">
      <c r="D204" s="1">
        <f t="shared" si="15"/>
        <v>196</v>
      </c>
      <c r="E204" s="1">
        <f t="shared" si="16"/>
        <v>2.9599999999999804</v>
      </c>
      <c r="F204" s="1">
        <f t="shared" si="17"/>
        <v>4.0239589129777533</v>
      </c>
      <c r="G204" s="1">
        <f t="shared" si="18"/>
        <v>5.7731861864534455</v>
      </c>
      <c r="H204" s="1">
        <f t="shared" si="19"/>
        <v>2.0303519792076234</v>
      </c>
    </row>
    <row r="205" spans="4:8" x14ac:dyDescent="0.25">
      <c r="D205" s="1">
        <f t="shared" si="15"/>
        <v>197</v>
      </c>
      <c r="E205" s="1">
        <f t="shared" si="16"/>
        <v>2.9699999999999802</v>
      </c>
      <c r="F205" s="1">
        <f t="shared" si="17"/>
        <v>4.0385402890978366</v>
      </c>
      <c r="G205" s="1">
        <f t="shared" si="18"/>
        <v>5.7934897062455217</v>
      </c>
      <c r="H205" s="1">
        <f t="shared" si="19"/>
        <v>2.0351982307466581</v>
      </c>
    </row>
    <row r="206" spans="4:8" x14ac:dyDescent="0.25">
      <c r="D206" s="1">
        <f t="shared" si="15"/>
        <v>198</v>
      </c>
      <c r="E206" s="1">
        <f t="shared" si="16"/>
        <v>2.97999999999998</v>
      </c>
      <c r="F206" s="1">
        <f t="shared" si="17"/>
        <v>4.0531548206304384</v>
      </c>
      <c r="G206" s="1">
        <f t="shared" si="18"/>
        <v>5.813841688552988</v>
      </c>
      <c r="H206" s="1">
        <f t="shared" si="19"/>
        <v>2.0400280288594863</v>
      </c>
    </row>
    <row r="207" spans="4:8" x14ac:dyDescent="0.25">
      <c r="D207" s="1">
        <f t="shared" si="15"/>
        <v>199</v>
      </c>
      <c r="E207" s="1">
        <f t="shared" si="16"/>
        <v>2.9899999999999798</v>
      </c>
      <c r="F207" s="1">
        <f t="shared" si="17"/>
        <v>4.0678023960528238</v>
      </c>
      <c r="G207" s="1">
        <f t="shared" si="18"/>
        <v>5.8342419688415825</v>
      </c>
      <c r="H207" s="1">
        <f t="shared" si="19"/>
        <v>2.0448414830433639</v>
      </c>
    </row>
    <row r="208" spans="4:8" x14ac:dyDescent="0.25">
      <c r="D208" s="1">
        <f t="shared" si="15"/>
        <v>200</v>
      </c>
      <c r="E208" s="1">
        <f t="shared" si="16"/>
        <v>2.9999999999999796</v>
      </c>
      <c r="F208" s="1">
        <f t="shared" si="17"/>
        <v>4.0824829046386002</v>
      </c>
      <c r="G208" s="1">
        <f t="shared" si="18"/>
        <v>5.8546903836720166</v>
      </c>
      <c r="H208" s="1">
        <f t="shared" si="19"/>
        <v>2.049638702238862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EB08-A93A-4902-AC81-0ACA9751FCC7}">
  <dimension ref="A1:Q204"/>
  <sheetViews>
    <sheetView tabSelected="1" topLeftCell="E1" zoomScaleNormal="100" workbookViewId="0">
      <selection activeCell="Q5" sqref="Q5"/>
    </sheetView>
  </sheetViews>
  <sheetFormatPr defaultRowHeight="15" x14ac:dyDescent="0.25"/>
  <cols>
    <col min="1" max="4" width="9.140625" style="1"/>
    <col min="5" max="5" width="10.5703125" style="1" bestFit="1" customWidth="1"/>
    <col min="6" max="7" width="9.140625" style="1"/>
    <col min="8" max="8" width="16.28515625" style="2" customWidth="1"/>
    <col min="9" max="10" width="9.140625" style="1"/>
    <col min="11" max="11" width="17.5703125" style="1" customWidth="1"/>
    <col min="12" max="12" width="14.7109375" style="1" customWidth="1"/>
    <col min="13" max="13" width="9.85546875" style="1" customWidth="1"/>
    <col min="14" max="14" width="11.140625" style="1" customWidth="1"/>
    <col min="15" max="15" width="10.140625" style="1" customWidth="1"/>
    <col min="16" max="16384" width="9.140625" style="1"/>
  </cols>
  <sheetData>
    <row r="1" spans="1:17" x14ac:dyDescent="0.2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14</v>
      </c>
    </row>
    <row r="2" spans="1:17" x14ac:dyDescent="0.25">
      <c r="A2" s="1">
        <v>1</v>
      </c>
      <c r="B2" s="1">
        <v>2</v>
      </c>
      <c r="C2" s="1">
        <v>3</v>
      </c>
      <c r="D2" s="1">
        <v>0.01</v>
      </c>
      <c r="E2" s="1">
        <f>(C2-A2)/D2</f>
        <v>200</v>
      </c>
      <c r="F2" s="1">
        <f>D2/2</f>
        <v>5.0000000000000001E-3</v>
      </c>
      <c r="G2" s="1">
        <v>-1.8333333333333333</v>
      </c>
    </row>
    <row r="3" spans="1:17" x14ac:dyDescent="0.25">
      <c r="H3" s="2" t="s">
        <v>10</v>
      </c>
      <c r="I3" s="1" t="s">
        <v>5</v>
      </c>
      <c r="J3" s="1" t="s">
        <v>6</v>
      </c>
      <c r="K3" s="1" t="s">
        <v>15</v>
      </c>
      <c r="L3" s="1" t="s">
        <v>16</v>
      </c>
      <c r="M3" s="1" t="s">
        <v>19</v>
      </c>
      <c r="N3" s="1" t="s">
        <v>17</v>
      </c>
      <c r="O3" s="1" t="s">
        <v>18</v>
      </c>
      <c r="P3" s="1" t="s">
        <v>20</v>
      </c>
      <c r="Q3" s="1" t="s">
        <v>21</v>
      </c>
    </row>
    <row r="4" spans="1:17" x14ac:dyDescent="0.25">
      <c r="H4" s="2">
        <v>0</v>
      </c>
      <c r="I4" s="3">
        <f>A2</f>
        <v>1</v>
      </c>
      <c r="J4" s="3">
        <f>B2</f>
        <v>2</v>
      </c>
      <c r="K4" s="1">
        <f>I4^2+5*I4+1</f>
        <v>7</v>
      </c>
      <c r="L4" s="1">
        <f>B2</f>
        <v>2</v>
      </c>
      <c r="M4" s="1">
        <f>L4</f>
        <v>2</v>
      </c>
      <c r="N4" s="1">
        <f>I4+$F$2</f>
        <v>1.0049999999999999</v>
      </c>
      <c r="O4" s="1">
        <f>N4^2+5*N4+1</f>
        <v>7.0350249999999992</v>
      </c>
      <c r="Q4" s="1">
        <f>$D$2/6*(K4+O4*2+I4)</f>
        <v>3.6783416666666666E-2</v>
      </c>
    </row>
    <row r="5" spans="1:17" x14ac:dyDescent="0.25">
      <c r="B5" s="1" t="s">
        <v>11</v>
      </c>
      <c r="C5" s="1" t="s">
        <v>12</v>
      </c>
      <c r="D5" s="1" t="s">
        <v>13</v>
      </c>
      <c r="H5" s="2">
        <f>H4+1</f>
        <v>1</v>
      </c>
      <c r="I5" s="3">
        <f>I4+$D$2</f>
        <v>1.01</v>
      </c>
      <c r="J5" s="3">
        <f>$B$6*I5^3+$C$6*I5^2+I5+$G$2</f>
        <v>2.0703503333333337</v>
      </c>
      <c r="K5" s="1">
        <f>I5^2+5*I5+1</f>
        <v>7.0701000000000001</v>
      </c>
      <c r="L5" s="1">
        <f>L4+$D$2*K4</f>
        <v>2.0699999999999998</v>
      </c>
      <c r="M5" s="1">
        <f>M4+$D$2*O4</f>
        <v>2.0703502500000002</v>
      </c>
      <c r="N5" s="1">
        <f>I5+$F$2</f>
        <v>1.0149999999999999</v>
      </c>
      <c r="O5" s="1">
        <f>N5^2+5*N5+1</f>
        <v>7.105224999999999</v>
      </c>
    </row>
    <row r="6" spans="1:17" x14ac:dyDescent="0.25">
      <c r="B6" s="1">
        <v>0.33333333333333331</v>
      </c>
      <c r="C6" s="1">
        <v>2.5</v>
      </c>
      <c r="D6" s="1">
        <v>1</v>
      </c>
      <c r="H6" s="2">
        <f t="shared" ref="H6:H69" si="0">H5+1</f>
        <v>2</v>
      </c>
      <c r="I6" s="3">
        <f t="shared" ref="I6:I69" si="1">I5+$D$2</f>
        <v>1.02</v>
      </c>
      <c r="J6" s="3">
        <f t="shared" ref="J6:J69" si="2">$B$6*I6^3+$C$6*I6^2+I6+$G$2</f>
        <v>2.141402666666667</v>
      </c>
      <c r="K6" s="1">
        <f t="shared" ref="K6:K69" si="3">I6^2+5*I6+1</f>
        <v>7.1403999999999996</v>
      </c>
      <c r="L6" s="1">
        <f t="shared" ref="L6:L69" si="4">L5+$D$2*K5</f>
        <v>2.140701</v>
      </c>
      <c r="M6" s="1">
        <f t="shared" ref="M6:M69" si="5">M5+$D$2*4</f>
        <v>2.1103502500000002</v>
      </c>
      <c r="N6" s="1">
        <f>I6+$F$2</f>
        <v>1.0249999999999999</v>
      </c>
      <c r="O6" s="1">
        <f>N6^2+5*N6+1</f>
        <v>7.1756250000000001</v>
      </c>
    </row>
    <row r="7" spans="1:17" x14ac:dyDescent="0.25">
      <c r="H7" s="2">
        <f t="shared" si="0"/>
        <v>3</v>
      </c>
      <c r="I7" s="3">
        <f t="shared" si="1"/>
        <v>1.03</v>
      </c>
      <c r="J7" s="3">
        <f t="shared" si="2"/>
        <v>2.2131590000000001</v>
      </c>
      <c r="K7" s="1">
        <f t="shared" si="3"/>
        <v>7.2109000000000005</v>
      </c>
      <c r="L7" s="1">
        <f t="shared" si="4"/>
        <v>2.2121049999999998</v>
      </c>
      <c r="M7" s="1">
        <f t="shared" si="5"/>
        <v>2.1503502500000002</v>
      </c>
      <c r="N7" s="1">
        <f>I7+$F$2</f>
        <v>1.0349999999999999</v>
      </c>
      <c r="O7" s="1">
        <f>N7^2+5*N7+1</f>
        <v>7.2462249999999999</v>
      </c>
    </row>
    <row r="8" spans="1:17" x14ac:dyDescent="0.25">
      <c r="H8" s="2">
        <f t="shared" si="0"/>
        <v>4</v>
      </c>
      <c r="I8" s="3">
        <f t="shared" si="1"/>
        <v>1.04</v>
      </c>
      <c r="J8" s="3">
        <f t="shared" si="2"/>
        <v>2.2856213333333342</v>
      </c>
      <c r="K8" s="1">
        <f t="shared" si="3"/>
        <v>7.2816000000000001</v>
      </c>
      <c r="L8" s="1">
        <f t="shared" si="4"/>
        <v>2.284214</v>
      </c>
      <c r="M8" s="1">
        <f t="shared" si="5"/>
        <v>2.1903502500000003</v>
      </c>
      <c r="N8" s="1">
        <f>I8+$F$2</f>
        <v>1.0449999999999999</v>
      </c>
      <c r="O8" s="1">
        <f>N8^2+5*N8+1</f>
        <v>7.3170249999999992</v>
      </c>
    </row>
    <row r="9" spans="1:17" x14ac:dyDescent="0.25">
      <c r="H9" s="2">
        <f t="shared" si="0"/>
        <v>5</v>
      </c>
      <c r="I9" s="3">
        <f t="shared" si="1"/>
        <v>1.05</v>
      </c>
      <c r="J9" s="3">
        <f t="shared" si="2"/>
        <v>2.3587916666666668</v>
      </c>
      <c r="K9" s="1">
        <f t="shared" si="3"/>
        <v>7.3525</v>
      </c>
      <c r="L9" s="1">
        <f t="shared" si="4"/>
        <v>2.35703</v>
      </c>
      <c r="M9" s="1">
        <f t="shared" si="5"/>
        <v>2.2303502500000003</v>
      </c>
      <c r="N9" s="1">
        <f>I9+$F$2</f>
        <v>1.0549999999999999</v>
      </c>
      <c r="O9" s="1">
        <f>N9^2+5*N9+1</f>
        <v>7.388024999999999</v>
      </c>
    </row>
    <row r="10" spans="1:17" x14ac:dyDescent="0.25">
      <c r="H10" s="2">
        <f t="shared" si="0"/>
        <v>6</v>
      </c>
      <c r="I10" s="3">
        <f t="shared" si="1"/>
        <v>1.06</v>
      </c>
      <c r="J10" s="3">
        <f t="shared" si="2"/>
        <v>2.4326720000000011</v>
      </c>
      <c r="K10" s="1">
        <f t="shared" si="3"/>
        <v>7.4236000000000004</v>
      </c>
      <c r="L10" s="1">
        <f t="shared" si="4"/>
        <v>2.430555</v>
      </c>
      <c r="M10" s="1">
        <f t="shared" si="5"/>
        <v>2.2703502500000003</v>
      </c>
      <c r="N10" s="1">
        <f>I10+$F$2</f>
        <v>1.0649999999999999</v>
      </c>
      <c r="O10" s="1">
        <f>N10^2+5*N10+1</f>
        <v>7.4592249999999991</v>
      </c>
    </row>
    <row r="11" spans="1:17" x14ac:dyDescent="0.25">
      <c r="H11" s="2">
        <f t="shared" si="0"/>
        <v>7</v>
      </c>
      <c r="I11" s="3">
        <f t="shared" si="1"/>
        <v>1.07</v>
      </c>
      <c r="J11" s="3">
        <f t="shared" si="2"/>
        <v>2.5072643333333335</v>
      </c>
      <c r="K11" s="1">
        <f t="shared" si="3"/>
        <v>7.4949000000000003</v>
      </c>
      <c r="L11" s="1">
        <f t="shared" si="4"/>
        <v>2.504791</v>
      </c>
      <c r="M11" s="1">
        <f t="shared" si="5"/>
        <v>2.3103502500000004</v>
      </c>
      <c r="N11" s="1">
        <f>I11+$F$2</f>
        <v>1.075</v>
      </c>
      <c r="O11" s="1">
        <f>N11^2+5*N11+1</f>
        <v>7.5306249999999997</v>
      </c>
    </row>
    <row r="12" spans="1:17" x14ac:dyDescent="0.25">
      <c r="H12" s="2">
        <f t="shared" si="0"/>
        <v>8</v>
      </c>
      <c r="I12" s="3">
        <f t="shared" si="1"/>
        <v>1.08</v>
      </c>
      <c r="J12" s="3">
        <f t="shared" si="2"/>
        <v>2.5825706666666672</v>
      </c>
      <c r="K12" s="1">
        <f t="shared" si="3"/>
        <v>7.5664000000000007</v>
      </c>
      <c r="L12" s="1">
        <f t="shared" si="4"/>
        <v>2.5797400000000001</v>
      </c>
      <c r="M12" s="1">
        <f t="shared" si="5"/>
        <v>2.3503502500000004</v>
      </c>
      <c r="N12" s="1">
        <f>I12+$F$2</f>
        <v>1.085</v>
      </c>
      <c r="O12" s="1">
        <f>N12^2+5*N12+1</f>
        <v>7.6022249999999998</v>
      </c>
    </row>
    <row r="13" spans="1:17" x14ac:dyDescent="0.25">
      <c r="H13" s="2">
        <f t="shared" si="0"/>
        <v>9</v>
      </c>
      <c r="I13" s="3">
        <f t="shared" si="1"/>
        <v>1.0900000000000001</v>
      </c>
      <c r="J13" s="3">
        <f t="shared" si="2"/>
        <v>2.6585930000000007</v>
      </c>
      <c r="K13" s="1">
        <f t="shared" si="3"/>
        <v>7.6381000000000006</v>
      </c>
      <c r="L13" s="1">
        <f t="shared" si="4"/>
        <v>2.6554040000000003</v>
      </c>
      <c r="M13" s="1">
        <f t="shared" si="5"/>
        <v>2.3903502500000005</v>
      </c>
      <c r="N13" s="1">
        <f>I13+$F$2</f>
        <v>1.095</v>
      </c>
      <c r="O13" s="1">
        <f>N13^2+5*N13+1</f>
        <v>7.6740249999999994</v>
      </c>
    </row>
    <row r="14" spans="1:17" x14ac:dyDescent="0.25">
      <c r="H14" s="2">
        <f t="shared" si="0"/>
        <v>10</v>
      </c>
      <c r="I14" s="3">
        <f t="shared" si="1"/>
        <v>1.1000000000000001</v>
      </c>
      <c r="J14" s="3">
        <f t="shared" si="2"/>
        <v>2.7353333333333341</v>
      </c>
      <c r="K14" s="1">
        <f t="shared" si="3"/>
        <v>7.71</v>
      </c>
      <c r="L14" s="1">
        <f t="shared" si="4"/>
        <v>2.7317850000000004</v>
      </c>
      <c r="M14" s="1">
        <f t="shared" si="5"/>
        <v>2.4303502500000005</v>
      </c>
      <c r="N14" s="1">
        <f>I14+$F$2</f>
        <v>1.105</v>
      </c>
      <c r="O14" s="1">
        <f>N14^2+5*N14+1</f>
        <v>7.7460250000000004</v>
      </c>
    </row>
    <row r="15" spans="1:17" x14ac:dyDescent="0.25">
      <c r="H15" s="2">
        <f t="shared" si="0"/>
        <v>11</v>
      </c>
      <c r="I15" s="3">
        <f t="shared" si="1"/>
        <v>1.1100000000000001</v>
      </c>
      <c r="J15" s="3">
        <f t="shared" si="2"/>
        <v>2.8127936666666677</v>
      </c>
      <c r="K15" s="1">
        <f t="shared" si="3"/>
        <v>7.7821000000000007</v>
      </c>
      <c r="L15" s="1">
        <f t="shared" si="4"/>
        <v>2.8088850000000005</v>
      </c>
      <c r="M15" s="1">
        <f t="shared" si="5"/>
        <v>2.4703502500000005</v>
      </c>
      <c r="N15" s="1">
        <f>I15+$F$2</f>
        <v>1.115</v>
      </c>
      <c r="O15" s="1">
        <f>N15^2+5*N15+1</f>
        <v>7.818225</v>
      </c>
    </row>
    <row r="16" spans="1:17" x14ac:dyDescent="0.25">
      <c r="H16" s="2">
        <f t="shared" si="0"/>
        <v>12</v>
      </c>
      <c r="I16" s="3">
        <f t="shared" si="1"/>
        <v>1.1200000000000001</v>
      </c>
      <c r="J16" s="3">
        <f t="shared" si="2"/>
        <v>2.8909760000000011</v>
      </c>
      <c r="K16" s="1">
        <f t="shared" si="3"/>
        <v>7.8544000000000009</v>
      </c>
      <c r="L16" s="1">
        <f t="shared" si="4"/>
        <v>2.8867060000000007</v>
      </c>
      <c r="M16" s="1">
        <f t="shared" si="5"/>
        <v>2.5103502500000006</v>
      </c>
      <c r="N16" s="1">
        <f>I16+$F$2</f>
        <v>1.125</v>
      </c>
      <c r="O16" s="1">
        <f>N16^2+5*N16+1</f>
        <v>7.890625</v>
      </c>
    </row>
    <row r="17" spans="8:15" x14ac:dyDescent="0.25">
      <c r="H17" s="2">
        <f t="shared" si="0"/>
        <v>13</v>
      </c>
      <c r="I17" s="3">
        <f t="shared" si="1"/>
        <v>1.1300000000000001</v>
      </c>
      <c r="J17" s="3">
        <f t="shared" si="2"/>
        <v>2.9698823333333344</v>
      </c>
      <c r="K17" s="1">
        <f t="shared" si="3"/>
        <v>7.9269000000000007</v>
      </c>
      <c r="L17" s="1">
        <f t="shared" si="4"/>
        <v>2.9652500000000006</v>
      </c>
      <c r="M17" s="1">
        <f t="shared" si="5"/>
        <v>2.5503502500000006</v>
      </c>
      <c r="N17" s="1">
        <f>I17+$F$2</f>
        <v>1.135</v>
      </c>
      <c r="O17" s="1">
        <f>N17^2+5*N17+1</f>
        <v>7.9632249999999996</v>
      </c>
    </row>
    <row r="18" spans="8:15" x14ac:dyDescent="0.25">
      <c r="H18" s="2">
        <f t="shared" si="0"/>
        <v>14</v>
      </c>
      <c r="I18" s="3">
        <f t="shared" si="1"/>
        <v>1.1400000000000001</v>
      </c>
      <c r="J18" s="3">
        <f t="shared" si="2"/>
        <v>3.0495146666666679</v>
      </c>
      <c r="K18" s="1">
        <f t="shared" si="3"/>
        <v>7.9996000000000009</v>
      </c>
      <c r="L18" s="1">
        <f t="shared" si="4"/>
        <v>3.0445190000000006</v>
      </c>
      <c r="M18" s="1">
        <f t="shared" si="5"/>
        <v>2.5903502500000006</v>
      </c>
      <c r="N18" s="1">
        <f>I18+$F$2</f>
        <v>1.145</v>
      </c>
      <c r="O18" s="1">
        <f>N18^2+5*N18+1</f>
        <v>8.0360249999999986</v>
      </c>
    </row>
    <row r="19" spans="8:15" x14ac:dyDescent="0.25">
      <c r="H19" s="2">
        <f t="shared" si="0"/>
        <v>15</v>
      </c>
      <c r="I19" s="3">
        <f t="shared" si="1"/>
        <v>1.1500000000000001</v>
      </c>
      <c r="J19" s="3">
        <f t="shared" si="2"/>
        <v>3.1298750000000011</v>
      </c>
      <c r="K19" s="1">
        <f t="shared" si="3"/>
        <v>8.0725000000000016</v>
      </c>
      <c r="L19" s="1">
        <f t="shared" si="4"/>
        <v>3.1245150000000006</v>
      </c>
      <c r="M19" s="1">
        <f t="shared" si="5"/>
        <v>2.6303502500000007</v>
      </c>
      <c r="N19" s="1">
        <f>I19+$F$2</f>
        <v>1.155</v>
      </c>
      <c r="O19" s="1">
        <f>N19^2+5*N19+1</f>
        <v>8.1090250000000008</v>
      </c>
    </row>
    <row r="20" spans="8:15" x14ac:dyDescent="0.25">
      <c r="H20" s="2">
        <f t="shared" si="0"/>
        <v>16</v>
      </c>
      <c r="I20" s="3">
        <f t="shared" si="1"/>
        <v>1.1600000000000001</v>
      </c>
      <c r="J20" s="3">
        <f t="shared" si="2"/>
        <v>3.210965333333335</v>
      </c>
      <c r="K20" s="1">
        <f t="shared" si="3"/>
        <v>8.1456000000000017</v>
      </c>
      <c r="L20" s="1">
        <f t="shared" si="4"/>
        <v>3.2052400000000008</v>
      </c>
      <c r="M20" s="1">
        <f t="shared" si="5"/>
        <v>2.6703502500000007</v>
      </c>
      <c r="N20" s="1">
        <f>I20+$F$2</f>
        <v>1.165</v>
      </c>
      <c r="O20" s="1">
        <f>N20^2+5*N20+1</f>
        <v>8.1822250000000007</v>
      </c>
    </row>
    <row r="21" spans="8:15" x14ac:dyDescent="0.25">
      <c r="H21" s="2">
        <f t="shared" si="0"/>
        <v>17</v>
      </c>
      <c r="I21" s="3">
        <f t="shared" si="1"/>
        <v>1.1700000000000002</v>
      </c>
      <c r="J21" s="3">
        <f t="shared" si="2"/>
        <v>3.2927876666666682</v>
      </c>
      <c r="K21" s="1">
        <f t="shared" si="3"/>
        <v>8.2189000000000014</v>
      </c>
      <c r="L21" s="1">
        <f t="shared" si="4"/>
        <v>3.286696000000001</v>
      </c>
      <c r="M21" s="1">
        <f t="shared" si="5"/>
        <v>2.7103502500000007</v>
      </c>
      <c r="N21" s="1">
        <f>I21+$F$2</f>
        <v>1.175</v>
      </c>
      <c r="O21" s="1">
        <f>N21^2+5*N21+1</f>
        <v>8.2556250000000002</v>
      </c>
    </row>
    <row r="22" spans="8:15" x14ac:dyDescent="0.25">
      <c r="H22" s="2">
        <f t="shared" si="0"/>
        <v>18</v>
      </c>
      <c r="I22" s="3">
        <f t="shared" si="1"/>
        <v>1.1800000000000002</v>
      </c>
      <c r="J22" s="3">
        <f t="shared" si="2"/>
        <v>3.375344000000001</v>
      </c>
      <c r="K22" s="1">
        <f t="shared" si="3"/>
        <v>8.2924000000000007</v>
      </c>
      <c r="L22" s="1">
        <f t="shared" si="4"/>
        <v>3.368885000000001</v>
      </c>
      <c r="M22" s="1">
        <f t="shared" si="5"/>
        <v>2.7503502500000008</v>
      </c>
      <c r="N22" s="1">
        <f>I22+$F$2</f>
        <v>1.1850000000000001</v>
      </c>
      <c r="O22" s="1">
        <f>N22^2+5*N22+1</f>
        <v>8.329225000000001</v>
      </c>
    </row>
    <row r="23" spans="8:15" x14ac:dyDescent="0.25">
      <c r="H23" s="2">
        <f t="shared" si="0"/>
        <v>19</v>
      </c>
      <c r="I23" s="3">
        <f t="shared" si="1"/>
        <v>1.1900000000000002</v>
      </c>
      <c r="J23" s="3">
        <f t="shared" si="2"/>
        <v>3.4586363333333345</v>
      </c>
      <c r="K23" s="1">
        <f t="shared" si="3"/>
        <v>8.3661000000000012</v>
      </c>
      <c r="L23" s="1">
        <f t="shared" si="4"/>
        <v>3.4518090000000012</v>
      </c>
      <c r="M23" s="1">
        <f t="shared" si="5"/>
        <v>2.7903502500000008</v>
      </c>
      <c r="N23" s="1">
        <f>I23+$F$2</f>
        <v>1.1950000000000001</v>
      </c>
      <c r="O23" s="1">
        <f>N23^2+5*N23+1</f>
        <v>8.4030249999999995</v>
      </c>
    </row>
    <row r="24" spans="8:15" x14ac:dyDescent="0.25">
      <c r="H24" s="2">
        <f t="shared" si="0"/>
        <v>20</v>
      </c>
      <c r="I24" s="3">
        <f t="shared" si="1"/>
        <v>1.2000000000000002</v>
      </c>
      <c r="J24" s="3">
        <f t="shared" si="2"/>
        <v>3.5426666666666682</v>
      </c>
      <c r="K24" s="1">
        <f t="shared" si="3"/>
        <v>8.4400000000000013</v>
      </c>
      <c r="L24" s="1">
        <f t="shared" si="4"/>
        <v>3.5354700000000014</v>
      </c>
      <c r="M24" s="1">
        <f t="shared" si="5"/>
        <v>2.8303502500000008</v>
      </c>
      <c r="N24" s="1">
        <f>I24+$F$2</f>
        <v>1.2050000000000001</v>
      </c>
      <c r="O24" s="1">
        <f>N24^2+5*N24+1</f>
        <v>8.4770250000000011</v>
      </c>
    </row>
    <row r="25" spans="8:15" x14ac:dyDescent="0.25">
      <c r="H25" s="2">
        <f t="shared" si="0"/>
        <v>21</v>
      </c>
      <c r="I25" s="3">
        <f t="shared" si="1"/>
        <v>1.2100000000000002</v>
      </c>
      <c r="J25" s="3">
        <f t="shared" si="2"/>
        <v>3.6274370000000014</v>
      </c>
      <c r="K25" s="1">
        <f t="shared" si="3"/>
        <v>8.5141000000000009</v>
      </c>
      <c r="L25" s="1">
        <f t="shared" si="4"/>
        <v>3.6198700000000015</v>
      </c>
      <c r="M25" s="1">
        <f t="shared" si="5"/>
        <v>2.8703502500000009</v>
      </c>
      <c r="N25" s="1">
        <f>I25+$F$2</f>
        <v>1.2150000000000001</v>
      </c>
      <c r="O25" s="1">
        <f>N25^2+5*N25+1</f>
        <v>8.5512250000000005</v>
      </c>
    </row>
    <row r="26" spans="8:15" x14ac:dyDescent="0.25">
      <c r="H26" s="2">
        <f t="shared" si="0"/>
        <v>22</v>
      </c>
      <c r="I26" s="3">
        <f t="shared" si="1"/>
        <v>1.2200000000000002</v>
      </c>
      <c r="J26" s="3">
        <f t="shared" si="2"/>
        <v>3.7129493333333352</v>
      </c>
      <c r="K26" s="1">
        <f t="shared" si="3"/>
        <v>8.5884000000000018</v>
      </c>
      <c r="L26" s="1">
        <f t="shared" si="4"/>
        <v>3.7050110000000016</v>
      </c>
      <c r="M26" s="1">
        <f t="shared" si="5"/>
        <v>2.9103502500000009</v>
      </c>
      <c r="N26" s="1">
        <f>I26+$F$2</f>
        <v>1.2250000000000001</v>
      </c>
      <c r="O26" s="1">
        <f>N26^2+5*N26+1</f>
        <v>8.6256249999999994</v>
      </c>
    </row>
    <row r="27" spans="8:15" x14ac:dyDescent="0.25">
      <c r="H27" s="2">
        <f t="shared" si="0"/>
        <v>23</v>
      </c>
      <c r="I27" s="3">
        <f t="shared" si="1"/>
        <v>1.2300000000000002</v>
      </c>
      <c r="J27" s="3">
        <f t="shared" si="2"/>
        <v>3.7992056666666691</v>
      </c>
      <c r="K27" s="1">
        <f t="shared" si="3"/>
        <v>8.6629000000000023</v>
      </c>
      <c r="L27" s="1">
        <f t="shared" si="4"/>
        <v>3.7908950000000017</v>
      </c>
      <c r="M27" s="1">
        <f t="shared" si="5"/>
        <v>2.950350250000001</v>
      </c>
      <c r="N27" s="1">
        <f>I27+$F$2</f>
        <v>1.2350000000000001</v>
      </c>
      <c r="O27" s="1">
        <f>N27^2+5*N27+1</f>
        <v>8.7002250000000014</v>
      </c>
    </row>
    <row r="28" spans="8:15" x14ac:dyDescent="0.25">
      <c r="H28" s="2">
        <f t="shared" si="0"/>
        <v>24</v>
      </c>
      <c r="I28" s="3">
        <f t="shared" si="1"/>
        <v>1.2400000000000002</v>
      </c>
      <c r="J28" s="3">
        <f t="shared" si="2"/>
        <v>3.8862080000000017</v>
      </c>
      <c r="K28" s="1">
        <f t="shared" si="3"/>
        <v>8.7376000000000005</v>
      </c>
      <c r="L28" s="1">
        <f t="shared" si="4"/>
        <v>3.8775240000000015</v>
      </c>
      <c r="M28" s="1">
        <f t="shared" si="5"/>
        <v>2.990350250000001</v>
      </c>
      <c r="N28" s="1">
        <f>I28+$F$2</f>
        <v>1.2450000000000001</v>
      </c>
      <c r="O28" s="1">
        <f>N28^2+5*N28+1</f>
        <v>8.7750250000000012</v>
      </c>
    </row>
    <row r="29" spans="8:15" x14ac:dyDescent="0.25">
      <c r="H29" s="2">
        <f t="shared" si="0"/>
        <v>25</v>
      </c>
      <c r="I29" s="3">
        <f t="shared" si="1"/>
        <v>1.2500000000000002</v>
      </c>
      <c r="J29" s="3">
        <f t="shared" si="2"/>
        <v>3.9739583333333348</v>
      </c>
      <c r="K29" s="1">
        <f t="shared" si="3"/>
        <v>8.8125000000000018</v>
      </c>
      <c r="L29" s="1">
        <f t="shared" si="4"/>
        <v>3.9649000000000014</v>
      </c>
      <c r="M29" s="1">
        <f t="shared" si="5"/>
        <v>3.030350250000001</v>
      </c>
      <c r="N29" s="1">
        <f>I29+$F$2</f>
        <v>1.2550000000000001</v>
      </c>
      <c r="O29" s="1">
        <f>N29^2+5*N29+1</f>
        <v>8.8500250000000005</v>
      </c>
    </row>
    <row r="30" spans="8:15" x14ac:dyDescent="0.25">
      <c r="H30" s="2">
        <f t="shared" si="0"/>
        <v>26</v>
      </c>
      <c r="I30" s="3">
        <f t="shared" si="1"/>
        <v>1.2600000000000002</v>
      </c>
      <c r="J30" s="3">
        <f t="shared" si="2"/>
        <v>4.0624586666666689</v>
      </c>
      <c r="K30" s="1">
        <f t="shared" si="3"/>
        <v>8.8876000000000008</v>
      </c>
      <c r="L30" s="1">
        <f t="shared" si="4"/>
        <v>4.0530250000000017</v>
      </c>
      <c r="M30" s="1">
        <f t="shared" si="5"/>
        <v>3.0703502500000011</v>
      </c>
      <c r="N30" s="1">
        <f>I30+$F$2</f>
        <v>1.2650000000000001</v>
      </c>
      <c r="O30" s="1">
        <f>N30^2+5*N30+1</f>
        <v>8.9252250000000011</v>
      </c>
    </row>
    <row r="31" spans="8:15" x14ac:dyDescent="0.25">
      <c r="H31" s="2">
        <f t="shared" si="0"/>
        <v>27</v>
      </c>
      <c r="I31" s="3">
        <f t="shared" si="1"/>
        <v>1.2700000000000002</v>
      </c>
      <c r="J31" s="3">
        <f t="shared" si="2"/>
        <v>4.1517110000000024</v>
      </c>
      <c r="K31" s="1">
        <f t="shared" si="3"/>
        <v>8.9629000000000012</v>
      </c>
      <c r="L31" s="1">
        <f t="shared" si="4"/>
        <v>4.1419010000000016</v>
      </c>
      <c r="M31" s="1">
        <f t="shared" si="5"/>
        <v>3.1103502500000011</v>
      </c>
      <c r="N31" s="1">
        <f>I31+$F$2</f>
        <v>1.2750000000000001</v>
      </c>
      <c r="O31" s="1">
        <f>N31^2+5*N31+1</f>
        <v>9.0006250000000012</v>
      </c>
    </row>
    <row r="32" spans="8:15" x14ac:dyDescent="0.25">
      <c r="H32" s="2">
        <f t="shared" si="0"/>
        <v>28</v>
      </c>
      <c r="I32" s="3">
        <f t="shared" si="1"/>
        <v>1.2800000000000002</v>
      </c>
      <c r="J32" s="3">
        <f t="shared" si="2"/>
        <v>4.2417173333333364</v>
      </c>
      <c r="K32" s="1">
        <f t="shared" si="3"/>
        <v>9.0384000000000029</v>
      </c>
      <c r="L32" s="1">
        <f t="shared" si="4"/>
        <v>4.231530000000002</v>
      </c>
      <c r="M32" s="1">
        <f t="shared" si="5"/>
        <v>3.1503502500000011</v>
      </c>
      <c r="N32" s="1">
        <f>I32+$F$2</f>
        <v>1.2850000000000001</v>
      </c>
      <c r="O32" s="1">
        <f>N32^2+5*N32+1</f>
        <v>9.0762250000000009</v>
      </c>
    </row>
    <row r="33" spans="8:15" x14ac:dyDescent="0.25">
      <c r="H33" s="2">
        <f t="shared" si="0"/>
        <v>29</v>
      </c>
      <c r="I33" s="3">
        <f t="shared" si="1"/>
        <v>1.2900000000000003</v>
      </c>
      <c r="J33" s="3">
        <f t="shared" si="2"/>
        <v>4.3324796666666687</v>
      </c>
      <c r="K33" s="1">
        <f t="shared" si="3"/>
        <v>9.1141000000000023</v>
      </c>
      <c r="L33" s="1">
        <f t="shared" si="4"/>
        <v>4.3219140000000023</v>
      </c>
      <c r="M33" s="1">
        <f t="shared" si="5"/>
        <v>3.1903502500000012</v>
      </c>
      <c r="N33" s="1">
        <f>I33+$F$2</f>
        <v>1.2950000000000002</v>
      </c>
      <c r="O33" s="1">
        <f>N33^2+5*N33+1</f>
        <v>9.1520250000000019</v>
      </c>
    </row>
    <row r="34" spans="8:15" x14ac:dyDescent="0.25">
      <c r="H34" s="2">
        <f t="shared" si="0"/>
        <v>30</v>
      </c>
      <c r="I34" s="3">
        <f t="shared" si="1"/>
        <v>1.3000000000000003</v>
      </c>
      <c r="J34" s="3">
        <f t="shared" si="2"/>
        <v>4.4240000000000022</v>
      </c>
      <c r="K34" s="1">
        <f t="shared" si="3"/>
        <v>9.1900000000000031</v>
      </c>
      <c r="L34" s="1">
        <f t="shared" si="4"/>
        <v>4.4130550000000026</v>
      </c>
      <c r="M34" s="1">
        <f t="shared" si="5"/>
        <v>3.2303502500000012</v>
      </c>
      <c r="N34" s="1">
        <f>I34+$F$2</f>
        <v>1.3050000000000002</v>
      </c>
      <c r="O34" s="1">
        <f>N34^2+5*N34+1</f>
        <v>9.2280250000000006</v>
      </c>
    </row>
    <row r="35" spans="8:15" x14ac:dyDescent="0.25">
      <c r="H35" s="2">
        <f t="shared" si="0"/>
        <v>31</v>
      </c>
      <c r="I35" s="3">
        <f t="shared" si="1"/>
        <v>1.3100000000000003</v>
      </c>
      <c r="J35" s="3">
        <f t="shared" si="2"/>
        <v>4.5162803333333361</v>
      </c>
      <c r="K35" s="1">
        <f t="shared" si="3"/>
        <v>9.2661000000000016</v>
      </c>
      <c r="L35" s="1">
        <f t="shared" si="4"/>
        <v>4.5049550000000025</v>
      </c>
      <c r="M35" s="1">
        <f t="shared" si="5"/>
        <v>3.2703502500000012</v>
      </c>
      <c r="N35" s="1">
        <f>I35+$F$2</f>
        <v>1.3150000000000002</v>
      </c>
      <c r="O35" s="1">
        <f>N35^2+5*N35+1</f>
        <v>9.3042250000000024</v>
      </c>
    </row>
    <row r="36" spans="8:15" x14ac:dyDescent="0.25">
      <c r="H36" s="2">
        <f t="shared" si="0"/>
        <v>32</v>
      </c>
      <c r="I36" s="3">
        <f t="shared" si="1"/>
        <v>1.3200000000000003</v>
      </c>
      <c r="J36" s="3">
        <f t="shared" si="2"/>
        <v>4.6093226666666691</v>
      </c>
      <c r="K36" s="1">
        <f t="shared" si="3"/>
        <v>9.3424000000000014</v>
      </c>
      <c r="L36" s="1">
        <f t="shared" si="4"/>
        <v>4.5976160000000021</v>
      </c>
      <c r="M36" s="1">
        <f t="shared" si="5"/>
        <v>3.3103502500000013</v>
      </c>
      <c r="N36" s="1">
        <f>I36+$F$2</f>
        <v>1.3250000000000002</v>
      </c>
      <c r="O36" s="1">
        <f>N36^2+5*N36+1</f>
        <v>9.380625000000002</v>
      </c>
    </row>
    <row r="37" spans="8:15" x14ac:dyDescent="0.25">
      <c r="H37" s="2">
        <f t="shared" si="0"/>
        <v>33</v>
      </c>
      <c r="I37" s="3">
        <f t="shared" si="1"/>
        <v>1.3300000000000003</v>
      </c>
      <c r="J37" s="3">
        <f t="shared" si="2"/>
        <v>4.7031290000000023</v>
      </c>
      <c r="K37" s="1">
        <f t="shared" si="3"/>
        <v>9.4189000000000025</v>
      </c>
      <c r="L37" s="1">
        <f t="shared" si="4"/>
        <v>4.6910400000000019</v>
      </c>
      <c r="M37" s="1">
        <f t="shared" si="5"/>
        <v>3.3503502500000013</v>
      </c>
      <c r="N37" s="1">
        <f>I37+$F$2</f>
        <v>1.3350000000000002</v>
      </c>
      <c r="O37" s="1">
        <f>N37^2+5*N37+1</f>
        <v>9.4572250000000011</v>
      </c>
    </row>
    <row r="38" spans="8:15" x14ac:dyDescent="0.25">
      <c r="H38" s="2">
        <f t="shared" si="0"/>
        <v>34</v>
      </c>
      <c r="I38" s="3">
        <f t="shared" si="1"/>
        <v>1.3400000000000003</v>
      </c>
      <c r="J38" s="3">
        <f t="shared" si="2"/>
        <v>4.7977013333333351</v>
      </c>
      <c r="K38" s="1">
        <f t="shared" si="3"/>
        <v>9.4956000000000014</v>
      </c>
      <c r="L38" s="1">
        <f t="shared" si="4"/>
        <v>4.785229000000002</v>
      </c>
      <c r="M38" s="1">
        <f t="shared" si="5"/>
        <v>3.3903502500000013</v>
      </c>
      <c r="N38" s="1">
        <f>I38+$F$2</f>
        <v>1.3450000000000002</v>
      </c>
      <c r="O38" s="1">
        <f>N38^2+5*N38+1</f>
        <v>9.5340250000000015</v>
      </c>
    </row>
    <row r="39" spans="8:15" x14ac:dyDescent="0.25">
      <c r="H39" s="2">
        <f t="shared" si="0"/>
        <v>35</v>
      </c>
      <c r="I39" s="3">
        <f t="shared" si="1"/>
        <v>1.3500000000000003</v>
      </c>
      <c r="J39" s="3">
        <f t="shared" si="2"/>
        <v>4.8930416666666705</v>
      </c>
      <c r="K39" s="1">
        <f t="shared" si="3"/>
        <v>9.5725000000000033</v>
      </c>
      <c r="L39" s="1">
        <f t="shared" si="4"/>
        <v>4.8801850000000018</v>
      </c>
      <c r="M39" s="1">
        <f t="shared" si="5"/>
        <v>3.4303502500000014</v>
      </c>
      <c r="N39" s="1">
        <f>I39+$F$2</f>
        <v>1.3550000000000002</v>
      </c>
      <c r="O39" s="1">
        <f>N39^2+5*N39+1</f>
        <v>9.6110250000000015</v>
      </c>
    </row>
    <row r="40" spans="8:15" x14ac:dyDescent="0.25">
      <c r="H40" s="2">
        <f t="shared" si="0"/>
        <v>36</v>
      </c>
      <c r="I40" s="3">
        <f t="shared" si="1"/>
        <v>1.3600000000000003</v>
      </c>
      <c r="J40" s="3">
        <f t="shared" si="2"/>
        <v>4.9891520000000034</v>
      </c>
      <c r="K40" s="1">
        <f t="shared" si="3"/>
        <v>9.6496000000000031</v>
      </c>
      <c r="L40" s="1">
        <f t="shared" si="4"/>
        <v>4.9759100000000016</v>
      </c>
      <c r="M40" s="1">
        <f t="shared" si="5"/>
        <v>3.4703502500000014</v>
      </c>
      <c r="N40" s="1">
        <f>I40+$F$2</f>
        <v>1.3650000000000002</v>
      </c>
      <c r="O40" s="1">
        <f>N40^2+5*N40+1</f>
        <v>9.688225000000001</v>
      </c>
    </row>
    <row r="41" spans="8:15" x14ac:dyDescent="0.25">
      <c r="H41" s="2">
        <f t="shared" si="0"/>
        <v>37</v>
      </c>
      <c r="I41" s="3">
        <f t="shared" si="1"/>
        <v>1.3700000000000003</v>
      </c>
      <c r="J41" s="3">
        <f t="shared" si="2"/>
        <v>5.0860343333333367</v>
      </c>
      <c r="K41" s="1">
        <f t="shared" si="3"/>
        <v>9.7269000000000023</v>
      </c>
      <c r="L41" s="1">
        <f t="shared" si="4"/>
        <v>5.0724060000000017</v>
      </c>
      <c r="M41" s="1">
        <f t="shared" si="5"/>
        <v>3.5103502500000014</v>
      </c>
      <c r="N41" s="1">
        <f>I41+$F$2</f>
        <v>1.3750000000000002</v>
      </c>
      <c r="O41" s="1">
        <f>N41^2+5*N41+1</f>
        <v>9.7656250000000018</v>
      </c>
    </row>
    <row r="42" spans="8:15" x14ac:dyDescent="0.25">
      <c r="H42" s="2">
        <f t="shared" si="0"/>
        <v>38</v>
      </c>
      <c r="I42" s="3">
        <f t="shared" si="1"/>
        <v>1.3800000000000003</v>
      </c>
      <c r="J42" s="3">
        <f t="shared" si="2"/>
        <v>5.1836906666666716</v>
      </c>
      <c r="K42" s="1">
        <f t="shared" si="3"/>
        <v>9.8044000000000029</v>
      </c>
      <c r="L42" s="1">
        <f t="shared" si="4"/>
        <v>5.1696750000000016</v>
      </c>
      <c r="M42" s="1">
        <f t="shared" si="5"/>
        <v>3.5503502500000015</v>
      </c>
      <c r="N42" s="1">
        <f>I42+$F$2</f>
        <v>1.3850000000000002</v>
      </c>
      <c r="O42" s="1">
        <f>N42^2+5*N42+1</f>
        <v>9.8432250000000021</v>
      </c>
    </row>
    <row r="43" spans="8:15" x14ac:dyDescent="0.25">
      <c r="H43" s="2">
        <f t="shared" si="0"/>
        <v>39</v>
      </c>
      <c r="I43" s="3">
        <f t="shared" si="1"/>
        <v>1.3900000000000003</v>
      </c>
      <c r="J43" s="3">
        <f t="shared" si="2"/>
        <v>5.2821230000000048</v>
      </c>
      <c r="K43" s="1">
        <f t="shared" si="3"/>
        <v>9.882100000000003</v>
      </c>
      <c r="L43" s="1">
        <f t="shared" si="4"/>
        <v>5.2677190000000014</v>
      </c>
      <c r="M43" s="1">
        <f t="shared" si="5"/>
        <v>3.5903502500000015</v>
      </c>
      <c r="N43" s="1">
        <f>I43+$F$2</f>
        <v>1.3950000000000002</v>
      </c>
      <c r="O43" s="1">
        <f>N43^2+5*N43+1</f>
        <v>9.921025000000002</v>
      </c>
    </row>
    <row r="44" spans="8:15" x14ac:dyDescent="0.25">
      <c r="H44" s="2">
        <f t="shared" si="0"/>
        <v>40</v>
      </c>
      <c r="I44" s="3">
        <f t="shared" si="1"/>
        <v>1.4000000000000004</v>
      </c>
      <c r="J44" s="3">
        <f t="shared" si="2"/>
        <v>5.3813333333333375</v>
      </c>
      <c r="K44" s="1">
        <f t="shared" si="3"/>
        <v>9.9600000000000026</v>
      </c>
      <c r="L44" s="1">
        <f t="shared" si="4"/>
        <v>5.3665400000000014</v>
      </c>
      <c r="M44" s="1">
        <f t="shared" si="5"/>
        <v>3.6303502500000016</v>
      </c>
      <c r="N44" s="1">
        <f>I44+$F$2</f>
        <v>1.4050000000000002</v>
      </c>
      <c r="O44" s="1">
        <f>N44^2+5*N44+1</f>
        <v>9.9990250000000014</v>
      </c>
    </row>
    <row r="45" spans="8:15" x14ac:dyDescent="0.25">
      <c r="H45" s="2">
        <f t="shared" si="0"/>
        <v>41</v>
      </c>
      <c r="I45" s="3">
        <f t="shared" si="1"/>
        <v>1.4100000000000004</v>
      </c>
      <c r="J45" s="3">
        <f t="shared" si="2"/>
        <v>5.4813236666666709</v>
      </c>
      <c r="K45" s="1">
        <f t="shared" si="3"/>
        <v>10.038100000000004</v>
      </c>
      <c r="L45" s="1">
        <f t="shared" si="4"/>
        <v>5.4661400000000011</v>
      </c>
      <c r="M45" s="1">
        <f t="shared" si="5"/>
        <v>3.6703502500000016</v>
      </c>
      <c r="N45" s="1">
        <f>I45+$F$2</f>
        <v>1.4150000000000003</v>
      </c>
      <c r="O45" s="1">
        <f>N45^2+5*N45+1</f>
        <v>10.077225000000002</v>
      </c>
    </row>
    <row r="46" spans="8:15" x14ac:dyDescent="0.25">
      <c r="H46" s="2">
        <f t="shared" si="0"/>
        <v>42</v>
      </c>
      <c r="I46" s="3">
        <f t="shared" si="1"/>
        <v>1.4200000000000004</v>
      </c>
      <c r="J46" s="3">
        <f t="shared" si="2"/>
        <v>5.5820960000000026</v>
      </c>
      <c r="K46" s="1">
        <f t="shared" si="3"/>
        <v>10.116400000000002</v>
      </c>
      <c r="L46" s="1">
        <f t="shared" si="4"/>
        <v>5.5665210000000007</v>
      </c>
      <c r="M46" s="1">
        <f t="shared" si="5"/>
        <v>3.7103502500000016</v>
      </c>
      <c r="N46" s="1">
        <f>I46+$F$2</f>
        <v>1.4250000000000003</v>
      </c>
      <c r="O46" s="1">
        <f>N46^2+5*N46+1</f>
        <v>10.155625000000002</v>
      </c>
    </row>
    <row r="47" spans="8:15" x14ac:dyDescent="0.25">
      <c r="H47" s="2">
        <f t="shared" si="0"/>
        <v>43</v>
      </c>
      <c r="I47" s="3">
        <f t="shared" si="1"/>
        <v>1.4300000000000004</v>
      </c>
      <c r="J47" s="3">
        <f t="shared" si="2"/>
        <v>5.6836523333333382</v>
      </c>
      <c r="K47" s="1">
        <f t="shared" si="3"/>
        <v>10.194900000000004</v>
      </c>
      <c r="L47" s="1">
        <f t="shared" si="4"/>
        <v>5.6676850000000005</v>
      </c>
      <c r="M47" s="1">
        <f t="shared" si="5"/>
        <v>3.7503502500000017</v>
      </c>
      <c r="N47" s="1">
        <f>I47+$F$2</f>
        <v>1.4350000000000003</v>
      </c>
      <c r="O47" s="1">
        <f>N47^2+5*N47+1</f>
        <v>10.234225000000002</v>
      </c>
    </row>
    <row r="48" spans="8:15" x14ac:dyDescent="0.25">
      <c r="H48" s="2">
        <f t="shared" si="0"/>
        <v>44</v>
      </c>
      <c r="I48" s="3">
        <f t="shared" si="1"/>
        <v>1.4400000000000004</v>
      </c>
      <c r="J48" s="3">
        <f t="shared" si="2"/>
        <v>5.7859946666666708</v>
      </c>
      <c r="K48" s="1">
        <f t="shared" si="3"/>
        <v>10.273600000000004</v>
      </c>
      <c r="L48" s="1">
        <f t="shared" si="4"/>
        <v>5.7696340000000008</v>
      </c>
      <c r="M48" s="1">
        <f t="shared" si="5"/>
        <v>3.7903502500000017</v>
      </c>
      <c r="N48" s="1">
        <f>I48+$F$2</f>
        <v>1.4450000000000003</v>
      </c>
      <c r="O48" s="1">
        <f>N48^2+5*N48+1</f>
        <v>10.313025000000003</v>
      </c>
    </row>
    <row r="49" spans="8:15" x14ac:dyDescent="0.25">
      <c r="H49" s="2">
        <f t="shared" si="0"/>
        <v>45</v>
      </c>
      <c r="I49" s="3">
        <f t="shared" si="1"/>
        <v>1.4500000000000004</v>
      </c>
      <c r="J49" s="3">
        <f t="shared" si="2"/>
        <v>5.8891250000000044</v>
      </c>
      <c r="K49" s="1">
        <f t="shared" si="3"/>
        <v>10.352500000000003</v>
      </c>
      <c r="L49" s="1">
        <f t="shared" si="4"/>
        <v>5.872370000000001</v>
      </c>
      <c r="M49" s="1">
        <f t="shared" si="5"/>
        <v>3.8303502500000017</v>
      </c>
      <c r="N49" s="1">
        <f>I49+$F$2</f>
        <v>1.4550000000000003</v>
      </c>
      <c r="O49" s="1">
        <f>N49^2+5*N49+1</f>
        <v>10.392025000000002</v>
      </c>
    </row>
    <row r="50" spans="8:15" x14ac:dyDescent="0.25">
      <c r="H50" s="2">
        <f t="shared" si="0"/>
        <v>46</v>
      </c>
      <c r="I50" s="3">
        <f t="shared" si="1"/>
        <v>1.4600000000000004</v>
      </c>
      <c r="J50" s="3">
        <f t="shared" si="2"/>
        <v>5.9930453333333373</v>
      </c>
      <c r="K50" s="1">
        <f t="shared" si="3"/>
        <v>10.431600000000003</v>
      </c>
      <c r="L50" s="1">
        <f t="shared" si="4"/>
        <v>5.9758950000000013</v>
      </c>
      <c r="M50" s="1">
        <f t="shared" si="5"/>
        <v>3.8703502500000018</v>
      </c>
      <c r="N50" s="1">
        <f>I50+$F$2</f>
        <v>1.4650000000000003</v>
      </c>
      <c r="O50" s="1">
        <f>N50^2+5*N50+1</f>
        <v>10.471225000000002</v>
      </c>
    </row>
    <row r="51" spans="8:15" x14ac:dyDescent="0.25">
      <c r="H51" s="2">
        <f t="shared" si="0"/>
        <v>47</v>
      </c>
      <c r="I51" s="3">
        <f t="shared" si="1"/>
        <v>1.4700000000000004</v>
      </c>
      <c r="J51" s="3">
        <f t="shared" si="2"/>
        <v>6.0977576666666717</v>
      </c>
      <c r="K51" s="1">
        <f t="shared" si="3"/>
        <v>10.510900000000003</v>
      </c>
      <c r="L51" s="1">
        <f t="shared" si="4"/>
        <v>6.0802110000000011</v>
      </c>
      <c r="M51" s="1">
        <f t="shared" si="5"/>
        <v>3.9103502500000018</v>
      </c>
      <c r="N51" s="1">
        <f>I51+$F$2</f>
        <v>1.4750000000000003</v>
      </c>
      <c r="O51" s="1">
        <f>N51^2+5*N51+1</f>
        <v>10.550625000000004</v>
      </c>
    </row>
    <row r="52" spans="8:15" x14ac:dyDescent="0.25">
      <c r="H52" s="2">
        <f t="shared" si="0"/>
        <v>48</v>
      </c>
      <c r="I52" s="3">
        <f t="shared" si="1"/>
        <v>1.4800000000000004</v>
      </c>
      <c r="J52" s="3">
        <f t="shared" si="2"/>
        <v>6.2032640000000034</v>
      </c>
      <c r="K52" s="1">
        <f t="shared" si="3"/>
        <v>10.590400000000002</v>
      </c>
      <c r="L52" s="1">
        <f t="shared" si="4"/>
        <v>6.1853200000000008</v>
      </c>
      <c r="M52" s="1">
        <f t="shared" si="5"/>
        <v>3.9503502500000018</v>
      </c>
      <c r="N52" s="1">
        <f>I52+$F$2</f>
        <v>1.4850000000000003</v>
      </c>
      <c r="O52" s="1">
        <f>N52^2+5*N52+1</f>
        <v>10.630225000000003</v>
      </c>
    </row>
    <row r="53" spans="8:15" x14ac:dyDescent="0.25">
      <c r="H53" s="2">
        <f t="shared" si="0"/>
        <v>49</v>
      </c>
      <c r="I53" s="3">
        <f t="shared" si="1"/>
        <v>1.4900000000000004</v>
      </c>
      <c r="J53" s="3">
        <f t="shared" si="2"/>
        <v>6.3095663333333389</v>
      </c>
      <c r="K53" s="1">
        <f t="shared" si="3"/>
        <v>10.670100000000003</v>
      </c>
      <c r="L53" s="1">
        <f t="shared" si="4"/>
        <v>6.2912240000000006</v>
      </c>
      <c r="M53" s="1">
        <f t="shared" si="5"/>
        <v>3.9903502500000019</v>
      </c>
      <c r="N53" s="1">
        <f>I53+$F$2</f>
        <v>1.4950000000000003</v>
      </c>
      <c r="O53" s="1">
        <f>N53^2+5*N53+1</f>
        <v>10.710025000000002</v>
      </c>
    </row>
    <row r="54" spans="8:15" x14ac:dyDescent="0.25">
      <c r="H54" s="2">
        <f t="shared" si="0"/>
        <v>50</v>
      </c>
      <c r="I54" s="3">
        <f t="shared" si="1"/>
        <v>1.5000000000000004</v>
      </c>
      <c r="J54" s="3">
        <f t="shared" si="2"/>
        <v>6.4166666666666723</v>
      </c>
      <c r="K54" s="1">
        <f t="shared" si="3"/>
        <v>10.750000000000004</v>
      </c>
      <c r="L54" s="1">
        <f t="shared" si="4"/>
        <v>6.3979250000000008</v>
      </c>
      <c r="M54" s="1">
        <f t="shared" si="5"/>
        <v>4.0303502500000015</v>
      </c>
      <c r="N54" s="1">
        <f>I54+$F$2</f>
        <v>1.5050000000000003</v>
      </c>
      <c r="O54" s="1">
        <f>N54^2+5*N54+1</f>
        <v>10.790025000000004</v>
      </c>
    </row>
    <row r="55" spans="8:15" x14ac:dyDescent="0.25">
      <c r="H55" s="2">
        <f t="shared" si="0"/>
        <v>51</v>
      </c>
      <c r="I55" s="3">
        <f t="shared" si="1"/>
        <v>1.5100000000000005</v>
      </c>
      <c r="J55" s="3">
        <f t="shared" si="2"/>
        <v>6.5245670000000038</v>
      </c>
      <c r="K55" s="1">
        <f t="shared" si="3"/>
        <v>10.830100000000003</v>
      </c>
      <c r="L55" s="1">
        <f t="shared" si="4"/>
        <v>6.5054250000000007</v>
      </c>
      <c r="M55" s="1">
        <f t="shared" si="5"/>
        <v>4.0703502500000015</v>
      </c>
      <c r="N55" s="1">
        <f>I55+$F$2</f>
        <v>1.5150000000000003</v>
      </c>
      <c r="O55" s="1">
        <f>N55^2+5*N55+1</f>
        <v>10.870225000000003</v>
      </c>
    </row>
    <row r="56" spans="8:15" x14ac:dyDescent="0.25">
      <c r="H56" s="2">
        <f t="shared" si="0"/>
        <v>52</v>
      </c>
      <c r="I56" s="3">
        <f t="shared" si="1"/>
        <v>1.5200000000000005</v>
      </c>
      <c r="J56" s="3">
        <f t="shared" si="2"/>
        <v>6.6332693333333372</v>
      </c>
      <c r="K56" s="1">
        <f t="shared" si="3"/>
        <v>10.910400000000003</v>
      </c>
      <c r="L56" s="1">
        <f t="shared" si="4"/>
        <v>6.6137260000000007</v>
      </c>
      <c r="M56" s="1">
        <f t="shared" si="5"/>
        <v>4.1103502500000015</v>
      </c>
      <c r="N56" s="1">
        <f>I56+$F$2</f>
        <v>1.5250000000000004</v>
      </c>
      <c r="O56" s="1">
        <f>N56^2+5*N56+1</f>
        <v>10.950625000000002</v>
      </c>
    </row>
    <row r="57" spans="8:15" x14ac:dyDescent="0.25">
      <c r="H57" s="2">
        <f t="shared" si="0"/>
        <v>53</v>
      </c>
      <c r="I57" s="3">
        <f t="shared" si="1"/>
        <v>1.5300000000000005</v>
      </c>
      <c r="J57" s="3">
        <f t="shared" si="2"/>
        <v>6.7427756666666712</v>
      </c>
      <c r="K57" s="1">
        <f t="shared" si="3"/>
        <v>10.990900000000003</v>
      </c>
      <c r="L57" s="1">
        <f t="shared" si="4"/>
        <v>6.722830000000001</v>
      </c>
      <c r="M57" s="1">
        <f t="shared" si="5"/>
        <v>4.1503502500000016</v>
      </c>
      <c r="N57" s="1">
        <f>I57+$F$2</f>
        <v>1.5350000000000004</v>
      </c>
      <c r="O57" s="1">
        <f>N57^2+5*N57+1</f>
        <v>11.031225000000003</v>
      </c>
    </row>
    <row r="58" spans="8:15" x14ac:dyDescent="0.25">
      <c r="H58" s="2">
        <f t="shared" si="0"/>
        <v>54</v>
      </c>
      <c r="I58" s="3">
        <f t="shared" si="1"/>
        <v>1.5400000000000005</v>
      </c>
      <c r="J58" s="3">
        <f t="shared" si="2"/>
        <v>6.8530880000000041</v>
      </c>
      <c r="K58" s="1">
        <f t="shared" si="3"/>
        <v>11.071600000000004</v>
      </c>
      <c r="L58" s="1">
        <f t="shared" si="4"/>
        <v>6.832739000000001</v>
      </c>
      <c r="M58" s="1">
        <f t="shared" si="5"/>
        <v>4.1903502500000016</v>
      </c>
      <c r="N58" s="1">
        <f>I58+$F$2</f>
        <v>1.5450000000000004</v>
      </c>
      <c r="O58" s="1">
        <f>N58^2+5*N58+1</f>
        <v>11.112025000000003</v>
      </c>
    </row>
    <row r="59" spans="8:15" x14ac:dyDescent="0.25">
      <c r="H59" s="2">
        <f t="shared" si="0"/>
        <v>55</v>
      </c>
      <c r="I59" s="3">
        <f t="shared" si="1"/>
        <v>1.5500000000000005</v>
      </c>
      <c r="J59" s="3">
        <f t="shared" si="2"/>
        <v>6.9642083333333398</v>
      </c>
      <c r="K59" s="1">
        <f t="shared" si="3"/>
        <v>11.152500000000003</v>
      </c>
      <c r="L59" s="1">
        <f t="shared" si="4"/>
        <v>6.943455000000001</v>
      </c>
      <c r="M59" s="1">
        <f t="shared" si="5"/>
        <v>4.2303502500000016</v>
      </c>
      <c r="N59" s="1">
        <f>I59+$F$2</f>
        <v>1.5550000000000004</v>
      </c>
      <c r="O59" s="1">
        <f>N59^2+5*N59+1</f>
        <v>11.193025000000002</v>
      </c>
    </row>
    <row r="60" spans="8:15" x14ac:dyDescent="0.25">
      <c r="H60" s="2">
        <f t="shared" si="0"/>
        <v>56</v>
      </c>
      <c r="I60" s="3">
        <f t="shared" si="1"/>
        <v>1.5600000000000005</v>
      </c>
      <c r="J60" s="3">
        <f t="shared" si="2"/>
        <v>7.0761386666666732</v>
      </c>
      <c r="K60" s="1">
        <f t="shared" si="3"/>
        <v>11.233600000000004</v>
      </c>
      <c r="L60" s="1">
        <f t="shared" si="4"/>
        <v>7.0549800000000014</v>
      </c>
      <c r="M60" s="1">
        <f t="shared" si="5"/>
        <v>4.2703502500000017</v>
      </c>
      <c r="N60" s="1">
        <f>I60+$F$2</f>
        <v>1.5650000000000004</v>
      </c>
      <c r="O60" s="1">
        <f>N60^2+5*N60+1</f>
        <v>11.274225000000003</v>
      </c>
    </row>
    <row r="61" spans="8:15" x14ac:dyDescent="0.25">
      <c r="H61" s="2">
        <f t="shared" si="0"/>
        <v>57</v>
      </c>
      <c r="I61" s="3">
        <f t="shared" si="1"/>
        <v>1.5700000000000005</v>
      </c>
      <c r="J61" s="3">
        <f t="shared" si="2"/>
        <v>7.1888810000000065</v>
      </c>
      <c r="K61" s="1">
        <f t="shared" si="3"/>
        <v>11.314900000000003</v>
      </c>
      <c r="L61" s="1">
        <f t="shared" si="4"/>
        <v>7.1673160000000014</v>
      </c>
      <c r="M61" s="1">
        <f t="shared" si="5"/>
        <v>4.3103502500000017</v>
      </c>
      <c r="N61" s="1">
        <f>I61+$F$2</f>
        <v>1.5750000000000004</v>
      </c>
      <c r="O61" s="1">
        <f>N61^2+5*N61+1</f>
        <v>11.355625000000003</v>
      </c>
    </row>
    <row r="62" spans="8:15" x14ac:dyDescent="0.25">
      <c r="H62" s="2">
        <f t="shared" si="0"/>
        <v>58</v>
      </c>
      <c r="I62" s="3">
        <f t="shared" si="1"/>
        <v>1.5800000000000005</v>
      </c>
      <c r="J62" s="3">
        <f t="shared" si="2"/>
        <v>7.3024373333333399</v>
      </c>
      <c r="K62" s="1">
        <f t="shared" si="3"/>
        <v>11.396400000000003</v>
      </c>
      <c r="L62" s="1">
        <f t="shared" si="4"/>
        <v>7.2804650000000013</v>
      </c>
      <c r="M62" s="1">
        <f t="shared" si="5"/>
        <v>4.3503502500000018</v>
      </c>
      <c r="N62" s="1">
        <f>I62+$F$2</f>
        <v>1.5850000000000004</v>
      </c>
      <c r="O62" s="1">
        <f>N62^2+5*N62+1</f>
        <v>11.437225000000003</v>
      </c>
    </row>
    <row r="63" spans="8:15" x14ac:dyDescent="0.25">
      <c r="H63" s="2">
        <f t="shared" si="0"/>
        <v>59</v>
      </c>
      <c r="I63" s="3">
        <f t="shared" si="1"/>
        <v>1.5900000000000005</v>
      </c>
      <c r="J63" s="3">
        <f t="shared" si="2"/>
        <v>7.4168096666666719</v>
      </c>
      <c r="K63" s="1">
        <f t="shared" si="3"/>
        <v>11.478100000000005</v>
      </c>
      <c r="L63" s="1">
        <f t="shared" si="4"/>
        <v>7.3944290000000015</v>
      </c>
      <c r="M63" s="1">
        <f t="shared" si="5"/>
        <v>4.3903502500000018</v>
      </c>
      <c r="N63" s="1">
        <f>I63+$F$2</f>
        <v>1.5950000000000004</v>
      </c>
      <c r="O63" s="1">
        <f>N63^2+5*N63+1</f>
        <v>11.519025000000003</v>
      </c>
    </row>
    <row r="64" spans="8:15" x14ac:dyDescent="0.25">
      <c r="H64" s="2">
        <f t="shared" si="0"/>
        <v>60</v>
      </c>
      <c r="I64" s="3">
        <f t="shared" si="1"/>
        <v>1.6000000000000005</v>
      </c>
      <c r="J64" s="3">
        <f t="shared" si="2"/>
        <v>7.5320000000000062</v>
      </c>
      <c r="K64" s="1">
        <f t="shared" si="3"/>
        <v>11.560000000000006</v>
      </c>
      <c r="L64" s="1">
        <f t="shared" si="4"/>
        <v>7.5092100000000013</v>
      </c>
      <c r="M64" s="1">
        <f t="shared" si="5"/>
        <v>4.4303502500000018</v>
      </c>
      <c r="N64" s="1">
        <f>I64+$F$2</f>
        <v>1.6050000000000004</v>
      </c>
      <c r="O64" s="1">
        <f>N64^2+5*N64+1</f>
        <v>11.601025000000003</v>
      </c>
    </row>
    <row r="65" spans="8:15" x14ac:dyDescent="0.25">
      <c r="H65" s="2">
        <f t="shared" si="0"/>
        <v>61</v>
      </c>
      <c r="I65" s="3">
        <f t="shared" si="1"/>
        <v>1.6100000000000005</v>
      </c>
      <c r="J65" s="3">
        <f t="shared" si="2"/>
        <v>7.6480103333333398</v>
      </c>
      <c r="K65" s="1">
        <f t="shared" si="3"/>
        <v>11.642100000000005</v>
      </c>
      <c r="L65" s="1">
        <f t="shared" si="4"/>
        <v>7.624810000000001</v>
      </c>
      <c r="M65" s="1">
        <f t="shared" si="5"/>
        <v>4.4703502500000019</v>
      </c>
      <c r="N65" s="1">
        <f>I65+$F$2</f>
        <v>1.6150000000000004</v>
      </c>
      <c r="O65" s="1">
        <f>N65^2+5*N65+1</f>
        <v>11.683225000000004</v>
      </c>
    </row>
    <row r="66" spans="8:15" x14ac:dyDescent="0.25">
      <c r="H66" s="2">
        <f t="shared" si="0"/>
        <v>62</v>
      </c>
      <c r="I66" s="3">
        <f t="shared" si="1"/>
        <v>1.6200000000000006</v>
      </c>
      <c r="J66" s="3">
        <f t="shared" si="2"/>
        <v>7.7648426666666728</v>
      </c>
      <c r="K66" s="1">
        <f t="shared" si="3"/>
        <v>11.724400000000005</v>
      </c>
      <c r="L66" s="1">
        <f t="shared" si="4"/>
        <v>7.7412310000000009</v>
      </c>
      <c r="M66" s="1">
        <f t="shared" si="5"/>
        <v>4.5103502500000019</v>
      </c>
      <c r="N66" s="1">
        <f>I66+$F$2</f>
        <v>1.6250000000000004</v>
      </c>
      <c r="O66" s="1">
        <f>N66^2+5*N66+1</f>
        <v>11.765625000000004</v>
      </c>
    </row>
    <row r="67" spans="8:15" x14ac:dyDescent="0.25">
      <c r="H67" s="2">
        <f t="shared" si="0"/>
        <v>63</v>
      </c>
      <c r="I67" s="3">
        <f t="shared" si="1"/>
        <v>1.6300000000000006</v>
      </c>
      <c r="J67" s="3">
        <f t="shared" si="2"/>
        <v>7.8824990000000072</v>
      </c>
      <c r="K67" s="1">
        <f t="shared" si="3"/>
        <v>11.806900000000004</v>
      </c>
      <c r="L67" s="1">
        <f t="shared" si="4"/>
        <v>7.8584750000000012</v>
      </c>
      <c r="M67" s="1">
        <f t="shared" si="5"/>
        <v>4.5503502500000019</v>
      </c>
      <c r="N67" s="1">
        <f>I67+$F$2</f>
        <v>1.6350000000000005</v>
      </c>
      <c r="O67" s="1">
        <f>N67^2+5*N67+1</f>
        <v>11.848225000000003</v>
      </c>
    </row>
    <row r="68" spans="8:15" x14ac:dyDescent="0.25">
      <c r="H68" s="2">
        <f t="shared" si="0"/>
        <v>64</v>
      </c>
      <c r="I68" s="3">
        <f t="shared" si="1"/>
        <v>1.6400000000000006</v>
      </c>
      <c r="J68" s="3">
        <f t="shared" si="2"/>
        <v>8.0009813333333391</v>
      </c>
      <c r="K68" s="1">
        <f t="shared" si="3"/>
        <v>11.889600000000005</v>
      </c>
      <c r="L68" s="1">
        <f t="shared" si="4"/>
        <v>7.9765440000000014</v>
      </c>
      <c r="M68" s="1">
        <f t="shared" si="5"/>
        <v>4.590350250000002</v>
      </c>
      <c r="N68" s="1">
        <f>I68+$F$2</f>
        <v>1.6450000000000005</v>
      </c>
      <c r="O68" s="1">
        <f>N68^2+5*N68+1</f>
        <v>11.931025000000004</v>
      </c>
    </row>
    <row r="69" spans="8:15" x14ac:dyDescent="0.25">
      <c r="H69" s="2">
        <f t="shared" si="0"/>
        <v>65</v>
      </c>
      <c r="I69" s="3">
        <f t="shared" si="1"/>
        <v>1.6500000000000006</v>
      </c>
      <c r="J69" s="3">
        <f t="shared" si="2"/>
        <v>8.1202916666666738</v>
      </c>
      <c r="K69" s="1">
        <f t="shared" si="3"/>
        <v>11.972500000000005</v>
      </c>
      <c r="L69" s="1">
        <f t="shared" si="4"/>
        <v>8.0954400000000017</v>
      </c>
      <c r="M69" s="1">
        <f t="shared" si="5"/>
        <v>4.630350250000002</v>
      </c>
      <c r="N69" s="1">
        <f>I69+$F$2</f>
        <v>1.6550000000000005</v>
      </c>
      <c r="O69" s="1">
        <f>N69^2+5*N69+1</f>
        <v>12.014025000000004</v>
      </c>
    </row>
    <row r="70" spans="8:15" x14ac:dyDescent="0.25">
      <c r="H70" s="2">
        <f t="shared" ref="H70:H133" si="6">H69+1</f>
        <v>66</v>
      </c>
      <c r="I70" s="3">
        <f t="shared" ref="I70:I133" si="7">I69+$D$2</f>
        <v>1.6600000000000006</v>
      </c>
      <c r="J70" s="3">
        <f t="shared" ref="J70:J133" si="8">$B$6*I70^3+$C$6*I70^2+I70+$G$2</f>
        <v>8.2404320000000055</v>
      </c>
      <c r="K70" s="1">
        <f t="shared" ref="K70:K133" si="9">I70^2+5*I70+1</f>
        <v>12.055600000000005</v>
      </c>
      <c r="L70" s="1">
        <f t="shared" ref="L70:L133" si="10">L69+$D$2*K69</f>
        <v>8.2151650000000025</v>
      </c>
      <c r="M70" s="1">
        <f t="shared" ref="M70:M133" si="11">M69+$D$2*4</f>
        <v>4.670350250000002</v>
      </c>
      <c r="N70" s="1">
        <f>I70+$F$2</f>
        <v>1.6650000000000005</v>
      </c>
      <c r="O70" s="1">
        <f>N70^2+5*N70+1</f>
        <v>12.097225000000005</v>
      </c>
    </row>
    <row r="71" spans="8:15" x14ac:dyDescent="0.25">
      <c r="H71" s="2">
        <f t="shared" si="6"/>
        <v>67</v>
      </c>
      <c r="I71" s="3">
        <f t="shared" si="7"/>
        <v>1.6700000000000006</v>
      </c>
      <c r="J71" s="3">
        <f t="shared" si="8"/>
        <v>8.3614043333333399</v>
      </c>
      <c r="K71" s="1">
        <f t="shared" si="9"/>
        <v>12.138900000000005</v>
      </c>
      <c r="L71" s="1">
        <f t="shared" si="10"/>
        <v>8.335721000000003</v>
      </c>
      <c r="M71" s="1">
        <f t="shared" si="11"/>
        <v>4.7103502500000021</v>
      </c>
      <c r="N71" s="1">
        <f>I71+$F$2</f>
        <v>1.6750000000000005</v>
      </c>
      <c r="O71" s="1">
        <f>N71^2+5*N71+1</f>
        <v>12.180625000000003</v>
      </c>
    </row>
    <row r="72" spans="8:15" x14ac:dyDescent="0.25">
      <c r="H72" s="2">
        <f t="shared" si="6"/>
        <v>68</v>
      </c>
      <c r="I72" s="3">
        <f t="shared" si="7"/>
        <v>1.6800000000000006</v>
      </c>
      <c r="J72" s="3">
        <f t="shared" si="8"/>
        <v>8.4832106666666736</v>
      </c>
      <c r="K72" s="1">
        <f t="shared" si="9"/>
        <v>12.222400000000004</v>
      </c>
      <c r="L72" s="1">
        <f t="shared" si="10"/>
        <v>8.4571100000000037</v>
      </c>
      <c r="M72" s="1">
        <f t="shared" si="11"/>
        <v>4.7503502500000021</v>
      </c>
      <c r="N72" s="1">
        <f>I72+$F$2</f>
        <v>1.6850000000000005</v>
      </c>
      <c r="O72" s="1">
        <f>N72^2+5*N72+1</f>
        <v>12.264225000000003</v>
      </c>
    </row>
    <row r="73" spans="8:15" x14ac:dyDescent="0.25">
      <c r="H73" s="2">
        <f t="shared" si="6"/>
        <v>69</v>
      </c>
      <c r="I73" s="3">
        <f t="shared" si="7"/>
        <v>1.6900000000000006</v>
      </c>
      <c r="J73" s="3">
        <f t="shared" si="8"/>
        <v>8.6058530000000069</v>
      </c>
      <c r="K73" s="1">
        <f t="shared" si="9"/>
        <v>12.306100000000004</v>
      </c>
      <c r="L73" s="1">
        <f t="shared" si="10"/>
        <v>8.5793340000000029</v>
      </c>
      <c r="M73" s="1">
        <f t="shared" si="11"/>
        <v>4.7903502500000021</v>
      </c>
      <c r="N73" s="1">
        <f>I73+$F$2</f>
        <v>1.6950000000000005</v>
      </c>
      <c r="O73" s="1">
        <f>N73^2+5*N73+1</f>
        <v>12.348025000000005</v>
      </c>
    </row>
    <row r="74" spans="8:15" x14ac:dyDescent="0.25">
      <c r="H74" s="2">
        <f t="shared" si="6"/>
        <v>70</v>
      </c>
      <c r="I74" s="3">
        <f t="shared" si="7"/>
        <v>1.7000000000000006</v>
      </c>
      <c r="J74" s="3">
        <f t="shared" si="8"/>
        <v>8.7293333333333401</v>
      </c>
      <c r="K74" s="1">
        <f t="shared" si="9"/>
        <v>12.390000000000006</v>
      </c>
      <c r="L74" s="1">
        <f t="shared" si="10"/>
        <v>8.7023950000000028</v>
      </c>
      <c r="M74" s="1">
        <f t="shared" si="11"/>
        <v>4.8303502500000022</v>
      </c>
      <c r="N74" s="1">
        <f>I74+$F$2</f>
        <v>1.7050000000000005</v>
      </c>
      <c r="O74" s="1">
        <f>N74^2+5*N74+1</f>
        <v>12.432025000000003</v>
      </c>
    </row>
    <row r="75" spans="8:15" x14ac:dyDescent="0.25">
      <c r="H75" s="2">
        <f t="shared" si="6"/>
        <v>71</v>
      </c>
      <c r="I75" s="3">
        <f t="shared" si="7"/>
        <v>1.7100000000000006</v>
      </c>
      <c r="J75" s="3">
        <f t="shared" si="8"/>
        <v>8.8536536666666752</v>
      </c>
      <c r="K75" s="1">
        <f t="shared" si="9"/>
        <v>12.474100000000005</v>
      </c>
      <c r="L75" s="1">
        <f t="shared" si="10"/>
        <v>8.8262950000000036</v>
      </c>
      <c r="M75" s="1">
        <f t="shared" si="11"/>
        <v>4.8703502500000022</v>
      </c>
      <c r="N75" s="1">
        <f>I75+$F$2</f>
        <v>1.7150000000000005</v>
      </c>
      <c r="O75" s="1">
        <f>N75^2+5*N75+1</f>
        <v>12.516225000000006</v>
      </c>
    </row>
    <row r="76" spans="8:15" x14ac:dyDescent="0.25">
      <c r="H76" s="2">
        <f t="shared" si="6"/>
        <v>72</v>
      </c>
      <c r="I76" s="3">
        <f t="shared" si="7"/>
        <v>1.7200000000000006</v>
      </c>
      <c r="J76" s="3">
        <f t="shared" si="8"/>
        <v>8.978816000000009</v>
      </c>
      <c r="K76" s="1">
        <f t="shared" si="9"/>
        <v>12.558400000000006</v>
      </c>
      <c r="L76" s="1">
        <f t="shared" si="10"/>
        <v>8.9510360000000038</v>
      </c>
      <c r="M76" s="1">
        <f t="shared" si="11"/>
        <v>4.9103502500000022</v>
      </c>
      <c r="N76" s="1">
        <f>I76+$F$2</f>
        <v>1.7250000000000005</v>
      </c>
      <c r="O76" s="1">
        <f>N76^2+5*N76+1</f>
        <v>12.600625000000004</v>
      </c>
    </row>
    <row r="77" spans="8:15" x14ac:dyDescent="0.25">
      <c r="H77" s="2">
        <f t="shared" si="6"/>
        <v>73</v>
      </c>
      <c r="I77" s="3">
        <f t="shared" si="7"/>
        <v>1.7300000000000006</v>
      </c>
      <c r="J77" s="3">
        <f t="shared" si="8"/>
        <v>9.10482233333334</v>
      </c>
      <c r="K77" s="1">
        <f t="shared" si="9"/>
        <v>12.642900000000006</v>
      </c>
      <c r="L77" s="1">
        <f t="shared" si="10"/>
        <v>9.0766200000000037</v>
      </c>
      <c r="M77" s="1">
        <f t="shared" si="11"/>
        <v>4.9503502500000023</v>
      </c>
      <c r="N77" s="1">
        <f>I77+$F$2</f>
        <v>1.7350000000000005</v>
      </c>
      <c r="O77" s="1">
        <f>N77^2+5*N77+1</f>
        <v>12.685225000000004</v>
      </c>
    </row>
    <row r="78" spans="8:15" x14ac:dyDescent="0.25">
      <c r="H78" s="2">
        <f t="shared" si="6"/>
        <v>74</v>
      </c>
      <c r="I78" s="3">
        <f t="shared" si="7"/>
        <v>1.7400000000000007</v>
      </c>
      <c r="J78" s="3">
        <f t="shared" si="8"/>
        <v>9.2316746666666738</v>
      </c>
      <c r="K78" s="1">
        <f t="shared" si="9"/>
        <v>12.727600000000006</v>
      </c>
      <c r="L78" s="1">
        <f t="shared" si="10"/>
        <v>9.2030490000000036</v>
      </c>
      <c r="M78" s="1">
        <f t="shared" si="11"/>
        <v>4.9903502500000023</v>
      </c>
      <c r="N78" s="1">
        <f>I78+$F$2</f>
        <v>1.7450000000000006</v>
      </c>
      <c r="O78" s="1">
        <f>N78^2+5*N78+1</f>
        <v>12.770025000000006</v>
      </c>
    </row>
    <row r="79" spans="8:15" x14ac:dyDescent="0.25">
      <c r="H79" s="2">
        <f t="shared" si="6"/>
        <v>75</v>
      </c>
      <c r="I79" s="3">
        <f t="shared" si="7"/>
        <v>1.7500000000000007</v>
      </c>
      <c r="J79" s="3">
        <f t="shared" si="8"/>
        <v>9.3593750000000071</v>
      </c>
      <c r="K79" s="1">
        <f t="shared" si="9"/>
        <v>12.812500000000005</v>
      </c>
      <c r="L79" s="1">
        <f t="shared" si="10"/>
        <v>9.3303250000000038</v>
      </c>
      <c r="M79" s="1">
        <f t="shared" si="11"/>
        <v>5.0303502500000024</v>
      </c>
      <c r="N79" s="1">
        <f>I79+$F$2</f>
        <v>1.7550000000000006</v>
      </c>
      <c r="O79" s="1">
        <f>N79^2+5*N79+1</f>
        <v>12.855025000000005</v>
      </c>
    </row>
    <row r="80" spans="8:15" x14ac:dyDescent="0.25">
      <c r="H80" s="2">
        <f t="shared" si="6"/>
        <v>76</v>
      </c>
      <c r="I80" s="3">
        <f t="shared" si="7"/>
        <v>1.7600000000000007</v>
      </c>
      <c r="J80" s="3">
        <f t="shared" si="8"/>
        <v>9.487925333333342</v>
      </c>
      <c r="K80" s="1">
        <f t="shared" si="9"/>
        <v>12.897600000000008</v>
      </c>
      <c r="L80" s="1">
        <f t="shared" si="10"/>
        <v>9.4584500000000045</v>
      </c>
      <c r="M80" s="1">
        <f t="shared" si="11"/>
        <v>5.0703502500000024</v>
      </c>
      <c r="N80" s="1">
        <f>I80+$F$2</f>
        <v>1.7650000000000006</v>
      </c>
      <c r="O80" s="1">
        <f>N80^2+5*N80+1</f>
        <v>12.940225000000005</v>
      </c>
    </row>
    <row r="81" spans="8:15" x14ac:dyDescent="0.25">
      <c r="H81" s="2">
        <f t="shared" si="6"/>
        <v>77</v>
      </c>
      <c r="I81" s="3">
        <f t="shared" si="7"/>
        <v>1.7700000000000007</v>
      </c>
      <c r="J81" s="3">
        <f t="shared" si="8"/>
        <v>9.6173276666666752</v>
      </c>
      <c r="K81" s="1">
        <f t="shared" si="9"/>
        <v>12.982900000000006</v>
      </c>
      <c r="L81" s="1">
        <f t="shared" si="10"/>
        <v>9.5874260000000042</v>
      </c>
      <c r="M81" s="1">
        <f t="shared" si="11"/>
        <v>5.1103502500000024</v>
      </c>
      <c r="N81" s="1">
        <f>I81+$F$2</f>
        <v>1.7750000000000006</v>
      </c>
      <c r="O81" s="1">
        <f>N81^2+5*N81+1</f>
        <v>13.025625000000005</v>
      </c>
    </row>
    <row r="82" spans="8:15" x14ac:dyDescent="0.25">
      <c r="H82" s="2">
        <f t="shared" si="6"/>
        <v>78</v>
      </c>
      <c r="I82" s="3">
        <f t="shared" si="7"/>
        <v>1.7800000000000007</v>
      </c>
      <c r="J82" s="3">
        <f t="shared" si="8"/>
        <v>9.7475840000000087</v>
      </c>
      <c r="K82" s="1">
        <f t="shared" si="9"/>
        <v>13.068400000000006</v>
      </c>
      <c r="L82" s="1">
        <f t="shared" si="10"/>
        <v>9.7172550000000051</v>
      </c>
      <c r="M82" s="1">
        <f t="shared" si="11"/>
        <v>5.1503502500000025</v>
      </c>
      <c r="N82" s="1">
        <f>I82+$F$2</f>
        <v>1.7850000000000006</v>
      </c>
      <c r="O82" s="1">
        <f>N82^2+5*N82+1</f>
        <v>13.111225000000005</v>
      </c>
    </row>
    <row r="83" spans="8:15" x14ac:dyDescent="0.25">
      <c r="H83" s="2">
        <f t="shared" si="6"/>
        <v>79</v>
      </c>
      <c r="I83" s="3">
        <f t="shared" si="7"/>
        <v>1.7900000000000007</v>
      </c>
      <c r="J83" s="3">
        <f t="shared" si="8"/>
        <v>9.8786963333333428</v>
      </c>
      <c r="K83" s="1">
        <f t="shared" si="9"/>
        <v>13.154100000000005</v>
      </c>
      <c r="L83" s="1">
        <f t="shared" si="10"/>
        <v>9.8479390000000055</v>
      </c>
      <c r="M83" s="1">
        <f t="shared" si="11"/>
        <v>5.1903502500000025</v>
      </c>
      <c r="N83" s="1">
        <f>I83+$F$2</f>
        <v>1.7950000000000006</v>
      </c>
      <c r="O83" s="1">
        <f>N83^2+5*N83+1</f>
        <v>13.197025000000005</v>
      </c>
    </row>
    <row r="84" spans="8:15" x14ac:dyDescent="0.25">
      <c r="H84" s="2">
        <f t="shared" si="6"/>
        <v>80</v>
      </c>
      <c r="I84" s="3">
        <f t="shared" si="7"/>
        <v>1.8000000000000007</v>
      </c>
      <c r="J84" s="3">
        <f t="shared" si="8"/>
        <v>10.010666666666676</v>
      </c>
      <c r="K84" s="1">
        <f t="shared" si="9"/>
        <v>13.240000000000006</v>
      </c>
      <c r="L84" s="1">
        <f t="shared" si="10"/>
        <v>9.9794800000000059</v>
      </c>
      <c r="M84" s="1">
        <f t="shared" si="11"/>
        <v>5.2303502500000025</v>
      </c>
      <c r="N84" s="1">
        <f>I84+$F$2</f>
        <v>1.8050000000000006</v>
      </c>
      <c r="O84" s="1">
        <f>N84^2+5*N84+1</f>
        <v>13.283025000000004</v>
      </c>
    </row>
    <row r="85" spans="8:15" x14ac:dyDescent="0.25">
      <c r="H85" s="2">
        <f t="shared" si="6"/>
        <v>81</v>
      </c>
      <c r="I85" s="3">
        <f t="shared" si="7"/>
        <v>1.8100000000000007</v>
      </c>
      <c r="J85" s="3">
        <f t="shared" si="8"/>
        <v>10.143497000000009</v>
      </c>
      <c r="K85" s="1">
        <f t="shared" si="9"/>
        <v>13.326100000000007</v>
      </c>
      <c r="L85" s="1">
        <f t="shared" si="10"/>
        <v>10.111880000000006</v>
      </c>
      <c r="M85" s="1">
        <f t="shared" si="11"/>
        <v>5.2703502500000026</v>
      </c>
      <c r="N85" s="1">
        <f>I85+$F$2</f>
        <v>1.8150000000000006</v>
      </c>
      <c r="O85" s="1">
        <f>N85^2+5*N85+1</f>
        <v>13.369225000000005</v>
      </c>
    </row>
    <row r="86" spans="8:15" x14ac:dyDescent="0.25">
      <c r="H86" s="2">
        <f t="shared" si="6"/>
        <v>82</v>
      </c>
      <c r="I86" s="3">
        <f t="shared" si="7"/>
        <v>1.8200000000000007</v>
      </c>
      <c r="J86" s="3">
        <f t="shared" si="8"/>
        <v>10.277189333333341</v>
      </c>
      <c r="K86" s="1">
        <f t="shared" si="9"/>
        <v>13.412400000000005</v>
      </c>
      <c r="L86" s="1">
        <f t="shared" si="10"/>
        <v>10.245141000000007</v>
      </c>
      <c r="M86" s="1">
        <f t="shared" si="11"/>
        <v>5.3103502500000026</v>
      </c>
      <c r="N86" s="1">
        <f>I86+$F$2</f>
        <v>1.8250000000000006</v>
      </c>
      <c r="O86" s="1">
        <f>N86^2+5*N86+1</f>
        <v>13.455625000000005</v>
      </c>
    </row>
    <row r="87" spans="8:15" x14ac:dyDescent="0.25">
      <c r="H87" s="2">
        <f t="shared" si="6"/>
        <v>83</v>
      </c>
      <c r="I87" s="3">
        <f t="shared" si="7"/>
        <v>1.8300000000000007</v>
      </c>
      <c r="J87" s="3">
        <f t="shared" si="8"/>
        <v>10.411745666666675</v>
      </c>
      <c r="K87" s="1">
        <f t="shared" si="9"/>
        <v>13.498900000000006</v>
      </c>
      <c r="L87" s="1">
        <f t="shared" si="10"/>
        <v>10.379265000000007</v>
      </c>
      <c r="M87" s="1">
        <f t="shared" si="11"/>
        <v>5.3503502500000026</v>
      </c>
      <c r="N87" s="1">
        <f>I87+$F$2</f>
        <v>1.8350000000000006</v>
      </c>
      <c r="O87" s="1">
        <f>N87^2+5*N87+1</f>
        <v>13.542225000000006</v>
      </c>
    </row>
    <row r="88" spans="8:15" x14ac:dyDescent="0.25">
      <c r="H88" s="2">
        <f t="shared" si="6"/>
        <v>84</v>
      </c>
      <c r="I88" s="3">
        <f t="shared" si="7"/>
        <v>1.8400000000000007</v>
      </c>
      <c r="J88" s="3">
        <f t="shared" si="8"/>
        <v>10.547168000000008</v>
      </c>
      <c r="K88" s="1">
        <f t="shared" si="9"/>
        <v>13.585600000000007</v>
      </c>
      <c r="L88" s="1">
        <f t="shared" si="10"/>
        <v>10.514254000000008</v>
      </c>
      <c r="M88" s="1">
        <f t="shared" si="11"/>
        <v>5.3903502500000027</v>
      </c>
      <c r="N88" s="1">
        <f>I88+$F$2</f>
        <v>1.8450000000000006</v>
      </c>
      <c r="O88" s="1">
        <f>N88^2+5*N88+1</f>
        <v>13.629025000000006</v>
      </c>
    </row>
    <row r="89" spans="8:15" x14ac:dyDescent="0.25">
      <c r="H89" s="2">
        <f t="shared" si="6"/>
        <v>85</v>
      </c>
      <c r="I89" s="3">
        <f t="shared" si="7"/>
        <v>1.8500000000000008</v>
      </c>
      <c r="J89" s="3">
        <f t="shared" si="8"/>
        <v>10.683458333333343</v>
      </c>
      <c r="K89" s="1">
        <f t="shared" si="9"/>
        <v>13.672500000000007</v>
      </c>
      <c r="L89" s="1">
        <f t="shared" si="10"/>
        <v>10.650110000000009</v>
      </c>
      <c r="M89" s="1">
        <f t="shared" si="11"/>
        <v>5.4303502500000027</v>
      </c>
      <c r="N89" s="1">
        <f>I89+$F$2</f>
        <v>1.8550000000000006</v>
      </c>
      <c r="O89" s="1">
        <f>N89^2+5*N89+1</f>
        <v>13.716025000000005</v>
      </c>
    </row>
    <row r="90" spans="8:15" x14ac:dyDescent="0.25">
      <c r="H90" s="2">
        <f t="shared" si="6"/>
        <v>86</v>
      </c>
      <c r="I90" s="3">
        <f t="shared" si="7"/>
        <v>1.8600000000000008</v>
      </c>
      <c r="J90" s="3">
        <f t="shared" si="8"/>
        <v>10.820618666666675</v>
      </c>
      <c r="K90" s="1">
        <f t="shared" si="9"/>
        <v>13.759600000000006</v>
      </c>
      <c r="L90" s="1">
        <f t="shared" si="10"/>
        <v>10.786835000000009</v>
      </c>
      <c r="M90" s="1">
        <f t="shared" si="11"/>
        <v>5.4703502500000027</v>
      </c>
      <c r="N90" s="1">
        <f>I90+$F$2</f>
        <v>1.8650000000000007</v>
      </c>
      <c r="O90" s="1">
        <f>N90^2+5*N90+1</f>
        <v>13.803225000000005</v>
      </c>
    </row>
    <row r="91" spans="8:15" x14ac:dyDescent="0.25">
      <c r="H91" s="2">
        <f t="shared" si="6"/>
        <v>87</v>
      </c>
      <c r="I91" s="3">
        <f t="shared" si="7"/>
        <v>1.8700000000000008</v>
      </c>
      <c r="J91" s="3">
        <f t="shared" si="8"/>
        <v>10.95865100000001</v>
      </c>
      <c r="K91" s="1">
        <f t="shared" si="9"/>
        <v>13.846900000000005</v>
      </c>
      <c r="L91" s="1">
        <f t="shared" si="10"/>
        <v>10.924431000000009</v>
      </c>
      <c r="M91" s="1">
        <f t="shared" si="11"/>
        <v>5.5103502500000028</v>
      </c>
      <c r="N91" s="1">
        <f>I91+$F$2</f>
        <v>1.8750000000000007</v>
      </c>
      <c r="O91" s="1">
        <f>N91^2+5*N91+1</f>
        <v>13.890625000000007</v>
      </c>
    </row>
    <row r="92" spans="8:15" x14ac:dyDescent="0.25">
      <c r="H92" s="2">
        <f t="shared" si="6"/>
        <v>88</v>
      </c>
      <c r="I92" s="3">
        <f t="shared" si="7"/>
        <v>1.8800000000000008</v>
      </c>
      <c r="J92" s="3">
        <f t="shared" si="8"/>
        <v>11.097557333333343</v>
      </c>
      <c r="K92" s="1">
        <f t="shared" si="9"/>
        <v>13.934400000000007</v>
      </c>
      <c r="L92" s="1">
        <f t="shared" si="10"/>
        <v>11.06290000000001</v>
      </c>
      <c r="M92" s="1">
        <f t="shared" si="11"/>
        <v>5.5503502500000028</v>
      </c>
      <c r="N92" s="1">
        <f>I92+$F$2</f>
        <v>1.8850000000000007</v>
      </c>
      <c r="O92" s="1">
        <f>N92^2+5*N92+1</f>
        <v>13.978225000000007</v>
      </c>
    </row>
    <row r="93" spans="8:15" x14ac:dyDescent="0.25">
      <c r="H93" s="2">
        <f t="shared" si="6"/>
        <v>89</v>
      </c>
      <c r="I93" s="3">
        <f t="shared" si="7"/>
        <v>1.8900000000000008</v>
      </c>
      <c r="J93" s="3">
        <f t="shared" si="8"/>
        <v>11.237339666666678</v>
      </c>
      <c r="K93" s="1">
        <f t="shared" si="9"/>
        <v>14.022100000000007</v>
      </c>
      <c r="L93" s="1">
        <f t="shared" si="10"/>
        <v>11.202244000000009</v>
      </c>
      <c r="M93" s="1">
        <f t="shared" si="11"/>
        <v>5.5903502500000029</v>
      </c>
      <c r="N93" s="1">
        <f>I93+$F$2</f>
        <v>1.8950000000000007</v>
      </c>
      <c r="O93" s="1">
        <f>N93^2+5*N93+1</f>
        <v>14.066025000000007</v>
      </c>
    </row>
    <row r="94" spans="8:15" x14ac:dyDescent="0.25">
      <c r="H94" s="2">
        <f t="shared" si="6"/>
        <v>90</v>
      </c>
      <c r="I94" s="3">
        <f t="shared" si="7"/>
        <v>1.9000000000000008</v>
      </c>
      <c r="J94" s="3">
        <f t="shared" si="8"/>
        <v>11.378000000000011</v>
      </c>
      <c r="K94" s="1">
        <f t="shared" si="9"/>
        <v>14.110000000000007</v>
      </c>
      <c r="L94" s="1">
        <f t="shared" si="10"/>
        <v>11.34246500000001</v>
      </c>
      <c r="M94" s="1">
        <f t="shared" si="11"/>
        <v>5.6303502500000029</v>
      </c>
      <c r="N94" s="1">
        <f>I94+$F$2</f>
        <v>1.9050000000000007</v>
      </c>
      <c r="O94" s="1">
        <f>N94^2+5*N94+1</f>
        <v>14.154025000000006</v>
      </c>
    </row>
    <row r="95" spans="8:15" x14ac:dyDescent="0.25">
      <c r="H95" s="2">
        <f t="shared" si="6"/>
        <v>91</v>
      </c>
      <c r="I95" s="3">
        <f t="shared" si="7"/>
        <v>1.9100000000000008</v>
      </c>
      <c r="J95" s="3">
        <f t="shared" si="8"/>
        <v>11.519540333333344</v>
      </c>
      <c r="K95" s="1">
        <f t="shared" si="9"/>
        <v>14.198100000000007</v>
      </c>
      <c r="L95" s="1">
        <f t="shared" si="10"/>
        <v>11.483565000000009</v>
      </c>
      <c r="M95" s="1">
        <f t="shared" si="11"/>
        <v>5.6703502500000029</v>
      </c>
      <c r="N95" s="1">
        <f>I95+$F$2</f>
        <v>1.9150000000000007</v>
      </c>
      <c r="O95" s="1">
        <f>N95^2+5*N95+1</f>
        <v>14.242225000000005</v>
      </c>
    </row>
    <row r="96" spans="8:15" x14ac:dyDescent="0.25">
      <c r="H96" s="2">
        <f t="shared" si="6"/>
        <v>92</v>
      </c>
      <c r="I96" s="3">
        <f t="shared" si="7"/>
        <v>1.9200000000000008</v>
      </c>
      <c r="J96" s="3">
        <f t="shared" si="8"/>
        <v>11.661962666666676</v>
      </c>
      <c r="K96" s="1">
        <f t="shared" si="9"/>
        <v>14.286400000000008</v>
      </c>
      <c r="L96" s="1">
        <f t="shared" si="10"/>
        <v>11.625546000000009</v>
      </c>
      <c r="M96" s="1">
        <f t="shared" si="11"/>
        <v>5.710350250000003</v>
      </c>
      <c r="N96" s="1">
        <f>I96+$F$2</f>
        <v>1.9250000000000007</v>
      </c>
      <c r="O96" s="1">
        <f>N96^2+5*N96+1</f>
        <v>14.330625000000007</v>
      </c>
    </row>
    <row r="97" spans="8:15" x14ac:dyDescent="0.25">
      <c r="H97" s="2">
        <f t="shared" si="6"/>
        <v>93</v>
      </c>
      <c r="I97" s="3">
        <f t="shared" si="7"/>
        <v>1.9300000000000008</v>
      </c>
      <c r="J97" s="3">
        <f t="shared" si="8"/>
        <v>11.805269000000012</v>
      </c>
      <c r="K97" s="1">
        <f t="shared" si="9"/>
        <v>14.374900000000007</v>
      </c>
      <c r="L97" s="1">
        <f t="shared" si="10"/>
        <v>11.768410000000008</v>
      </c>
      <c r="M97" s="1">
        <f t="shared" si="11"/>
        <v>5.750350250000003</v>
      </c>
      <c r="N97" s="1">
        <f>I97+$F$2</f>
        <v>1.9350000000000007</v>
      </c>
      <c r="O97" s="1">
        <f>N97^2+5*N97+1</f>
        <v>14.419225000000008</v>
      </c>
    </row>
    <row r="98" spans="8:15" x14ac:dyDescent="0.25">
      <c r="H98" s="2">
        <f t="shared" si="6"/>
        <v>94</v>
      </c>
      <c r="I98" s="3">
        <f t="shared" si="7"/>
        <v>1.9400000000000008</v>
      </c>
      <c r="J98" s="3">
        <f t="shared" si="8"/>
        <v>11.949461333333344</v>
      </c>
      <c r="K98" s="1">
        <f t="shared" si="9"/>
        <v>14.463600000000008</v>
      </c>
      <c r="L98" s="1">
        <f t="shared" si="10"/>
        <v>11.912159000000008</v>
      </c>
      <c r="M98" s="1">
        <f t="shared" si="11"/>
        <v>5.790350250000003</v>
      </c>
      <c r="N98" s="1">
        <f>I98+$F$2</f>
        <v>1.9450000000000007</v>
      </c>
      <c r="O98" s="1">
        <f>N98^2+5*N98+1</f>
        <v>14.508025000000007</v>
      </c>
    </row>
    <row r="99" spans="8:15" x14ac:dyDescent="0.25">
      <c r="H99" s="2">
        <f t="shared" si="6"/>
        <v>95</v>
      </c>
      <c r="I99" s="3">
        <f t="shared" si="7"/>
        <v>1.9500000000000008</v>
      </c>
      <c r="J99" s="3">
        <f t="shared" si="8"/>
        <v>12.094541666666679</v>
      </c>
      <c r="K99" s="1">
        <f t="shared" si="9"/>
        <v>14.552500000000007</v>
      </c>
      <c r="L99" s="1">
        <f t="shared" si="10"/>
        <v>12.056795000000008</v>
      </c>
      <c r="M99" s="1">
        <f t="shared" si="11"/>
        <v>5.8303502500000031</v>
      </c>
      <c r="N99" s="1">
        <f>I99+$F$2</f>
        <v>1.9550000000000007</v>
      </c>
      <c r="O99" s="1">
        <f>N99^2+5*N99+1</f>
        <v>14.597025000000006</v>
      </c>
    </row>
    <row r="100" spans="8:15" x14ac:dyDescent="0.25">
      <c r="H100" s="2">
        <f t="shared" si="6"/>
        <v>96</v>
      </c>
      <c r="I100" s="3">
        <f t="shared" si="7"/>
        <v>1.9600000000000009</v>
      </c>
      <c r="J100" s="3">
        <f t="shared" si="8"/>
        <v>12.240512000000011</v>
      </c>
      <c r="K100" s="1">
        <f t="shared" si="9"/>
        <v>14.641600000000007</v>
      </c>
      <c r="L100" s="1">
        <f t="shared" si="10"/>
        <v>12.202320000000007</v>
      </c>
      <c r="M100" s="1">
        <f t="shared" si="11"/>
        <v>5.8703502500000031</v>
      </c>
      <c r="N100" s="1">
        <f>I100+$F$2</f>
        <v>1.9650000000000007</v>
      </c>
      <c r="O100" s="1">
        <f>N100^2+5*N100+1</f>
        <v>14.686225000000006</v>
      </c>
    </row>
    <row r="101" spans="8:15" x14ac:dyDescent="0.25">
      <c r="H101" s="2">
        <f t="shared" si="6"/>
        <v>97</v>
      </c>
      <c r="I101" s="3">
        <f t="shared" si="7"/>
        <v>1.9700000000000009</v>
      </c>
      <c r="J101" s="3">
        <f t="shared" si="8"/>
        <v>12.387374333333344</v>
      </c>
      <c r="K101" s="1">
        <f t="shared" si="9"/>
        <v>14.730900000000009</v>
      </c>
      <c r="L101" s="1">
        <f t="shared" si="10"/>
        <v>12.348736000000008</v>
      </c>
      <c r="M101" s="1">
        <f t="shared" si="11"/>
        <v>5.9103502500000031</v>
      </c>
      <c r="N101" s="1">
        <f>I101+$F$2</f>
        <v>1.9750000000000008</v>
      </c>
      <c r="O101" s="1">
        <f>N101^2+5*N101+1</f>
        <v>14.775625000000007</v>
      </c>
    </row>
    <row r="102" spans="8:15" x14ac:dyDescent="0.25">
      <c r="H102" s="2">
        <f t="shared" si="6"/>
        <v>98</v>
      </c>
      <c r="I102" s="3">
        <f t="shared" si="7"/>
        <v>1.9800000000000009</v>
      </c>
      <c r="J102" s="3">
        <f t="shared" si="8"/>
        <v>12.53513066666668</v>
      </c>
      <c r="K102" s="1">
        <f t="shared" si="9"/>
        <v>14.820400000000006</v>
      </c>
      <c r="L102" s="1">
        <f t="shared" si="10"/>
        <v>12.496045000000008</v>
      </c>
      <c r="M102" s="1">
        <f t="shared" si="11"/>
        <v>5.9503502500000032</v>
      </c>
      <c r="N102" s="1">
        <f>I102+$F$2</f>
        <v>1.9850000000000008</v>
      </c>
      <c r="O102" s="1">
        <f>N102^2+5*N102+1</f>
        <v>14.865225000000008</v>
      </c>
    </row>
    <row r="103" spans="8:15" x14ac:dyDescent="0.25">
      <c r="H103" s="2">
        <f t="shared" si="6"/>
        <v>99</v>
      </c>
      <c r="I103" s="3">
        <f t="shared" si="7"/>
        <v>1.9900000000000009</v>
      </c>
      <c r="J103" s="3">
        <f t="shared" si="8"/>
        <v>12.683783000000012</v>
      </c>
      <c r="K103" s="1">
        <f t="shared" si="9"/>
        <v>14.910100000000007</v>
      </c>
      <c r="L103" s="1">
        <f t="shared" si="10"/>
        <v>12.644249000000007</v>
      </c>
      <c r="M103" s="1">
        <f t="shared" si="11"/>
        <v>5.9903502500000032</v>
      </c>
      <c r="N103" s="1">
        <f>I103+$F$2</f>
        <v>1.9950000000000008</v>
      </c>
      <c r="O103" s="1">
        <f>N103^2+5*N103+1</f>
        <v>14.955025000000006</v>
      </c>
    </row>
    <row r="104" spans="8:15" x14ac:dyDescent="0.25">
      <c r="H104" s="2">
        <f t="shared" si="6"/>
        <v>100</v>
      </c>
      <c r="I104" s="3">
        <f t="shared" si="7"/>
        <v>2.0000000000000009</v>
      </c>
      <c r="J104" s="3">
        <f t="shared" si="8"/>
        <v>12.833333333333345</v>
      </c>
      <c r="K104" s="1">
        <f t="shared" si="9"/>
        <v>15.000000000000007</v>
      </c>
      <c r="L104" s="1">
        <f t="shared" si="10"/>
        <v>12.793350000000007</v>
      </c>
      <c r="M104" s="1">
        <f t="shared" si="11"/>
        <v>6.0303502500000032</v>
      </c>
      <c r="N104" s="1">
        <f>I104+$F$2</f>
        <v>2.0050000000000008</v>
      </c>
      <c r="O104" s="1">
        <f>N104^2+5*N104+1</f>
        <v>15.045025000000006</v>
      </c>
    </row>
    <row r="105" spans="8:15" x14ac:dyDescent="0.25">
      <c r="H105" s="2">
        <f t="shared" si="6"/>
        <v>101</v>
      </c>
      <c r="I105" s="3">
        <f t="shared" si="7"/>
        <v>2.0100000000000007</v>
      </c>
      <c r="J105" s="3">
        <f t="shared" si="8"/>
        <v>12.983783666666676</v>
      </c>
      <c r="K105" s="1">
        <f t="shared" si="9"/>
        <v>15.090100000000007</v>
      </c>
      <c r="L105" s="1">
        <f t="shared" si="10"/>
        <v>12.943350000000008</v>
      </c>
      <c r="M105" s="1">
        <f t="shared" si="11"/>
        <v>6.0703502500000033</v>
      </c>
      <c r="N105" s="1">
        <f>I105+$F$2</f>
        <v>2.0150000000000006</v>
      </c>
      <c r="O105" s="1">
        <f>N105^2+5*N105+1</f>
        <v>15.135225000000005</v>
      </c>
    </row>
    <row r="106" spans="8:15" x14ac:dyDescent="0.25">
      <c r="H106" s="2">
        <f t="shared" si="6"/>
        <v>102</v>
      </c>
      <c r="I106" s="3">
        <f t="shared" si="7"/>
        <v>2.0200000000000005</v>
      </c>
      <c r="J106" s="3">
        <f t="shared" si="8"/>
        <v>13.135136000000005</v>
      </c>
      <c r="K106" s="1">
        <f t="shared" si="9"/>
        <v>15.180400000000002</v>
      </c>
      <c r="L106" s="1">
        <f t="shared" si="10"/>
        <v>13.094251000000007</v>
      </c>
      <c r="M106" s="1">
        <f t="shared" si="11"/>
        <v>6.1103502500000033</v>
      </c>
      <c r="N106" s="1">
        <f>I106+$F$2</f>
        <v>2.0250000000000004</v>
      </c>
      <c r="O106" s="1">
        <f>N106^2+5*N106+1</f>
        <v>15.225625000000004</v>
      </c>
    </row>
    <row r="107" spans="8:15" x14ac:dyDescent="0.25">
      <c r="H107" s="2">
        <f t="shared" si="6"/>
        <v>103</v>
      </c>
      <c r="I107" s="3">
        <f t="shared" si="7"/>
        <v>2.0300000000000002</v>
      </c>
      <c r="J107" s="3">
        <f t="shared" si="8"/>
        <v>13.287392333333335</v>
      </c>
      <c r="K107" s="1">
        <f t="shared" si="9"/>
        <v>15.270900000000003</v>
      </c>
      <c r="L107" s="1">
        <f t="shared" si="10"/>
        <v>13.246055000000007</v>
      </c>
      <c r="M107" s="1">
        <f t="shared" si="11"/>
        <v>6.1503502500000033</v>
      </c>
      <c r="N107" s="1">
        <f>I107+$F$2</f>
        <v>2.0350000000000001</v>
      </c>
      <c r="O107" s="1">
        <f>N107^2+5*N107+1</f>
        <v>15.316225000000001</v>
      </c>
    </row>
    <row r="108" spans="8:15" x14ac:dyDescent="0.25">
      <c r="H108" s="2">
        <f t="shared" si="6"/>
        <v>104</v>
      </c>
      <c r="I108" s="3">
        <f t="shared" si="7"/>
        <v>2.04</v>
      </c>
      <c r="J108" s="3">
        <f t="shared" si="8"/>
        <v>13.440554666666666</v>
      </c>
      <c r="K108" s="1">
        <f t="shared" si="9"/>
        <v>15.361599999999999</v>
      </c>
      <c r="L108" s="1">
        <f t="shared" si="10"/>
        <v>13.398764000000007</v>
      </c>
      <c r="M108" s="1">
        <f t="shared" si="11"/>
        <v>6.1903502500000034</v>
      </c>
      <c r="N108" s="1">
        <f>I108+$F$2</f>
        <v>2.0449999999999999</v>
      </c>
      <c r="O108" s="1">
        <f>N108^2+5*N108+1</f>
        <v>15.407024999999999</v>
      </c>
    </row>
    <row r="109" spans="8:15" x14ac:dyDescent="0.25">
      <c r="H109" s="2">
        <f t="shared" si="6"/>
        <v>105</v>
      </c>
      <c r="I109" s="3">
        <f t="shared" si="7"/>
        <v>2.0499999999999998</v>
      </c>
      <c r="J109" s="3">
        <f t="shared" si="8"/>
        <v>13.594624999999999</v>
      </c>
      <c r="K109" s="1">
        <f t="shared" si="9"/>
        <v>15.452500000000001</v>
      </c>
      <c r="L109" s="1">
        <f t="shared" si="10"/>
        <v>13.552380000000007</v>
      </c>
      <c r="M109" s="1">
        <f t="shared" si="11"/>
        <v>6.2303502500000034</v>
      </c>
      <c r="N109" s="1">
        <f>I109+$F$2</f>
        <v>2.0549999999999997</v>
      </c>
      <c r="O109" s="1">
        <f>N109^2+5*N109+1</f>
        <v>15.498024999999998</v>
      </c>
    </row>
    <row r="110" spans="8:15" x14ac:dyDescent="0.25">
      <c r="H110" s="2">
        <f t="shared" si="6"/>
        <v>106</v>
      </c>
      <c r="I110" s="3">
        <f t="shared" si="7"/>
        <v>2.0599999999999996</v>
      </c>
      <c r="J110" s="3">
        <f t="shared" si="8"/>
        <v>13.749605333333326</v>
      </c>
      <c r="K110" s="1">
        <f t="shared" si="9"/>
        <v>15.543599999999994</v>
      </c>
      <c r="L110" s="1">
        <f t="shared" si="10"/>
        <v>13.706905000000006</v>
      </c>
      <c r="M110" s="1">
        <f t="shared" si="11"/>
        <v>6.2703502500000035</v>
      </c>
      <c r="N110" s="1">
        <f>I110+$F$2</f>
        <v>2.0649999999999995</v>
      </c>
      <c r="O110" s="1">
        <f>N110^2+5*N110+1</f>
        <v>15.589224999999995</v>
      </c>
    </row>
    <row r="111" spans="8:15" x14ac:dyDescent="0.25">
      <c r="H111" s="2">
        <f t="shared" si="6"/>
        <v>107</v>
      </c>
      <c r="I111" s="3">
        <f t="shared" si="7"/>
        <v>2.0699999999999994</v>
      </c>
      <c r="J111" s="3">
        <f t="shared" si="8"/>
        <v>13.905497666666657</v>
      </c>
      <c r="K111" s="1">
        <f t="shared" si="9"/>
        <v>15.634899999999995</v>
      </c>
      <c r="L111" s="1">
        <f t="shared" si="10"/>
        <v>13.862341000000006</v>
      </c>
      <c r="M111" s="1">
        <f t="shared" si="11"/>
        <v>6.3103502500000035</v>
      </c>
      <c r="N111" s="1">
        <f>I111+$F$2</f>
        <v>2.0749999999999993</v>
      </c>
      <c r="O111" s="1">
        <f>N111^2+5*N111+1</f>
        <v>15.680624999999994</v>
      </c>
    </row>
    <row r="112" spans="8:15" x14ac:dyDescent="0.25">
      <c r="H112" s="2">
        <f t="shared" si="6"/>
        <v>108</v>
      </c>
      <c r="I112" s="3">
        <f t="shared" si="7"/>
        <v>2.0799999999999992</v>
      </c>
      <c r="J112" s="3">
        <f t="shared" si="8"/>
        <v>14.062303999999985</v>
      </c>
      <c r="K112" s="1">
        <f t="shared" si="9"/>
        <v>15.726399999999991</v>
      </c>
      <c r="L112" s="1">
        <f t="shared" si="10"/>
        <v>14.018690000000007</v>
      </c>
      <c r="M112" s="1">
        <f t="shared" si="11"/>
        <v>6.3503502500000035</v>
      </c>
      <c r="N112" s="1">
        <f>I112+$F$2</f>
        <v>2.0849999999999991</v>
      </c>
      <c r="O112" s="1">
        <f>N112^2+5*N112+1</f>
        <v>15.772224999999992</v>
      </c>
    </row>
    <row r="113" spans="8:15" x14ac:dyDescent="0.25">
      <c r="H113" s="2">
        <f t="shared" si="6"/>
        <v>109</v>
      </c>
      <c r="I113" s="3">
        <f t="shared" si="7"/>
        <v>2.089999999999999</v>
      </c>
      <c r="J113" s="3">
        <f t="shared" si="8"/>
        <v>14.220026333333317</v>
      </c>
      <c r="K113" s="1">
        <f t="shared" si="9"/>
        <v>15.818099999999991</v>
      </c>
      <c r="L113" s="1">
        <f t="shared" si="10"/>
        <v>14.175954000000006</v>
      </c>
      <c r="M113" s="1">
        <f t="shared" si="11"/>
        <v>6.3903502500000036</v>
      </c>
      <c r="N113" s="1">
        <f>I113+$F$2</f>
        <v>2.0949999999999989</v>
      </c>
      <c r="O113" s="1">
        <f>N113^2+5*N113+1</f>
        <v>15.864024999999989</v>
      </c>
    </row>
    <row r="114" spans="8:15" x14ac:dyDescent="0.25">
      <c r="H114" s="2">
        <f t="shared" si="6"/>
        <v>110</v>
      </c>
      <c r="I114" s="3">
        <f t="shared" si="7"/>
        <v>2.0999999999999988</v>
      </c>
      <c r="J114" s="3">
        <f t="shared" si="8"/>
        <v>14.378666666666648</v>
      </c>
      <c r="K114" s="1">
        <f t="shared" si="9"/>
        <v>15.909999999999988</v>
      </c>
      <c r="L114" s="1">
        <f t="shared" si="10"/>
        <v>14.334135000000007</v>
      </c>
      <c r="M114" s="1">
        <f t="shared" si="11"/>
        <v>6.4303502500000036</v>
      </c>
      <c r="N114" s="1">
        <f>I114+$F$2</f>
        <v>2.1049999999999986</v>
      </c>
      <c r="O114" s="1">
        <f>N114^2+5*N114+1</f>
        <v>15.956024999999988</v>
      </c>
    </row>
    <row r="115" spans="8:15" x14ac:dyDescent="0.25">
      <c r="H115" s="2">
        <f t="shared" si="6"/>
        <v>111</v>
      </c>
      <c r="I115" s="3">
        <f t="shared" si="7"/>
        <v>2.1099999999999985</v>
      </c>
      <c r="J115" s="3">
        <f t="shared" si="8"/>
        <v>14.538226999999976</v>
      </c>
      <c r="K115" s="1">
        <f t="shared" si="9"/>
        <v>16.002099999999988</v>
      </c>
      <c r="L115" s="1">
        <f t="shared" si="10"/>
        <v>14.493235000000007</v>
      </c>
      <c r="M115" s="1">
        <f t="shared" si="11"/>
        <v>6.4703502500000036</v>
      </c>
      <c r="N115" s="1">
        <f>I115+$F$2</f>
        <v>2.1149999999999984</v>
      </c>
      <c r="O115" s="1">
        <f>N115^2+5*N115+1</f>
        <v>16.048224999999984</v>
      </c>
    </row>
    <row r="116" spans="8:15" x14ac:dyDescent="0.25">
      <c r="H116" s="2">
        <f t="shared" si="6"/>
        <v>112</v>
      </c>
      <c r="I116" s="3">
        <f t="shared" si="7"/>
        <v>2.1199999999999983</v>
      </c>
      <c r="J116" s="3">
        <f t="shared" si="8"/>
        <v>14.698709333333303</v>
      </c>
      <c r="K116" s="1">
        <f t="shared" si="9"/>
        <v>16.094399999999982</v>
      </c>
      <c r="L116" s="1">
        <f t="shared" si="10"/>
        <v>14.653256000000008</v>
      </c>
      <c r="M116" s="1">
        <f t="shared" si="11"/>
        <v>6.5103502500000037</v>
      </c>
      <c r="N116" s="1">
        <f>I116+$F$2</f>
        <v>2.1249999999999982</v>
      </c>
      <c r="O116" s="1">
        <f>N116^2+5*N116+1</f>
        <v>16.140624999999986</v>
      </c>
    </row>
    <row r="117" spans="8:15" x14ac:dyDescent="0.25">
      <c r="H117" s="2">
        <f t="shared" si="6"/>
        <v>113</v>
      </c>
      <c r="I117" s="3">
        <f t="shared" si="7"/>
        <v>2.1299999999999981</v>
      </c>
      <c r="J117" s="3">
        <f t="shared" si="8"/>
        <v>14.860115666666635</v>
      </c>
      <c r="K117" s="1">
        <f t="shared" si="9"/>
        <v>16.186899999999984</v>
      </c>
      <c r="L117" s="1">
        <f t="shared" si="10"/>
        <v>14.814200000000008</v>
      </c>
      <c r="M117" s="1">
        <f t="shared" si="11"/>
        <v>6.5503502500000037</v>
      </c>
      <c r="N117" s="1">
        <f>I117+$F$2</f>
        <v>2.134999999999998</v>
      </c>
      <c r="O117" s="1">
        <f>N117^2+5*N117+1</f>
        <v>16.233224999999983</v>
      </c>
    </row>
    <row r="118" spans="8:15" x14ac:dyDescent="0.25">
      <c r="H118" s="2">
        <f t="shared" si="6"/>
        <v>114</v>
      </c>
      <c r="I118" s="3">
        <f t="shared" si="7"/>
        <v>2.1399999999999979</v>
      </c>
      <c r="J118" s="3">
        <f t="shared" si="8"/>
        <v>15.022447999999967</v>
      </c>
      <c r="K118" s="1">
        <f t="shared" si="9"/>
        <v>16.279599999999981</v>
      </c>
      <c r="L118" s="1">
        <f t="shared" si="10"/>
        <v>14.976069000000008</v>
      </c>
      <c r="M118" s="1">
        <f t="shared" si="11"/>
        <v>6.5903502500000037</v>
      </c>
      <c r="N118" s="1">
        <f>I118+$F$2</f>
        <v>2.1449999999999978</v>
      </c>
      <c r="O118" s="1">
        <f>N118^2+5*N118+1</f>
        <v>16.32602499999998</v>
      </c>
    </row>
    <row r="119" spans="8:15" x14ac:dyDescent="0.25">
      <c r="H119" s="2">
        <f t="shared" si="6"/>
        <v>115</v>
      </c>
      <c r="I119" s="3">
        <f t="shared" si="7"/>
        <v>2.1499999999999977</v>
      </c>
      <c r="J119" s="3">
        <f t="shared" si="8"/>
        <v>15.185708333333293</v>
      </c>
      <c r="K119" s="1">
        <f t="shared" si="9"/>
        <v>16.372499999999981</v>
      </c>
      <c r="L119" s="1">
        <f t="shared" si="10"/>
        <v>15.138865000000008</v>
      </c>
      <c r="M119" s="1">
        <f t="shared" si="11"/>
        <v>6.6303502500000038</v>
      </c>
      <c r="N119" s="1">
        <f>I119+$F$2</f>
        <v>2.1549999999999976</v>
      </c>
      <c r="O119" s="1">
        <f>N119^2+5*N119+1</f>
        <v>16.419024999999976</v>
      </c>
    </row>
    <row r="120" spans="8:15" x14ac:dyDescent="0.25">
      <c r="H120" s="2">
        <f t="shared" si="6"/>
        <v>116</v>
      </c>
      <c r="I120" s="3">
        <f t="shared" si="7"/>
        <v>2.1599999999999975</v>
      </c>
      <c r="J120" s="3">
        <f t="shared" si="8"/>
        <v>15.349898666666624</v>
      </c>
      <c r="K120" s="1">
        <f t="shared" si="9"/>
        <v>16.465599999999974</v>
      </c>
      <c r="L120" s="1">
        <f t="shared" si="10"/>
        <v>15.302590000000007</v>
      </c>
      <c r="M120" s="1">
        <f t="shared" si="11"/>
        <v>6.6703502500000038</v>
      </c>
      <c r="N120" s="1">
        <f>I120+$F$2</f>
        <v>2.1649999999999974</v>
      </c>
      <c r="O120" s="1">
        <f>N120^2+5*N120+1</f>
        <v>16.512224999999976</v>
      </c>
    </row>
    <row r="121" spans="8:15" x14ac:dyDescent="0.25">
      <c r="H121" s="2">
        <f t="shared" si="6"/>
        <v>117</v>
      </c>
      <c r="I121" s="3">
        <f t="shared" si="7"/>
        <v>2.1699999999999973</v>
      </c>
      <c r="J121" s="3">
        <f t="shared" si="8"/>
        <v>15.515020999999956</v>
      </c>
      <c r="K121" s="1">
        <f t="shared" si="9"/>
        <v>16.558899999999976</v>
      </c>
      <c r="L121" s="1">
        <f t="shared" si="10"/>
        <v>15.467246000000006</v>
      </c>
      <c r="M121" s="1">
        <f t="shared" si="11"/>
        <v>6.7103502500000038</v>
      </c>
      <c r="N121" s="1">
        <f>I121+$F$2</f>
        <v>2.1749999999999972</v>
      </c>
      <c r="O121" s="1">
        <f>N121^2+5*N121+1</f>
        <v>16.605624999999975</v>
      </c>
    </row>
    <row r="122" spans="8:15" x14ac:dyDescent="0.25">
      <c r="H122" s="2">
        <f t="shared" si="6"/>
        <v>118</v>
      </c>
      <c r="I122" s="3">
        <f t="shared" si="7"/>
        <v>2.1799999999999971</v>
      </c>
      <c r="J122" s="3">
        <f t="shared" si="8"/>
        <v>15.681077333333283</v>
      </c>
      <c r="K122" s="1">
        <f t="shared" si="9"/>
        <v>16.652399999999972</v>
      </c>
      <c r="L122" s="1">
        <f t="shared" si="10"/>
        <v>15.632835000000007</v>
      </c>
      <c r="M122" s="1">
        <f t="shared" si="11"/>
        <v>6.7503502500000039</v>
      </c>
      <c r="N122" s="1">
        <f>I122+$F$2</f>
        <v>2.1849999999999969</v>
      </c>
      <c r="O122" s="1">
        <f>N122^2+5*N122+1</f>
        <v>16.69922499999997</v>
      </c>
    </row>
    <row r="123" spans="8:15" x14ac:dyDescent="0.25">
      <c r="H123" s="2">
        <f t="shared" si="6"/>
        <v>119</v>
      </c>
      <c r="I123" s="3">
        <f t="shared" si="7"/>
        <v>2.1899999999999968</v>
      </c>
      <c r="J123" s="3">
        <f t="shared" si="8"/>
        <v>15.848069666666612</v>
      </c>
      <c r="K123" s="1">
        <f t="shared" si="9"/>
        <v>16.74609999999997</v>
      </c>
      <c r="L123" s="1">
        <f t="shared" si="10"/>
        <v>15.799359000000006</v>
      </c>
      <c r="M123" s="1">
        <f t="shared" si="11"/>
        <v>6.7903502500000039</v>
      </c>
      <c r="N123" s="1">
        <f>I123+$F$2</f>
        <v>2.1949999999999967</v>
      </c>
      <c r="O123" s="1">
        <f>N123^2+5*N123+1</f>
        <v>16.793024999999968</v>
      </c>
    </row>
    <row r="124" spans="8:15" x14ac:dyDescent="0.25">
      <c r="H124" s="2">
        <f t="shared" si="6"/>
        <v>120</v>
      </c>
      <c r="I124" s="3">
        <f t="shared" si="7"/>
        <v>2.1999999999999966</v>
      </c>
      <c r="J124" s="3">
        <f t="shared" si="8"/>
        <v>16.015999999999941</v>
      </c>
      <c r="K124" s="1">
        <f t="shared" si="9"/>
        <v>16.839999999999968</v>
      </c>
      <c r="L124" s="1">
        <f t="shared" si="10"/>
        <v>15.966820000000006</v>
      </c>
      <c r="M124" s="1">
        <f t="shared" si="11"/>
        <v>6.830350250000004</v>
      </c>
      <c r="N124" s="1">
        <f>I124+$F$2</f>
        <v>2.2049999999999965</v>
      </c>
      <c r="O124" s="1">
        <f>N124^2+5*N124+1</f>
        <v>16.887024999999966</v>
      </c>
    </row>
    <row r="125" spans="8:15" x14ac:dyDescent="0.25">
      <c r="H125" s="2">
        <f t="shared" si="6"/>
        <v>121</v>
      </c>
      <c r="I125" s="3">
        <f t="shared" si="7"/>
        <v>2.2099999999999964</v>
      </c>
      <c r="J125" s="3">
        <f t="shared" si="8"/>
        <v>16.184870333333272</v>
      </c>
      <c r="K125" s="1">
        <f t="shared" si="9"/>
        <v>16.934099999999965</v>
      </c>
      <c r="L125" s="1">
        <f t="shared" si="10"/>
        <v>16.135220000000004</v>
      </c>
      <c r="M125" s="1">
        <f t="shared" si="11"/>
        <v>6.870350250000004</v>
      </c>
      <c r="N125" s="1">
        <f>I125+$F$2</f>
        <v>2.2149999999999963</v>
      </c>
      <c r="O125" s="1">
        <f>N125^2+5*N125+1</f>
        <v>16.981224999999966</v>
      </c>
    </row>
    <row r="126" spans="8:15" x14ac:dyDescent="0.25">
      <c r="H126" s="2">
        <f t="shared" si="6"/>
        <v>122</v>
      </c>
      <c r="I126" s="3">
        <f t="shared" si="7"/>
        <v>2.2199999999999962</v>
      </c>
      <c r="J126" s="3">
        <f t="shared" si="8"/>
        <v>16.354682666666601</v>
      </c>
      <c r="K126" s="1">
        <f t="shared" si="9"/>
        <v>17.028399999999962</v>
      </c>
      <c r="L126" s="1">
        <f t="shared" si="10"/>
        <v>16.304561000000003</v>
      </c>
      <c r="M126" s="1">
        <f t="shared" si="11"/>
        <v>6.910350250000004</v>
      </c>
      <c r="N126" s="1">
        <f>I126+$F$2</f>
        <v>2.2249999999999961</v>
      </c>
      <c r="O126" s="1">
        <f>N126^2+5*N126+1</f>
        <v>17.075624999999963</v>
      </c>
    </row>
    <row r="127" spans="8:15" x14ac:dyDescent="0.25">
      <c r="H127" s="2">
        <f t="shared" si="6"/>
        <v>123</v>
      </c>
      <c r="I127" s="3">
        <f t="shared" si="7"/>
        <v>2.229999999999996</v>
      </c>
      <c r="J127" s="3">
        <f t="shared" si="8"/>
        <v>16.525438999999935</v>
      </c>
      <c r="K127" s="1">
        <f t="shared" si="9"/>
        <v>17.122899999999962</v>
      </c>
      <c r="L127" s="1">
        <f t="shared" si="10"/>
        <v>16.474845000000002</v>
      </c>
      <c r="M127" s="1">
        <f t="shared" si="11"/>
        <v>6.9503502500000041</v>
      </c>
      <c r="N127" s="1">
        <f>I127+$F$2</f>
        <v>2.2349999999999959</v>
      </c>
      <c r="O127" s="1">
        <f>N127^2+5*N127+1</f>
        <v>17.170224999999959</v>
      </c>
    </row>
    <row r="128" spans="8:15" x14ac:dyDescent="0.25">
      <c r="H128" s="2">
        <f t="shared" si="6"/>
        <v>124</v>
      </c>
      <c r="I128" s="3">
        <f t="shared" si="7"/>
        <v>2.2399999999999958</v>
      </c>
      <c r="J128" s="3">
        <f t="shared" si="8"/>
        <v>16.69714133333326</v>
      </c>
      <c r="K128" s="1">
        <f t="shared" si="9"/>
        <v>17.217599999999958</v>
      </c>
      <c r="L128" s="1">
        <f t="shared" si="10"/>
        <v>16.646074000000002</v>
      </c>
      <c r="M128" s="1">
        <f t="shared" si="11"/>
        <v>6.9903502500000041</v>
      </c>
      <c r="N128" s="1">
        <f>I128+$F$2</f>
        <v>2.2449999999999957</v>
      </c>
      <c r="O128" s="1">
        <f>N128^2+5*N128+1</f>
        <v>17.265024999999959</v>
      </c>
    </row>
    <row r="129" spans="8:15" x14ac:dyDescent="0.25">
      <c r="H129" s="2">
        <f t="shared" si="6"/>
        <v>125</v>
      </c>
      <c r="I129" s="3">
        <f t="shared" si="7"/>
        <v>2.2499999999999956</v>
      </c>
      <c r="J129" s="3">
        <f t="shared" si="8"/>
        <v>16.869791666666593</v>
      </c>
      <c r="K129" s="1">
        <f t="shared" si="9"/>
        <v>17.312499999999957</v>
      </c>
      <c r="L129" s="1">
        <f t="shared" si="10"/>
        <v>16.818250000000003</v>
      </c>
      <c r="M129" s="1">
        <f t="shared" si="11"/>
        <v>7.0303502500000041</v>
      </c>
      <c r="N129" s="1">
        <f>I129+$F$2</f>
        <v>2.2549999999999955</v>
      </c>
      <c r="O129" s="1">
        <f>N129^2+5*N129+1</f>
        <v>17.360024999999958</v>
      </c>
    </row>
    <row r="130" spans="8:15" x14ac:dyDescent="0.25">
      <c r="H130" s="2">
        <f t="shared" si="6"/>
        <v>126</v>
      </c>
      <c r="I130" s="3">
        <f t="shared" si="7"/>
        <v>2.2599999999999953</v>
      </c>
      <c r="J130" s="3">
        <f t="shared" si="8"/>
        <v>17.043391999999919</v>
      </c>
      <c r="K130" s="1">
        <f t="shared" si="9"/>
        <v>17.407599999999956</v>
      </c>
      <c r="L130" s="1">
        <f t="shared" si="10"/>
        <v>16.991375000000001</v>
      </c>
      <c r="M130" s="1">
        <f t="shared" si="11"/>
        <v>7.0703502500000042</v>
      </c>
      <c r="N130" s="1">
        <f>I130+$F$2</f>
        <v>2.2649999999999952</v>
      </c>
      <c r="O130" s="1">
        <f>N130^2+5*N130+1</f>
        <v>17.455224999999956</v>
      </c>
    </row>
    <row r="131" spans="8:15" x14ac:dyDescent="0.25">
      <c r="H131" s="2">
        <f t="shared" si="6"/>
        <v>127</v>
      </c>
      <c r="I131" s="3">
        <f t="shared" si="7"/>
        <v>2.2699999999999951</v>
      </c>
      <c r="J131" s="3">
        <f t="shared" si="8"/>
        <v>17.21794433333325</v>
      </c>
      <c r="K131" s="1">
        <f t="shared" si="9"/>
        <v>17.502899999999954</v>
      </c>
      <c r="L131" s="1">
        <f t="shared" si="10"/>
        <v>17.165451000000001</v>
      </c>
      <c r="M131" s="1">
        <f t="shared" si="11"/>
        <v>7.1103502500000042</v>
      </c>
      <c r="N131" s="1">
        <f>I131+$F$2</f>
        <v>2.274999999999995</v>
      </c>
      <c r="O131" s="1">
        <f>N131^2+5*N131+1</f>
        <v>17.550624999999954</v>
      </c>
    </row>
    <row r="132" spans="8:15" x14ac:dyDescent="0.25">
      <c r="H132" s="2">
        <f t="shared" si="6"/>
        <v>128</v>
      </c>
      <c r="I132" s="3">
        <f t="shared" si="7"/>
        <v>2.2799999999999949</v>
      </c>
      <c r="J132" s="3">
        <f t="shared" si="8"/>
        <v>17.393450666666578</v>
      </c>
      <c r="K132" s="1">
        <f t="shared" si="9"/>
        <v>17.598399999999952</v>
      </c>
      <c r="L132" s="1">
        <f t="shared" si="10"/>
        <v>17.340479999999999</v>
      </c>
      <c r="M132" s="1">
        <f t="shared" si="11"/>
        <v>7.1503502500000042</v>
      </c>
      <c r="N132" s="1">
        <f>I132+$F$2</f>
        <v>2.2849999999999948</v>
      </c>
      <c r="O132" s="1">
        <f>N132^2+5*N132+1</f>
        <v>17.646224999999951</v>
      </c>
    </row>
    <row r="133" spans="8:15" x14ac:dyDescent="0.25">
      <c r="H133" s="2">
        <f t="shared" si="6"/>
        <v>129</v>
      </c>
      <c r="I133" s="3">
        <f t="shared" si="7"/>
        <v>2.2899999999999947</v>
      </c>
      <c r="J133" s="3">
        <f t="shared" si="8"/>
        <v>17.569912999999907</v>
      </c>
      <c r="K133" s="1">
        <f t="shared" si="9"/>
        <v>17.694099999999949</v>
      </c>
      <c r="L133" s="1">
        <f t="shared" si="10"/>
        <v>17.516463999999999</v>
      </c>
      <c r="M133" s="1">
        <f t="shared" si="11"/>
        <v>7.1903502500000043</v>
      </c>
      <c r="N133" s="1">
        <f>I133+$F$2</f>
        <v>2.2949999999999946</v>
      </c>
      <c r="O133" s="1">
        <f>N133^2+5*N133+1</f>
        <v>17.742024999999948</v>
      </c>
    </row>
    <row r="134" spans="8:15" x14ac:dyDescent="0.25">
      <c r="H134" s="2">
        <f t="shared" ref="H134:H197" si="12">H133+1</f>
        <v>130</v>
      </c>
      <c r="I134" s="3">
        <f t="shared" ref="I134:I197" si="13">I133+$D$2</f>
        <v>2.2999999999999945</v>
      </c>
      <c r="J134" s="3">
        <f t="shared" ref="J134:J197" si="14">$B$6*I134^3+$C$6*I134^2+I134+$G$2</f>
        <v>17.747333333333234</v>
      </c>
      <c r="K134" s="1">
        <f t="shared" ref="K134:K197" si="15">I134^2+5*I134+1</f>
        <v>17.789999999999946</v>
      </c>
      <c r="L134" s="1">
        <f t="shared" ref="L134:L197" si="16">L133+$D$2*K133</f>
        <v>17.693404999999998</v>
      </c>
      <c r="M134" s="1">
        <f t="shared" ref="M134:M197" si="17">M133+$D$2*4</f>
        <v>7.2303502500000043</v>
      </c>
      <c r="N134" s="1">
        <f>I134+$F$2</f>
        <v>2.3049999999999944</v>
      </c>
      <c r="O134" s="1">
        <f>N134^2+5*N134+1</f>
        <v>17.838024999999945</v>
      </c>
    </row>
    <row r="135" spans="8:15" x14ac:dyDescent="0.25">
      <c r="H135" s="2">
        <f t="shared" si="12"/>
        <v>131</v>
      </c>
      <c r="I135" s="3">
        <f t="shared" si="13"/>
        <v>2.3099999999999943</v>
      </c>
      <c r="J135" s="3">
        <f t="shared" si="14"/>
        <v>17.925713666666564</v>
      </c>
      <c r="K135" s="1">
        <f t="shared" si="15"/>
        <v>17.886099999999946</v>
      </c>
      <c r="L135" s="1">
        <f t="shared" si="16"/>
        <v>17.871305</v>
      </c>
      <c r="M135" s="1">
        <f t="shared" si="17"/>
        <v>7.2703502500000043</v>
      </c>
      <c r="N135" s="1">
        <f>I135+$F$2</f>
        <v>2.3149999999999942</v>
      </c>
      <c r="O135" s="1">
        <f>N135^2+5*N135+1</f>
        <v>17.934224999999945</v>
      </c>
    </row>
    <row r="136" spans="8:15" x14ac:dyDescent="0.25">
      <c r="H136" s="2">
        <f t="shared" si="12"/>
        <v>132</v>
      </c>
      <c r="I136" s="3">
        <f t="shared" si="13"/>
        <v>2.3199999999999941</v>
      </c>
      <c r="J136" s="3">
        <f t="shared" si="14"/>
        <v>18.105055999999891</v>
      </c>
      <c r="K136" s="1">
        <f t="shared" si="15"/>
        <v>17.982399999999942</v>
      </c>
      <c r="L136" s="1">
        <f t="shared" si="16"/>
        <v>18.050165999999997</v>
      </c>
      <c r="M136" s="1">
        <f t="shared" si="17"/>
        <v>7.3103502500000044</v>
      </c>
      <c r="N136" s="1">
        <f>I136+$F$2</f>
        <v>2.324999999999994</v>
      </c>
      <c r="O136" s="1">
        <f>N136^2+5*N136+1</f>
        <v>18.030624999999944</v>
      </c>
    </row>
    <row r="137" spans="8:15" x14ac:dyDescent="0.25">
      <c r="H137" s="2">
        <f t="shared" si="12"/>
        <v>133</v>
      </c>
      <c r="I137" s="3">
        <f t="shared" si="13"/>
        <v>2.3299999999999939</v>
      </c>
      <c r="J137" s="3">
        <f t="shared" si="14"/>
        <v>18.285362333333225</v>
      </c>
      <c r="K137" s="1">
        <f t="shared" si="15"/>
        <v>18.07889999999994</v>
      </c>
      <c r="L137" s="1">
        <f t="shared" si="16"/>
        <v>18.229989999999997</v>
      </c>
      <c r="M137" s="1">
        <f t="shared" si="17"/>
        <v>7.3503502500000044</v>
      </c>
      <c r="N137" s="1">
        <f>I137+$F$2</f>
        <v>2.3349999999999937</v>
      </c>
      <c r="O137" s="1">
        <f>N137^2+5*N137+1</f>
        <v>18.127224999999939</v>
      </c>
    </row>
    <row r="138" spans="8:15" x14ac:dyDescent="0.25">
      <c r="H138" s="2">
        <f t="shared" si="12"/>
        <v>134</v>
      </c>
      <c r="I138" s="3">
        <f t="shared" si="13"/>
        <v>2.3399999999999936</v>
      </c>
      <c r="J138" s="3">
        <f t="shared" si="14"/>
        <v>18.46663466666655</v>
      </c>
      <c r="K138" s="1">
        <f t="shared" si="15"/>
        <v>18.175599999999939</v>
      </c>
      <c r="L138" s="1">
        <f t="shared" si="16"/>
        <v>18.410778999999998</v>
      </c>
      <c r="M138" s="1">
        <f t="shared" si="17"/>
        <v>7.3903502500000045</v>
      </c>
      <c r="N138" s="1">
        <f>I138+$F$2</f>
        <v>2.3449999999999935</v>
      </c>
      <c r="O138" s="1">
        <f>N138^2+5*N138+1</f>
        <v>18.224024999999937</v>
      </c>
    </row>
    <row r="139" spans="8:15" x14ac:dyDescent="0.25">
      <c r="H139" s="2">
        <f t="shared" si="12"/>
        <v>135</v>
      </c>
      <c r="I139" s="3">
        <f t="shared" si="13"/>
        <v>2.3499999999999934</v>
      </c>
      <c r="J139" s="3">
        <f t="shared" si="14"/>
        <v>18.64887499999988</v>
      </c>
      <c r="K139" s="1">
        <f t="shared" si="15"/>
        <v>18.272499999999937</v>
      </c>
      <c r="L139" s="1">
        <f t="shared" si="16"/>
        <v>18.592534999999998</v>
      </c>
      <c r="M139" s="1">
        <f t="shared" si="17"/>
        <v>7.4303502500000045</v>
      </c>
      <c r="N139" s="1">
        <f>I139+$F$2</f>
        <v>2.3549999999999933</v>
      </c>
      <c r="O139" s="1">
        <f>N139^2+5*N139+1</f>
        <v>18.321024999999935</v>
      </c>
    </row>
    <row r="140" spans="8:15" x14ac:dyDescent="0.25">
      <c r="H140" s="2">
        <f t="shared" si="12"/>
        <v>136</v>
      </c>
      <c r="I140" s="3">
        <f t="shared" si="13"/>
        <v>2.3599999999999932</v>
      </c>
      <c r="J140" s="3">
        <f t="shared" si="14"/>
        <v>18.832085333333211</v>
      </c>
      <c r="K140" s="1">
        <f t="shared" si="15"/>
        <v>18.369599999999934</v>
      </c>
      <c r="L140" s="1">
        <f t="shared" si="16"/>
        <v>18.775259999999996</v>
      </c>
      <c r="M140" s="1">
        <f t="shared" si="17"/>
        <v>7.4703502500000045</v>
      </c>
      <c r="N140" s="1">
        <f>I140+$F$2</f>
        <v>2.3649999999999931</v>
      </c>
      <c r="O140" s="1">
        <f>N140^2+5*N140+1</f>
        <v>18.418224999999932</v>
      </c>
    </row>
    <row r="141" spans="8:15" x14ac:dyDescent="0.25">
      <c r="H141" s="2">
        <f t="shared" si="12"/>
        <v>137</v>
      </c>
      <c r="I141" s="3">
        <f t="shared" si="13"/>
        <v>2.369999999999993</v>
      </c>
      <c r="J141" s="3">
        <f t="shared" si="14"/>
        <v>19.016267666666536</v>
      </c>
      <c r="K141" s="1">
        <f t="shared" si="15"/>
        <v>18.466899999999931</v>
      </c>
      <c r="L141" s="1">
        <f t="shared" si="16"/>
        <v>18.958955999999993</v>
      </c>
      <c r="M141" s="1">
        <f t="shared" si="17"/>
        <v>7.5103502500000046</v>
      </c>
      <c r="N141" s="1">
        <f>I141+$F$2</f>
        <v>2.3749999999999929</v>
      </c>
      <c r="O141" s="1">
        <f>N141^2+5*N141+1</f>
        <v>18.515624999999929</v>
      </c>
    </row>
    <row r="142" spans="8:15" x14ac:dyDescent="0.25">
      <c r="H142" s="2">
        <f t="shared" si="12"/>
        <v>138</v>
      </c>
      <c r="I142" s="3">
        <f t="shared" si="13"/>
        <v>2.3799999999999928</v>
      </c>
      <c r="J142" s="3">
        <f t="shared" si="14"/>
        <v>19.201423999999868</v>
      </c>
      <c r="K142" s="1">
        <f t="shared" si="15"/>
        <v>18.564399999999928</v>
      </c>
      <c r="L142" s="1">
        <f t="shared" si="16"/>
        <v>19.143624999999993</v>
      </c>
      <c r="M142" s="1">
        <f t="shared" si="17"/>
        <v>7.5503502500000046</v>
      </c>
      <c r="N142" s="1">
        <f>I142+$F$2</f>
        <v>2.3849999999999927</v>
      </c>
      <c r="O142" s="1">
        <f>N142^2+5*N142+1</f>
        <v>18.613224999999929</v>
      </c>
    </row>
    <row r="143" spans="8:15" x14ac:dyDescent="0.25">
      <c r="H143" s="2">
        <f t="shared" si="12"/>
        <v>139</v>
      </c>
      <c r="I143" s="3">
        <f t="shared" si="13"/>
        <v>2.3899999999999926</v>
      </c>
      <c r="J143" s="3">
        <f t="shared" si="14"/>
        <v>19.387556333333198</v>
      </c>
      <c r="K143" s="1">
        <f t="shared" si="15"/>
        <v>18.662099999999928</v>
      </c>
      <c r="L143" s="1">
        <f t="shared" si="16"/>
        <v>19.329268999999993</v>
      </c>
      <c r="M143" s="1">
        <f t="shared" si="17"/>
        <v>7.5903502500000046</v>
      </c>
      <c r="N143" s="1">
        <f>I143+$F$2</f>
        <v>2.3949999999999925</v>
      </c>
      <c r="O143" s="1">
        <f>N143^2+5*N143+1</f>
        <v>18.711024999999928</v>
      </c>
    </row>
    <row r="144" spans="8:15" x14ac:dyDescent="0.25">
      <c r="H144" s="2">
        <f t="shared" si="12"/>
        <v>140</v>
      </c>
      <c r="I144" s="3">
        <f t="shared" si="13"/>
        <v>2.3999999999999924</v>
      </c>
      <c r="J144" s="3">
        <f t="shared" si="14"/>
        <v>19.574666666666523</v>
      </c>
      <c r="K144" s="1">
        <f t="shared" si="15"/>
        <v>18.759999999999923</v>
      </c>
      <c r="L144" s="1">
        <f t="shared" si="16"/>
        <v>19.515889999999992</v>
      </c>
      <c r="M144" s="1">
        <f t="shared" si="17"/>
        <v>7.6303502500000047</v>
      </c>
      <c r="N144" s="1">
        <f>I144+$F$2</f>
        <v>2.4049999999999923</v>
      </c>
      <c r="O144" s="1">
        <f>N144^2+5*N144+1</f>
        <v>18.809024999999924</v>
      </c>
    </row>
    <row r="145" spans="8:15" x14ac:dyDescent="0.25">
      <c r="H145" s="2">
        <f t="shared" si="12"/>
        <v>141</v>
      </c>
      <c r="I145" s="3">
        <f t="shared" si="13"/>
        <v>2.4099999999999921</v>
      </c>
      <c r="J145" s="3">
        <f t="shared" si="14"/>
        <v>19.762756999999851</v>
      </c>
      <c r="K145" s="1">
        <f t="shared" si="15"/>
        <v>18.858099999999922</v>
      </c>
      <c r="L145" s="1">
        <f t="shared" si="16"/>
        <v>19.703489999999992</v>
      </c>
      <c r="M145" s="1">
        <f t="shared" si="17"/>
        <v>7.6703502500000047</v>
      </c>
      <c r="N145" s="1">
        <f>I145+$F$2</f>
        <v>2.414999999999992</v>
      </c>
      <c r="O145" s="1">
        <f>N145^2+5*N145+1</f>
        <v>18.907224999999922</v>
      </c>
    </row>
    <row r="146" spans="8:15" x14ac:dyDescent="0.25">
      <c r="H146" s="2">
        <f t="shared" si="12"/>
        <v>142</v>
      </c>
      <c r="I146" s="3">
        <f t="shared" si="13"/>
        <v>2.4199999999999919</v>
      </c>
      <c r="J146" s="3">
        <f t="shared" si="14"/>
        <v>19.95182933333318</v>
      </c>
      <c r="K146" s="1">
        <f t="shared" si="15"/>
        <v>18.95639999999992</v>
      </c>
      <c r="L146" s="1">
        <f t="shared" si="16"/>
        <v>19.892070999999991</v>
      </c>
      <c r="M146" s="1">
        <f t="shared" si="17"/>
        <v>7.7103502500000047</v>
      </c>
      <c r="N146" s="1">
        <f>I146+$F$2</f>
        <v>2.4249999999999918</v>
      </c>
      <c r="O146" s="1">
        <f>N146^2+5*N146+1</f>
        <v>19.00562499999992</v>
      </c>
    </row>
    <row r="147" spans="8:15" x14ac:dyDescent="0.25">
      <c r="H147" s="2">
        <f t="shared" si="12"/>
        <v>143</v>
      </c>
      <c r="I147" s="3">
        <f t="shared" si="13"/>
        <v>2.4299999999999917</v>
      </c>
      <c r="J147" s="3">
        <f t="shared" si="14"/>
        <v>20.141885666666511</v>
      </c>
      <c r="K147" s="1">
        <f t="shared" si="15"/>
        <v>19.054899999999918</v>
      </c>
      <c r="L147" s="1">
        <f t="shared" si="16"/>
        <v>20.081634999999991</v>
      </c>
      <c r="M147" s="1">
        <f t="shared" si="17"/>
        <v>7.7503502500000048</v>
      </c>
      <c r="N147" s="1">
        <f>I147+$F$2</f>
        <v>2.4349999999999916</v>
      </c>
      <c r="O147" s="1">
        <f>N147^2+5*N147+1</f>
        <v>19.104224999999918</v>
      </c>
    </row>
    <row r="148" spans="8:15" x14ac:dyDescent="0.25">
      <c r="H148" s="2">
        <f t="shared" si="12"/>
        <v>144</v>
      </c>
      <c r="I148" s="3">
        <f t="shared" si="13"/>
        <v>2.4399999999999915</v>
      </c>
      <c r="J148" s="3">
        <f t="shared" si="14"/>
        <v>20.332927999999839</v>
      </c>
      <c r="K148" s="1">
        <f t="shared" si="15"/>
        <v>19.153599999999916</v>
      </c>
      <c r="L148" s="1">
        <f t="shared" si="16"/>
        <v>20.272183999999992</v>
      </c>
      <c r="M148" s="1">
        <f t="shared" si="17"/>
        <v>7.7903502500000048</v>
      </c>
      <c r="N148" s="1">
        <f>I148+$F$2</f>
        <v>2.4449999999999914</v>
      </c>
      <c r="O148" s="1">
        <f>N148^2+5*N148+1</f>
        <v>19.203024999999915</v>
      </c>
    </row>
    <row r="149" spans="8:15" x14ac:dyDescent="0.25">
      <c r="H149" s="2">
        <f t="shared" si="12"/>
        <v>145</v>
      </c>
      <c r="I149" s="3">
        <f t="shared" si="13"/>
        <v>2.4499999999999913</v>
      </c>
      <c r="J149" s="3">
        <f t="shared" si="14"/>
        <v>20.524958333333167</v>
      </c>
      <c r="K149" s="1">
        <f t="shared" si="15"/>
        <v>19.252499999999916</v>
      </c>
      <c r="L149" s="1">
        <f t="shared" si="16"/>
        <v>20.463719999999991</v>
      </c>
      <c r="M149" s="1">
        <f t="shared" si="17"/>
        <v>7.8303502500000048</v>
      </c>
      <c r="N149" s="1">
        <f>I149+$F$2</f>
        <v>2.4549999999999912</v>
      </c>
      <c r="O149" s="1">
        <f>N149^2+5*N149+1</f>
        <v>19.302024999999912</v>
      </c>
    </row>
    <row r="150" spans="8:15" x14ac:dyDescent="0.25">
      <c r="H150" s="2">
        <f t="shared" si="12"/>
        <v>146</v>
      </c>
      <c r="I150" s="3">
        <f t="shared" si="13"/>
        <v>2.4599999999999911</v>
      </c>
      <c r="J150" s="3">
        <f t="shared" si="14"/>
        <v>20.717978666666497</v>
      </c>
      <c r="K150" s="1">
        <f t="shared" si="15"/>
        <v>19.351599999999912</v>
      </c>
      <c r="L150" s="1">
        <f t="shared" si="16"/>
        <v>20.656244999999991</v>
      </c>
      <c r="M150" s="1">
        <f t="shared" si="17"/>
        <v>7.8703502500000049</v>
      </c>
      <c r="N150" s="1">
        <f>I150+$F$2</f>
        <v>2.464999999999991</v>
      </c>
      <c r="O150" s="1">
        <f>N150^2+5*N150+1</f>
        <v>19.401224999999911</v>
      </c>
    </row>
    <row r="151" spans="8:15" x14ac:dyDescent="0.25">
      <c r="H151" s="2">
        <f t="shared" si="12"/>
        <v>147</v>
      </c>
      <c r="I151" s="3">
        <f t="shared" si="13"/>
        <v>2.4699999999999909</v>
      </c>
      <c r="J151" s="3">
        <f t="shared" si="14"/>
        <v>20.911990999999823</v>
      </c>
      <c r="K151" s="1">
        <f t="shared" si="15"/>
        <v>19.450899999999912</v>
      </c>
      <c r="L151" s="1">
        <f t="shared" si="16"/>
        <v>20.84976099999999</v>
      </c>
      <c r="M151" s="1">
        <f t="shared" si="17"/>
        <v>7.9103502500000049</v>
      </c>
      <c r="N151" s="1">
        <f>I151+$F$2</f>
        <v>2.4749999999999908</v>
      </c>
      <c r="O151" s="1">
        <f>N151^2+5*N151+1</f>
        <v>19.500624999999907</v>
      </c>
    </row>
    <row r="152" spans="8:15" x14ac:dyDescent="0.25">
      <c r="H152" s="2">
        <f t="shared" si="12"/>
        <v>148</v>
      </c>
      <c r="I152" s="3">
        <f t="shared" si="13"/>
        <v>2.4799999999999907</v>
      </c>
      <c r="J152" s="3">
        <f t="shared" si="14"/>
        <v>21.106997333333151</v>
      </c>
      <c r="K152" s="1">
        <f t="shared" si="15"/>
        <v>19.550399999999904</v>
      </c>
      <c r="L152" s="1">
        <f t="shared" si="16"/>
        <v>21.04426999999999</v>
      </c>
      <c r="M152" s="1">
        <f t="shared" si="17"/>
        <v>7.9503502500000049</v>
      </c>
      <c r="N152" s="1">
        <f>I152+$F$2</f>
        <v>2.4849999999999905</v>
      </c>
      <c r="O152" s="1">
        <f>N152^2+5*N152+1</f>
        <v>19.600224999999906</v>
      </c>
    </row>
    <row r="153" spans="8:15" x14ac:dyDescent="0.25">
      <c r="H153" s="2">
        <f t="shared" si="12"/>
        <v>149</v>
      </c>
      <c r="I153" s="3">
        <f t="shared" si="13"/>
        <v>2.4899999999999904</v>
      </c>
      <c r="J153" s="3">
        <f t="shared" si="14"/>
        <v>21.30299966666648</v>
      </c>
      <c r="K153" s="1">
        <f t="shared" si="15"/>
        <v>19.650099999999906</v>
      </c>
      <c r="L153" s="1">
        <f t="shared" si="16"/>
        <v>21.23977399999999</v>
      </c>
      <c r="M153" s="1">
        <f t="shared" si="17"/>
        <v>7.990350250000005</v>
      </c>
      <c r="N153" s="1">
        <f>I153+$F$2</f>
        <v>2.4949999999999903</v>
      </c>
      <c r="O153" s="1">
        <f>N153^2+5*N153+1</f>
        <v>19.700024999999904</v>
      </c>
    </row>
    <row r="154" spans="8:15" x14ac:dyDescent="0.25">
      <c r="H154" s="2">
        <f t="shared" si="12"/>
        <v>150</v>
      </c>
      <c r="I154" s="3">
        <f t="shared" si="13"/>
        <v>2.4999999999999902</v>
      </c>
      <c r="J154" s="3">
        <f t="shared" si="14"/>
        <v>21.499999999999808</v>
      </c>
      <c r="K154" s="1">
        <f t="shared" si="15"/>
        <v>19.749999999999901</v>
      </c>
      <c r="L154" s="1">
        <f t="shared" si="16"/>
        <v>21.436274999999988</v>
      </c>
      <c r="M154" s="1">
        <f t="shared" si="17"/>
        <v>8.030350250000005</v>
      </c>
      <c r="N154" s="1">
        <f>I154+$F$2</f>
        <v>2.5049999999999901</v>
      </c>
      <c r="O154" s="1">
        <f>N154^2+5*N154+1</f>
        <v>19.800024999999902</v>
      </c>
    </row>
    <row r="155" spans="8:15" x14ac:dyDescent="0.25">
      <c r="H155" s="2">
        <f t="shared" si="12"/>
        <v>151</v>
      </c>
      <c r="I155" s="3">
        <f t="shared" si="13"/>
        <v>2.50999999999999</v>
      </c>
      <c r="J155" s="3">
        <f t="shared" si="14"/>
        <v>21.698000333333137</v>
      </c>
      <c r="K155" s="1">
        <f t="shared" si="15"/>
        <v>19.850099999999902</v>
      </c>
      <c r="L155" s="1">
        <f t="shared" si="16"/>
        <v>21.633774999999986</v>
      </c>
      <c r="M155" s="1">
        <f t="shared" si="17"/>
        <v>8.0703502500000042</v>
      </c>
      <c r="N155" s="1">
        <f>I155+$F$2</f>
        <v>2.5149999999999899</v>
      </c>
      <c r="O155" s="1">
        <f>N155^2+5*N155+1</f>
        <v>19.900224999999899</v>
      </c>
    </row>
    <row r="156" spans="8:15" x14ac:dyDescent="0.25">
      <c r="H156" s="2">
        <f t="shared" si="12"/>
        <v>152</v>
      </c>
      <c r="I156" s="3">
        <f t="shared" si="13"/>
        <v>2.5199999999999898</v>
      </c>
      <c r="J156" s="3">
        <f t="shared" si="14"/>
        <v>21.897002666666463</v>
      </c>
      <c r="K156" s="1">
        <f t="shared" si="15"/>
        <v>19.950399999999895</v>
      </c>
      <c r="L156" s="1">
        <f t="shared" si="16"/>
        <v>21.832275999999986</v>
      </c>
      <c r="M156" s="1">
        <f t="shared" si="17"/>
        <v>8.1103502500000033</v>
      </c>
      <c r="N156" s="1">
        <f>I156+$F$2</f>
        <v>2.5249999999999897</v>
      </c>
      <c r="O156" s="1">
        <f>N156^2+5*N156+1</f>
        <v>20.000624999999896</v>
      </c>
    </row>
    <row r="157" spans="8:15" x14ac:dyDescent="0.25">
      <c r="H157" s="2">
        <f t="shared" si="12"/>
        <v>153</v>
      </c>
      <c r="I157" s="3">
        <f t="shared" si="13"/>
        <v>2.5299999999999896</v>
      </c>
      <c r="J157" s="3">
        <f t="shared" si="14"/>
        <v>22.097008999999794</v>
      </c>
      <c r="K157" s="1">
        <f t="shared" si="15"/>
        <v>20.050899999999896</v>
      </c>
      <c r="L157" s="1">
        <f t="shared" si="16"/>
        <v>22.031779999999983</v>
      </c>
      <c r="M157" s="1">
        <f t="shared" si="17"/>
        <v>8.1503502500000025</v>
      </c>
      <c r="N157" s="1">
        <f>I157+$F$2</f>
        <v>2.5349999999999895</v>
      </c>
      <c r="O157" s="1">
        <f>N157^2+5*N157+1</f>
        <v>20.101224999999893</v>
      </c>
    </row>
    <row r="158" spans="8:15" x14ac:dyDescent="0.25">
      <c r="H158" s="2">
        <f t="shared" si="12"/>
        <v>154</v>
      </c>
      <c r="I158" s="3">
        <f t="shared" si="13"/>
        <v>2.5399999999999894</v>
      </c>
      <c r="J158" s="3">
        <f t="shared" si="14"/>
        <v>22.298021333333118</v>
      </c>
      <c r="K158" s="1">
        <f t="shared" si="15"/>
        <v>20.151599999999892</v>
      </c>
      <c r="L158" s="1">
        <f t="shared" si="16"/>
        <v>22.232288999999984</v>
      </c>
      <c r="M158" s="1">
        <f t="shared" si="17"/>
        <v>8.1903502500000016</v>
      </c>
      <c r="N158" s="1">
        <f>I158+$F$2</f>
        <v>2.5449999999999893</v>
      </c>
      <c r="O158" s="1">
        <f>N158^2+5*N158+1</f>
        <v>20.202024999999892</v>
      </c>
    </row>
    <row r="159" spans="8:15" x14ac:dyDescent="0.25">
      <c r="H159" s="2">
        <f t="shared" si="12"/>
        <v>155</v>
      </c>
      <c r="I159" s="3">
        <f t="shared" si="13"/>
        <v>2.5499999999999892</v>
      </c>
      <c r="J159" s="3">
        <f t="shared" si="14"/>
        <v>22.500041666666444</v>
      </c>
      <c r="K159" s="1">
        <f t="shared" si="15"/>
        <v>20.252499999999891</v>
      </c>
      <c r="L159" s="1">
        <f t="shared" si="16"/>
        <v>22.433804999999982</v>
      </c>
      <c r="M159" s="1">
        <f t="shared" si="17"/>
        <v>8.2303502500000008</v>
      </c>
      <c r="N159" s="1">
        <f>I159+$F$2</f>
        <v>2.5549999999999891</v>
      </c>
      <c r="O159" s="1">
        <f>N159^2+5*N159+1</f>
        <v>20.303024999999892</v>
      </c>
    </row>
    <row r="160" spans="8:15" x14ac:dyDescent="0.25">
      <c r="H160" s="2">
        <f t="shared" si="12"/>
        <v>156</v>
      </c>
      <c r="I160" s="3">
        <f t="shared" si="13"/>
        <v>2.559999999999989</v>
      </c>
      <c r="J160" s="3">
        <f t="shared" si="14"/>
        <v>22.703071999999775</v>
      </c>
      <c r="K160" s="1">
        <f t="shared" si="15"/>
        <v>20.353599999999886</v>
      </c>
      <c r="L160" s="1">
        <f t="shared" si="16"/>
        <v>22.63632999999998</v>
      </c>
      <c r="M160" s="1">
        <f t="shared" si="17"/>
        <v>8.2703502499999999</v>
      </c>
      <c r="N160" s="1">
        <f>I160+$F$2</f>
        <v>2.5649999999999888</v>
      </c>
      <c r="O160" s="1">
        <f>N160^2+5*N160+1</f>
        <v>20.404224999999887</v>
      </c>
    </row>
    <row r="161" spans="8:15" x14ac:dyDescent="0.25">
      <c r="H161" s="2">
        <f t="shared" si="12"/>
        <v>157</v>
      </c>
      <c r="I161" s="3">
        <f t="shared" si="13"/>
        <v>2.5699999999999887</v>
      </c>
      <c r="J161" s="3">
        <f t="shared" si="14"/>
        <v>22.907114333333105</v>
      </c>
      <c r="K161" s="1">
        <f t="shared" si="15"/>
        <v>20.454899999999888</v>
      </c>
      <c r="L161" s="1">
        <f t="shared" si="16"/>
        <v>22.839865999999979</v>
      </c>
      <c r="M161" s="1">
        <f t="shared" si="17"/>
        <v>8.3103502499999991</v>
      </c>
      <c r="N161" s="1">
        <f>I161+$F$2</f>
        <v>2.5749999999999886</v>
      </c>
      <c r="O161" s="1">
        <f>N161^2+5*N161+1</f>
        <v>20.505624999999885</v>
      </c>
    </row>
    <row r="162" spans="8:15" x14ac:dyDescent="0.25">
      <c r="H162" s="2">
        <f t="shared" si="12"/>
        <v>158</v>
      </c>
      <c r="I162" s="3">
        <f t="shared" si="13"/>
        <v>2.5799999999999885</v>
      </c>
      <c r="J162" s="3">
        <f t="shared" si="14"/>
        <v>23.112170666666429</v>
      </c>
      <c r="K162" s="1">
        <f t="shared" si="15"/>
        <v>20.556399999999883</v>
      </c>
      <c r="L162" s="1">
        <f t="shared" si="16"/>
        <v>23.044414999999979</v>
      </c>
      <c r="M162" s="1">
        <f t="shared" si="17"/>
        <v>8.3503502499999982</v>
      </c>
      <c r="N162" s="1">
        <f>I162+$F$2</f>
        <v>2.5849999999999884</v>
      </c>
      <c r="O162" s="1">
        <f>N162^2+5*N162+1</f>
        <v>20.607224999999882</v>
      </c>
    </row>
    <row r="163" spans="8:15" x14ac:dyDescent="0.25">
      <c r="H163" s="2">
        <f t="shared" si="12"/>
        <v>159</v>
      </c>
      <c r="I163" s="3">
        <f t="shared" si="13"/>
        <v>2.5899999999999883</v>
      </c>
      <c r="J163" s="3">
        <f t="shared" si="14"/>
        <v>23.318242999999757</v>
      </c>
      <c r="K163" s="1">
        <f t="shared" si="15"/>
        <v>20.658099999999884</v>
      </c>
      <c r="L163" s="1">
        <f t="shared" si="16"/>
        <v>23.249978999999978</v>
      </c>
      <c r="M163" s="1">
        <f t="shared" si="17"/>
        <v>8.3903502499999973</v>
      </c>
      <c r="N163" s="1">
        <f>I163+$F$2</f>
        <v>2.5949999999999882</v>
      </c>
      <c r="O163" s="1">
        <f>N163^2+5*N163+1</f>
        <v>20.70902499999988</v>
      </c>
    </row>
    <row r="164" spans="8:15" x14ac:dyDescent="0.25">
      <c r="H164" s="2">
        <f t="shared" si="12"/>
        <v>160</v>
      </c>
      <c r="I164" s="3">
        <f t="shared" si="13"/>
        <v>2.5999999999999881</v>
      </c>
      <c r="J164" s="3">
        <f t="shared" si="14"/>
        <v>23.525333333333087</v>
      </c>
      <c r="K164" s="1">
        <f t="shared" si="15"/>
        <v>20.759999999999877</v>
      </c>
      <c r="L164" s="1">
        <f t="shared" si="16"/>
        <v>23.456559999999978</v>
      </c>
      <c r="M164" s="1">
        <f t="shared" si="17"/>
        <v>8.4303502499999965</v>
      </c>
      <c r="N164" s="1">
        <f>I164+$F$2</f>
        <v>2.604999999999988</v>
      </c>
      <c r="O164" s="1">
        <f>N164^2+5*N164+1</f>
        <v>20.811024999999876</v>
      </c>
    </row>
    <row r="165" spans="8:15" x14ac:dyDescent="0.25">
      <c r="H165" s="2">
        <f t="shared" si="12"/>
        <v>161</v>
      </c>
      <c r="I165" s="3">
        <f t="shared" si="13"/>
        <v>2.6099999999999879</v>
      </c>
      <c r="J165" s="3">
        <f t="shared" si="14"/>
        <v>23.733443666666417</v>
      </c>
      <c r="K165" s="1">
        <f t="shared" si="15"/>
        <v>20.862099999999877</v>
      </c>
      <c r="L165" s="1">
        <f t="shared" si="16"/>
        <v>23.664159999999978</v>
      </c>
      <c r="M165" s="1">
        <f t="shared" si="17"/>
        <v>8.4703502499999956</v>
      </c>
      <c r="N165" s="1">
        <f>I165+$F$2</f>
        <v>2.6149999999999878</v>
      </c>
      <c r="O165" s="1">
        <f>N165^2+5*N165+1</f>
        <v>20.913224999999876</v>
      </c>
    </row>
    <row r="166" spans="8:15" x14ac:dyDescent="0.25">
      <c r="H166" s="2">
        <f t="shared" si="12"/>
        <v>162</v>
      </c>
      <c r="I166" s="3">
        <f t="shared" si="13"/>
        <v>2.6199999999999877</v>
      </c>
      <c r="J166" s="3">
        <f t="shared" si="14"/>
        <v>23.94257599999974</v>
      </c>
      <c r="K166" s="1">
        <f t="shared" si="15"/>
        <v>20.964399999999873</v>
      </c>
      <c r="L166" s="1">
        <f t="shared" si="16"/>
        <v>23.872780999999975</v>
      </c>
      <c r="M166" s="1">
        <f t="shared" si="17"/>
        <v>8.5103502499999948</v>
      </c>
      <c r="N166" s="1">
        <f>I166+$F$2</f>
        <v>2.6249999999999876</v>
      </c>
      <c r="O166" s="1">
        <f>N166^2+5*N166+1</f>
        <v>21.015624999999872</v>
      </c>
    </row>
    <row r="167" spans="8:15" x14ac:dyDescent="0.25">
      <c r="H167" s="2">
        <f t="shared" si="12"/>
        <v>163</v>
      </c>
      <c r="I167" s="3">
        <f t="shared" si="13"/>
        <v>2.6299999999999875</v>
      </c>
      <c r="J167" s="3">
        <f t="shared" si="14"/>
        <v>24.152732333333073</v>
      </c>
      <c r="K167" s="1">
        <f t="shared" si="15"/>
        <v>21.066899999999873</v>
      </c>
      <c r="L167" s="1">
        <f t="shared" si="16"/>
        <v>24.082424999999972</v>
      </c>
      <c r="M167" s="1">
        <f t="shared" si="17"/>
        <v>8.5503502499999939</v>
      </c>
      <c r="N167" s="1">
        <f>I167+$F$2</f>
        <v>2.6349999999999874</v>
      </c>
      <c r="O167" s="1">
        <f>N167^2+5*N167+1</f>
        <v>21.118224999999871</v>
      </c>
    </row>
    <row r="168" spans="8:15" x14ac:dyDescent="0.25">
      <c r="H168" s="2">
        <f t="shared" si="12"/>
        <v>164</v>
      </c>
      <c r="I168" s="3">
        <f t="shared" si="13"/>
        <v>2.6399999999999872</v>
      </c>
      <c r="J168" s="3">
        <f t="shared" si="14"/>
        <v>24.363914666666393</v>
      </c>
      <c r="K168" s="1">
        <f t="shared" si="15"/>
        <v>21.169599999999868</v>
      </c>
      <c r="L168" s="1">
        <f t="shared" si="16"/>
        <v>24.293093999999972</v>
      </c>
      <c r="M168" s="1">
        <f t="shared" si="17"/>
        <v>8.5903502499999931</v>
      </c>
      <c r="N168" s="1">
        <f>I168+$F$2</f>
        <v>2.6449999999999871</v>
      </c>
      <c r="O168" s="1">
        <f>N168^2+5*N168+1</f>
        <v>21.221024999999869</v>
      </c>
    </row>
    <row r="169" spans="8:15" x14ac:dyDescent="0.25">
      <c r="H169" s="2">
        <f t="shared" si="12"/>
        <v>165</v>
      </c>
      <c r="I169" s="3">
        <f t="shared" si="13"/>
        <v>2.649999999999987</v>
      </c>
      <c r="J169" s="3">
        <f t="shared" si="14"/>
        <v>24.576124999999728</v>
      </c>
      <c r="K169" s="1">
        <f t="shared" si="15"/>
        <v>21.272499999999866</v>
      </c>
      <c r="L169" s="1">
        <f t="shared" si="16"/>
        <v>24.504789999999971</v>
      </c>
      <c r="M169" s="1">
        <f t="shared" si="17"/>
        <v>8.6303502499999922</v>
      </c>
      <c r="N169" s="1">
        <f>I169+$F$2</f>
        <v>2.6549999999999869</v>
      </c>
      <c r="O169" s="1">
        <f>N169^2+5*N169+1</f>
        <v>21.324024999999864</v>
      </c>
    </row>
    <row r="170" spans="8:15" x14ac:dyDescent="0.25">
      <c r="H170" s="2">
        <f t="shared" si="12"/>
        <v>166</v>
      </c>
      <c r="I170" s="3">
        <f t="shared" si="13"/>
        <v>2.6599999999999868</v>
      </c>
      <c r="J170" s="3">
        <f t="shared" si="14"/>
        <v>24.789365333333048</v>
      </c>
      <c r="K170" s="1">
        <f t="shared" si="15"/>
        <v>21.375599999999864</v>
      </c>
      <c r="L170" s="1">
        <f t="shared" si="16"/>
        <v>24.71751499999997</v>
      </c>
      <c r="M170" s="1">
        <f t="shared" si="17"/>
        <v>8.6703502499999914</v>
      </c>
      <c r="N170" s="1">
        <f>I170+$F$2</f>
        <v>2.6649999999999867</v>
      </c>
      <c r="O170" s="1">
        <f>N170^2+5*N170+1</f>
        <v>21.427224999999865</v>
      </c>
    </row>
    <row r="171" spans="8:15" x14ac:dyDescent="0.25">
      <c r="H171" s="2">
        <f t="shared" si="12"/>
        <v>167</v>
      </c>
      <c r="I171" s="3">
        <f t="shared" si="13"/>
        <v>2.6699999999999866</v>
      </c>
      <c r="J171" s="3">
        <f t="shared" si="14"/>
        <v>25.003637666666382</v>
      </c>
      <c r="K171" s="1">
        <f t="shared" si="15"/>
        <v>21.478899999999861</v>
      </c>
      <c r="L171" s="1">
        <f t="shared" si="16"/>
        <v>24.93127099999997</v>
      </c>
      <c r="M171" s="1">
        <f t="shared" si="17"/>
        <v>8.7103502499999905</v>
      </c>
      <c r="N171" s="1">
        <f>I171+$F$2</f>
        <v>2.6749999999999865</v>
      </c>
      <c r="O171" s="1">
        <f>N171^2+5*N171+1</f>
        <v>21.530624999999858</v>
      </c>
    </row>
    <row r="172" spans="8:15" x14ac:dyDescent="0.25">
      <c r="H172" s="2">
        <f t="shared" si="12"/>
        <v>168</v>
      </c>
      <c r="I172" s="3">
        <f t="shared" si="13"/>
        <v>2.6799999999999864</v>
      </c>
      <c r="J172" s="3">
        <f t="shared" si="14"/>
        <v>25.218943999999706</v>
      </c>
      <c r="K172" s="1">
        <f t="shared" si="15"/>
        <v>21.582399999999858</v>
      </c>
      <c r="L172" s="1">
        <f t="shared" si="16"/>
        <v>25.14605999999997</v>
      </c>
      <c r="M172" s="1">
        <f t="shared" si="17"/>
        <v>8.7503502499999897</v>
      </c>
      <c r="N172" s="1">
        <f>I172+$F$2</f>
        <v>2.6849999999999863</v>
      </c>
      <c r="O172" s="1">
        <f>N172^2+5*N172+1</f>
        <v>21.634224999999859</v>
      </c>
    </row>
    <row r="173" spans="8:15" x14ac:dyDescent="0.25">
      <c r="H173" s="2">
        <f t="shared" si="12"/>
        <v>169</v>
      </c>
      <c r="I173" s="3">
        <f t="shared" si="13"/>
        <v>2.6899999999999862</v>
      </c>
      <c r="J173" s="3">
        <f t="shared" si="14"/>
        <v>25.435286333333032</v>
      </c>
      <c r="K173" s="1">
        <f t="shared" si="15"/>
        <v>21.686099999999858</v>
      </c>
      <c r="L173" s="1">
        <f t="shared" si="16"/>
        <v>25.361883999999968</v>
      </c>
      <c r="M173" s="1">
        <f t="shared" si="17"/>
        <v>8.7903502499999888</v>
      </c>
      <c r="N173" s="1">
        <f>I173+$F$2</f>
        <v>2.6949999999999861</v>
      </c>
      <c r="O173" s="1">
        <f>N173^2+5*N173+1</f>
        <v>21.738024999999855</v>
      </c>
    </row>
    <row r="174" spans="8:15" x14ac:dyDescent="0.25">
      <c r="H174" s="2">
        <f t="shared" si="12"/>
        <v>170</v>
      </c>
      <c r="I174" s="3">
        <f t="shared" si="13"/>
        <v>2.699999999999986</v>
      </c>
      <c r="J174" s="3">
        <f t="shared" si="14"/>
        <v>25.652666666666359</v>
      </c>
      <c r="K174" s="1">
        <f t="shared" si="15"/>
        <v>21.789999999999853</v>
      </c>
      <c r="L174" s="1">
        <f t="shared" si="16"/>
        <v>25.578744999999966</v>
      </c>
      <c r="M174" s="1">
        <f t="shared" si="17"/>
        <v>8.830350249999988</v>
      </c>
      <c r="N174" s="1">
        <f>I174+$F$2</f>
        <v>2.7049999999999859</v>
      </c>
      <c r="O174" s="1">
        <f>N174^2+5*N174+1</f>
        <v>21.842024999999854</v>
      </c>
    </row>
    <row r="175" spans="8:15" x14ac:dyDescent="0.25">
      <c r="H175" s="2">
        <f t="shared" si="12"/>
        <v>171</v>
      </c>
      <c r="I175" s="3">
        <f t="shared" si="13"/>
        <v>2.7099999999999858</v>
      </c>
      <c r="J175" s="3">
        <f t="shared" si="14"/>
        <v>25.871086999999694</v>
      </c>
      <c r="K175" s="1">
        <f t="shared" si="15"/>
        <v>21.894099999999852</v>
      </c>
      <c r="L175" s="1">
        <f t="shared" si="16"/>
        <v>25.796644999999966</v>
      </c>
      <c r="M175" s="1">
        <f t="shared" si="17"/>
        <v>8.8703502499999871</v>
      </c>
      <c r="N175" s="1">
        <f>I175+$F$2</f>
        <v>2.7149999999999856</v>
      </c>
      <c r="O175" s="1">
        <f>N175^2+5*N175+1</f>
        <v>21.946224999999849</v>
      </c>
    </row>
    <row r="176" spans="8:15" x14ac:dyDescent="0.25">
      <c r="H176" s="2">
        <f t="shared" si="12"/>
        <v>172</v>
      </c>
      <c r="I176" s="3">
        <f t="shared" si="13"/>
        <v>2.7199999999999855</v>
      </c>
      <c r="J176" s="3">
        <f t="shared" si="14"/>
        <v>26.090549333333016</v>
      </c>
      <c r="K176" s="1">
        <f t="shared" si="15"/>
        <v>21.998399999999847</v>
      </c>
      <c r="L176" s="1">
        <f t="shared" si="16"/>
        <v>26.015585999999963</v>
      </c>
      <c r="M176" s="1">
        <f t="shared" si="17"/>
        <v>8.9103502499999863</v>
      </c>
      <c r="N176" s="1">
        <f>I176+$F$2</f>
        <v>2.7249999999999854</v>
      </c>
      <c r="O176" s="1">
        <f>N176^2+5*N176+1</f>
        <v>22.050624999999847</v>
      </c>
    </row>
    <row r="177" spans="8:15" x14ac:dyDescent="0.25">
      <c r="H177" s="2">
        <f t="shared" si="12"/>
        <v>173</v>
      </c>
      <c r="I177" s="3">
        <f t="shared" si="13"/>
        <v>2.7299999999999853</v>
      </c>
      <c r="J177" s="3">
        <f t="shared" si="14"/>
        <v>26.311055666666345</v>
      </c>
      <c r="K177" s="1">
        <f t="shared" si="15"/>
        <v>22.102899999999849</v>
      </c>
      <c r="L177" s="1">
        <f t="shared" si="16"/>
        <v>26.235569999999964</v>
      </c>
      <c r="M177" s="1">
        <f t="shared" si="17"/>
        <v>8.9503502499999854</v>
      </c>
      <c r="N177" s="1">
        <f>I177+$F$2</f>
        <v>2.7349999999999852</v>
      </c>
      <c r="O177" s="1">
        <f>N177^2+5*N177+1</f>
        <v>22.155224999999845</v>
      </c>
    </row>
    <row r="178" spans="8:15" x14ac:dyDescent="0.25">
      <c r="H178" s="2">
        <f t="shared" si="12"/>
        <v>174</v>
      </c>
      <c r="I178" s="3">
        <f t="shared" si="13"/>
        <v>2.7399999999999851</v>
      </c>
      <c r="J178" s="3">
        <f t="shared" si="14"/>
        <v>26.532607999999669</v>
      </c>
      <c r="K178" s="1">
        <f t="shared" si="15"/>
        <v>22.207599999999843</v>
      </c>
      <c r="L178" s="1">
        <f t="shared" si="16"/>
        <v>26.456598999999962</v>
      </c>
      <c r="M178" s="1">
        <f t="shared" si="17"/>
        <v>8.9903502499999846</v>
      </c>
      <c r="N178" s="1">
        <f>I178+$F$2</f>
        <v>2.744999999999985</v>
      </c>
      <c r="O178" s="1">
        <f>N178^2+5*N178+1</f>
        <v>22.260024999999843</v>
      </c>
    </row>
    <row r="179" spans="8:15" x14ac:dyDescent="0.25">
      <c r="H179" s="2">
        <f t="shared" si="12"/>
        <v>175</v>
      </c>
      <c r="I179" s="3">
        <f t="shared" si="13"/>
        <v>2.7499999999999849</v>
      </c>
      <c r="J179" s="3">
        <f t="shared" si="14"/>
        <v>26.755208333332995</v>
      </c>
      <c r="K179" s="1">
        <f t="shared" si="15"/>
        <v>22.312499999999844</v>
      </c>
      <c r="L179" s="1">
        <f t="shared" si="16"/>
        <v>26.678674999999959</v>
      </c>
      <c r="M179" s="1">
        <f t="shared" si="17"/>
        <v>9.0303502499999837</v>
      </c>
      <c r="N179" s="1">
        <f>I179+$F$2</f>
        <v>2.7549999999999848</v>
      </c>
      <c r="O179" s="1">
        <f>N179^2+5*N179+1</f>
        <v>22.365024999999839</v>
      </c>
    </row>
    <row r="180" spans="8:15" x14ac:dyDescent="0.25">
      <c r="H180" s="2">
        <f t="shared" si="12"/>
        <v>176</v>
      </c>
      <c r="I180" s="3">
        <f t="shared" si="13"/>
        <v>2.7599999999999847</v>
      </c>
      <c r="J180" s="3">
        <f t="shared" si="14"/>
        <v>26.978858666666323</v>
      </c>
      <c r="K180" s="1">
        <f t="shared" si="15"/>
        <v>22.417599999999837</v>
      </c>
      <c r="L180" s="1">
        <f t="shared" si="16"/>
        <v>26.901799999999959</v>
      </c>
      <c r="M180" s="1">
        <f t="shared" si="17"/>
        <v>9.0703502499999829</v>
      </c>
      <c r="N180" s="1">
        <f>I180+$F$2</f>
        <v>2.7649999999999846</v>
      </c>
      <c r="O180" s="1">
        <f>N180^2+5*N180+1</f>
        <v>22.470224999999836</v>
      </c>
    </row>
    <row r="181" spans="8:15" x14ac:dyDescent="0.25">
      <c r="H181" s="2">
        <f t="shared" si="12"/>
        <v>177</v>
      </c>
      <c r="I181" s="3">
        <f t="shared" si="13"/>
        <v>2.7699999999999845</v>
      </c>
      <c r="J181" s="3">
        <f t="shared" si="14"/>
        <v>27.203560999999652</v>
      </c>
      <c r="K181" s="1">
        <f t="shared" si="15"/>
        <v>22.522899999999836</v>
      </c>
      <c r="L181" s="1">
        <f t="shared" si="16"/>
        <v>27.125975999999959</v>
      </c>
      <c r="M181" s="1">
        <f t="shared" si="17"/>
        <v>9.110350249999982</v>
      </c>
      <c r="N181" s="1">
        <f>I181+$F$2</f>
        <v>2.7749999999999844</v>
      </c>
      <c r="O181" s="1">
        <f>N181^2+5*N181+1</f>
        <v>22.575624999999835</v>
      </c>
    </row>
    <row r="182" spans="8:15" x14ac:dyDescent="0.25">
      <c r="H182" s="2">
        <f t="shared" si="12"/>
        <v>178</v>
      </c>
      <c r="I182" s="3">
        <f t="shared" si="13"/>
        <v>2.7799999999999843</v>
      </c>
      <c r="J182" s="3">
        <f t="shared" si="14"/>
        <v>27.429317333332975</v>
      </c>
      <c r="K182" s="1">
        <f t="shared" si="15"/>
        <v>22.628399999999832</v>
      </c>
      <c r="L182" s="1">
        <f t="shared" si="16"/>
        <v>27.351204999999958</v>
      </c>
      <c r="M182" s="1">
        <f t="shared" si="17"/>
        <v>9.1503502499999811</v>
      </c>
      <c r="N182" s="1">
        <f>I182+$F$2</f>
        <v>2.7849999999999842</v>
      </c>
      <c r="O182" s="1">
        <f>N182^2+5*N182+1</f>
        <v>22.681224999999834</v>
      </c>
    </row>
    <row r="183" spans="8:15" x14ac:dyDescent="0.25">
      <c r="H183" s="2">
        <f t="shared" si="12"/>
        <v>179</v>
      </c>
      <c r="I183" s="3">
        <f t="shared" si="13"/>
        <v>2.789999999999984</v>
      </c>
      <c r="J183" s="3">
        <f t="shared" si="14"/>
        <v>27.656129666666306</v>
      </c>
      <c r="K183" s="1">
        <f t="shared" si="15"/>
        <v>22.734099999999831</v>
      </c>
      <c r="L183" s="1">
        <f t="shared" si="16"/>
        <v>27.577488999999957</v>
      </c>
      <c r="M183" s="1">
        <f t="shared" si="17"/>
        <v>9.1903502499999803</v>
      </c>
      <c r="N183" s="1">
        <f>I183+$F$2</f>
        <v>2.7949999999999839</v>
      </c>
      <c r="O183" s="1">
        <f>N183^2+5*N183+1</f>
        <v>22.787024999999829</v>
      </c>
    </row>
    <row r="184" spans="8:15" x14ac:dyDescent="0.25">
      <c r="H184" s="2">
        <f t="shared" si="12"/>
        <v>180</v>
      </c>
      <c r="I184" s="3">
        <f t="shared" si="13"/>
        <v>2.7999999999999838</v>
      </c>
      <c r="J184" s="3">
        <f t="shared" si="14"/>
        <v>27.883999999999631</v>
      </c>
      <c r="K184" s="1">
        <f t="shared" si="15"/>
        <v>22.839999999999826</v>
      </c>
      <c r="L184" s="1">
        <f t="shared" si="16"/>
        <v>27.804829999999956</v>
      </c>
      <c r="M184" s="1">
        <f t="shared" si="17"/>
        <v>9.2303502499999794</v>
      </c>
      <c r="N184" s="1">
        <f>I184+$F$2</f>
        <v>2.8049999999999837</v>
      </c>
      <c r="O184" s="1">
        <f>N184^2+5*N184+1</f>
        <v>22.893024999999827</v>
      </c>
    </row>
    <row r="185" spans="8:15" x14ac:dyDescent="0.25">
      <c r="H185" s="2">
        <f t="shared" si="12"/>
        <v>181</v>
      </c>
      <c r="I185" s="3">
        <f t="shared" si="13"/>
        <v>2.8099999999999836</v>
      </c>
      <c r="J185" s="3">
        <f t="shared" si="14"/>
        <v>28.112930333332958</v>
      </c>
      <c r="K185" s="1">
        <f t="shared" si="15"/>
        <v>22.946099999999827</v>
      </c>
      <c r="L185" s="1">
        <f t="shared" si="16"/>
        <v>28.033229999999953</v>
      </c>
      <c r="M185" s="1">
        <f t="shared" si="17"/>
        <v>9.2703502499999786</v>
      </c>
      <c r="N185" s="1">
        <f>I185+$F$2</f>
        <v>2.8149999999999835</v>
      </c>
      <c r="O185" s="1">
        <f>N185^2+5*N185+1</f>
        <v>22.999224999999825</v>
      </c>
    </row>
    <row r="186" spans="8:15" x14ac:dyDescent="0.25">
      <c r="H186" s="2">
        <f t="shared" si="12"/>
        <v>182</v>
      </c>
      <c r="I186" s="3">
        <f t="shared" si="13"/>
        <v>2.8199999999999834</v>
      </c>
      <c r="J186" s="3">
        <f t="shared" si="14"/>
        <v>28.342922666666283</v>
      </c>
      <c r="K186" s="1">
        <f t="shared" si="15"/>
        <v>23.052399999999821</v>
      </c>
      <c r="L186" s="1">
        <f t="shared" si="16"/>
        <v>28.26269099999995</v>
      </c>
      <c r="M186" s="1">
        <f t="shared" si="17"/>
        <v>9.3103502499999777</v>
      </c>
      <c r="N186" s="1">
        <f>I186+$F$2</f>
        <v>2.8249999999999833</v>
      </c>
      <c r="O186" s="1">
        <f>N186^2+5*N186+1</f>
        <v>23.105624999999822</v>
      </c>
    </row>
    <row r="187" spans="8:15" x14ac:dyDescent="0.25">
      <c r="H187" s="2">
        <f t="shared" si="12"/>
        <v>183</v>
      </c>
      <c r="I187" s="3">
        <f t="shared" si="13"/>
        <v>2.8299999999999832</v>
      </c>
      <c r="J187" s="3">
        <f t="shared" si="14"/>
        <v>28.573978999999611</v>
      </c>
      <c r="K187" s="1">
        <f t="shared" si="15"/>
        <v>23.158899999999822</v>
      </c>
      <c r="L187" s="1">
        <f t="shared" si="16"/>
        <v>28.49321499999995</v>
      </c>
      <c r="M187" s="1">
        <f t="shared" si="17"/>
        <v>9.3503502499999769</v>
      </c>
      <c r="N187" s="1">
        <f>I187+$F$2</f>
        <v>2.8349999999999831</v>
      </c>
      <c r="O187" s="1">
        <f>N187^2+5*N187+1</f>
        <v>23.212224999999819</v>
      </c>
    </row>
    <row r="188" spans="8:15" x14ac:dyDescent="0.25">
      <c r="H188" s="2">
        <f t="shared" si="12"/>
        <v>184</v>
      </c>
      <c r="I188" s="3">
        <f t="shared" si="13"/>
        <v>2.839999999999983</v>
      </c>
      <c r="J188" s="3">
        <f t="shared" si="14"/>
        <v>28.80610133333294</v>
      </c>
      <c r="K188" s="1">
        <f t="shared" si="15"/>
        <v>23.265599999999818</v>
      </c>
      <c r="L188" s="1">
        <f t="shared" si="16"/>
        <v>28.724803999999949</v>
      </c>
      <c r="M188" s="1">
        <f t="shared" si="17"/>
        <v>9.390350249999976</v>
      </c>
      <c r="N188" s="1">
        <f>I188+$F$2</f>
        <v>2.8449999999999829</v>
      </c>
      <c r="O188" s="1">
        <f>N188^2+5*N188+1</f>
        <v>23.319024999999819</v>
      </c>
    </row>
    <row r="189" spans="8:15" x14ac:dyDescent="0.25">
      <c r="H189" s="2">
        <f t="shared" si="12"/>
        <v>185</v>
      </c>
      <c r="I189" s="3">
        <f t="shared" si="13"/>
        <v>2.8499999999999828</v>
      </c>
      <c r="J189" s="3">
        <f t="shared" si="14"/>
        <v>29.039291666666266</v>
      </c>
      <c r="K189" s="1">
        <f t="shared" si="15"/>
        <v>23.372499999999818</v>
      </c>
      <c r="L189" s="1">
        <f t="shared" si="16"/>
        <v>28.957459999999948</v>
      </c>
      <c r="M189" s="1">
        <f t="shared" si="17"/>
        <v>9.4303502499999752</v>
      </c>
      <c r="N189" s="1">
        <f>I189+$F$2</f>
        <v>2.8549999999999827</v>
      </c>
      <c r="O189" s="1">
        <f>N189^2+5*N189+1</f>
        <v>23.426024999999814</v>
      </c>
    </row>
    <row r="190" spans="8:15" x14ac:dyDescent="0.25">
      <c r="H190" s="2">
        <f t="shared" si="12"/>
        <v>186</v>
      </c>
      <c r="I190" s="3">
        <f t="shared" si="13"/>
        <v>2.8599999999999826</v>
      </c>
      <c r="J190" s="3">
        <f t="shared" si="14"/>
        <v>29.27355199999959</v>
      </c>
      <c r="K190" s="1">
        <f t="shared" si="15"/>
        <v>23.479599999999813</v>
      </c>
      <c r="L190" s="1">
        <f t="shared" si="16"/>
        <v>29.191184999999948</v>
      </c>
      <c r="M190" s="1">
        <f t="shared" si="17"/>
        <v>9.4703502499999743</v>
      </c>
      <c r="N190" s="1">
        <f>I190+$F$2</f>
        <v>2.8649999999999824</v>
      </c>
      <c r="O190" s="1">
        <f>N190^2+5*N190+1</f>
        <v>23.53322499999981</v>
      </c>
    </row>
    <row r="191" spans="8:15" x14ac:dyDescent="0.25">
      <c r="H191" s="2">
        <f t="shared" si="12"/>
        <v>187</v>
      </c>
      <c r="I191" s="3">
        <f t="shared" si="13"/>
        <v>2.8699999999999823</v>
      </c>
      <c r="J191" s="3">
        <f t="shared" si="14"/>
        <v>29.508884333332919</v>
      </c>
      <c r="K191" s="1">
        <f t="shared" si="15"/>
        <v>23.586899999999812</v>
      </c>
      <c r="L191" s="1">
        <f t="shared" si="16"/>
        <v>29.425980999999947</v>
      </c>
      <c r="M191" s="1">
        <f t="shared" si="17"/>
        <v>9.5103502499999735</v>
      </c>
      <c r="N191" s="1">
        <f>I191+$F$2</f>
        <v>2.8749999999999822</v>
      </c>
      <c r="O191" s="1">
        <f>N191^2+5*N191+1</f>
        <v>23.640624999999808</v>
      </c>
    </row>
    <row r="192" spans="8:15" x14ac:dyDescent="0.25">
      <c r="H192" s="2">
        <f t="shared" si="12"/>
        <v>188</v>
      </c>
      <c r="I192" s="3">
        <f t="shared" si="13"/>
        <v>2.8799999999999821</v>
      </c>
      <c r="J192" s="3">
        <f t="shared" si="14"/>
        <v>29.745290666666239</v>
      </c>
      <c r="K192" s="1">
        <f t="shared" si="15"/>
        <v>23.694399999999806</v>
      </c>
      <c r="L192" s="1">
        <f t="shared" si="16"/>
        <v>29.661849999999944</v>
      </c>
      <c r="M192" s="1">
        <f t="shared" si="17"/>
        <v>9.5503502499999726</v>
      </c>
      <c r="N192" s="1">
        <f>I192+$F$2</f>
        <v>2.884999999999982</v>
      </c>
      <c r="O192" s="1">
        <f>N192^2+5*N192+1</f>
        <v>23.748224999999806</v>
      </c>
    </row>
    <row r="193" spans="8:15" x14ac:dyDescent="0.25">
      <c r="H193" s="2">
        <f t="shared" si="12"/>
        <v>189</v>
      </c>
      <c r="I193" s="3">
        <f t="shared" si="13"/>
        <v>2.8899999999999819</v>
      </c>
      <c r="J193" s="3">
        <f t="shared" si="14"/>
        <v>29.982772999999568</v>
      </c>
      <c r="K193" s="1">
        <f t="shared" si="15"/>
        <v>23.802099999999804</v>
      </c>
      <c r="L193" s="1">
        <f t="shared" si="16"/>
        <v>29.898793999999942</v>
      </c>
      <c r="M193" s="1">
        <f t="shared" si="17"/>
        <v>9.5903502499999718</v>
      </c>
      <c r="N193" s="1">
        <f>I193+$F$2</f>
        <v>2.8949999999999818</v>
      </c>
      <c r="O193" s="1">
        <f>N193^2+5*N193+1</f>
        <v>23.856024999999804</v>
      </c>
    </row>
    <row r="194" spans="8:15" x14ac:dyDescent="0.25">
      <c r="H194" s="2">
        <f t="shared" si="12"/>
        <v>190</v>
      </c>
      <c r="I194" s="3">
        <f t="shared" si="13"/>
        <v>2.8999999999999817</v>
      </c>
      <c r="J194" s="3">
        <f t="shared" si="14"/>
        <v>30.221333333332897</v>
      </c>
      <c r="K194" s="1">
        <f t="shared" si="15"/>
        <v>23.909999999999801</v>
      </c>
      <c r="L194" s="1">
        <f t="shared" si="16"/>
        <v>30.136814999999942</v>
      </c>
      <c r="M194" s="1">
        <f t="shared" si="17"/>
        <v>9.6303502499999709</v>
      </c>
      <c r="N194" s="1">
        <f>I194+$F$2</f>
        <v>2.9049999999999816</v>
      </c>
      <c r="O194" s="1">
        <f>N194^2+5*N194+1</f>
        <v>23.964024999999801</v>
      </c>
    </row>
    <row r="195" spans="8:15" x14ac:dyDescent="0.25">
      <c r="H195" s="2">
        <f t="shared" si="12"/>
        <v>191</v>
      </c>
      <c r="I195" s="3">
        <f t="shared" si="13"/>
        <v>2.9099999999999815</v>
      </c>
      <c r="J195" s="3">
        <f t="shared" si="14"/>
        <v>30.460973666666224</v>
      </c>
      <c r="K195" s="1">
        <f t="shared" si="15"/>
        <v>24.018099999999801</v>
      </c>
      <c r="L195" s="1">
        <f t="shared" si="16"/>
        <v>30.375914999999939</v>
      </c>
      <c r="M195" s="1">
        <f t="shared" si="17"/>
        <v>9.6703502499999701</v>
      </c>
      <c r="N195" s="1">
        <f>I195+$F$2</f>
        <v>2.9149999999999814</v>
      </c>
      <c r="O195" s="1">
        <f>N195^2+5*N195+1</f>
        <v>24.072224999999797</v>
      </c>
    </row>
    <row r="196" spans="8:15" x14ac:dyDescent="0.25">
      <c r="H196" s="2">
        <f t="shared" si="12"/>
        <v>192</v>
      </c>
      <c r="I196" s="3">
        <f t="shared" si="13"/>
        <v>2.9199999999999813</v>
      </c>
      <c r="J196" s="3">
        <f t="shared" si="14"/>
        <v>30.701695999999547</v>
      </c>
      <c r="K196" s="1">
        <f t="shared" si="15"/>
        <v>24.126399999999798</v>
      </c>
      <c r="L196" s="1">
        <f t="shared" si="16"/>
        <v>30.616095999999938</v>
      </c>
      <c r="M196" s="1">
        <f t="shared" si="17"/>
        <v>9.7103502499999692</v>
      </c>
      <c r="N196" s="1">
        <f>I196+$F$2</f>
        <v>2.9249999999999812</v>
      </c>
      <c r="O196" s="1">
        <f>N196^2+5*N196+1</f>
        <v>24.180624999999793</v>
      </c>
    </row>
    <row r="197" spans="8:15" x14ac:dyDescent="0.25">
      <c r="H197" s="2">
        <f t="shared" si="12"/>
        <v>193</v>
      </c>
      <c r="I197" s="3">
        <f t="shared" si="13"/>
        <v>2.9299999999999811</v>
      </c>
      <c r="J197" s="3">
        <f t="shared" si="14"/>
        <v>30.943502333332876</v>
      </c>
      <c r="K197" s="1">
        <f t="shared" si="15"/>
        <v>24.234899999999797</v>
      </c>
      <c r="L197" s="1">
        <f t="shared" si="16"/>
        <v>30.857359999999936</v>
      </c>
      <c r="M197" s="1">
        <f t="shared" si="17"/>
        <v>9.7503502499999684</v>
      </c>
      <c r="N197" s="1">
        <f>I197+$F$2</f>
        <v>2.934999999999981</v>
      </c>
      <c r="O197" s="1">
        <f>N197^2+5*N197+1</f>
        <v>24.289224999999792</v>
      </c>
    </row>
    <row r="198" spans="8:15" x14ac:dyDescent="0.25">
      <c r="H198" s="2">
        <f t="shared" ref="H198:H204" si="18">H197+1</f>
        <v>194</v>
      </c>
      <c r="I198" s="3">
        <f t="shared" ref="I198:I204" si="19">I197+$D$2</f>
        <v>2.9399999999999809</v>
      </c>
      <c r="J198" s="3">
        <f t="shared" ref="J198:J204" si="20">$B$6*I198^3+$C$6*I198^2+I198+$G$2</f>
        <v>31.1863946666662</v>
      </c>
      <c r="K198" s="1">
        <f t="shared" ref="K198:K204" si="21">I198^2+5*I198+1</f>
        <v>24.343599999999789</v>
      </c>
      <c r="L198" s="1">
        <f t="shared" ref="L198:L204" si="22">L197+$D$2*K197</f>
        <v>31.099708999999933</v>
      </c>
      <c r="M198" s="1">
        <f t="shared" ref="M198:M204" si="23">M197+$D$2*4</f>
        <v>9.7903502499999675</v>
      </c>
      <c r="N198" s="1">
        <f>I198+$F$2</f>
        <v>2.9449999999999807</v>
      </c>
      <c r="O198" s="1">
        <f>N198^2+5*N198+1</f>
        <v>24.398024999999791</v>
      </c>
    </row>
    <row r="199" spans="8:15" x14ac:dyDescent="0.25">
      <c r="H199" s="2">
        <f t="shared" si="18"/>
        <v>195</v>
      </c>
      <c r="I199" s="3">
        <f t="shared" si="19"/>
        <v>2.9499999999999806</v>
      </c>
      <c r="J199" s="3">
        <f t="shared" si="20"/>
        <v>31.430374999999525</v>
      </c>
      <c r="K199" s="1">
        <f t="shared" si="21"/>
        <v>24.452499999999787</v>
      </c>
      <c r="L199" s="1">
        <f t="shared" si="22"/>
        <v>31.343144999999932</v>
      </c>
      <c r="M199" s="1">
        <f t="shared" si="23"/>
        <v>9.8303502499999666</v>
      </c>
      <c r="N199" s="1">
        <f>I199+$F$2</f>
        <v>2.9549999999999805</v>
      </c>
      <c r="O199" s="1">
        <f>N199^2+5*N199+1</f>
        <v>24.507024999999786</v>
      </c>
    </row>
    <row r="200" spans="8:15" x14ac:dyDescent="0.25">
      <c r="H200" s="2">
        <f t="shared" si="18"/>
        <v>196</v>
      </c>
      <c r="I200" s="3">
        <f t="shared" si="19"/>
        <v>2.9599999999999804</v>
      </c>
      <c r="J200" s="3">
        <f t="shared" si="20"/>
        <v>31.675445333332856</v>
      </c>
      <c r="K200" s="1">
        <f t="shared" si="21"/>
        <v>24.561599999999785</v>
      </c>
      <c r="L200" s="1">
        <f t="shared" si="22"/>
        <v>31.587669999999932</v>
      </c>
      <c r="M200" s="1">
        <f t="shared" si="23"/>
        <v>9.8703502499999658</v>
      </c>
      <c r="N200" s="1">
        <f>I200+$F$2</f>
        <v>2.9649999999999803</v>
      </c>
      <c r="O200" s="1">
        <f>N200^2+5*N200+1</f>
        <v>24.616224999999787</v>
      </c>
    </row>
    <row r="201" spans="8:15" x14ac:dyDescent="0.25">
      <c r="H201" s="2">
        <f t="shared" si="18"/>
        <v>197</v>
      </c>
      <c r="I201" s="3">
        <f t="shared" si="19"/>
        <v>2.9699999999999802</v>
      </c>
      <c r="J201" s="3">
        <f t="shared" si="20"/>
        <v>31.92160766666618</v>
      </c>
      <c r="K201" s="1">
        <f t="shared" si="21"/>
        <v>24.670899999999783</v>
      </c>
      <c r="L201" s="1">
        <f t="shared" si="22"/>
        <v>31.83328599999993</v>
      </c>
      <c r="M201" s="1">
        <f t="shared" si="23"/>
        <v>9.9103502499999649</v>
      </c>
      <c r="N201" s="1">
        <f>I201+$F$2</f>
        <v>2.9749999999999801</v>
      </c>
      <c r="O201" s="1">
        <f>N201^2+5*N201+1</f>
        <v>24.725624999999781</v>
      </c>
    </row>
    <row r="202" spans="8:15" x14ac:dyDescent="0.25">
      <c r="H202" s="2">
        <f t="shared" si="18"/>
        <v>198</v>
      </c>
      <c r="I202" s="3">
        <f t="shared" si="19"/>
        <v>2.97999999999998</v>
      </c>
      <c r="J202" s="3">
        <f t="shared" si="20"/>
        <v>32.168863999999502</v>
      </c>
      <c r="K202" s="1">
        <f t="shared" si="21"/>
        <v>24.78039999999978</v>
      </c>
      <c r="L202" s="1">
        <f t="shared" si="22"/>
        <v>32.079994999999926</v>
      </c>
      <c r="M202" s="1">
        <f t="shared" si="23"/>
        <v>9.9503502499999641</v>
      </c>
      <c r="N202" s="1">
        <f>I202+$F$2</f>
        <v>2.9849999999999799</v>
      </c>
      <c r="O202" s="1">
        <f>N202^2+5*N202+1</f>
        <v>24.835224999999781</v>
      </c>
    </row>
    <row r="203" spans="8:15" x14ac:dyDescent="0.25">
      <c r="H203" s="2">
        <f t="shared" si="18"/>
        <v>199</v>
      </c>
      <c r="I203" s="3">
        <f t="shared" si="19"/>
        <v>2.9899999999999798</v>
      </c>
      <c r="J203" s="3">
        <f t="shared" si="20"/>
        <v>32.417216333332824</v>
      </c>
      <c r="K203" s="1">
        <f t="shared" si="21"/>
        <v>24.890099999999777</v>
      </c>
      <c r="L203" s="1">
        <f t="shared" si="22"/>
        <v>32.327798999999921</v>
      </c>
      <c r="M203" s="1">
        <f t="shared" si="23"/>
        <v>9.9903502499999632</v>
      </c>
      <c r="N203" s="1">
        <f>I203+$F$2</f>
        <v>2.9949999999999797</v>
      </c>
      <c r="O203" s="1">
        <f>N203^2+5*N203+1</f>
        <v>24.945024999999777</v>
      </c>
    </row>
    <row r="204" spans="8:15" x14ac:dyDescent="0.25">
      <c r="H204" s="2">
        <f t="shared" si="18"/>
        <v>200</v>
      </c>
      <c r="I204" s="3">
        <f t="shared" si="19"/>
        <v>2.9999999999999796</v>
      </c>
      <c r="J204" s="3">
        <f t="shared" si="20"/>
        <v>32.666666666666153</v>
      </c>
      <c r="K204" s="1">
        <f t="shared" si="21"/>
        <v>24.999999999999773</v>
      </c>
      <c r="L204" s="1">
        <f t="shared" si="22"/>
        <v>32.576699999999917</v>
      </c>
      <c r="M204" s="1">
        <f t="shared" si="23"/>
        <v>10.030350249999962</v>
      </c>
      <c r="N204" s="1">
        <f>I204+$F$2</f>
        <v>3.0049999999999795</v>
      </c>
      <c r="O204" s="1">
        <f>N204^2+5*N204+1</f>
        <v>25.055024999999773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k221-19</dc:creator>
  <cp:lastModifiedBy>k221-19</cp:lastModifiedBy>
  <dcterms:created xsi:type="dcterms:W3CDTF">2023-10-06T06:39:16Z</dcterms:created>
  <dcterms:modified xsi:type="dcterms:W3CDTF">2023-10-06T11:33:38Z</dcterms:modified>
</cp:coreProperties>
</file>