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04-05\Downloads\"/>
    </mc:Choice>
  </mc:AlternateContent>
  <xr:revisionPtr revIDLastSave="0" documentId="8_{1384B952-2516-4BCA-8E80-AC5E2961EBB7}" xr6:coauthVersionLast="47" xr6:coauthVersionMax="47" xr10:uidLastSave="{00000000-0000-0000-0000-000000000000}"/>
  <bookViews>
    <workbookView xWindow="-120" yWindow="-120" windowWidth="29040" windowHeight="15840" activeTab="1" xr2:uid="{2D13E7F2-8072-4FBE-86B1-30ECC0C5F074}"/>
  </bookViews>
  <sheets>
    <sheet name="эйлер" sheetId="1" r:id="rId1"/>
    <sheet name="рунге" sheetId="2" r:id="rId2"/>
    <sheet name="адамс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6" i="2"/>
  <c r="L6" i="1"/>
  <c r="K6" i="1"/>
  <c r="J7" i="1"/>
  <c r="J6" i="1"/>
  <c r="D2" i="1" l="1"/>
  <c r="L6" i="2"/>
  <c r="H8" i="2"/>
  <c r="H9" i="2"/>
  <c r="H10" i="2" s="1"/>
  <c r="H7" i="2"/>
  <c r="I7" i="1"/>
  <c r="J7" i="2"/>
  <c r="J8" i="2"/>
  <c r="E2" i="2"/>
  <c r="D2" i="2"/>
  <c r="I6" i="2"/>
  <c r="H6" i="2"/>
  <c r="J6" i="2" s="1"/>
  <c r="I6" i="1"/>
  <c r="J10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7" i="1"/>
  <c r="H6" i="1"/>
  <c r="K7" i="1" l="1"/>
  <c r="L7" i="1" s="1"/>
  <c r="I8" i="1" s="1"/>
  <c r="K8" i="1" s="1"/>
  <c r="L8" i="1" s="1"/>
  <c r="I9" i="1" s="1"/>
  <c r="M6" i="2"/>
  <c r="N6" i="2" s="1"/>
  <c r="O6" i="2" s="1"/>
  <c r="J10" i="2"/>
  <c r="H11" i="2"/>
  <c r="J9" i="2"/>
  <c r="K9" i="1" l="1"/>
  <c r="L9" i="1" s="1"/>
  <c r="I10" i="1"/>
  <c r="P6" i="2"/>
  <c r="I7" i="2" s="1"/>
  <c r="L7" i="2" s="1"/>
  <c r="M7" i="2"/>
  <c r="N7" i="2" s="1"/>
  <c r="O7" i="2" s="1"/>
  <c r="P7" i="2"/>
  <c r="I8" i="2" s="1"/>
  <c r="L8" i="2" s="1"/>
  <c r="M8" i="2" s="1"/>
  <c r="N8" i="2" s="1"/>
  <c r="O8" i="2" s="1"/>
  <c r="H12" i="2"/>
  <c r="J11" i="2"/>
  <c r="K10" i="1"/>
  <c r="L10" i="1" s="1"/>
  <c r="I11" i="1" s="1"/>
  <c r="P8" i="2" l="1"/>
  <c r="I9" i="2" s="1"/>
  <c r="L9" i="2" s="1"/>
  <c r="H13" i="2"/>
  <c r="J12" i="2"/>
  <c r="K11" i="1"/>
  <c r="L11" i="1" s="1"/>
  <c r="I12" i="1" s="1"/>
  <c r="M9" i="2" l="1"/>
  <c r="N9" i="2" s="1"/>
  <c r="O9" i="2" s="1"/>
  <c r="H14" i="2"/>
  <c r="J13" i="2"/>
  <c r="K12" i="1"/>
  <c r="L12" i="1" s="1"/>
  <c r="I13" i="1" s="1"/>
  <c r="P9" i="2" l="1"/>
  <c r="I10" i="2" s="1"/>
  <c r="L10" i="2"/>
  <c r="H15" i="2"/>
  <c r="J14" i="2"/>
  <c r="K13" i="1"/>
  <c r="L13" i="1" s="1"/>
  <c r="I14" i="1"/>
  <c r="M10" i="2" l="1"/>
  <c r="N10" i="2" s="1"/>
  <c r="O10" i="2" s="1"/>
  <c r="H16" i="2"/>
  <c r="J15" i="2"/>
  <c r="K14" i="1"/>
  <c r="L14" i="1" s="1"/>
  <c r="I15" i="1" s="1"/>
  <c r="P10" i="2" l="1"/>
  <c r="I11" i="2" s="1"/>
  <c r="L11" i="2"/>
  <c r="J16" i="2"/>
  <c r="H17" i="2"/>
  <c r="K15" i="1"/>
  <c r="L15" i="1" s="1"/>
  <c r="I16" i="1" s="1"/>
  <c r="M11" i="2" l="1"/>
  <c r="N11" i="2" s="1"/>
  <c r="O11" i="2" s="1"/>
  <c r="J17" i="2"/>
  <c r="H18" i="2"/>
  <c r="K16" i="1"/>
  <c r="L16" i="1" s="1"/>
  <c r="I17" i="1" s="1"/>
  <c r="P11" i="2" l="1"/>
  <c r="I12" i="2" s="1"/>
  <c r="L12" i="2"/>
  <c r="H19" i="2"/>
  <c r="J18" i="2"/>
  <c r="K17" i="1"/>
  <c r="L17" i="1" s="1"/>
  <c r="I18" i="1" s="1"/>
  <c r="M12" i="2" l="1"/>
  <c r="N12" i="2" s="1"/>
  <c r="O12" i="2" s="1"/>
  <c r="H20" i="2"/>
  <c r="J19" i="2"/>
  <c r="K18" i="1"/>
  <c r="L18" i="1" s="1"/>
  <c r="I19" i="1"/>
  <c r="P12" i="2" l="1"/>
  <c r="I13" i="2"/>
  <c r="L13" i="2" s="1"/>
  <c r="H21" i="2"/>
  <c r="J20" i="2"/>
  <c r="K19" i="1"/>
  <c r="L19" i="1" s="1"/>
  <c r="I20" i="1" s="1"/>
  <c r="M13" i="2" l="1"/>
  <c r="N13" i="2" s="1"/>
  <c r="O13" i="2" s="1"/>
  <c r="H22" i="2"/>
  <c r="J21" i="2"/>
  <c r="K20" i="1"/>
  <c r="L20" i="1" s="1"/>
  <c r="I21" i="1" s="1"/>
  <c r="P13" i="2" l="1"/>
  <c r="I14" i="2" s="1"/>
  <c r="L14" i="2"/>
  <c r="J22" i="2"/>
  <c r="H23" i="2"/>
  <c r="K21" i="1"/>
  <c r="L21" i="1" s="1"/>
  <c r="I22" i="1"/>
  <c r="M14" i="2" l="1"/>
  <c r="N14" i="2" s="1"/>
  <c r="O14" i="2" s="1"/>
  <c r="J23" i="2"/>
  <c r="H24" i="2"/>
  <c r="K22" i="1"/>
  <c r="L22" i="1" s="1"/>
  <c r="I23" i="1" s="1"/>
  <c r="P14" i="2" l="1"/>
  <c r="I15" i="2" s="1"/>
  <c r="L15" i="2" s="1"/>
  <c r="H25" i="2"/>
  <c r="J24" i="2"/>
  <c r="K23" i="1"/>
  <c r="L23" i="1" s="1"/>
  <c r="I24" i="1" s="1"/>
  <c r="M15" i="2" l="1"/>
  <c r="N15" i="2" s="1"/>
  <c r="O15" i="2" s="1"/>
  <c r="H26" i="2"/>
  <c r="J25" i="2"/>
  <c r="K24" i="1"/>
  <c r="L24" i="1" s="1"/>
  <c r="I25" i="1" s="1"/>
  <c r="P15" i="2" l="1"/>
  <c r="I16" i="2" s="1"/>
  <c r="L16" i="2"/>
  <c r="H27" i="2"/>
  <c r="J26" i="2"/>
  <c r="K25" i="1"/>
  <c r="L25" i="1" s="1"/>
  <c r="I26" i="1"/>
  <c r="M16" i="2" l="1"/>
  <c r="N16" i="2" s="1"/>
  <c r="O16" i="2" s="1"/>
  <c r="H28" i="2"/>
  <c r="J27" i="2"/>
  <c r="K26" i="1"/>
  <c r="L26" i="1" s="1"/>
  <c r="I27" i="1" s="1"/>
  <c r="P16" i="2" l="1"/>
  <c r="I17" i="2" s="1"/>
  <c r="L17" i="2"/>
  <c r="M17" i="2"/>
  <c r="N17" i="2" s="1"/>
  <c r="O17" i="2" s="1"/>
  <c r="J28" i="2"/>
  <c r="H29" i="2"/>
  <c r="K27" i="1"/>
  <c r="L27" i="1" s="1"/>
  <c r="I28" i="1"/>
  <c r="P17" i="2" l="1"/>
  <c r="I18" i="2"/>
  <c r="J29" i="2"/>
  <c r="H30" i="2"/>
  <c r="K28" i="1"/>
  <c r="L28" i="1" s="1"/>
  <c r="I29" i="1" s="1"/>
  <c r="L18" i="2" l="1"/>
  <c r="H31" i="2"/>
  <c r="J30" i="2"/>
  <c r="K29" i="1"/>
  <c r="L29" i="1" s="1"/>
  <c r="I30" i="1" s="1"/>
  <c r="M18" i="2" l="1"/>
  <c r="N18" i="2" s="1"/>
  <c r="O18" i="2" s="1"/>
  <c r="H32" i="2"/>
  <c r="J31" i="2"/>
  <c r="K30" i="1"/>
  <c r="L30" i="1" s="1"/>
  <c r="I31" i="1"/>
  <c r="P18" i="2" l="1"/>
  <c r="I19" i="2" s="1"/>
  <c r="L19" i="2"/>
  <c r="H33" i="2"/>
  <c r="J32" i="2"/>
  <c r="K31" i="1"/>
  <c r="L31" i="1" s="1"/>
  <c r="I32" i="1" s="1"/>
  <c r="M19" i="2" l="1"/>
  <c r="N19" i="2" s="1"/>
  <c r="O19" i="2" s="1"/>
  <c r="H34" i="2"/>
  <c r="J33" i="2"/>
  <c r="K32" i="1"/>
  <c r="L32" i="1" s="1"/>
  <c r="I33" i="1" s="1"/>
  <c r="P19" i="2" l="1"/>
  <c r="I20" i="2" s="1"/>
  <c r="L20" i="2"/>
  <c r="J34" i="2"/>
  <c r="H35" i="2"/>
  <c r="K33" i="1"/>
  <c r="L33" i="1" s="1"/>
  <c r="I34" i="1"/>
  <c r="M20" i="2" l="1"/>
  <c r="N20" i="2" s="1"/>
  <c r="O20" i="2" s="1"/>
  <c r="J35" i="2"/>
  <c r="H36" i="2"/>
  <c r="K34" i="1"/>
  <c r="L34" i="1" s="1"/>
  <c r="I35" i="1" s="1"/>
  <c r="P20" i="2" l="1"/>
  <c r="I21" i="2" s="1"/>
  <c r="L21" i="2"/>
  <c r="H37" i="2"/>
  <c r="J36" i="2"/>
  <c r="K35" i="1"/>
  <c r="L35" i="1" s="1"/>
  <c r="I36" i="1" s="1"/>
  <c r="M21" i="2" l="1"/>
  <c r="N21" i="2" s="1"/>
  <c r="O21" i="2" s="1"/>
  <c r="H38" i="2"/>
  <c r="J37" i="2"/>
  <c r="K36" i="1"/>
  <c r="L36" i="1" s="1"/>
  <c r="I37" i="1" s="1"/>
  <c r="P21" i="2" l="1"/>
  <c r="I22" i="2" s="1"/>
  <c r="L22" i="2"/>
  <c r="J38" i="2"/>
  <c r="H39" i="2"/>
  <c r="K37" i="1"/>
  <c r="L37" i="1" s="1"/>
  <c r="I38" i="1" s="1"/>
  <c r="M22" i="2" l="1"/>
  <c r="N22" i="2" s="1"/>
  <c r="O22" i="2" s="1"/>
  <c r="H40" i="2"/>
  <c r="J39" i="2"/>
  <c r="K38" i="1"/>
  <c r="L38" i="1" s="1"/>
  <c r="I39" i="1" s="1"/>
  <c r="P22" i="2" l="1"/>
  <c r="I23" i="2" s="1"/>
  <c r="L23" i="2"/>
  <c r="J40" i="2"/>
  <c r="H41" i="2"/>
  <c r="K39" i="1"/>
  <c r="L39" i="1" s="1"/>
  <c r="I40" i="1"/>
  <c r="M23" i="2" l="1"/>
  <c r="N23" i="2" s="1"/>
  <c r="O23" i="2" s="1"/>
  <c r="H42" i="2"/>
  <c r="J41" i="2"/>
  <c r="K40" i="1"/>
  <c r="L40" i="1" s="1"/>
  <c r="I41" i="1" s="1"/>
  <c r="P23" i="2" l="1"/>
  <c r="I24" i="2" s="1"/>
  <c r="L24" i="2"/>
  <c r="H43" i="2"/>
  <c r="J42" i="2"/>
  <c r="K41" i="1"/>
  <c r="L41" i="1" s="1"/>
  <c r="I42" i="1" s="1"/>
  <c r="M24" i="2" l="1"/>
  <c r="N24" i="2" s="1"/>
  <c r="O24" i="2" s="1"/>
  <c r="H44" i="2"/>
  <c r="J43" i="2"/>
  <c r="K42" i="1"/>
  <c r="L42" i="1" s="1"/>
  <c r="I43" i="1" s="1"/>
  <c r="P24" i="2" l="1"/>
  <c r="I25" i="2" s="1"/>
  <c r="L25" i="2" s="1"/>
  <c r="H45" i="2"/>
  <c r="J44" i="2"/>
  <c r="K43" i="1"/>
  <c r="L43" i="1" s="1"/>
  <c r="I44" i="1" s="1"/>
  <c r="M25" i="2" l="1"/>
  <c r="N25" i="2" s="1"/>
  <c r="O25" i="2" s="1"/>
  <c r="H46" i="2"/>
  <c r="J45" i="2"/>
  <c r="K44" i="1"/>
  <c r="L44" i="1" s="1"/>
  <c r="I45" i="1" s="1"/>
  <c r="P25" i="2" l="1"/>
  <c r="I26" i="2"/>
  <c r="J46" i="2"/>
  <c r="H47" i="2"/>
  <c r="K45" i="1"/>
  <c r="L45" i="1" s="1"/>
  <c r="I46" i="1"/>
  <c r="L26" i="2" l="1"/>
  <c r="H48" i="2"/>
  <c r="J47" i="2"/>
  <c r="K46" i="1"/>
  <c r="L46" i="1" s="1"/>
  <c r="I47" i="1" s="1"/>
  <c r="M26" i="2" l="1"/>
  <c r="N26" i="2" s="1"/>
  <c r="O26" i="2" s="1"/>
  <c r="H49" i="2"/>
  <c r="J48" i="2"/>
  <c r="K47" i="1"/>
  <c r="L47" i="1" s="1"/>
  <c r="I48" i="1" s="1"/>
  <c r="P26" i="2" l="1"/>
  <c r="I27" i="2" s="1"/>
  <c r="L27" i="2" s="1"/>
  <c r="H50" i="2"/>
  <c r="J49" i="2"/>
  <c r="K48" i="1"/>
  <c r="L48" i="1" s="1"/>
  <c r="I49" i="1"/>
  <c r="M27" i="2" l="1"/>
  <c r="N27" i="2" s="1"/>
  <c r="O27" i="2" s="1"/>
  <c r="H51" i="2"/>
  <c r="J50" i="2"/>
  <c r="K49" i="1"/>
  <c r="L49" i="1" s="1"/>
  <c r="I50" i="1" s="1"/>
  <c r="P27" i="2" l="1"/>
  <c r="I28" i="2" s="1"/>
  <c r="L28" i="2" s="1"/>
  <c r="H52" i="2"/>
  <c r="J51" i="2"/>
  <c r="K50" i="1"/>
  <c r="L50" i="1" s="1"/>
  <c r="I51" i="1" s="1"/>
  <c r="M28" i="2" l="1"/>
  <c r="N28" i="2" s="1"/>
  <c r="O28" i="2" s="1"/>
  <c r="J52" i="2"/>
  <c r="H53" i="2"/>
  <c r="K51" i="1"/>
  <c r="L51" i="1" s="1"/>
  <c r="I52" i="1" s="1"/>
  <c r="P28" i="2" l="1"/>
  <c r="I29" i="2" s="1"/>
  <c r="L29" i="2"/>
  <c r="J53" i="2"/>
  <c r="H54" i="2"/>
  <c r="K52" i="1"/>
  <c r="L52" i="1" s="1"/>
  <c r="I53" i="1" s="1"/>
  <c r="M29" i="2" l="1"/>
  <c r="N29" i="2" s="1"/>
  <c r="O29" i="2" s="1"/>
  <c r="H55" i="2"/>
  <c r="J54" i="2"/>
  <c r="K53" i="1"/>
  <c r="L53" i="1" s="1"/>
  <c r="I54" i="1" s="1"/>
  <c r="P29" i="2" l="1"/>
  <c r="I30" i="2"/>
  <c r="H56" i="2"/>
  <c r="J55" i="2"/>
  <c r="K54" i="1"/>
  <c r="L54" i="1" s="1"/>
  <c r="I55" i="1" s="1"/>
  <c r="L30" i="2" l="1"/>
  <c r="J56" i="2"/>
  <c r="H57" i="2"/>
  <c r="K55" i="1"/>
  <c r="L55" i="1" s="1"/>
  <c r="I56" i="1" s="1"/>
  <c r="M30" i="2" l="1"/>
  <c r="N30" i="2" s="1"/>
  <c r="O30" i="2" s="1"/>
  <c r="H58" i="2"/>
  <c r="J57" i="2"/>
  <c r="K56" i="1"/>
  <c r="L56" i="1" s="1"/>
  <c r="I57" i="1" s="1"/>
  <c r="P30" i="2" l="1"/>
  <c r="I31" i="2" s="1"/>
  <c r="L31" i="2"/>
  <c r="H59" i="2"/>
  <c r="J58" i="2"/>
  <c r="K57" i="1"/>
  <c r="L57" i="1" s="1"/>
  <c r="I58" i="1"/>
  <c r="M31" i="2" l="1"/>
  <c r="N31" i="2" s="1"/>
  <c r="O31" i="2" s="1"/>
  <c r="H60" i="2"/>
  <c r="J59" i="2"/>
  <c r="K58" i="1"/>
  <c r="L58" i="1" s="1"/>
  <c r="I59" i="1" s="1"/>
  <c r="P31" i="2" l="1"/>
  <c r="I32" i="2" s="1"/>
  <c r="L32" i="2"/>
  <c r="H61" i="2"/>
  <c r="J60" i="2"/>
  <c r="K59" i="1"/>
  <c r="L59" i="1" s="1"/>
  <c r="I60" i="1" s="1"/>
  <c r="M32" i="2" l="1"/>
  <c r="N32" i="2" s="1"/>
  <c r="O32" i="2" s="1"/>
  <c r="H62" i="2"/>
  <c r="J61" i="2"/>
  <c r="K60" i="1"/>
  <c r="L60" i="1" s="1"/>
  <c r="I61" i="1" s="1"/>
  <c r="P32" i="2" l="1"/>
  <c r="I33" i="2" s="1"/>
  <c r="L33" i="2"/>
  <c r="H63" i="2"/>
  <c r="J62" i="2"/>
  <c r="K61" i="1"/>
  <c r="L61" i="1" s="1"/>
  <c r="I62" i="1"/>
  <c r="M33" i="2" l="1"/>
  <c r="N33" i="2" s="1"/>
  <c r="O33" i="2" s="1"/>
  <c r="H64" i="2"/>
  <c r="J63" i="2"/>
  <c r="K62" i="1"/>
  <c r="L62" i="1" s="1"/>
  <c r="I63" i="1" s="1"/>
  <c r="P33" i="2" l="1"/>
  <c r="I34" i="2" s="1"/>
  <c r="L34" i="2"/>
  <c r="J64" i="2"/>
  <c r="H65" i="2"/>
  <c r="K63" i="1"/>
  <c r="L63" i="1" s="1"/>
  <c r="I64" i="1"/>
  <c r="M34" i="2" l="1"/>
  <c r="N34" i="2" s="1"/>
  <c r="O34" i="2" s="1"/>
  <c r="H66" i="2"/>
  <c r="J65" i="2"/>
  <c r="K64" i="1"/>
  <c r="L64" i="1" s="1"/>
  <c r="I65" i="1" s="1"/>
  <c r="P34" i="2" l="1"/>
  <c r="I35" i="2" s="1"/>
  <c r="L35" i="2"/>
  <c r="H67" i="2"/>
  <c r="J66" i="2"/>
  <c r="K65" i="1"/>
  <c r="L65" i="1" s="1"/>
  <c r="I66" i="1" s="1"/>
  <c r="M35" i="2" l="1"/>
  <c r="N35" i="2" s="1"/>
  <c r="O35" i="2" s="1"/>
  <c r="H68" i="2"/>
  <c r="J67" i="2"/>
  <c r="K66" i="1"/>
  <c r="L66" i="1" s="1"/>
  <c r="I67" i="1"/>
  <c r="P35" i="2" l="1"/>
  <c r="I36" i="2" s="1"/>
  <c r="L36" i="2"/>
  <c r="H69" i="2"/>
  <c r="J68" i="2"/>
  <c r="K67" i="1"/>
  <c r="L67" i="1" s="1"/>
  <c r="I68" i="1"/>
  <c r="M36" i="2" l="1"/>
  <c r="N36" i="2" s="1"/>
  <c r="O36" i="2" s="1"/>
  <c r="H70" i="2"/>
  <c r="J69" i="2"/>
  <c r="K68" i="1"/>
  <c r="L68" i="1" s="1"/>
  <c r="I69" i="1" s="1"/>
  <c r="P36" i="2" l="1"/>
  <c r="I37" i="2" s="1"/>
  <c r="L37" i="2"/>
  <c r="J70" i="2"/>
  <c r="H71" i="2"/>
  <c r="K69" i="1"/>
  <c r="L69" i="1" s="1"/>
  <c r="I70" i="1" s="1"/>
  <c r="M37" i="2" l="1"/>
  <c r="N37" i="2" s="1"/>
  <c r="O37" i="2" s="1"/>
  <c r="J71" i="2"/>
  <c r="H72" i="2"/>
  <c r="K70" i="1"/>
  <c r="L70" i="1" s="1"/>
  <c r="I71" i="1" s="1"/>
  <c r="P37" i="2" l="1"/>
  <c r="I38" i="2" s="1"/>
  <c r="L38" i="2"/>
  <c r="H73" i="2"/>
  <c r="J72" i="2"/>
  <c r="K71" i="1"/>
  <c r="L71" i="1" s="1"/>
  <c r="I72" i="1" s="1"/>
  <c r="M38" i="2" l="1"/>
  <c r="N38" i="2" s="1"/>
  <c r="O38" i="2" s="1"/>
  <c r="H74" i="2"/>
  <c r="J73" i="2"/>
  <c r="K72" i="1"/>
  <c r="L72" i="1" s="1"/>
  <c r="I73" i="1" s="1"/>
  <c r="P38" i="2" l="1"/>
  <c r="I39" i="2" s="1"/>
  <c r="L39" i="2"/>
  <c r="H75" i="2"/>
  <c r="J74" i="2"/>
  <c r="K73" i="1"/>
  <c r="L73" i="1" s="1"/>
  <c r="I74" i="1" s="1"/>
  <c r="M39" i="2" l="1"/>
  <c r="N39" i="2" s="1"/>
  <c r="O39" i="2" s="1"/>
  <c r="H76" i="2"/>
  <c r="J75" i="2"/>
  <c r="K74" i="1"/>
  <c r="L74" i="1" s="1"/>
  <c r="I75" i="1" s="1"/>
  <c r="P39" i="2" l="1"/>
  <c r="I40" i="2"/>
  <c r="J76" i="2"/>
  <c r="H77" i="2"/>
  <c r="K75" i="1"/>
  <c r="L75" i="1" s="1"/>
  <c r="I76" i="1"/>
  <c r="L40" i="2" l="1"/>
  <c r="H78" i="2"/>
  <c r="J77" i="2"/>
  <c r="K76" i="1"/>
  <c r="L76" i="1" s="1"/>
  <c r="I77" i="1" s="1"/>
  <c r="M40" i="2" l="1"/>
  <c r="N40" i="2" s="1"/>
  <c r="O40" i="2" s="1"/>
  <c r="H79" i="2"/>
  <c r="J78" i="2"/>
  <c r="K77" i="1"/>
  <c r="L77" i="1" s="1"/>
  <c r="I78" i="1" s="1"/>
  <c r="P40" i="2" l="1"/>
  <c r="I41" i="2" s="1"/>
  <c r="L41" i="2"/>
  <c r="H80" i="2"/>
  <c r="J79" i="2"/>
  <c r="K78" i="1"/>
  <c r="L78" i="1" s="1"/>
  <c r="I79" i="1" s="1"/>
  <c r="M41" i="2" l="1"/>
  <c r="N41" i="2" s="1"/>
  <c r="O41" i="2" s="1"/>
  <c r="H81" i="2"/>
  <c r="J80" i="2"/>
  <c r="K79" i="1"/>
  <c r="L79" i="1" s="1"/>
  <c r="I80" i="1" s="1"/>
  <c r="P41" i="2" l="1"/>
  <c r="I42" i="2" s="1"/>
  <c r="L42" i="2"/>
  <c r="H82" i="2"/>
  <c r="J81" i="2"/>
  <c r="K80" i="1"/>
  <c r="L80" i="1" s="1"/>
  <c r="I81" i="1"/>
  <c r="M42" i="2" l="1"/>
  <c r="N42" i="2" s="1"/>
  <c r="O42" i="2" s="1"/>
  <c r="J82" i="2"/>
  <c r="H83" i="2"/>
  <c r="K81" i="1"/>
  <c r="L81" i="1" s="1"/>
  <c r="I82" i="1"/>
  <c r="P42" i="2" l="1"/>
  <c r="I43" i="2" s="1"/>
  <c r="L43" i="2"/>
  <c r="J83" i="2"/>
  <c r="H84" i="2"/>
  <c r="K82" i="1"/>
  <c r="L82" i="1" s="1"/>
  <c r="I83" i="1" s="1"/>
  <c r="M43" i="2" l="1"/>
  <c r="N43" i="2" s="1"/>
  <c r="O43" i="2" s="1"/>
  <c r="H85" i="2"/>
  <c r="J84" i="2"/>
  <c r="K83" i="1"/>
  <c r="L83" i="1" s="1"/>
  <c r="I84" i="1" s="1"/>
  <c r="P43" i="2" l="1"/>
  <c r="I44" i="2" s="1"/>
  <c r="L44" i="2"/>
  <c r="H86" i="2"/>
  <c r="J85" i="2"/>
  <c r="K84" i="1"/>
  <c r="L84" i="1" s="1"/>
  <c r="I85" i="1"/>
  <c r="M44" i="2" l="1"/>
  <c r="N44" i="2" s="1"/>
  <c r="O44" i="2" s="1"/>
  <c r="H87" i="2"/>
  <c r="J86" i="2"/>
  <c r="K85" i="1"/>
  <c r="L85" i="1" s="1"/>
  <c r="I86" i="1" s="1"/>
  <c r="P44" i="2" l="1"/>
  <c r="I45" i="2" s="1"/>
  <c r="L45" i="2"/>
  <c r="H88" i="2"/>
  <c r="J87" i="2"/>
  <c r="K86" i="1"/>
  <c r="L86" i="1" s="1"/>
  <c r="I87" i="1"/>
  <c r="M45" i="2" l="1"/>
  <c r="N45" i="2" s="1"/>
  <c r="O45" i="2" s="1"/>
  <c r="J88" i="2"/>
  <c r="H89" i="2"/>
  <c r="K87" i="1"/>
  <c r="L87" i="1" s="1"/>
  <c r="I88" i="1"/>
  <c r="P45" i="2" l="1"/>
  <c r="I46" i="2" s="1"/>
  <c r="L46" i="2" s="1"/>
  <c r="H90" i="2"/>
  <c r="J89" i="2"/>
  <c r="K88" i="1"/>
  <c r="L88" i="1" s="1"/>
  <c r="I89" i="1" s="1"/>
  <c r="M46" i="2" l="1"/>
  <c r="N46" i="2" s="1"/>
  <c r="O46" i="2" s="1"/>
  <c r="H91" i="2"/>
  <c r="J90" i="2"/>
  <c r="K89" i="1"/>
  <c r="L89" i="1" s="1"/>
  <c r="I90" i="1" s="1"/>
  <c r="P46" i="2" l="1"/>
  <c r="I47" i="2" s="1"/>
  <c r="L47" i="2"/>
  <c r="H92" i="2"/>
  <c r="J91" i="2"/>
  <c r="K90" i="1"/>
  <c r="L90" i="1" s="1"/>
  <c r="I91" i="1" s="1"/>
  <c r="M47" i="2" l="1"/>
  <c r="N47" i="2" s="1"/>
  <c r="O47" i="2" s="1"/>
  <c r="J92" i="2"/>
  <c r="H93" i="2"/>
  <c r="K91" i="1"/>
  <c r="L91" i="1" s="1"/>
  <c r="I92" i="1" s="1"/>
  <c r="P47" i="2" l="1"/>
  <c r="I48" i="2" s="1"/>
  <c r="L48" i="2"/>
  <c r="H94" i="2"/>
  <c r="J93" i="2"/>
  <c r="K92" i="1"/>
  <c r="L92" i="1" s="1"/>
  <c r="I93" i="1" s="1"/>
  <c r="M48" i="2" l="1"/>
  <c r="N48" i="2" s="1"/>
  <c r="O48" i="2" s="1"/>
  <c r="J94" i="2"/>
  <c r="H95" i="2"/>
  <c r="K93" i="1"/>
  <c r="L93" i="1" s="1"/>
  <c r="I94" i="1"/>
  <c r="P48" i="2" l="1"/>
  <c r="I49" i="2" s="1"/>
  <c r="L49" i="2" s="1"/>
  <c r="J95" i="2"/>
  <c r="H96" i="2"/>
  <c r="K94" i="1"/>
  <c r="L94" i="1" s="1"/>
  <c r="I95" i="1" s="1"/>
  <c r="M49" i="2" l="1"/>
  <c r="N49" i="2" s="1"/>
  <c r="O49" i="2" s="1"/>
  <c r="H97" i="2"/>
  <c r="J96" i="2"/>
  <c r="K95" i="1"/>
  <c r="L95" i="1" s="1"/>
  <c r="I96" i="1" s="1"/>
  <c r="P49" i="2" l="1"/>
  <c r="I50" i="2"/>
  <c r="H98" i="2"/>
  <c r="J97" i="2"/>
  <c r="K96" i="1"/>
  <c r="L96" i="1" s="1"/>
  <c r="I97" i="1" s="1"/>
  <c r="L50" i="2" l="1"/>
  <c r="H99" i="2"/>
  <c r="J98" i="2"/>
  <c r="K97" i="1"/>
  <c r="L97" i="1" s="1"/>
  <c r="I98" i="1"/>
  <c r="M50" i="2" l="1"/>
  <c r="N50" i="2" s="1"/>
  <c r="O50" i="2" s="1"/>
  <c r="H100" i="2"/>
  <c r="J99" i="2"/>
  <c r="K98" i="1"/>
  <c r="L98" i="1" s="1"/>
  <c r="I99" i="1"/>
  <c r="P50" i="2" l="1"/>
  <c r="I51" i="2" s="1"/>
  <c r="L51" i="2"/>
  <c r="J100" i="2"/>
  <c r="H101" i="2"/>
  <c r="K99" i="1"/>
  <c r="L99" i="1" s="1"/>
  <c r="I100" i="1" s="1"/>
  <c r="M51" i="2" l="1"/>
  <c r="N51" i="2" s="1"/>
  <c r="O51" i="2" s="1"/>
  <c r="J101" i="2"/>
  <c r="H102" i="2"/>
  <c r="K100" i="1"/>
  <c r="L100" i="1" s="1"/>
  <c r="I101" i="1" s="1"/>
  <c r="P51" i="2" l="1"/>
  <c r="I52" i="2" s="1"/>
  <c r="L52" i="2"/>
  <c r="H103" i="2"/>
  <c r="J102" i="2"/>
  <c r="K101" i="1"/>
  <c r="L101" i="1" s="1"/>
  <c r="I102" i="1" s="1"/>
  <c r="M52" i="2" l="1"/>
  <c r="N52" i="2" s="1"/>
  <c r="O52" i="2" s="1"/>
  <c r="H104" i="2"/>
  <c r="J103" i="2"/>
  <c r="K102" i="1"/>
  <c r="L102" i="1" s="1"/>
  <c r="I103" i="1"/>
  <c r="P52" i="2" l="1"/>
  <c r="I53" i="2" s="1"/>
  <c r="L53" i="2"/>
  <c r="H105" i="2"/>
  <c r="J104" i="2"/>
  <c r="K103" i="1"/>
  <c r="L103" i="1" s="1"/>
  <c r="I104" i="1" s="1"/>
  <c r="M53" i="2" l="1"/>
  <c r="N53" i="2" s="1"/>
  <c r="O53" i="2" s="1"/>
  <c r="H106" i="2"/>
  <c r="J105" i="2"/>
  <c r="K104" i="1"/>
  <c r="L104" i="1" s="1"/>
  <c r="I105" i="1"/>
  <c r="P53" i="2" l="1"/>
  <c r="I54" i="2"/>
  <c r="J106" i="2"/>
  <c r="K105" i="1"/>
  <c r="L105" i="1" s="1"/>
  <c r="I106" i="1" s="1"/>
  <c r="K106" i="1" s="1"/>
  <c r="L106" i="1" s="1"/>
  <c r="L54" i="2" l="1"/>
  <c r="M54" i="2" l="1"/>
  <c r="N54" i="2" s="1"/>
  <c r="O54" i="2" s="1"/>
  <c r="P54" i="2" l="1"/>
  <c r="I55" i="2" s="1"/>
  <c r="L55" i="2"/>
  <c r="M55" i="2" l="1"/>
  <c r="N55" i="2" s="1"/>
  <c r="O55" i="2" s="1"/>
  <c r="P55" i="2" l="1"/>
  <c r="I56" i="2" s="1"/>
  <c r="L56" i="2"/>
  <c r="M56" i="2" l="1"/>
  <c r="N56" i="2" s="1"/>
  <c r="O56" i="2" s="1"/>
  <c r="P56" i="2" l="1"/>
  <c r="I57" i="2" s="1"/>
  <c r="L57" i="2"/>
  <c r="M57" i="2" l="1"/>
  <c r="N57" i="2" s="1"/>
  <c r="O57" i="2" s="1"/>
  <c r="P57" i="2" l="1"/>
  <c r="I58" i="2" s="1"/>
  <c r="L58" i="2"/>
  <c r="M58" i="2" l="1"/>
  <c r="N58" i="2" s="1"/>
  <c r="O58" i="2" s="1"/>
  <c r="P58" i="2" l="1"/>
  <c r="I59" i="2" s="1"/>
  <c r="L59" i="2"/>
  <c r="M59" i="2" l="1"/>
  <c r="N59" i="2" s="1"/>
  <c r="O59" i="2" s="1"/>
  <c r="P59" i="2" l="1"/>
  <c r="I60" i="2" s="1"/>
  <c r="L60" i="2"/>
  <c r="M60" i="2" l="1"/>
  <c r="N60" i="2" s="1"/>
  <c r="O60" i="2" s="1"/>
  <c r="P60" i="2" l="1"/>
  <c r="I61" i="2" s="1"/>
  <c r="L61" i="2"/>
  <c r="M61" i="2" l="1"/>
  <c r="N61" i="2" s="1"/>
  <c r="O61" i="2" s="1"/>
  <c r="P61" i="2" l="1"/>
  <c r="I62" i="2" s="1"/>
  <c r="L62" i="2"/>
  <c r="M62" i="2" l="1"/>
  <c r="N62" i="2" s="1"/>
  <c r="O62" i="2" s="1"/>
  <c r="P62" i="2" l="1"/>
  <c r="I63" i="2" s="1"/>
  <c r="L63" i="2"/>
  <c r="M63" i="2" l="1"/>
  <c r="N63" i="2" s="1"/>
  <c r="O63" i="2" s="1"/>
  <c r="P63" i="2" l="1"/>
  <c r="I64" i="2" s="1"/>
  <c r="L64" i="2" s="1"/>
  <c r="M64" i="2" l="1"/>
  <c r="N64" i="2" s="1"/>
  <c r="O64" i="2" s="1"/>
  <c r="P64" i="2" l="1"/>
  <c r="I65" i="2" s="1"/>
  <c r="L65" i="2"/>
  <c r="M65" i="2"/>
  <c r="N65" i="2" s="1"/>
  <c r="O65" i="2" s="1"/>
  <c r="P65" i="2" l="1"/>
  <c r="I66" i="2"/>
  <c r="L66" i="2" l="1"/>
  <c r="M66" i="2" l="1"/>
  <c r="N66" i="2" s="1"/>
  <c r="O66" i="2" s="1"/>
  <c r="P66" i="2" l="1"/>
  <c r="I67" i="2" s="1"/>
  <c r="L67" i="2"/>
  <c r="M67" i="2" l="1"/>
  <c r="N67" i="2" s="1"/>
  <c r="O67" i="2" s="1"/>
  <c r="P67" i="2" l="1"/>
  <c r="I68" i="2" s="1"/>
  <c r="L68" i="2"/>
  <c r="M68" i="2" l="1"/>
  <c r="N68" i="2" s="1"/>
  <c r="O68" i="2" s="1"/>
  <c r="P68" i="2" l="1"/>
  <c r="I69" i="2" s="1"/>
  <c r="L69" i="2"/>
  <c r="M69" i="2" l="1"/>
  <c r="N69" i="2" s="1"/>
  <c r="O69" i="2" s="1"/>
  <c r="P69" i="2" l="1"/>
  <c r="I70" i="2" s="1"/>
  <c r="L70" i="2"/>
  <c r="M70" i="2" l="1"/>
  <c r="N70" i="2" s="1"/>
  <c r="O70" i="2" s="1"/>
  <c r="P70" i="2" l="1"/>
  <c r="I71" i="2" s="1"/>
  <c r="L71" i="2"/>
  <c r="M71" i="2" l="1"/>
  <c r="N71" i="2" s="1"/>
  <c r="O71" i="2" s="1"/>
  <c r="P71" i="2" l="1"/>
  <c r="I72" i="2" s="1"/>
  <c r="L72" i="2" s="1"/>
  <c r="M72" i="2" l="1"/>
  <c r="N72" i="2" s="1"/>
  <c r="O72" i="2" s="1"/>
  <c r="P72" i="2" l="1"/>
  <c r="I73" i="2" s="1"/>
  <c r="L73" i="2"/>
  <c r="M73" i="2" l="1"/>
  <c r="N73" i="2" s="1"/>
  <c r="O73" i="2" s="1"/>
  <c r="P73" i="2" l="1"/>
  <c r="I74" i="2" s="1"/>
  <c r="L74" i="2"/>
  <c r="M74" i="2" l="1"/>
  <c r="N74" i="2" s="1"/>
  <c r="O74" i="2" s="1"/>
  <c r="P74" i="2" l="1"/>
  <c r="I75" i="2" s="1"/>
  <c r="L75" i="2"/>
  <c r="M75" i="2" l="1"/>
  <c r="N75" i="2" s="1"/>
  <c r="O75" i="2" s="1"/>
  <c r="P75" i="2" l="1"/>
  <c r="I76" i="2" s="1"/>
  <c r="L76" i="2"/>
  <c r="M76" i="2" l="1"/>
  <c r="N76" i="2" s="1"/>
  <c r="O76" i="2" s="1"/>
  <c r="P76" i="2" l="1"/>
  <c r="I77" i="2" s="1"/>
  <c r="L77" i="2"/>
  <c r="M77" i="2" l="1"/>
  <c r="N77" i="2" s="1"/>
  <c r="O77" i="2" s="1"/>
  <c r="P77" i="2" l="1"/>
  <c r="I78" i="2" s="1"/>
  <c r="L78" i="2"/>
  <c r="M78" i="2" l="1"/>
  <c r="N78" i="2" s="1"/>
  <c r="O78" i="2" s="1"/>
  <c r="P78" i="2" l="1"/>
  <c r="I79" i="2" s="1"/>
  <c r="L79" i="2" s="1"/>
  <c r="M79" i="2" l="1"/>
  <c r="N79" i="2" s="1"/>
  <c r="O79" i="2" s="1"/>
  <c r="P79" i="2" l="1"/>
  <c r="I80" i="2" s="1"/>
  <c r="L80" i="2"/>
  <c r="M80" i="2" l="1"/>
  <c r="N80" i="2" s="1"/>
  <c r="O80" i="2" s="1"/>
  <c r="P80" i="2" l="1"/>
  <c r="I81" i="2"/>
  <c r="L81" i="2" l="1"/>
  <c r="M81" i="2" l="1"/>
  <c r="N81" i="2" s="1"/>
  <c r="O81" i="2" s="1"/>
  <c r="P81" i="2" l="1"/>
  <c r="I82" i="2" s="1"/>
  <c r="L82" i="2"/>
  <c r="M82" i="2" l="1"/>
  <c r="N82" i="2" s="1"/>
  <c r="O82" i="2" s="1"/>
  <c r="P82" i="2" l="1"/>
  <c r="I83" i="2" s="1"/>
  <c r="L83" i="2" s="1"/>
  <c r="M83" i="2" l="1"/>
  <c r="N83" i="2" s="1"/>
  <c r="O83" i="2" s="1"/>
  <c r="P83" i="2" l="1"/>
  <c r="I84" i="2" s="1"/>
  <c r="L84" i="2"/>
  <c r="M84" i="2" l="1"/>
  <c r="N84" i="2" s="1"/>
  <c r="O84" i="2" s="1"/>
  <c r="P84" i="2" l="1"/>
  <c r="I85" i="2" s="1"/>
  <c r="L85" i="2"/>
  <c r="M85" i="2" l="1"/>
  <c r="N85" i="2" s="1"/>
  <c r="O85" i="2" s="1"/>
  <c r="P85" i="2" l="1"/>
  <c r="I86" i="2" s="1"/>
  <c r="L86" i="2"/>
  <c r="M86" i="2" l="1"/>
  <c r="N86" i="2" s="1"/>
  <c r="O86" i="2" s="1"/>
  <c r="P86" i="2" l="1"/>
  <c r="I87" i="2" s="1"/>
  <c r="L87" i="2"/>
  <c r="M87" i="2" l="1"/>
  <c r="N87" i="2" s="1"/>
  <c r="O87" i="2" s="1"/>
  <c r="P87" i="2" l="1"/>
  <c r="I88" i="2" s="1"/>
  <c r="L88" i="2"/>
  <c r="M88" i="2" l="1"/>
  <c r="N88" i="2" s="1"/>
  <c r="O88" i="2" s="1"/>
  <c r="P88" i="2" l="1"/>
  <c r="I89" i="2" s="1"/>
  <c r="L89" i="2"/>
  <c r="M89" i="2" l="1"/>
  <c r="N89" i="2" s="1"/>
  <c r="O89" i="2" s="1"/>
  <c r="P89" i="2" l="1"/>
  <c r="I90" i="2" s="1"/>
  <c r="L90" i="2" s="1"/>
  <c r="M90" i="2" l="1"/>
  <c r="N90" i="2" s="1"/>
  <c r="O90" i="2" s="1"/>
  <c r="P90" i="2" l="1"/>
  <c r="I91" i="2" s="1"/>
  <c r="L91" i="2"/>
  <c r="M91" i="2" l="1"/>
  <c r="N91" i="2" s="1"/>
  <c r="O91" i="2" s="1"/>
  <c r="P91" i="2" l="1"/>
  <c r="I92" i="2" s="1"/>
  <c r="L92" i="2"/>
  <c r="M92" i="2" l="1"/>
  <c r="N92" i="2" s="1"/>
  <c r="O92" i="2" s="1"/>
  <c r="P92" i="2" l="1"/>
  <c r="I93" i="2" s="1"/>
  <c r="L93" i="2"/>
  <c r="M93" i="2" l="1"/>
  <c r="N93" i="2" s="1"/>
  <c r="O93" i="2" s="1"/>
  <c r="P93" i="2" l="1"/>
  <c r="I94" i="2" s="1"/>
  <c r="L94" i="2"/>
  <c r="M94" i="2" l="1"/>
  <c r="N94" i="2" s="1"/>
  <c r="O94" i="2" s="1"/>
  <c r="P94" i="2" l="1"/>
  <c r="I95" i="2" s="1"/>
  <c r="L95" i="2"/>
  <c r="M95" i="2" l="1"/>
  <c r="N95" i="2" s="1"/>
  <c r="O95" i="2" s="1"/>
  <c r="P95" i="2" l="1"/>
  <c r="I96" i="2" s="1"/>
  <c r="L96" i="2"/>
  <c r="M96" i="2" l="1"/>
  <c r="N96" i="2" s="1"/>
  <c r="O96" i="2" s="1"/>
  <c r="P96" i="2" l="1"/>
  <c r="I97" i="2" s="1"/>
  <c r="L97" i="2" s="1"/>
  <c r="M97" i="2" l="1"/>
  <c r="N97" i="2" s="1"/>
  <c r="O97" i="2" s="1"/>
  <c r="P97" i="2" l="1"/>
  <c r="I98" i="2" s="1"/>
  <c r="L98" i="2"/>
  <c r="M98" i="2" l="1"/>
  <c r="N98" i="2" s="1"/>
  <c r="O98" i="2" s="1"/>
  <c r="P98" i="2" l="1"/>
  <c r="I99" i="2" s="1"/>
  <c r="L99" i="2"/>
  <c r="M99" i="2" l="1"/>
  <c r="N99" i="2" s="1"/>
  <c r="O99" i="2" s="1"/>
  <c r="P99" i="2" l="1"/>
  <c r="I100" i="2" s="1"/>
  <c r="L100" i="2"/>
  <c r="M100" i="2" l="1"/>
  <c r="N100" i="2" s="1"/>
  <c r="O100" i="2" s="1"/>
  <c r="P100" i="2" l="1"/>
  <c r="I101" i="2" s="1"/>
  <c r="L101" i="2"/>
  <c r="M101" i="2" l="1"/>
  <c r="N101" i="2" s="1"/>
  <c r="O101" i="2" s="1"/>
  <c r="P101" i="2" l="1"/>
  <c r="I102" i="2"/>
  <c r="L102" i="2" l="1"/>
  <c r="M102" i="2" l="1"/>
  <c r="N102" i="2" s="1"/>
  <c r="O102" i="2" s="1"/>
  <c r="P102" i="2" l="1"/>
  <c r="I103" i="2"/>
  <c r="L103" i="2" l="1"/>
  <c r="M103" i="2" l="1"/>
  <c r="N103" i="2" s="1"/>
  <c r="O103" i="2" s="1"/>
  <c r="P103" i="2" l="1"/>
  <c r="I104" i="2" s="1"/>
  <c r="L104" i="2" s="1"/>
  <c r="M104" i="2" l="1"/>
  <c r="N104" i="2" s="1"/>
  <c r="O104" i="2" s="1"/>
  <c r="P104" i="2" l="1"/>
  <c r="I105" i="2" s="1"/>
  <c r="L105" i="2"/>
  <c r="M105" i="2" l="1"/>
  <c r="N105" i="2" s="1"/>
  <c r="O105" i="2" s="1"/>
  <c r="P105" i="2" l="1"/>
  <c r="I106" i="2" s="1"/>
  <c r="L106" i="2" s="1"/>
  <c r="M106" i="2"/>
  <c r="N106" i="2" s="1"/>
  <c r="O106" i="2" s="1"/>
  <c r="P106" i="2" l="1"/>
</calcChain>
</file>

<file path=xl/sharedStrings.xml><?xml version="1.0" encoding="utf-8"?>
<sst xmlns="http://schemas.openxmlformats.org/spreadsheetml/2006/main" count="27" uniqueCount="15">
  <si>
    <t>x</t>
  </si>
  <si>
    <t>y</t>
  </si>
  <si>
    <t>h</t>
  </si>
  <si>
    <t>h/2</t>
  </si>
  <si>
    <t>n</t>
  </si>
  <si>
    <t>x/h</t>
  </si>
  <si>
    <t>k1</t>
  </si>
  <si>
    <t>k2</t>
  </si>
  <si>
    <t>k3</t>
  </si>
  <si>
    <t>k4</t>
  </si>
  <si>
    <t>h/6</t>
  </si>
  <si>
    <t>xh/2</t>
  </si>
  <si>
    <t>f</t>
  </si>
  <si>
    <t>hf</t>
  </si>
  <si>
    <t>delty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</si>
</sst>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эйлер!$H$6:$H$106</c:f>
              <c:numCache>
                <c:formatCode>General</c:formatCode>
                <c:ptCount val="10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1.0000000000000002</c:v>
                </c:pt>
                <c:pt idx="41">
                  <c:v>1.0100000000000002</c:v>
                </c:pt>
                <c:pt idx="42">
                  <c:v>1.0200000000000002</c:v>
                </c:pt>
                <c:pt idx="43">
                  <c:v>1.0300000000000002</c:v>
                </c:pt>
                <c:pt idx="44">
                  <c:v>1.0400000000000003</c:v>
                </c:pt>
                <c:pt idx="45">
                  <c:v>1.0500000000000003</c:v>
                </c:pt>
                <c:pt idx="46">
                  <c:v>1.0600000000000003</c:v>
                </c:pt>
                <c:pt idx="47">
                  <c:v>1.0700000000000003</c:v>
                </c:pt>
                <c:pt idx="48">
                  <c:v>1.0800000000000003</c:v>
                </c:pt>
                <c:pt idx="49">
                  <c:v>1.0900000000000003</c:v>
                </c:pt>
                <c:pt idx="50">
                  <c:v>1.1000000000000003</c:v>
                </c:pt>
                <c:pt idx="51">
                  <c:v>1.1100000000000003</c:v>
                </c:pt>
                <c:pt idx="52">
                  <c:v>1.1200000000000003</c:v>
                </c:pt>
                <c:pt idx="53">
                  <c:v>1.1300000000000003</c:v>
                </c:pt>
                <c:pt idx="54">
                  <c:v>1.1400000000000003</c:v>
                </c:pt>
                <c:pt idx="55">
                  <c:v>1.1500000000000004</c:v>
                </c:pt>
                <c:pt idx="56">
                  <c:v>1.1600000000000004</c:v>
                </c:pt>
                <c:pt idx="57">
                  <c:v>1.1700000000000004</c:v>
                </c:pt>
                <c:pt idx="58">
                  <c:v>1.1800000000000004</c:v>
                </c:pt>
                <c:pt idx="59">
                  <c:v>1.1900000000000004</c:v>
                </c:pt>
                <c:pt idx="60">
                  <c:v>1.2000000000000004</c:v>
                </c:pt>
                <c:pt idx="61">
                  <c:v>1.2100000000000004</c:v>
                </c:pt>
                <c:pt idx="62">
                  <c:v>1.2200000000000004</c:v>
                </c:pt>
                <c:pt idx="63">
                  <c:v>1.2300000000000004</c:v>
                </c:pt>
                <c:pt idx="64">
                  <c:v>1.2400000000000004</c:v>
                </c:pt>
                <c:pt idx="65">
                  <c:v>1.2500000000000004</c:v>
                </c:pt>
                <c:pt idx="66">
                  <c:v>1.2600000000000005</c:v>
                </c:pt>
                <c:pt idx="67">
                  <c:v>1.2700000000000005</c:v>
                </c:pt>
                <c:pt idx="68">
                  <c:v>1.2800000000000005</c:v>
                </c:pt>
                <c:pt idx="69">
                  <c:v>1.2900000000000005</c:v>
                </c:pt>
                <c:pt idx="70">
                  <c:v>1.3000000000000005</c:v>
                </c:pt>
                <c:pt idx="71">
                  <c:v>1.3100000000000005</c:v>
                </c:pt>
                <c:pt idx="72">
                  <c:v>1.3200000000000005</c:v>
                </c:pt>
                <c:pt idx="73">
                  <c:v>1.3300000000000005</c:v>
                </c:pt>
                <c:pt idx="74">
                  <c:v>1.3400000000000005</c:v>
                </c:pt>
                <c:pt idx="75">
                  <c:v>1.3500000000000005</c:v>
                </c:pt>
                <c:pt idx="76">
                  <c:v>1.3600000000000005</c:v>
                </c:pt>
                <c:pt idx="77">
                  <c:v>1.3700000000000006</c:v>
                </c:pt>
                <c:pt idx="78">
                  <c:v>1.3800000000000006</c:v>
                </c:pt>
                <c:pt idx="79">
                  <c:v>1.3900000000000006</c:v>
                </c:pt>
                <c:pt idx="80">
                  <c:v>1.4000000000000006</c:v>
                </c:pt>
                <c:pt idx="81">
                  <c:v>1.4100000000000006</c:v>
                </c:pt>
                <c:pt idx="82">
                  <c:v>1.4200000000000006</c:v>
                </c:pt>
                <c:pt idx="83">
                  <c:v>1.4300000000000006</c:v>
                </c:pt>
                <c:pt idx="84">
                  <c:v>1.4400000000000006</c:v>
                </c:pt>
                <c:pt idx="85">
                  <c:v>1.4500000000000006</c:v>
                </c:pt>
                <c:pt idx="86">
                  <c:v>1.4600000000000006</c:v>
                </c:pt>
                <c:pt idx="87">
                  <c:v>1.4700000000000006</c:v>
                </c:pt>
                <c:pt idx="88">
                  <c:v>1.4800000000000006</c:v>
                </c:pt>
                <c:pt idx="89">
                  <c:v>1.4900000000000007</c:v>
                </c:pt>
                <c:pt idx="90">
                  <c:v>1.5000000000000007</c:v>
                </c:pt>
                <c:pt idx="91">
                  <c:v>1.5100000000000007</c:v>
                </c:pt>
                <c:pt idx="92">
                  <c:v>1.5200000000000007</c:v>
                </c:pt>
                <c:pt idx="93">
                  <c:v>1.5300000000000007</c:v>
                </c:pt>
                <c:pt idx="94">
                  <c:v>1.5400000000000007</c:v>
                </c:pt>
                <c:pt idx="95">
                  <c:v>1.5500000000000007</c:v>
                </c:pt>
                <c:pt idx="96">
                  <c:v>1.5600000000000007</c:v>
                </c:pt>
                <c:pt idx="97">
                  <c:v>1.5700000000000007</c:v>
                </c:pt>
                <c:pt idx="98">
                  <c:v>1.5800000000000007</c:v>
                </c:pt>
                <c:pt idx="99">
                  <c:v>1.5900000000000007</c:v>
                </c:pt>
                <c:pt idx="100">
                  <c:v>1.6000000000000008</c:v>
                </c:pt>
              </c:numCache>
            </c:numRef>
          </c:xVal>
          <c:yVal>
            <c:numRef>
              <c:f>эйлер!$I$6:$I$106</c:f>
              <c:numCache>
                <c:formatCode>General</c:formatCode>
                <c:ptCount val="101"/>
                <c:pt idx="0">
                  <c:v>0.8</c:v>
                </c:pt>
                <c:pt idx="1">
                  <c:v>0.81568170302993592</c:v>
                </c:pt>
                <c:pt idx="2">
                  <c:v>0.83145087509400739</c:v>
                </c:pt>
                <c:pt idx="3">
                  <c:v>0.84730720652501101</c:v>
                </c:pt>
                <c:pt idx="4">
                  <c:v>0.86325038423594991</c:v>
                </c:pt>
                <c:pt idx="5">
                  <c:v>0.87928009173664123</c:v>
                </c:pt>
                <c:pt idx="6">
                  <c:v>0.89539600915124395</c:v>
                </c:pt>
                <c:pt idx="7">
                  <c:v>0.91159781323671119</c:v>
                </c:pt>
                <c:pt idx="8">
                  <c:v>0.92788517740216925</c:v>
                </c:pt>
                <c:pt idx="9">
                  <c:v>0.94425777172922665</c:v>
                </c:pt>
                <c:pt idx="10">
                  <c:v>0.96071526299321597</c:v>
                </c:pt>
                <c:pt idx="11">
                  <c:v>0.97725731468537003</c:v>
                </c:pt>
                <c:pt idx="12">
                  <c:v>0.99388358703593482</c:v>
                </c:pt>
                <c:pt idx="13">
                  <c:v>1.0105937370382201</c:v>
                </c:pt>
                <c:pt idx="14">
                  <c:v>1.0273874184735881</c:v>
                </c:pt>
                <c:pt idx="15">
                  <c:v>1.0442642819373835</c:v>
                </c:pt>
                <c:pt idx="16">
                  <c:v>1.0612239748658017</c:v>
                </c:pt>
                <c:pt idx="17">
                  <c:v>1.0782661415636967</c:v>
                </c:pt>
                <c:pt idx="18">
                  <c:v>1.09539042323333</c:v>
                </c:pt>
                <c:pt idx="19">
                  <c:v>1.1125964580040555</c:v>
                </c:pt>
                <c:pt idx="20">
                  <c:v>1.1298838809629426</c:v>
                </c:pt>
                <c:pt idx="21">
                  <c:v>1.1472523241863346</c:v>
                </c:pt>
                <c:pt idx="22">
                  <c:v>1.1647014167723406</c:v>
                </c:pt>
                <c:pt idx="23">
                  <c:v>1.1822307848742573</c:v>
                </c:pt>
                <c:pt idx="24">
                  <c:v>1.1998400517349184</c:v>
                </c:pt>
                <c:pt idx="25">
                  <c:v>1.21752883772197</c:v>
                </c:pt>
                <c:pt idx="26">
                  <c:v>1.2352967603640648</c:v>
                </c:pt>
                <c:pt idx="27">
                  <c:v>1.2531434343879739</c:v>
                </c:pt>
                <c:pt idx="28">
                  <c:v>1.2710684717566105</c:v>
                </c:pt>
                <c:pt idx="29">
                  <c:v>1.2890714817079596</c:v>
                </c:pt>
                <c:pt idx="30">
                  <c:v>1.3071520707949096</c:v>
                </c:pt>
                <c:pt idx="31">
                  <c:v>1.3253098429259795</c:v>
                </c:pt>
                <c:pt idx="32">
                  <c:v>1.3435443994069356</c:v>
                </c:pt>
                <c:pt idx="33">
                  <c:v>1.3618553389832895</c:v>
                </c:pt>
                <c:pt idx="34">
                  <c:v>1.3802422578836728</c:v>
                </c:pt>
                <c:pt idx="35">
                  <c:v>1.3987047498640783</c:v>
                </c:pt>
                <c:pt idx="36">
                  <c:v>1.4172424062529621</c:v>
                </c:pt>
                <c:pt idx="37">
                  <c:v>1.4358548159971953</c:v>
                </c:pt>
                <c:pt idx="38">
                  <c:v>1.4545415657088601</c:v>
                </c:pt>
                <c:pt idx="39">
                  <c:v>1.4733022397128774</c:v>
                </c:pt>
                <c:pt idx="40">
                  <c:v>1.492136420095459</c:v>
                </c:pt>
                <c:pt idx="41">
                  <c:v>1.5110436867533716</c:v>
                </c:pt>
                <c:pt idx="42">
                  <c:v>1.5300236174440054</c:v>
                </c:pt>
                <c:pt idx="43">
                  <c:v>1.5490757878362329</c:v>
                </c:pt>
                <c:pt idx="44">
                  <c:v>1.5681997715620493</c:v>
                </c:pt>
                <c:pt idx="45">
                  <c:v>1.587395140268981</c:v>
                </c:pt>
                <c:pt idx="46">
                  <c:v>1.6066614636732512</c:v>
                </c:pt>
                <c:pt idx="47">
                  <c:v>1.6259983096136887</c:v>
                </c:pt>
                <c:pt idx="48">
                  <c:v>1.6454052441063687</c:v>
                </c:pt>
                <c:pt idx="49">
                  <c:v>1.6648818313999709</c:v>
                </c:pt>
                <c:pt idx="50">
                  <c:v>1.6844276340318423</c:v>
                </c:pt>
                <c:pt idx="51">
                  <c:v>1.7040422128847483</c:v>
                </c:pt>
                <c:pt idx="52">
                  <c:v>1.7237251272443024</c:v>
                </c:pt>
                <c:pt idx="53">
                  <c:v>1.7434759348570537</c:v>
                </c:pt>
                <c:pt idx="54">
                  <c:v>1.7632941919892222</c:v>
                </c:pt>
                <c:pt idx="55">
                  <c:v>1.7831794534860634</c:v>
                </c:pt>
                <c:pt idx="56">
                  <c:v>1.8031312728318476</c:v>
                </c:pt>
                <c:pt idx="57">
                  <c:v>1.8231492022104367</c:v>
                </c:pt>
                <c:pt idx="58">
                  <c:v>1.8432327925664449</c:v>
                </c:pt>
                <c:pt idx="59">
                  <c:v>1.8633815936669613</c:v>
                </c:pt>
                <c:pt idx="60">
                  <c:v>1.8835951541638241</c:v>
                </c:pt>
                <c:pt idx="61">
                  <c:v>1.9038730216564217</c:v>
                </c:pt>
                <c:pt idx="62">
                  <c:v>1.9242147427550105</c:v>
                </c:pt>
                <c:pt idx="63">
                  <c:v>1.9446198631445242</c:v>
                </c:pt>
                <c:pt idx="64">
                  <c:v>1.9650879276488629</c:v>
                </c:pt>
                <c:pt idx="65">
                  <c:v>1.9856184802956389</c:v>
                </c:pt>
                <c:pt idx="66">
                  <c:v>2.0062110643813629</c:v>
                </c:pt>
                <c:pt idx="67">
                  <c:v>2.0268652225370514</c:v>
                </c:pt>
                <c:pt idx="68">
                  <c:v>2.0475804967942342</c:v>
                </c:pt>
                <c:pt idx="69">
                  <c:v>2.0683564286513469</c:v>
                </c:pt>
                <c:pt idx="70">
                  <c:v>2.0891925591404852</c:v>
                </c:pt>
                <c:pt idx="71">
                  <c:v>2.1100884288945005</c:v>
                </c:pt>
                <c:pt idx="72">
                  <c:v>2.1310435782144226</c:v>
                </c:pt>
                <c:pt idx="73">
                  <c:v>2.1520575471371819</c:v>
                </c:pt>
                <c:pt idx="74">
                  <c:v>2.1731298755036175</c:v>
                </c:pt>
                <c:pt idx="75">
                  <c:v>2.1942601030267461</c:v>
                </c:pt>
                <c:pt idx="76">
                  <c:v>2.2154477693602752</c:v>
                </c:pt>
                <c:pt idx="77">
                  <c:v>2.2366924141673357</c:v>
                </c:pt>
                <c:pt idx="78">
                  <c:v>2.2579935771894175</c:v>
                </c:pt>
                <c:pt idx="79">
                  <c:v>2.2793507983154848</c:v>
                </c:pt>
                <c:pt idx="80">
                  <c:v>2.3007636176512514</c:v>
                </c:pt>
                <c:pt idx="81">
                  <c:v>2.3222315755885936</c:v>
                </c:pt>
                <c:pt idx="82">
                  <c:v>2.3437542128750821</c:v>
                </c:pt>
                <c:pt idx="83">
                  <c:v>2.3653310706836095</c:v>
                </c:pt>
                <c:pt idx="84">
                  <c:v>2.3869616906820958</c:v>
                </c:pt>
                <c:pt idx="85">
                  <c:v>2.408645615103246</c:v>
                </c:pt>
                <c:pt idx="86">
                  <c:v>2.4303823868143439</c:v>
                </c:pt>
                <c:pt idx="87">
                  <c:v>2.4521715493870584</c:v>
                </c:pt>
                <c:pt idx="88">
                  <c:v>2.4740126471672412</c:v>
                </c:pt>
                <c:pt idx="89">
                  <c:v>2.4959052253446967</c:v>
                </c:pt>
                <c:pt idx="90">
                  <c:v>2.5178488300229018</c:v>
                </c:pt>
                <c:pt idx="91">
                  <c:v>2.5398430082886567</c:v>
                </c:pt>
                <c:pt idx="92">
                  <c:v>2.561887308281642</c:v>
                </c:pt>
                <c:pt idx="93">
                  <c:v>2.5839812792638686</c:v>
                </c:pt>
                <c:pt idx="94">
                  <c:v>2.6061244716889918</c:v>
                </c:pt>
                <c:pt idx="95">
                  <c:v>2.6283164372714771</c:v>
                </c:pt>
                <c:pt idx="96">
                  <c:v>2.65055672905559</c:v>
                </c:pt>
                <c:pt idx="97">
                  <c:v>2.672844901484198</c:v>
                </c:pt>
                <c:pt idx="98">
                  <c:v>2.6951805104673561</c:v>
                </c:pt>
                <c:pt idx="99">
                  <c:v>2.7175631134506641</c:v>
                </c:pt>
                <c:pt idx="100">
                  <c:v>2.7399922694833725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5-436B-8AC3-ECBF20EB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58800"/>
        <c:axId val="1371059216"/>
      </c:scatterChart>
      <c:valAx>
        <c:axId val="13710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059216"/>
        <c:crosses val="autoZero"/>
        <c:crossBetween val="midCat"/>
      </c:valAx>
      <c:valAx>
        <c:axId val="1371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0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рунге!$H$6:$H$106</c:f>
              <c:numCache>
                <c:formatCode>General</c:formatCode>
                <c:ptCount val="10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1.0000000000000002</c:v>
                </c:pt>
                <c:pt idx="41">
                  <c:v>1.0100000000000002</c:v>
                </c:pt>
                <c:pt idx="42">
                  <c:v>1.0200000000000002</c:v>
                </c:pt>
                <c:pt idx="43">
                  <c:v>1.0300000000000002</c:v>
                </c:pt>
                <c:pt idx="44">
                  <c:v>1.0400000000000003</c:v>
                </c:pt>
                <c:pt idx="45">
                  <c:v>1.0500000000000003</c:v>
                </c:pt>
                <c:pt idx="46">
                  <c:v>1.0600000000000003</c:v>
                </c:pt>
                <c:pt idx="47">
                  <c:v>1.0700000000000003</c:v>
                </c:pt>
                <c:pt idx="48">
                  <c:v>1.0800000000000003</c:v>
                </c:pt>
                <c:pt idx="49">
                  <c:v>1.0900000000000003</c:v>
                </c:pt>
                <c:pt idx="50">
                  <c:v>1.1000000000000003</c:v>
                </c:pt>
                <c:pt idx="51">
                  <c:v>1.1100000000000003</c:v>
                </c:pt>
                <c:pt idx="52">
                  <c:v>1.1200000000000003</c:v>
                </c:pt>
                <c:pt idx="53">
                  <c:v>1.1300000000000003</c:v>
                </c:pt>
                <c:pt idx="54">
                  <c:v>1.1400000000000003</c:v>
                </c:pt>
                <c:pt idx="55">
                  <c:v>1.1500000000000004</c:v>
                </c:pt>
                <c:pt idx="56">
                  <c:v>1.1600000000000004</c:v>
                </c:pt>
                <c:pt idx="57">
                  <c:v>1.1700000000000004</c:v>
                </c:pt>
                <c:pt idx="58">
                  <c:v>1.1800000000000004</c:v>
                </c:pt>
                <c:pt idx="59">
                  <c:v>1.1900000000000004</c:v>
                </c:pt>
                <c:pt idx="60">
                  <c:v>1.2000000000000004</c:v>
                </c:pt>
                <c:pt idx="61">
                  <c:v>1.2100000000000004</c:v>
                </c:pt>
                <c:pt idx="62">
                  <c:v>1.2200000000000004</c:v>
                </c:pt>
                <c:pt idx="63">
                  <c:v>1.2300000000000004</c:v>
                </c:pt>
                <c:pt idx="64">
                  <c:v>1.2400000000000004</c:v>
                </c:pt>
                <c:pt idx="65">
                  <c:v>1.2500000000000004</c:v>
                </c:pt>
                <c:pt idx="66">
                  <c:v>1.2600000000000005</c:v>
                </c:pt>
                <c:pt idx="67">
                  <c:v>1.2700000000000005</c:v>
                </c:pt>
                <c:pt idx="68">
                  <c:v>1.2800000000000005</c:v>
                </c:pt>
                <c:pt idx="69">
                  <c:v>1.2900000000000005</c:v>
                </c:pt>
                <c:pt idx="70">
                  <c:v>1.3000000000000005</c:v>
                </c:pt>
                <c:pt idx="71">
                  <c:v>1.3100000000000005</c:v>
                </c:pt>
                <c:pt idx="72">
                  <c:v>1.3200000000000005</c:v>
                </c:pt>
                <c:pt idx="73">
                  <c:v>1.3300000000000005</c:v>
                </c:pt>
                <c:pt idx="74">
                  <c:v>1.3400000000000005</c:v>
                </c:pt>
                <c:pt idx="75">
                  <c:v>1.3500000000000005</c:v>
                </c:pt>
                <c:pt idx="76">
                  <c:v>1.3600000000000005</c:v>
                </c:pt>
                <c:pt idx="77">
                  <c:v>1.3700000000000006</c:v>
                </c:pt>
                <c:pt idx="78">
                  <c:v>1.3800000000000006</c:v>
                </c:pt>
                <c:pt idx="79">
                  <c:v>1.3900000000000006</c:v>
                </c:pt>
                <c:pt idx="80">
                  <c:v>1.4000000000000006</c:v>
                </c:pt>
                <c:pt idx="81">
                  <c:v>1.4100000000000006</c:v>
                </c:pt>
                <c:pt idx="82">
                  <c:v>1.4200000000000006</c:v>
                </c:pt>
                <c:pt idx="83">
                  <c:v>1.4300000000000006</c:v>
                </c:pt>
                <c:pt idx="84">
                  <c:v>1.4400000000000006</c:v>
                </c:pt>
                <c:pt idx="85">
                  <c:v>1.4500000000000006</c:v>
                </c:pt>
                <c:pt idx="86">
                  <c:v>1.4600000000000006</c:v>
                </c:pt>
                <c:pt idx="87">
                  <c:v>1.4700000000000006</c:v>
                </c:pt>
                <c:pt idx="88">
                  <c:v>1.4800000000000006</c:v>
                </c:pt>
                <c:pt idx="89">
                  <c:v>1.4900000000000007</c:v>
                </c:pt>
                <c:pt idx="90">
                  <c:v>1.5000000000000007</c:v>
                </c:pt>
                <c:pt idx="91">
                  <c:v>1.5100000000000007</c:v>
                </c:pt>
                <c:pt idx="92">
                  <c:v>1.5200000000000007</c:v>
                </c:pt>
                <c:pt idx="93">
                  <c:v>1.5300000000000007</c:v>
                </c:pt>
                <c:pt idx="94">
                  <c:v>1.5400000000000007</c:v>
                </c:pt>
                <c:pt idx="95">
                  <c:v>1.5500000000000007</c:v>
                </c:pt>
                <c:pt idx="96">
                  <c:v>1.5600000000000007</c:v>
                </c:pt>
                <c:pt idx="97">
                  <c:v>1.5700000000000007</c:v>
                </c:pt>
                <c:pt idx="98">
                  <c:v>1.5800000000000007</c:v>
                </c:pt>
                <c:pt idx="99">
                  <c:v>1.5900000000000007</c:v>
                </c:pt>
                <c:pt idx="100">
                  <c:v>1.6000000000000008</c:v>
                </c:pt>
              </c:numCache>
            </c:numRef>
          </c:xVal>
          <c:yVal>
            <c:numRef>
              <c:f>рунге!$I$6:$I$106</c:f>
              <c:numCache>
                <c:formatCode>General</c:formatCode>
                <c:ptCount val="101"/>
                <c:pt idx="0">
                  <c:v>0.8</c:v>
                </c:pt>
                <c:pt idx="1">
                  <c:v>0.81440350176096876</c:v>
                </c:pt>
                <c:pt idx="2">
                  <c:v>0.82902607964812713</c:v>
                </c:pt>
                <c:pt idx="3">
                  <c:v>0.84386950262292038</c:v>
                </c:pt>
                <c:pt idx="4">
                  <c:v>0.85893555267820554</c:v>
                </c:pt>
                <c:pt idx="5">
                  <c:v>0.8742260249094177</c:v>
                </c:pt>
                <c:pt idx="6">
                  <c:v>0.88974272758584594</c:v>
                </c:pt>
                <c:pt idx="7">
                  <c:v>0.90548748222202435</c:v>
                </c:pt>
                <c:pt idx="8">
                  <c:v>0.92146212364924462</c:v>
                </c:pt>
                <c:pt idx="9">
                  <c:v>0.93766850008719627</c:v>
                </c:pt>
                <c:pt idx="10">
                  <c:v>0.95410847321574221</c:v>
                </c:pt>
                <c:pt idx="11">
                  <c:v>0.97078391824683841</c:v>
                </c:pt>
                <c:pt idx="12">
                  <c:v>0.98769672399660624</c:v>
                </c:pt>
                <c:pt idx="13">
                  <c:v>1.004848792957568</c:v>
                </c:pt>
                <c:pt idx="14">
                  <c:v>1.0222420413710562</c:v>
                </c:pt>
                <c:pt idx="15">
                  <c:v>1.0398783992998095</c:v>
                </c:pt>
                <c:pt idx="16">
                  <c:v>1.0577598107007666</c:v>
                </c:pt>
                <c:pt idx="17">
                  <c:v>1.0758882334980744</c:v>
                </c:pt>
                <c:pt idx="18">
                  <c:v>1.0942656396563244</c:v>
                </c:pt>
                <c:pt idx="19">
                  <c:v>1.1128940152540334</c:v>
                </c:pt>
                <c:pt idx="20">
                  <c:v>1.1317753605573881</c:v>
                </c:pt>
                <c:pt idx="21">
                  <c:v>1.15091169009427</c:v>
                </c:pt>
                <c:pt idx="22">
                  <c:v>1.1703050327285829</c:v>
                </c:pt>
                <c:pt idx="23">
                  <c:v>1.1899574317349051</c:v>
                </c:pt>
                <c:pt idx="24">
                  <c:v>1.2098709448734879</c:v>
                </c:pt>
                <c:pt idx="25">
                  <c:v>1.2300476444656263</c:v>
                </c:pt>
                <c:pt idx="26">
                  <c:v>1.2504896174694289</c:v>
                </c:pt>
                <c:pt idx="27">
                  <c:v>1.2711989655560143</c:v>
                </c:pt>
                <c:pt idx="28">
                  <c:v>1.2921778051861641</c:v>
                </c:pt>
                <c:pt idx="29">
                  <c:v>1.3134282676874653</c:v>
                </c:pt>
                <c:pt idx="30">
                  <c:v>1.3349524993319744</c:v>
                </c:pt>
                <c:pt idx="31">
                  <c:v>1.3567526614144401</c:v>
                </c:pt>
                <c:pt idx="32">
                  <c:v>1.3788309303311221</c:v>
                </c:pt>
                <c:pt idx="33">
                  <c:v>1.4011894976592463</c:v>
                </c:pt>
                <c:pt idx="34">
                  <c:v>1.4238305702371368</c:v>
                </c:pt>
                <c:pt idx="35">
                  <c:v>1.4467563702450728</c:v>
                </c:pt>
                <c:pt idx="36">
                  <c:v>1.4699691352869144</c:v>
                </c:pt>
                <c:pt idx="37">
                  <c:v>1.4934711184725487</c:v>
                </c:pt>
                <c:pt idx="38">
                  <c:v>1.5172645885012062</c:v>
                </c:pt>
                <c:pt idx="39">
                  <c:v>1.5413518297457056</c:v>
                </c:pt>
                <c:pt idx="40">
                  <c:v>1.5657351423376822</c:v>
                </c:pt>
                <c:pt idx="41">
                  <c:v>1.5904168422538609</c:v>
                </c:pt>
                <c:pt idx="42">
                  <c:v>1.6153992614034396</c:v>
                </c:pt>
                <c:pt idx="43">
                  <c:v>1.6406847477166457</c:v>
                </c:pt>
                <c:pt idx="44">
                  <c:v>1.6662756652345405</c:v>
                </c:pt>
                <c:pt idx="45">
                  <c:v>1.6921743942001415</c:v>
                </c:pt>
                <c:pt idx="46">
                  <c:v>1.7183833311509411</c:v>
                </c:pt>
                <c:pt idx="47">
                  <c:v>1.7449048890129017</c:v>
                </c:pt>
                <c:pt idx="48">
                  <c:v>1.7717414971960113</c:v>
                </c:pt>
                <c:pt idx="49">
                  <c:v>1.7988956016914881</c:v>
                </c:pt>
                <c:pt idx="50">
                  <c:v>1.8263696651707262</c:v>
                </c:pt>
                <c:pt idx="51">
                  <c:v>1.854166167086077</c:v>
                </c:pt>
                <c:pt idx="52">
                  <c:v>1.8822876037735687</c:v>
                </c:pt>
                <c:pt idx="53">
                  <c:v>1.9107364885576679</c:v>
                </c:pt>
                <c:pt idx="54">
                  <c:v>1.93951535185819</c:v>
                </c:pt>
                <c:pt idx="55">
                  <c:v>1.9686267412994771</c:v>
                </c:pt>
                <c:pt idx="56">
                  <c:v>1.9980732218219568</c:v>
                </c:pt>
                <c:pt idx="57">
                  <c:v>2.0278573757962084</c:v>
                </c:pt>
                <c:pt idx="58">
                  <c:v>2.0579818031396631</c:v>
                </c:pt>
                <c:pt idx="59">
                  <c:v>2.0884491214360734</c:v>
                </c:pt>
                <c:pt idx="60">
                  <c:v>2.1192619660578886</c:v>
                </c:pt>
                <c:pt idx="61">
                  <c:v>2.1504229902916836</c:v>
                </c:pt>
                <c:pt idx="62">
                  <c:v>2.1819348654667849</c:v>
                </c:pt>
                <c:pt idx="63">
                  <c:v>2.2138002810872588</c:v>
                </c:pt>
                <c:pt idx="64">
                  <c:v>2.2460219449674135</c:v>
                </c:pt>
                <c:pt idx="65">
                  <c:v>2.2786025833709882</c:v>
                </c:pt>
                <c:pt idx="66">
                  <c:v>2.3115449411542031</c:v>
                </c:pt>
                <c:pt idx="67">
                  <c:v>2.3448517819128458</c:v>
                </c:pt>
                <c:pt idx="68">
                  <c:v>2.3785258881335856</c:v>
                </c:pt>
                <c:pt idx="69">
                  <c:v>2.4125700613497059</c:v>
                </c:pt>
                <c:pt idx="70">
                  <c:v>2.4469871223014539</c:v>
                </c:pt>
                <c:pt idx="71">
                  <c:v>2.4817799111012171</c:v>
                </c:pt>
                <c:pt idx="72">
                  <c:v>2.5169512874037347</c:v>
                </c:pt>
                <c:pt idx="73">
                  <c:v>2.552504130581573</c:v>
                </c:pt>
                <c:pt idx="74">
                  <c:v>2.5884413399060833</c:v>
                </c:pt>
                <c:pt idx="75">
                  <c:v>2.6247658347340854</c:v>
                </c:pt>
                <c:pt idx="76">
                  <c:v>2.6614805547005145</c:v>
                </c:pt>
                <c:pt idx="77">
                  <c:v>2.6985884599172847</c:v>
                </c:pt>
                <c:pt idx="78">
                  <c:v>2.7360925311786275</c:v>
                </c:pt>
                <c:pt idx="79">
                  <c:v>2.7739957701731686</c:v>
                </c:pt>
                <c:pt idx="80">
                  <c:v>2.8123011997030218</c:v>
                </c:pt>
                <c:pt idx="81">
                  <c:v>2.8510118639101769</c:v>
                </c:pt>
                <c:pt idx="82">
                  <c:v>2.8901308285104768</c:v>
                </c:pt>
                <c:pt idx="83">
                  <c:v>2.9296611810354785</c:v>
                </c:pt>
                <c:pt idx="84">
                  <c:v>2.9696060310825088</c:v>
                </c:pt>
                <c:pt idx="85">
                  <c:v>3.0099685105732261</c:v>
                </c:pt>
                <c:pt idx="86">
                  <c:v>3.0507517740210139</c:v>
                </c:pt>
                <c:pt idx="87">
                  <c:v>3.0919589988075389</c:v>
                </c:pt>
                <c:pt idx="88">
                  <c:v>3.1335933854688136</c:v>
                </c:pt>
                <c:pt idx="89">
                  <c:v>3.175658157991113</c:v>
                </c:pt>
                <c:pt idx="90">
                  <c:v>3.2181565641171015</c:v>
                </c:pt>
                <c:pt idx="91">
                  <c:v>3.2610918756625389</c:v>
                </c:pt>
                <c:pt idx="92">
                  <c:v>3.3044673888439391</c:v>
                </c:pt>
                <c:pt idx="93">
                  <c:v>3.3482864246175641</c:v>
                </c:pt>
                <c:pt idx="94">
                  <c:v>3.3925523290301451</c:v>
                </c:pt>
                <c:pt idx="95">
                  <c:v>3.4372684735817325</c:v>
                </c:pt>
                <c:pt idx="96">
                  <c:v>3.48243825560108</c:v>
                </c:pt>
                <c:pt idx="97">
                  <c:v>3.5280650986339808</c:v>
                </c:pt>
                <c:pt idx="98">
                  <c:v>3.57415245284498</c:v>
                </c:pt>
                <c:pt idx="99">
                  <c:v>3.6207037954328927</c:v>
                </c:pt>
                <c:pt idx="100">
                  <c:v>3.6677226310605722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5-4BD6-8459-F5BBC2F4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09968"/>
        <c:axId val="1492711632"/>
      </c:scatterChart>
      <c:valAx>
        <c:axId val="14927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11632"/>
        <c:crosses val="autoZero"/>
        <c:crossBetween val="midCat"/>
      </c:valAx>
      <c:valAx>
        <c:axId val="1492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3</xdr:row>
      <xdr:rowOff>61912</xdr:rowOff>
    </xdr:from>
    <xdr:to>
      <xdr:col>21</xdr:col>
      <xdr:colOff>38100</xdr:colOff>
      <xdr:row>17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069DE3-A8B1-42FB-A5B0-DFEED50F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5</xdr:row>
      <xdr:rowOff>80962</xdr:rowOff>
    </xdr:from>
    <xdr:to>
      <xdr:col>24</xdr:col>
      <xdr:colOff>333375</xdr:colOff>
      <xdr:row>19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81E440-829B-4D55-9BA4-7524AE82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DA89-C3E1-4FFA-93FA-669CF3604C3D}">
  <dimension ref="A1:L106"/>
  <sheetViews>
    <sheetView workbookViewId="0">
      <selection activeCell="L6" sqref="L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0.6</v>
      </c>
      <c r="B2">
        <v>0.8</v>
      </c>
      <c r="C2">
        <v>0.01</v>
      </c>
      <c r="D2">
        <f>C2/2</f>
        <v>5.0000000000000001E-3</v>
      </c>
      <c r="E2">
        <v>100</v>
      </c>
    </row>
    <row r="5" spans="1:12" x14ac:dyDescent="0.25">
      <c r="G5" t="s">
        <v>4</v>
      </c>
      <c r="H5" t="s">
        <v>0</v>
      </c>
      <c r="I5" t="s">
        <v>1</v>
      </c>
      <c r="J5" t="s">
        <v>5</v>
      </c>
      <c r="K5" t="s">
        <v>12</v>
      </c>
      <c r="L5" t="s">
        <v>13</v>
      </c>
    </row>
    <row r="6" spans="1:12" x14ac:dyDescent="0.25">
      <c r="G6">
        <v>0</v>
      </c>
      <c r="H6">
        <f>A2</f>
        <v>0.6</v>
      </c>
      <c r="I6">
        <f>B2</f>
        <v>0.8</v>
      </c>
      <c r="J6">
        <f>H6*$C$2</f>
        <v>6.0000000000000001E-3</v>
      </c>
      <c r="K6">
        <f>H6+COS(I6/10^0.5)</f>
        <v>1.5681703029935836</v>
      </c>
      <c r="L6">
        <f>K6*$C$2</f>
        <v>1.5681703029935837E-2</v>
      </c>
    </row>
    <row r="7" spans="1:12" x14ac:dyDescent="0.25">
      <c r="G7">
        <v>1</v>
      </c>
      <c r="H7">
        <f>H6+$C$2</f>
        <v>0.61</v>
      </c>
      <c r="I7">
        <f>I6+L6</f>
        <v>0.81568170302993592</v>
      </c>
      <c r="J7">
        <f>H7*$C$2</f>
        <v>6.1000000000000004E-3</v>
      </c>
      <c r="K7">
        <f t="shared" ref="K7:K70" si="0">H7+COS(I7/10^0.5)</f>
        <v>1.5769172064071444</v>
      </c>
      <c r="L7">
        <f t="shared" ref="L7:L70" si="1">K7*$C$2</f>
        <v>1.5769172064071444E-2</v>
      </c>
    </row>
    <row r="8" spans="1:12" x14ac:dyDescent="0.25">
      <c r="G8">
        <v>2</v>
      </c>
      <c r="H8">
        <f t="shared" ref="H8:H71" si="2">H7+$C$2</f>
        <v>0.62</v>
      </c>
      <c r="I8">
        <f t="shared" ref="I8:I71" si="3">I7+L7</f>
        <v>0.83145087509400739</v>
      </c>
      <c r="J8">
        <f t="shared" ref="J7:J70" si="4">H8*$C$2</f>
        <v>6.1999999999999998E-3</v>
      </c>
      <c r="K8">
        <f t="shared" si="0"/>
        <v>1.5856331431003645</v>
      </c>
      <c r="L8">
        <f t="shared" si="1"/>
        <v>1.5856331431003644E-2</v>
      </c>
    </row>
    <row r="9" spans="1:12" x14ac:dyDescent="0.25">
      <c r="G9">
        <v>3</v>
      </c>
      <c r="H9">
        <f t="shared" si="2"/>
        <v>0.63</v>
      </c>
      <c r="I9">
        <f t="shared" si="3"/>
        <v>0.84730720652501101</v>
      </c>
      <c r="J9">
        <f t="shared" si="4"/>
        <v>6.3E-3</v>
      </c>
      <c r="K9">
        <f t="shared" si="0"/>
        <v>1.5943177710938923</v>
      </c>
      <c r="L9">
        <f t="shared" si="1"/>
        <v>1.5943177710938922E-2</v>
      </c>
    </row>
    <row r="10" spans="1:12" x14ac:dyDescent="0.25">
      <c r="G10">
        <v>4</v>
      </c>
      <c r="H10">
        <f t="shared" si="2"/>
        <v>0.64</v>
      </c>
      <c r="I10">
        <f t="shared" si="3"/>
        <v>0.86325038423594991</v>
      </c>
      <c r="J10">
        <f t="shared" si="4"/>
        <v>6.4000000000000003E-3</v>
      </c>
      <c r="K10">
        <f t="shared" si="0"/>
        <v>1.6029707500691281</v>
      </c>
      <c r="L10">
        <f t="shared" si="1"/>
        <v>1.6029707500691281E-2</v>
      </c>
    </row>
    <row r="11" spans="1:12" x14ac:dyDescent="0.25">
      <c r="G11">
        <v>5</v>
      </c>
      <c r="H11">
        <f t="shared" si="2"/>
        <v>0.65</v>
      </c>
      <c r="I11">
        <f t="shared" si="3"/>
        <v>0.87928009173664123</v>
      </c>
      <c r="J11">
        <f t="shared" si="4"/>
        <v>6.5000000000000006E-3</v>
      </c>
      <c r="K11">
        <f t="shared" si="0"/>
        <v>1.611591741460273</v>
      </c>
      <c r="L11">
        <f t="shared" si="1"/>
        <v>1.6115917414602731E-2</v>
      </c>
    </row>
    <row r="12" spans="1:12" x14ac:dyDescent="0.25">
      <c r="G12">
        <v>6</v>
      </c>
      <c r="H12">
        <f t="shared" si="2"/>
        <v>0.66</v>
      </c>
      <c r="I12">
        <f t="shared" si="3"/>
        <v>0.89539600915124395</v>
      </c>
      <c r="J12">
        <f t="shared" si="4"/>
        <v>6.6000000000000008E-3</v>
      </c>
      <c r="K12">
        <f t="shared" si="0"/>
        <v>1.6201804085467257</v>
      </c>
      <c r="L12">
        <f t="shared" si="1"/>
        <v>1.6201804085467258E-2</v>
      </c>
    </row>
    <row r="13" spans="1:12" x14ac:dyDescent="0.25">
      <c r="G13">
        <v>7</v>
      </c>
      <c r="H13">
        <f t="shared" si="2"/>
        <v>0.67</v>
      </c>
      <c r="I13">
        <f t="shared" si="3"/>
        <v>0.91159781323671119</v>
      </c>
      <c r="J13">
        <f t="shared" si="4"/>
        <v>6.7000000000000002E-3</v>
      </c>
      <c r="K13">
        <f t="shared" si="0"/>
        <v>1.6287364165458023</v>
      </c>
      <c r="L13">
        <f t="shared" si="1"/>
        <v>1.6287364165458024E-2</v>
      </c>
    </row>
    <row r="14" spans="1:12" x14ac:dyDescent="0.25">
      <c r="G14">
        <v>8</v>
      </c>
      <c r="H14">
        <f t="shared" si="2"/>
        <v>0.68</v>
      </c>
      <c r="I14">
        <f t="shared" si="3"/>
        <v>0.92788517740216925</v>
      </c>
      <c r="J14">
        <f t="shared" si="4"/>
        <v>6.8000000000000005E-3</v>
      </c>
      <c r="K14">
        <f t="shared" si="0"/>
        <v>1.6372594327057359</v>
      </c>
      <c r="L14">
        <f t="shared" si="1"/>
        <v>1.6372594327057361E-2</v>
      </c>
    </row>
    <row r="15" spans="1:12" x14ac:dyDescent="0.25">
      <c r="G15">
        <v>9</v>
      </c>
      <c r="H15">
        <f t="shared" si="2"/>
        <v>0.69000000000000006</v>
      </c>
      <c r="I15">
        <f t="shared" si="3"/>
        <v>0.94425777172922665</v>
      </c>
      <c r="J15">
        <f t="shared" si="4"/>
        <v>6.9000000000000008E-3</v>
      </c>
      <c r="K15">
        <f t="shared" si="0"/>
        <v>1.6457491263989272</v>
      </c>
      <c r="L15">
        <f t="shared" si="1"/>
        <v>1.6457491263989273E-2</v>
      </c>
    </row>
    <row r="16" spans="1:12" x14ac:dyDescent="0.25">
      <c r="G16">
        <v>10</v>
      </c>
      <c r="H16">
        <f t="shared" si="2"/>
        <v>0.70000000000000007</v>
      </c>
      <c r="I16">
        <f t="shared" si="3"/>
        <v>0.96071526299321597</v>
      </c>
      <c r="J16">
        <f t="shared" si="4"/>
        <v>7.000000000000001E-3</v>
      </c>
      <c r="K16">
        <f t="shared" si="0"/>
        <v>1.6542051692154085</v>
      </c>
      <c r="L16">
        <f t="shared" si="1"/>
        <v>1.6542051692154086E-2</v>
      </c>
    </row>
    <row r="17" spans="7:12" x14ac:dyDescent="0.25">
      <c r="G17">
        <v>11</v>
      </c>
      <c r="H17">
        <f t="shared" si="2"/>
        <v>0.71000000000000008</v>
      </c>
      <c r="I17">
        <f t="shared" si="3"/>
        <v>0.97725731468537003</v>
      </c>
      <c r="J17">
        <f t="shared" si="4"/>
        <v>7.1000000000000013E-3</v>
      </c>
      <c r="K17">
        <f t="shared" si="0"/>
        <v>1.6626272350564846</v>
      </c>
      <c r="L17">
        <f t="shared" si="1"/>
        <v>1.6626272350564845E-2</v>
      </c>
    </row>
    <row r="18" spans="7:12" x14ac:dyDescent="0.25">
      <c r="G18">
        <v>12</v>
      </c>
      <c r="H18">
        <f t="shared" si="2"/>
        <v>0.72000000000000008</v>
      </c>
      <c r="I18">
        <f t="shared" si="3"/>
        <v>0.99388358703593482</v>
      </c>
      <c r="J18">
        <f t="shared" si="4"/>
        <v>7.2000000000000007E-3</v>
      </c>
      <c r="K18">
        <f t="shared" si="0"/>
        <v>1.671015000228516</v>
      </c>
      <c r="L18">
        <f t="shared" si="1"/>
        <v>1.6710150002285162E-2</v>
      </c>
    </row>
    <row r="19" spans="7:12" x14ac:dyDescent="0.25">
      <c r="G19">
        <v>13</v>
      </c>
      <c r="H19">
        <f t="shared" si="2"/>
        <v>0.73000000000000009</v>
      </c>
      <c r="I19">
        <f t="shared" si="3"/>
        <v>1.0105937370382201</v>
      </c>
      <c r="J19">
        <f t="shared" si="4"/>
        <v>7.3000000000000009E-3</v>
      </c>
      <c r="K19">
        <f t="shared" si="0"/>
        <v>1.6793681435368049</v>
      </c>
      <c r="L19">
        <f t="shared" si="1"/>
        <v>1.6793681435368048E-2</v>
      </c>
    </row>
    <row r="20" spans="7:12" x14ac:dyDescent="0.25">
      <c r="G20">
        <v>14</v>
      </c>
      <c r="H20">
        <f t="shared" si="2"/>
        <v>0.7400000000000001</v>
      </c>
      <c r="I20">
        <f t="shared" si="3"/>
        <v>1.0273874184735881</v>
      </c>
      <c r="J20">
        <f t="shared" si="4"/>
        <v>7.4000000000000012E-3</v>
      </c>
      <c r="K20">
        <f t="shared" si="0"/>
        <v>1.6876863463795466</v>
      </c>
      <c r="L20">
        <f t="shared" si="1"/>
        <v>1.6876863463795466E-2</v>
      </c>
    </row>
    <row r="21" spans="7:12" x14ac:dyDescent="0.25">
      <c r="G21">
        <v>15</v>
      </c>
      <c r="H21">
        <f t="shared" si="2"/>
        <v>0.75000000000000011</v>
      </c>
      <c r="I21">
        <f t="shared" si="3"/>
        <v>1.0442642819373835</v>
      </c>
      <c r="J21">
        <f t="shared" si="4"/>
        <v>7.5000000000000015E-3</v>
      </c>
      <c r="K21">
        <f t="shared" si="0"/>
        <v>1.695969292841812</v>
      </c>
      <c r="L21">
        <f t="shared" si="1"/>
        <v>1.6959692928418119E-2</v>
      </c>
    </row>
    <row r="22" spans="7:12" x14ac:dyDescent="0.25">
      <c r="G22">
        <v>16</v>
      </c>
      <c r="H22">
        <f t="shared" si="2"/>
        <v>0.76000000000000012</v>
      </c>
      <c r="I22">
        <f t="shared" si="3"/>
        <v>1.0612239748658017</v>
      </c>
      <c r="J22">
        <f t="shared" si="4"/>
        <v>7.6000000000000017E-3</v>
      </c>
      <c r="K22">
        <f t="shared" si="0"/>
        <v>1.7042166697895142</v>
      </c>
      <c r="L22">
        <f t="shared" si="1"/>
        <v>1.7042166697895142E-2</v>
      </c>
    </row>
    <row r="23" spans="7:12" x14ac:dyDescent="0.25">
      <c r="G23">
        <v>17</v>
      </c>
      <c r="H23">
        <f t="shared" si="2"/>
        <v>0.77000000000000013</v>
      </c>
      <c r="I23">
        <f t="shared" si="3"/>
        <v>1.0782661415636967</v>
      </c>
      <c r="J23">
        <f t="shared" si="4"/>
        <v>7.7000000000000011E-3</v>
      </c>
      <c r="K23">
        <f t="shared" si="0"/>
        <v>1.7124281669633321</v>
      </c>
      <c r="L23">
        <f t="shared" si="1"/>
        <v>1.7124281669633323E-2</v>
      </c>
    </row>
    <row r="24" spans="7:12" x14ac:dyDescent="0.25">
      <c r="G24">
        <v>18</v>
      </c>
      <c r="H24">
        <f t="shared" si="2"/>
        <v>0.78000000000000014</v>
      </c>
      <c r="I24">
        <f t="shared" si="3"/>
        <v>1.09539042323333</v>
      </c>
      <c r="J24">
        <f t="shared" si="4"/>
        <v>7.8000000000000014E-3</v>
      </c>
      <c r="K24">
        <f t="shared" si="0"/>
        <v>1.7206034770725371</v>
      </c>
      <c r="L24">
        <f t="shared" si="1"/>
        <v>1.7206034770725371E-2</v>
      </c>
    </row>
    <row r="25" spans="7:12" x14ac:dyDescent="0.25">
      <c r="G25">
        <v>19</v>
      </c>
      <c r="H25">
        <f t="shared" si="2"/>
        <v>0.79000000000000015</v>
      </c>
      <c r="I25">
        <f t="shared" si="3"/>
        <v>1.1125964580040555</v>
      </c>
      <c r="J25">
        <f t="shared" si="4"/>
        <v>7.9000000000000008E-3</v>
      </c>
      <c r="K25">
        <f t="shared" si="0"/>
        <v>1.7287422958886971</v>
      </c>
      <c r="L25">
        <f t="shared" si="1"/>
        <v>1.728742295888697E-2</v>
      </c>
    </row>
    <row r="26" spans="7:12" x14ac:dyDescent="0.25">
      <c r="G26">
        <v>20</v>
      </c>
      <c r="H26">
        <f t="shared" si="2"/>
        <v>0.80000000000000016</v>
      </c>
      <c r="I26">
        <f t="shared" si="3"/>
        <v>1.1298838809629426</v>
      </c>
      <c r="J26">
        <f t="shared" si="4"/>
        <v>8.0000000000000019E-3</v>
      </c>
      <c r="K26">
        <f t="shared" si="0"/>
        <v>1.736844322339206</v>
      </c>
      <c r="L26">
        <f t="shared" si="1"/>
        <v>1.7368443223392063E-2</v>
      </c>
    </row>
    <row r="27" spans="7:12" x14ac:dyDescent="0.25">
      <c r="G27">
        <v>21</v>
      </c>
      <c r="H27">
        <f t="shared" si="2"/>
        <v>0.81000000000000016</v>
      </c>
      <c r="I27">
        <f t="shared" si="3"/>
        <v>1.1472523241863346</v>
      </c>
      <c r="J27">
        <f t="shared" si="4"/>
        <v>8.1000000000000013E-3</v>
      </c>
      <c r="K27">
        <f t="shared" si="0"/>
        <v>1.7449092586006056</v>
      </c>
      <c r="L27">
        <f t="shared" si="1"/>
        <v>1.7449092586006056E-2</v>
      </c>
    </row>
    <row r="28" spans="7:12" x14ac:dyDescent="0.25">
      <c r="G28">
        <v>22</v>
      </c>
      <c r="H28">
        <f t="shared" si="2"/>
        <v>0.82000000000000017</v>
      </c>
      <c r="I28">
        <f t="shared" si="3"/>
        <v>1.1647014167723406</v>
      </c>
      <c r="J28">
        <f t="shared" si="4"/>
        <v>8.2000000000000024E-3</v>
      </c>
      <c r="K28">
        <f t="shared" si="0"/>
        <v>1.7529368101916551</v>
      </c>
      <c r="L28">
        <f t="shared" si="1"/>
        <v>1.7529368101916552E-2</v>
      </c>
    </row>
    <row r="29" spans="7:12" x14ac:dyDescent="0.25">
      <c r="G29">
        <v>23</v>
      </c>
      <c r="H29">
        <f t="shared" si="2"/>
        <v>0.83000000000000018</v>
      </c>
      <c r="I29">
        <f t="shared" si="3"/>
        <v>1.1822307848742573</v>
      </c>
      <c r="J29">
        <f t="shared" si="4"/>
        <v>8.3000000000000018E-3</v>
      </c>
      <c r="K29">
        <f t="shared" si="0"/>
        <v>1.7609266860661068</v>
      </c>
      <c r="L29">
        <f t="shared" si="1"/>
        <v>1.7609266860661069E-2</v>
      </c>
    </row>
    <row r="30" spans="7:12" x14ac:dyDescent="0.25">
      <c r="G30">
        <v>24</v>
      </c>
      <c r="H30">
        <f t="shared" si="2"/>
        <v>0.84000000000000019</v>
      </c>
      <c r="I30">
        <f t="shared" si="3"/>
        <v>1.1998400517349184</v>
      </c>
      <c r="J30">
        <f t="shared" si="4"/>
        <v>8.400000000000003E-3</v>
      </c>
      <c r="K30">
        <f t="shared" si="0"/>
        <v>1.7688785987051494</v>
      </c>
      <c r="L30">
        <f t="shared" si="1"/>
        <v>1.7688785987051495E-2</v>
      </c>
    </row>
    <row r="31" spans="7:12" x14ac:dyDescent="0.25">
      <c r="G31">
        <v>25</v>
      </c>
      <c r="H31">
        <f t="shared" si="2"/>
        <v>0.8500000000000002</v>
      </c>
      <c r="I31">
        <f t="shared" si="3"/>
        <v>1.21752883772197</v>
      </c>
      <c r="J31">
        <f t="shared" si="4"/>
        <v>8.5000000000000023E-3</v>
      </c>
      <c r="K31">
        <f t="shared" si="0"/>
        <v>1.7767922642094738</v>
      </c>
      <c r="L31">
        <f t="shared" si="1"/>
        <v>1.7767922642094737E-2</v>
      </c>
    </row>
    <row r="32" spans="7:12" x14ac:dyDescent="0.25">
      <c r="G32">
        <v>26</v>
      </c>
      <c r="H32">
        <f t="shared" si="2"/>
        <v>0.86000000000000021</v>
      </c>
      <c r="I32">
        <f t="shared" si="3"/>
        <v>1.2352967603640648</v>
      </c>
      <c r="J32">
        <f t="shared" si="4"/>
        <v>8.6000000000000017E-3</v>
      </c>
      <c r="K32">
        <f t="shared" si="0"/>
        <v>1.7846674023909195</v>
      </c>
      <c r="L32">
        <f t="shared" si="1"/>
        <v>1.7846674023909194E-2</v>
      </c>
    </row>
    <row r="33" spans="7:12" x14ac:dyDescent="0.25">
      <c r="G33">
        <v>27</v>
      </c>
      <c r="H33">
        <f t="shared" si="2"/>
        <v>0.87000000000000022</v>
      </c>
      <c r="I33">
        <f t="shared" si="3"/>
        <v>1.2531434343879739</v>
      </c>
      <c r="J33">
        <f t="shared" si="4"/>
        <v>8.7000000000000029E-3</v>
      </c>
      <c r="K33">
        <f t="shared" si="0"/>
        <v>1.7925037368636632</v>
      </c>
      <c r="L33">
        <f t="shared" si="1"/>
        <v>1.7925037368636633E-2</v>
      </c>
    </row>
    <row r="34" spans="7:12" x14ac:dyDescent="0.25">
      <c r="G34">
        <v>28</v>
      </c>
      <c r="H34">
        <f t="shared" si="2"/>
        <v>0.88000000000000023</v>
      </c>
      <c r="I34">
        <f t="shared" si="3"/>
        <v>1.2710684717566105</v>
      </c>
      <c r="J34">
        <f t="shared" si="4"/>
        <v>8.8000000000000023E-3</v>
      </c>
      <c r="K34">
        <f t="shared" si="0"/>
        <v>1.8003009951349018</v>
      </c>
      <c r="L34">
        <f t="shared" si="1"/>
        <v>1.8003009951349017E-2</v>
      </c>
    </row>
    <row r="35" spans="7:12" x14ac:dyDescent="0.25">
      <c r="G35">
        <v>29</v>
      </c>
      <c r="H35">
        <f t="shared" si="2"/>
        <v>0.89000000000000024</v>
      </c>
      <c r="I35">
        <f t="shared" si="3"/>
        <v>1.2890714817079596</v>
      </c>
      <c r="J35">
        <f t="shared" si="4"/>
        <v>8.9000000000000034E-3</v>
      </c>
      <c r="K35">
        <f t="shared" si="0"/>
        <v>1.8080589086949912</v>
      </c>
      <c r="L35">
        <f t="shared" si="1"/>
        <v>1.8080589086949914E-2</v>
      </c>
    </row>
    <row r="36" spans="7:12" x14ac:dyDescent="0.25">
      <c r="G36">
        <v>30</v>
      </c>
      <c r="H36">
        <f t="shared" si="2"/>
        <v>0.90000000000000024</v>
      </c>
      <c r="I36">
        <f t="shared" si="3"/>
        <v>1.3071520707949096</v>
      </c>
      <c r="J36">
        <f t="shared" si="4"/>
        <v>9.0000000000000028E-3</v>
      </c>
      <c r="K36">
        <f t="shared" si="0"/>
        <v>1.8157772131069956</v>
      </c>
      <c r="L36">
        <f t="shared" si="1"/>
        <v>1.8157772131069956E-2</v>
      </c>
    </row>
    <row r="37" spans="7:12" x14ac:dyDescent="0.25">
      <c r="G37">
        <v>31</v>
      </c>
      <c r="H37">
        <f t="shared" si="2"/>
        <v>0.91000000000000025</v>
      </c>
      <c r="I37">
        <f t="shared" si="3"/>
        <v>1.3253098429259795</v>
      </c>
      <c r="J37">
        <f t="shared" si="4"/>
        <v>9.1000000000000022E-3</v>
      </c>
      <c r="K37">
        <f t="shared" si="0"/>
        <v>1.8234556480956083</v>
      </c>
      <c r="L37">
        <f t="shared" si="1"/>
        <v>1.8234556480956083E-2</v>
      </c>
    </row>
    <row r="38" spans="7:12" x14ac:dyDescent="0.25">
      <c r="G38">
        <v>32</v>
      </c>
      <c r="H38">
        <f t="shared" si="2"/>
        <v>0.92000000000000026</v>
      </c>
      <c r="I38">
        <f t="shared" si="3"/>
        <v>1.3435443994069356</v>
      </c>
      <c r="J38">
        <f t="shared" si="4"/>
        <v>9.2000000000000033E-3</v>
      </c>
      <c r="K38">
        <f t="shared" si="0"/>
        <v>1.8310939576353966</v>
      </c>
      <c r="L38">
        <f t="shared" si="1"/>
        <v>1.8310939576353966E-2</v>
      </c>
    </row>
    <row r="39" spans="7:12" x14ac:dyDescent="0.25">
      <c r="G39">
        <v>33</v>
      </c>
      <c r="H39">
        <f t="shared" si="2"/>
        <v>0.93000000000000027</v>
      </c>
      <c r="I39">
        <f t="shared" si="3"/>
        <v>1.3618553389832895</v>
      </c>
      <c r="J39">
        <f t="shared" si="4"/>
        <v>9.3000000000000027E-3</v>
      </c>
      <c r="K39">
        <f t="shared" si="0"/>
        <v>1.8386918900383313</v>
      </c>
      <c r="L39">
        <f t="shared" si="1"/>
        <v>1.8386918900383315E-2</v>
      </c>
    </row>
    <row r="40" spans="7:12" x14ac:dyDescent="0.25">
      <c r="G40">
        <v>34</v>
      </c>
      <c r="H40">
        <f t="shared" si="2"/>
        <v>0.94000000000000028</v>
      </c>
      <c r="I40">
        <f t="shared" si="3"/>
        <v>1.3802422578836728</v>
      </c>
      <c r="J40">
        <f t="shared" si="4"/>
        <v>9.4000000000000038E-3</v>
      </c>
      <c r="K40">
        <f t="shared" si="0"/>
        <v>1.8462491980405589</v>
      </c>
      <c r="L40">
        <f t="shared" si="1"/>
        <v>1.8462491980405588E-2</v>
      </c>
    </row>
    <row r="41" spans="7:12" x14ac:dyDescent="0.25">
      <c r="G41">
        <v>35</v>
      </c>
      <c r="H41">
        <f t="shared" si="2"/>
        <v>0.95000000000000029</v>
      </c>
      <c r="I41">
        <f t="shared" si="3"/>
        <v>1.3987047498640783</v>
      </c>
      <c r="J41">
        <f t="shared" si="4"/>
        <v>9.5000000000000032E-3</v>
      </c>
      <c r="K41">
        <f t="shared" si="0"/>
        <v>1.8537656388883685</v>
      </c>
      <c r="L41">
        <f t="shared" si="1"/>
        <v>1.8537656388883685E-2</v>
      </c>
    </row>
    <row r="42" spans="7:12" x14ac:dyDescent="0.25">
      <c r="G42">
        <v>36</v>
      </c>
      <c r="H42">
        <f t="shared" si="2"/>
        <v>0.9600000000000003</v>
      </c>
      <c r="I42">
        <f t="shared" si="3"/>
        <v>1.4172424062529621</v>
      </c>
      <c r="J42">
        <f t="shared" si="4"/>
        <v>9.6000000000000026E-3</v>
      </c>
      <c r="K42">
        <f t="shared" si="0"/>
        <v>1.8612409744233203</v>
      </c>
      <c r="L42">
        <f t="shared" si="1"/>
        <v>1.8612409744233203E-2</v>
      </c>
    </row>
    <row r="43" spans="7:12" x14ac:dyDescent="0.25">
      <c r="G43">
        <v>37</v>
      </c>
      <c r="H43">
        <f t="shared" si="2"/>
        <v>0.97000000000000031</v>
      </c>
      <c r="I43">
        <f t="shared" si="3"/>
        <v>1.4358548159971953</v>
      </c>
      <c r="J43">
        <f t="shared" si="4"/>
        <v>9.7000000000000038E-3</v>
      </c>
      <c r="K43">
        <f t="shared" si="0"/>
        <v>1.8686749711664827</v>
      </c>
      <c r="L43">
        <f t="shared" si="1"/>
        <v>1.8686749711664827E-2</v>
      </c>
    </row>
    <row r="44" spans="7:12" x14ac:dyDescent="0.25">
      <c r="G44">
        <v>38</v>
      </c>
      <c r="H44">
        <f t="shared" si="2"/>
        <v>0.98000000000000032</v>
      </c>
      <c r="I44">
        <f t="shared" si="3"/>
        <v>1.4545415657088601</v>
      </c>
      <c r="J44">
        <f t="shared" si="4"/>
        <v>9.8000000000000032E-3</v>
      </c>
      <c r="K44">
        <f t="shared" si="0"/>
        <v>1.8760674004017455</v>
      </c>
      <c r="L44">
        <f t="shared" si="1"/>
        <v>1.8760674004017455E-2</v>
      </c>
    </row>
    <row r="45" spans="7:12" x14ac:dyDescent="0.25">
      <c r="G45">
        <v>39</v>
      </c>
      <c r="H45">
        <f t="shared" si="2"/>
        <v>0.99000000000000032</v>
      </c>
      <c r="I45">
        <f t="shared" si="3"/>
        <v>1.4733022397128774</v>
      </c>
      <c r="J45">
        <f t="shared" si="4"/>
        <v>9.9000000000000043E-3</v>
      </c>
      <c r="K45">
        <f t="shared" si="0"/>
        <v>1.8834180382581591</v>
      </c>
      <c r="L45">
        <f t="shared" si="1"/>
        <v>1.883418038258159E-2</v>
      </c>
    </row>
    <row r="46" spans="7:12" x14ac:dyDescent="0.25">
      <c r="G46">
        <v>40</v>
      </c>
      <c r="H46">
        <f t="shared" si="2"/>
        <v>1.0000000000000002</v>
      </c>
      <c r="I46">
        <f t="shared" si="3"/>
        <v>1.492136420095459</v>
      </c>
      <c r="J46">
        <f t="shared" si="4"/>
        <v>1.0000000000000002E-2</v>
      </c>
      <c r="K46">
        <f t="shared" si="0"/>
        <v>1.890726665791266</v>
      </c>
      <c r="L46">
        <f t="shared" si="1"/>
        <v>1.8907266657912661E-2</v>
      </c>
    </row>
    <row r="47" spans="7:12" x14ac:dyDescent="0.25">
      <c r="G47">
        <v>41</v>
      </c>
      <c r="H47">
        <f t="shared" si="2"/>
        <v>1.0100000000000002</v>
      </c>
      <c r="I47">
        <f t="shared" si="3"/>
        <v>1.5110436867533716</v>
      </c>
      <c r="J47">
        <f t="shared" si="4"/>
        <v>1.0100000000000003E-2</v>
      </c>
      <c r="K47">
        <f t="shared" si="0"/>
        <v>1.8979930690633757</v>
      </c>
      <c r="L47">
        <f t="shared" si="1"/>
        <v>1.8979930690633758E-2</v>
      </c>
    </row>
    <row r="48" spans="7:12" x14ac:dyDescent="0.25">
      <c r="G48">
        <v>42</v>
      </c>
      <c r="H48">
        <f t="shared" si="2"/>
        <v>1.0200000000000002</v>
      </c>
      <c r="I48">
        <f t="shared" si="3"/>
        <v>1.5300236174440054</v>
      </c>
      <c r="J48">
        <f t="shared" si="4"/>
        <v>1.0200000000000002E-2</v>
      </c>
      <c r="K48">
        <f t="shared" si="0"/>
        <v>1.9052170392227479</v>
      </c>
      <c r="L48">
        <f t="shared" si="1"/>
        <v>1.905217039222748E-2</v>
      </c>
    </row>
    <row r="49" spans="7:12" x14ac:dyDescent="0.25">
      <c r="G49">
        <v>43</v>
      </c>
      <c r="H49">
        <f t="shared" si="2"/>
        <v>1.0300000000000002</v>
      </c>
      <c r="I49">
        <f t="shared" si="3"/>
        <v>1.5490757878362329</v>
      </c>
      <c r="J49">
        <f t="shared" si="4"/>
        <v>1.0300000000000002E-2</v>
      </c>
      <c r="K49">
        <f t="shared" si="0"/>
        <v>1.9123983725816396</v>
      </c>
      <c r="L49">
        <f t="shared" si="1"/>
        <v>1.9123983725816397E-2</v>
      </c>
    </row>
    <row r="50" spans="7:12" x14ac:dyDescent="0.25">
      <c r="G50">
        <v>44</v>
      </c>
      <c r="H50">
        <f t="shared" si="2"/>
        <v>1.0400000000000003</v>
      </c>
      <c r="I50">
        <f t="shared" si="3"/>
        <v>1.5681997715620493</v>
      </c>
      <c r="J50">
        <f t="shared" si="4"/>
        <v>1.0400000000000003E-2</v>
      </c>
      <c r="K50">
        <f t="shared" si="0"/>
        <v>1.9195368706931781</v>
      </c>
      <c r="L50">
        <f t="shared" si="1"/>
        <v>1.9195368706931781E-2</v>
      </c>
    </row>
    <row r="51" spans="7:12" x14ac:dyDescent="0.25">
      <c r="G51">
        <v>45</v>
      </c>
      <c r="H51">
        <f t="shared" si="2"/>
        <v>1.0500000000000003</v>
      </c>
      <c r="I51">
        <f t="shared" si="3"/>
        <v>1.587395140268981</v>
      </c>
      <c r="J51">
        <f t="shared" si="4"/>
        <v>1.0500000000000002E-2</v>
      </c>
      <c r="K51">
        <f t="shared" si="0"/>
        <v>1.9266323404270196</v>
      </c>
      <c r="L51">
        <f t="shared" si="1"/>
        <v>1.9266323404270196E-2</v>
      </c>
    </row>
    <row r="52" spans="7:12" x14ac:dyDescent="0.25">
      <c r="G52">
        <v>46</v>
      </c>
      <c r="H52">
        <f t="shared" si="2"/>
        <v>1.0600000000000003</v>
      </c>
      <c r="I52">
        <f t="shared" si="3"/>
        <v>1.6066614636732512</v>
      </c>
      <c r="J52">
        <f t="shared" si="4"/>
        <v>1.0600000000000004E-2</v>
      </c>
      <c r="K52">
        <f t="shared" si="0"/>
        <v>1.933684594043751</v>
      </c>
      <c r="L52">
        <f t="shared" si="1"/>
        <v>1.9336845940437511E-2</v>
      </c>
    </row>
    <row r="53" spans="7:12" x14ac:dyDescent="0.25">
      <c r="G53">
        <v>47</v>
      </c>
      <c r="H53">
        <f t="shared" si="2"/>
        <v>1.0700000000000003</v>
      </c>
      <c r="I53">
        <f t="shared" si="3"/>
        <v>1.6259983096136887</v>
      </c>
      <c r="J53">
        <f t="shared" si="4"/>
        <v>1.0700000000000003E-2</v>
      </c>
      <c r="K53">
        <f t="shared" si="0"/>
        <v>1.9406934492680046</v>
      </c>
      <c r="L53">
        <f t="shared" si="1"/>
        <v>1.9406934492680047E-2</v>
      </c>
    </row>
    <row r="54" spans="7:12" x14ac:dyDescent="0.25">
      <c r="G54">
        <v>48</v>
      </c>
      <c r="H54">
        <f t="shared" si="2"/>
        <v>1.0800000000000003</v>
      </c>
      <c r="I54">
        <f t="shared" si="3"/>
        <v>1.6454052441063687</v>
      </c>
      <c r="J54">
        <f t="shared" si="4"/>
        <v>1.0800000000000002E-2</v>
      </c>
      <c r="K54">
        <f t="shared" si="0"/>
        <v>1.9476587293602332</v>
      </c>
      <c r="L54">
        <f t="shared" si="1"/>
        <v>1.9476587293602333E-2</v>
      </c>
    </row>
    <row r="55" spans="7:12" x14ac:dyDescent="0.25">
      <c r="G55">
        <v>49</v>
      </c>
      <c r="H55">
        <f t="shared" si="2"/>
        <v>1.0900000000000003</v>
      </c>
      <c r="I55">
        <f t="shared" si="3"/>
        <v>1.6648818313999709</v>
      </c>
      <c r="J55">
        <f t="shared" si="4"/>
        <v>1.0900000000000003E-2</v>
      </c>
      <c r="K55">
        <f t="shared" si="0"/>
        <v>1.9545802631871254</v>
      </c>
      <c r="L55">
        <f t="shared" si="1"/>
        <v>1.9545802631871254E-2</v>
      </c>
    </row>
    <row r="56" spans="7:12" x14ac:dyDescent="0.25">
      <c r="G56">
        <v>50</v>
      </c>
      <c r="H56">
        <f t="shared" si="2"/>
        <v>1.1000000000000003</v>
      </c>
      <c r="I56">
        <f t="shared" si="3"/>
        <v>1.6844276340318423</v>
      </c>
      <c r="J56">
        <f t="shared" si="4"/>
        <v>1.1000000000000003E-2</v>
      </c>
      <c r="K56">
        <f t="shared" si="0"/>
        <v>1.9614578852906071</v>
      </c>
      <c r="L56">
        <f t="shared" si="1"/>
        <v>1.9614578852906069E-2</v>
      </c>
    </row>
    <row r="57" spans="7:12" x14ac:dyDescent="0.25">
      <c r="G57">
        <v>51</v>
      </c>
      <c r="H57">
        <f t="shared" si="2"/>
        <v>1.1100000000000003</v>
      </c>
      <c r="I57">
        <f t="shared" si="3"/>
        <v>1.7040422128847483</v>
      </c>
      <c r="J57">
        <f t="shared" si="4"/>
        <v>1.1100000000000004E-2</v>
      </c>
      <c r="K57">
        <f t="shared" si="0"/>
        <v>1.9682914359554058</v>
      </c>
      <c r="L57">
        <f t="shared" si="1"/>
        <v>1.9682914359554059E-2</v>
      </c>
    </row>
    <row r="58" spans="7:12" x14ac:dyDescent="0.25">
      <c r="G58">
        <v>52</v>
      </c>
      <c r="H58">
        <f t="shared" si="2"/>
        <v>1.1200000000000003</v>
      </c>
      <c r="I58">
        <f t="shared" si="3"/>
        <v>1.7237251272443024</v>
      </c>
      <c r="J58">
        <f t="shared" si="4"/>
        <v>1.1200000000000003E-2</v>
      </c>
      <c r="K58">
        <f t="shared" si="0"/>
        <v>1.9750807612751338</v>
      </c>
      <c r="L58">
        <f t="shared" si="1"/>
        <v>1.9750807612751338E-2</v>
      </c>
    </row>
    <row r="59" spans="7:12" x14ac:dyDescent="0.25">
      <c r="G59">
        <v>53</v>
      </c>
      <c r="H59">
        <f t="shared" si="2"/>
        <v>1.1300000000000003</v>
      </c>
      <c r="I59">
        <f t="shared" si="3"/>
        <v>1.7434759348570537</v>
      </c>
      <c r="J59">
        <f t="shared" si="4"/>
        <v>1.1300000000000003E-2</v>
      </c>
      <c r="K59">
        <f t="shared" si="0"/>
        <v>1.9818257132168593</v>
      </c>
      <c r="L59">
        <f t="shared" si="1"/>
        <v>1.9818257132168594E-2</v>
      </c>
    </row>
    <row r="60" spans="7:12" x14ac:dyDescent="0.25">
      <c r="G60">
        <v>54</v>
      </c>
      <c r="H60">
        <f t="shared" si="2"/>
        <v>1.1400000000000003</v>
      </c>
      <c r="I60">
        <f t="shared" si="3"/>
        <v>1.7632941919892222</v>
      </c>
      <c r="J60">
        <f t="shared" si="4"/>
        <v>1.1400000000000004E-2</v>
      </c>
      <c r="K60">
        <f t="shared" si="0"/>
        <v>1.9885261496841291</v>
      </c>
      <c r="L60">
        <f t="shared" si="1"/>
        <v>1.9885261496841292E-2</v>
      </c>
    </row>
    <row r="61" spans="7:12" x14ac:dyDescent="0.25">
      <c r="G61">
        <v>55</v>
      </c>
      <c r="H61">
        <f t="shared" si="2"/>
        <v>1.1500000000000004</v>
      </c>
      <c r="I61">
        <f t="shared" si="3"/>
        <v>1.7831794534860634</v>
      </c>
      <c r="J61">
        <f t="shared" si="4"/>
        <v>1.1500000000000003E-2</v>
      </c>
      <c r="K61">
        <f t="shared" si="0"/>
        <v>1.9951819345784108</v>
      </c>
      <c r="L61">
        <f t="shared" si="1"/>
        <v>1.9951819345784109E-2</v>
      </c>
    </row>
    <row r="62" spans="7:12" x14ac:dyDescent="0.25">
      <c r="G62">
        <v>56</v>
      </c>
      <c r="H62">
        <f t="shared" si="2"/>
        <v>1.1600000000000004</v>
      </c>
      <c r="I62">
        <f t="shared" si="3"/>
        <v>1.8031312728318476</v>
      </c>
      <c r="J62">
        <f t="shared" si="4"/>
        <v>1.1600000000000004E-2</v>
      </c>
      <c r="K62">
        <f t="shared" si="0"/>
        <v>2.0017929378589203</v>
      </c>
      <c r="L62">
        <f t="shared" si="1"/>
        <v>2.0017929378589202E-2</v>
      </c>
    </row>
    <row r="63" spans="7:12" x14ac:dyDescent="0.25">
      <c r="G63">
        <v>57</v>
      </c>
      <c r="H63">
        <f t="shared" si="2"/>
        <v>1.1700000000000004</v>
      </c>
      <c r="I63">
        <f t="shared" si="3"/>
        <v>1.8231492022104367</v>
      </c>
      <c r="J63">
        <f t="shared" si="4"/>
        <v>1.1700000000000004E-2</v>
      </c>
      <c r="K63">
        <f t="shared" si="0"/>
        <v>2.008359035600805</v>
      </c>
      <c r="L63">
        <f t="shared" si="1"/>
        <v>2.0083590356008051E-2</v>
      </c>
    </row>
    <row r="64" spans="7:12" x14ac:dyDescent="0.25">
      <c r="G64">
        <v>58</v>
      </c>
      <c r="H64">
        <f t="shared" si="2"/>
        <v>1.1800000000000004</v>
      </c>
      <c r="I64">
        <f t="shared" si="3"/>
        <v>1.8432327925664449</v>
      </c>
      <c r="J64">
        <f t="shared" si="4"/>
        <v>1.1800000000000005E-2</v>
      </c>
      <c r="K64">
        <f t="shared" si="0"/>
        <v>2.0148801100516476</v>
      </c>
      <c r="L64">
        <f t="shared" si="1"/>
        <v>2.0148801100516475E-2</v>
      </c>
    </row>
    <row r="65" spans="7:12" x14ac:dyDescent="0.25">
      <c r="G65">
        <v>59</v>
      </c>
      <c r="H65">
        <f t="shared" si="2"/>
        <v>1.1900000000000004</v>
      </c>
      <c r="I65">
        <f t="shared" si="3"/>
        <v>1.8633815936669613</v>
      </c>
      <c r="J65">
        <f t="shared" si="4"/>
        <v>1.1900000000000004E-2</v>
      </c>
      <c r="K65">
        <f t="shared" si="0"/>
        <v>2.0213560496862648</v>
      </c>
      <c r="L65">
        <f t="shared" si="1"/>
        <v>2.021356049686265E-2</v>
      </c>
    </row>
    <row r="66" spans="7:12" x14ac:dyDescent="0.25">
      <c r="G66">
        <v>60</v>
      </c>
      <c r="H66">
        <f t="shared" si="2"/>
        <v>1.2000000000000004</v>
      </c>
      <c r="I66">
        <f t="shared" si="3"/>
        <v>1.8835951541638241</v>
      </c>
      <c r="J66">
        <f t="shared" si="4"/>
        <v>1.2000000000000004E-2</v>
      </c>
      <c r="K66">
        <f t="shared" si="0"/>
        <v>2.0277867492597701</v>
      </c>
      <c r="L66">
        <f t="shared" si="1"/>
        <v>2.02778674925977E-2</v>
      </c>
    </row>
    <row r="67" spans="7:12" x14ac:dyDescent="0.25">
      <c r="G67">
        <v>61</v>
      </c>
      <c r="H67">
        <f t="shared" si="2"/>
        <v>1.2100000000000004</v>
      </c>
      <c r="I67">
        <f t="shared" si="3"/>
        <v>1.9038730216564217</v>
      </c>
      <c r="J67">
        <f t="shared" si="4"/>
        <v>1.2100000000000005E-2</v>
      </c>
      <c r="K67">
        <f t="shared" si="0"/>
        <v>2.0341721098588708</v>
      </c>
      <c r="L67">
        <f t="shared" si="1"/>
        <v>2.0341721098588707E-2</v>
      </c>
    </row>
    <row r="68" spans="7:12" x14ac:dyDescent="0.25">
      <c r="G68">
        <v>62</v>
      </c>
      <c r="H68">
        <f t="shared" si="2"/>
        <v>1.2200000000000004</v>
      </c>
      <c r="I68">
        <f t="shared" si="3"/>
        <v>1.9242147427550105</v>
      </c>
      <c r="J68">
        <f t="shared" si="4"/>
        <v>1.2200000000000004E-2</v>
      </c>
      <c r="K68">
        <f t="shared" si="0"/>
        <v>2.0405120389513747</v>
      </c>
      <c r="L68">
        <f t="shared" si="1"/>
        <v>2.0405120389513746E-2</v>
      </c>
    </row>
    <row r="69" spans="7:12" x14ac:dyDescent="0.25">
      <c r="G69">
        <v>63</v>
      </c>
      <c r="H69">
        <f t="shared" si="2"/>
        <v>1.2300000000000004</v>
      </c>
      <c r="I69">
        <f t="shared" si="3"/>
        <v>1.9446198631445242</v>
      </c>
      <c r="J69">
        <f t="shared" si="4"/>
        <v>1.2300000000000005E-2</v>
      </c>
      <c r="K69">
        <f t="shared" si="0"/>
        <v>2.0468064504338779</v>
      </c>
      <c r="L69">
        <f t="shared" si="1"/>
        <v>2.046806450433878E-2</v>
      </c>
    </row>
    <row r="70" spans="7:12" x14ac:dyDescent="0.25">
      <c r="G70">
        <v>64</v>
      </c>
      <c r="H70">
        <f t="shared" si="2"/>
        <v>1.2400000000000004</v>
      </c>
      <c r="I70">
        <f t="shared" si="3"/>
        <v>1.9650879276488629</v>
      </c>
      <c r="J70">
        <f t="shared" si="4"/>
        <v>1.2400000000000005E-2</v>
      </c>
      <c r="K70">
        <f t="shared" si="0"/>
        <v>2.0530552646776106</v>
      </c>
      <c r="L70">
        <f t="shared" si="1"/>
        <v>2.0530552646776105E-2</v>
      </c>
    </row>
    <row r="71" spans="7:12" x14ac:dyDescent="0.25">
      <c r="G71">
        <v>65</v>
      </c>
      <c r="H71">
        <f t="shared" si="2"/>
        <v>1.2500000000000004</v>
      </c>
      <c r="I71">
        <f t="shared" si="3"/>
        <v>1.9856184802956389</v>
      </c>
      <c r="J71">
        <f t="shared" ref="J71:J106" si="5">H71*$C$2</f>
        <v>1.2500000000000004E-2</v>
      </c>
      <c r="K71">
        <f t="shared" ref="K71:K106" si="6">H71+COS(I71/10^0.5)</f>
        <v>2.0592584085724139</v>
      </c>
      <c r="L71">
        <f t="shared" ref="L71:L106" si="7">K71*$C$2</f>
        <v>2.059258408572414E-2</v>
      </c>
    </row>
    <row r="72" spans="7:12" x14ac:dyDescent="0.25">
      <c r="G72">
        <v>66</v>
      </c>
      <c r="H72">
        <f t="shared" ref="H72:H106" si="8">H71+$C$2</f>
        <v>1.2600000000000005</v>
      </c>
      <c r="I72">
        <f t="shared" ref="I72:I106" si="9">I71+L71</f>
        <v>2.0062110643813629</v>
      </c>
      <c r="J72">
        <f t="shared" si="5"/>
        <v>1.2600000000000005E-2</v>
      </c>
      <c r="K72">
        <f t="shared" si="6"/>
        <v>2.0654158155688305</v>
      </c>
      <c r="L72">
        <f t="shared" si="7"/>
        <v>2.0654158155688305E-2</v>
      </c>
    </row>
    <row r="73" spans="7:12" x14ac:dyDescent="0.25">
      <c r="G73">
        <v>67</v>
      </c>
      <c r="H73">
        <f t="shared" si="8"/>
        <v>1.2700000000000005</v>
      </c>
      <c r="I73">
        <f t="shared" si="9"/>
        <v>2.0268652225370514</v>
      </c>
      <c r="J73">
        <f t="shared" si="5"/>
        <v>1.2700000000000005E-2</v>
      </c>
      <c r="K73">
        <f t="shared" si="6"/>
        <v>2.0715274257182781</v>
      </c>
      <c r="L73">
        <f t="shared" si="7"/>
        <v>2.0715274257182781E-2</v>
      </c>
    </row>
    <row r="74" spans="7:12" x14ac:dyDescent="0.25">
      <c r="G74">
        <v>68</v>
      </c>
      <c r="H74">
        <f t="shared" si="8"/>
        <v>1.2800000000000005</v>
      </c>
      <c r="I74">
        <f t="shared" si="9"/>
        <v>2.0475804967942342</v>
      </c>
      <c r="J74">
        <f t="shared" si="5"/>
        <v>1.2800000000000006E-2</v>
      </c>
      <c r="K74">
        <f t="shared" si="6"/>
        <v>2.0775931857112941</v>
      </c>
      <c r="L74">
        <f t="shared" si="7"/>
        <v>2.0775931857112941E-2</v>
      </c>
    </row>
    <row r="75" spans="7:12" x14ac:dyDescent="0.25">
      <c r="G75">
        <v>69</v>
      </c>
      <c r="H75">
        <f t="shared" si="8"/>
        <v>1.2900000000000005</v>
      </c>
      <c r="I75">
        <f t="shared" si="9"/>
        <v>2.0683564286513469</v>
      </c>
      <c r="J75">
        <f t="shared" si="5"/>
        <v>1.2900000000000005E-2</v>
      </c>
      <c r="K75">
        <f t="shared" si="6"/>
        <v>2.083613048913826</v>
      </c>
      <c r="L75">
        <f t="shared" si="7"/>
        <v>2.0836130489138262E-2</v>
      </c>
    </row>
    <row r="76" spans="7:12" x14ac:dyDescent="0.25">
      <c r="G76">
        <v>70</v>
      </c>
      <c r="H76">
        <f t="shared" si="8"/>
        <v>1.3000000000000005</v>
      </c>
      <c r="I76">
        <f t="shared" si="9"/>
        <v>2.0891925591404852</v>
      </c>
      <c r="J76">
        <f t="shared" si="5"/>
        <v>1.3000000000000005E-2</v>
      </c>
      <c r="K76">
        <f t="shared" si="6"/>
        <v>2.0895869754015517</v>
      </c>
      <c r="L76">
        <f t="shared" si="7"/>
        <v>2.0895869754015518E-2</v>
      </c>
    </row>
    <row r="77" spans="7:12" x14ac:dyDescent="0.25">
      <c r="G77">
        <v>71</v>
      </c>
      <c r="H77">
        <f t="shared" si="8"/>
        <v>1.3100000000000005</v>
      </c>
      <c r="I77">
        <f t="shared" si="9"/>
        <v>2.1100884288945005</v>
      </c>
      <c r="J77">
        <f t="shared" si="5"/>
        <v>1.3100000000000006E-2</v>
      </c>
      <c r="K77">
        <f t="shared" si="6"/>
        <v>2.0955149319922111</v>
      </c>
      <c r="L77">
        <f t="shared" si="7"/>
        <v>2.0955149319922112E-2</v>
      </c>
    </row>
    <row r="78" spans="7:12" x14ac:dyDescent="0.25">
      <c r="G78">
        <v>72</v>
      </c>
      <c r="H78">
        <f t="shared" si="8"/>
        <v>1.3200000000000005</v>
      </c>
      <c r="I78">
        <f t="shared" si="9"/>
        <v>2.1310435782144226</v>
      </c>
      <c r="J78">
        <f t="shared" si="5"/>
        <v>1.3200000000000005E-2</v>
      </c>
      <c r="K78">
        <f t="shared" si="6"/>
        <v>2.1013968922759338</v>
      </c>
      <c r="L78">
        <f t="shared" si="7"/>
        <v>2.1013968922759339E-2</v>
      </c>
    </row>
    <row r="79" spans="7:12" x14ac:dyDescent="0.25">
      <c r="G79">
        <v>73</v>
      </c>
      <c r="H79">
        <f t="shared" si="8"/>
        <v>1.3300000000000005</v>
      </c>
      <c r="I79">
        <f t="shared" si="9"/>
        <v>2.1520575471371819</v>
      </c>
      <c r="J79">
        <f t="shared" si="5"/>
        <v>1.3300000000000006E-2</v>
      </c>
      <c r="K79">
        <f t="shared" si="6"/>
        <v>2.1072328366435502</v>
      </c>
      <c r="L79">
        <f t="shared" si="7"/>
        <v>2.1072328366435501E-2</v>
      </c>
    </row>
    <row r="80" spans="7:12" x14ac:dyDescent="0.25">
      <c r="G80">
        <v>74</v>
      </c>
      <c r="H80">
        <f t="shared" si="8"/>
        <v>1.3400000000000005</v>
      </c>
      <c r="I80">
        <f t="shared" si="9"/>
        <v>2.1731298755036175</v>
      </c>
      <c r="J80">
        <f t="shared" si="5"/>
        <v>1.3400000000000006E-2</v>
      </c>
      <c r="K80">
        <f t="shared" si="6"/>
        <v>2.1130227523128648</v>
      </c>
      <c r="L80">
        <f t="shared" si="7"/>
        <v>2.1130227523128649E-2</v>
      </c>
    </row>
    <row r="81" spans="7:12" x14ac:dyDescent="0.25">
      <c r="G81">
        <v>75</v>
      </c>
      <c r="H81">
        <f t="shared" si="8"/>
        <v>1.3500000000000005</v>
      </c>
      <c r="I81">
        <f t="shared" si="9"/>
        <v>2.1942601030267461</v>
      </c>
      <c r="J81">
        <f t="shared" si="5"/>
        <v>1.3500000000000005E-2</v>
      </c>
      <c r="K81">
        <f t="shared" si="6"/>
        <v>2.1187666333528918</v>
      </c>
      <c r="L81">
        <f t="shared" si="7"/>
        <v>2.1187666333528917E-2</v>
      </c>
    </row>
    <row r="82" spans="7:12" x14ac:dyDescent="0.25">
      <c r="G82">
        <v>76</v>
      </c>
      <c r="H82">
        <f t="shared" si="8"/>
        <v>1.3600000000000005</v>
      </c>
      <c r="I82">
        <f t="shared" si="9"/>
        <v>2.2154477693602752</v>
      </c>
      <c r="J82">
        <f t="shared" si="5"/>
        <v>1.3600000000000006E-2</v>
      </c>
      <c r="K82">
        <f t="shared" si="6"/>
        <v>2.1244644807060298</v>
      </c>
      <c r="L82">
        <f t="shared" si="7"/>
        <v>2.1244644807060297E-2</v>
      </c>
    </row>
    <row r="83" spans="7:12" x14ac:dyDescent="0.25">
      <c r="G83">
        <v>77</v>
      </c>
      <c r="H83">
        <f t="shared" si="8"/>
        <v>1.3700000000000006</v>
      </c>
      <c r="I83">
        <f t="shared" si="9"/>
        <v>2.2366924141673357</v>
      </c>
      <c r="J83">
        <f t="shared" si="5"/>
        <v>1.3700000000000006E-2</v>
      </c>
      <c r="K83">
        <f t="shared" si="6"/>
        <v>2.1301163022081724</v>
      </c>
      <c r="L83">
        <f t="shared" si="7"/>
        <v>2.1301163022081723E-2</v>
      </c>
    </row>
    <row r="84" spans="7:12" x14ac:dyDescent="0.25">
      <c r="G84">
        <v>78</v>
      </c>
      <c r="H84">
        <f t="shared" si="8"/>
        <v>1.3800000000000006</v>
      </c>
      <c r="I84">
        <f t="shared" si="9"/>
        <v>2.2579935771894175</v>
      </c>
      <c r="J84">
        <f t="shared" si="5"/>
        <v>1.3800000000000007E-2</v>
      </c>
      <c r="K84">
        <f t="shared" si="6"/>
        <v>2.1357221126067487</v>
      </c>
      <c r="L84">
        <f t="shared" si="7"/>
        <v>2.1357221126067489E-2</v>
      </c>
    </row>
    <row r="85" spans="7:12" x14ac:dyDescent="0.25">
      <c r="G85">
        <v>79</v>
      </c>
      <c r="H85">
        <f t="shared" si="8"/>
        <v>1.3900000000000006</v>
      </c>
      <c r="I85">
        <f t="shared" si="9"/>
        <v>2.2793507983154848</v>
      </c>
      <c r="J85">
        <f t="shared" si="5"/>
        <v>1.3900000000000006E-2</v>
      </c>
      <c r="K85">
        <f t="shared" si="6"/>
        <v>2.1412819335766771</v>
      </c>
      <c r="L85">
        <f t="shared" si="7"/>
        <v>2.1412819335766772E-2</v>
      </c>
    </row>
    <row r="86" spans="7:12" x14ac:dyDescent="0.25">
      <c r="G86">
        <v>80</v>
      </c>
      <c r="H86">
        <f t="shared" si="8"/>
        <v>1.4000000000000006</v>
      </c>
      <c r="I86">
        <f t="shared" si="9"/>
        <v>2.3007636176512514</v>
      </c>
      <c r="J86">
        <f t="shared" si="5"/>
        <v>1.4000000000000005E-2</v>
      </c>
      <c r="K86">
        <f t="shared" si="6"/>
        <v>2.146795793734237</v>
      </c>
      <c r="L86">
        <f t="shared" si="7"/>
        <v>2.146795793734237E-2</v>
      </c>
    </row>
    <row r="87" spans="7:12" x14ac:dyDescent="0.25">
      <c r="G87">
        <v>81</v>
      </c>
      <c r="H87">
        <f t="shared" si="8"/>
        <v>1.4100000000000006</v>
      </c>
      <c r="I87">
        <f t="shared" si="9"/>
        <v>2.3222315755885936</v>
      </c>
      <c r="J87">
        <f t="shared" si="5"/>
        <v>1.4100000000000007E-2</v>
      </c>
      <c r="K87">
        <f t="shared" si="6"/>
        <v>2.1522637286488475</v>
      </c>
      <c r="L87">
        <f t="shared" si="7"/>
        <v>2.1522637286488476E-2</v>
      </c>
    </row>
    <row r="88" spans="7:12" x14ac:dyDescent="0.25">
      <c r="G88">
        <v>82</v>
      </c>
      <c r="H88">
        <f t="shared" si="8"/>
        <v>1.4200000000000006</v>
      </c>
      <c r="I88">
        <f t="shared" si="9"/>
        <v>2.3437542128750821</v>
      </c>
      <c r="J88">
        <f t="shared" si="5"/>
        <v>1.4200000000000006E-2</v>
      </c>
      <c r="K88">
        <f t="shared" si="6"/>
        <v>2.1576857808527543</v>
      </c>
      <c r="L88">
        <f t="shared" si="7"/>
        <v>2.1576857808527545E-2</v>
      </c>
    </row>
    <row r="89" spans="7:12" x14ac:dyDescent="0.25">
      <c r="G89">
        <v>83</v>
      </c>
      <c r="H89">
        <f t="shared" si="8"/>
        <v>1.4300000000000006</v>
      </c>
      <c r="I89">
        <f t="shared" si="9"/>
        <v>2.3653310706836095</v>
      </c>
      <c r="J89">
        <f t="shared" si="5"/>
        <v>1.4300000000000007E-2</v>
      </c>
      <c r="K89">
        <f t="shared" si="6"/>
        <v>2.1630619998486162</v>
      </c>
      <c r="L89">
        <f t="shared" si="7"/>
        <v>2.1630619998486162E-2</v>
      </c>
    </row>
    <row r="90" spans="7:12" x14ac:dyDescent="0.25">
      <c r="G90">
        <v>84</v>
      </c>
      <c r="H90">
        <f t="shared" si="8"/>
        <v>1.4400000000000006</v>
      </c>
      <c r="I90">
        <f t="shared" si="9"/>
        <v>2.3869616906820958</v>
      </c>
      <c r="J90">
        <f t="shared" si="5"/>
        <v>1.4400000000000007E-2</v>
      </c>
      <c r="K90">
        <f t="shared" si="6"/>
        <v>2.1683924421149996</v>
      </c>
      <c r="L90">
        <f t="shared" si="7"/>
        <v>2.1683924421149997E-2</v>
      </c>
    </row>
    <row r="91" spans="7:12" x14ac:dyDescent="0.25">
      <c r="G91">
        <v>85</v>
      </c>
      <c r="H91">
        <f t="shared" si="8"/>
        <v>1.4500000000000006</v>
      </c>
      <c r="I91">
        <f t="shared" si="9"/>
        <v>2.408645615103246</v>
      </c>
      <c r="J91">
        <f t="shared" si="5"/>
        <v>1.4500000000000006E-2</v>
      </c>
      <c r="K91">
        <f t="shared" si="6"/>
        <v>2.1736771711097775</v>
      </c>
      <c r="L91">
        <f t="shared" si="7"/>
        <v>2.1736771711097776E-2</v>
      </c>
    </row>
    <row r="92" spans="7:12" x14ac:dyDescent="0.25">
      <c r="G92">
        <v>86</v>
      </c>
      <c r="H92">
        <f t="shared" si="8"/>
        <v>1.4600000000000006</v>
      </c>
      <c r="I92">
        <f t="shared" si="9"/>
        <v>2.4303823868143439</v>
      </c>
      <c r="J92">
        <f t="shared" si="5"/>
        <v>1.4600000000000007E-2</v>
      </c>
      <c r="K92">
        <f t="shared" si="6"/>
        <v>2.1789162572714313</v>
      </c>
      <c r="L92">
        <f t="shared" si="7"/>
        <v>2.1789162572714314E-2</v>
      </c>
    </row>
    <row r="93" spans="7:12" x14ac:dyDescent="0.25">
      <c r="G93">
        <v>87</v>
      </c>
      <c r="H93">
        <f t="shared" si="8"/>
        <v>1.4700000000000006</v>
      </c>
      <c r="I93">
        <f t="shared" si="9"/>
        <v>2.4521715493870584</v>
      </c>
      <c r="J93">
        <f t="shared" si="5"/>
        <v>1.4700000000000006E-2</v>
      </c>
      <c r="K93">
        <f t="shared" si="6"/>
        <v>2.184109778018267</v>
      </c>
      <c r="L93">
        <f t="shared" si="7"/>
        <v>2.1841097780182669E-2</v>
      </c>
    </row>
    <row r="94" spans="7:12" x14ac:dyDescent="0.25">
      <c r="G94">
        <v>88</v>
      </c>
      <c r="H94">
        <f t="shared" si="8"/>
        <v>1.4800000000000006</v>
      </c>
      <c r="I94">
        <f t="shared" si="9"/>
        <v>2.4740126471672412</v>
      </c>
      <c r="J94">
        <f t="shared" si="5"/>
        <v>1.4800000000000008E-2</v>
      </c>
      <c r="K94">
        <f t="shared" si="6"/>
        <v>2.1892578177455442</v>
      </c>
      <c r="L94">
        <f t="shared" si="7"/>
        <v>2.1892578177455442E-2</v>
      </c>
    </row>
    <row r="95" spans="7:12" x14ac:dyDescent="0.25">
      <c r="G95">
        <v>89</v>
      </c>
      <c r="H95">
        <f t="shared" si="8"/>
        <v>1.4900000000000007</v>
      </c>
      <c r="I95">
        <f t="shared" si="9"/>
        <v>2.4959052253446967</v>
      </c>
      <c r="J95">
        <f t="shared" si="5"/>
        <v>1.4900000000000007E-2</v>
      </c>
      <c r="K95">
        <f t="shared" si="6"/>
        <v>2.1943604678205291</v>
      </c>
      <c r="L95">
        <f t="shared" si="7"/>
        <v>2.1943604678205293E-2</v>
      </c>
    </row>
    <row r="96" spans="7:12" x14ac:dyDescent="0.25">
      <c r="G96">
        <v>90</v>
      </c>
      <c r="H96">
        <f t="shared" si="8"/>
        <v>1.5000000000000007</v>
      </c>
      <c r="I96">
        <f t="shared" si="9"/>
        <v>2.5178488300229018</v>
      </c>
      <c r="J96">
        <f t="shared" si="5"/>
        <v>1.5000000000000006E-2</v>
      </c>
      <c r="K96">
        <f t="shared" si="6"/>
        <v>2.1994178265754747</v>
      </c>
      <c r="L96">
        <f t="shared" si="7"/>
        <v>2.1994178265754748E-2</v>
      </c>
    </row>
    <row r="97" spans="7:12" x14ac:dyDescent="0.25">
      <c r="G97">
        <v>91</v>
      </c>
      <c r="H97">
        <f t="shared" si="8"/>
        <v>1.5100000000000007</v>
      </c>
      <c r="I97">
        <f t="shared" si="9"/>
        <v>2.5398430082886567</v>
      </c>
      <c r="J97">
        <f t="shared" si="5"/>
        <v>1.5100000000000008E-2</v>
      </c>
      <c r="K97">
        <f t="shared" si="6"/>
        <v>2.2044299992985383</v>
      </c>
      <c r="L97">
        <f t="shared" si="7"/>
        <v>2.2044299992985385E-2</v>
      </c>
    </row>
    <row r="98" spans="7:12" x14ac:dyDescent="0.25">
      <c r="G98">
        <v>92</v>
      </c>
      <c r="H98">
        <f t="shared" si="8"/>
        <v>1.5200000000000007</v>
      </c>
      <c r="I98">
        <f t="shared" si="9"/>
        <v>2.561887308281642</v>
      </c>
      <c r="J98">
        <f t="shared" si="5"/>
        <v>1.5200000000000007E-2</v>
      </c>
      <c r="K98">
        <f t="shared" si="6"/>
        <v>2.2093970982226487</v>
      </c>
      <c r="L98">
        <f t="shared" si="7"/>
        <v>2.2093970982226489E-2</v>
      </c>
    </row>
    <row r="99" spans="7:12" x14ac:dyDescent="0.25">
      <c r="G99">
        <v>93</v>
      </c>
      <c r="H99">
        <f t="shared" si="8"/>
        <v>1.5300000000000007</v>
      </c>
      <c r="I99">
        <f t="shared" si="9"/>
        <v>2.5839812792638686</v>
      </c>
      <c r="J99">
        <f t="shared" si="5"/>
        <v>1.5300000000000008E-2</v>
      </c>
      <c r="K99">
        <f t="shared" si="6"/>
        <v>2.2143192425123344</v>
      </c>
      <c r="L99">
        <f t="shared" si="7"/>
        <v>2.2143192425123345E-2</v>
      </c>
    </row>
    <row r="100" spans="7:12" x14ac:dyDescent="0.25">
      <c r="G100">
        <v>94</v>
      </c>
      <c r="H100">
        <f t="shared" si="8"/>
        <v>1.5400000000000007</v>
      </c>
      <c r="I100">
        <f t="shared" si="9"/>
        <v>2.6061244716889918</v>
      </c>
      <c r="J100">
        <f t="shared" si="5"/>
        <v>1.5400000000000007E-2</v>
      </c>
      <c r="K100">
        <f t="shared" si="6"/>
        <v>2.2191965582485196</v>
      </c>
      <c r="L100">
        <f t="shared" si="7"/>
        <v>2.2191965582485196E-2</v>
      </c>
    </row>
    <row r="101" spans="7:12" x14ac:dyDescent="0.25">
      <c r="G101">
        <v>95</v>
      </c>
      <c r="H101">
        <f t="shared" si="8"/>
        <v>1.5500000000000007</v>
      </c>
      <c r="I101">
        <f t="shared" si="9"/>
        <v>2.6283164372714771</v>
      </c>
      <c r="J101">
        <f t="shared" si="5"/>
        <v>1.5500000000000007E-2</v>
      </c>
      <c r="K101">
        <f t="shared" si="6"/>
        <v>2.2240291784113118</v>
      </c>
      <c r="L101">
        <f t="shared" si="7"/>
        <v>2.2240291784113117E-2</v>
      </c>
    </row>
    <row r="102" spans="7:12" x14ac:dyDescent="0.25">
      <c r="G102">
        <v>96</v>
      </c>
      <c r="H102">
        <f t="shared" si="8"/>
        <v>1.5600000000000007</v>
      </c>
      <c r="I102">
        <f t="shared" si="9"/>
        <v>2.65055672905559</v>
      </c>
      <c r="J102">
        <f t="shared" si="5"/>
        <v>1.5600000000000008E-2</v>
      </c>
      <c r="K102">
        <f t="shared" si="6"/>
        <v>2.2288172428607886</v>
      </c>
      <c r="L102">
        <f t="shared" si="7"/>
        <v>2.2288172428607887E-2</v>
      </c>
    </row>
    <row r="103" spans="7:12" x14ac:dyDescent="0.25">
      <c r="G103">
        <v>97</v>
      </c>
      <c r="H103">
        <f t="shared" si="8"/>
        <v>1.5700000000000007</v>
      </c>
      <c r="I103">
        <f t="shared" si="9"/>
        <v>2.672844901484198</v>
      </c>
      <c r="J103">
        <f t="shared" si="5"/>
        <v>1.5700000000000009E-2</v>
      </c>
      <c r="K103">
        <f t="shared" si="6"/>
        <v>2.2335608983158024</v>
      </c>
      <c r="L103">
        <f t="shared" si="7"/>
        <v>2.2335608983158024E-2</v>
      </c>
    </row>
    <row r="104" spans="7:12" x14ac:dyDescent="0.25">
      <c r="G104">
        <v>98</v>
      </c>
      <c r="H104">
        <f t="shared" si="8"/>
        <v>1.5800000000000007</v>
      </c>
      <c r="I104">
        <f t="shared" si="9"/>
        <v>2.6951805104673561</v>
      </c>
      <c r="J104">
        <f t="shared" si="5"/>
        <v>1.5800000000000008E-2</v>
      </c>
      <c r="K104">
        <f t="shared" si="6"/>
        <v>2.2382602983308235</v>
      </c>
      <c r="L104">
        <f t="shared" si="7"/>
        <v>2.2382602983308235E-2</v>
      </c>
    </row>
    <row r="105" spans="7:12" x14ac:dyDescent="0.25">
      <c r="G105">
        <v>99</v>
      </c>
      <c r="H105">
        <f t="shared" si="8"/>
        <v>1.5900000000000007</v>
      </c>
      <c r="I105">
        <f t="shared" si="9"/>
        <v>2.7175631134506641</v>
      </c>
      <c r="J105">
        <f t="shared" si="5"/>
        <v>1.5900000000000008E-2</v>
      </c>
      <c r="K105">
        <f t="shared" si="6"/>
        <v>2.2429156032708386</v>
      </c>
      <c r="L105">
        <f t="shared" si="7"/>
        <v>2.2429156032708387E-2</v>
      </c>
    </row>
    <row r="106" spans="7:12" x14ac:dyDescent="0.25">
      <c r="G106">
        <v>100</v>
      </c>
      <c r="H106">
        <f t="shared" si="8"/>
        <v>1.6000000000000008</v>
      </c>
      <c r="I106">
        <f t="shared" si="9"/>
        <v>2.7399922694833725</v>
      </c>
      <c r="J106">
        <f t="shared" si="5"/>
        <v>1.6000000000000007E-2</v>
      </c>
      <c r="K106">
        <f t="shared" si="6"/>
        <v>2.2475269802843214</v>
      </c>
      <c r="L106">
        <f t="shared" si="7"/>
        <v>2.2475269802843215E-2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1B11-465C-4EBC-9386-F593A0A17FBE}">
  <dimension ref="A1:P106"/>
  <sheetViews>
    <sheetView tabSelected="1" workbookViewId="0">
      <selection activeCell="Q30" sqref="Q3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</row>
    <row r="2" spans="1:16" x14ac:dyDescent="0.25">
      <c r="A2">
        <v>0.6</v>
      </c>
      <c r="B2">
        <v>0.8</v>
      </c>
      <c r="C2">
        <v>0.01</v>
      </c>
      <c r="D2">
        <f>C2/2</f>
        <v>5.0000000000000001E-3</v>
      </c>
      <c r="E2">
        <f>C2/6</f>
        <v>1.6666666666666668E-3</v>
      </c>
      <c r="F2">
        <v>100</v>
      </c>
    </row>
    <row r="5" spans="1:16" x14ac:dyDescent="0.25">
      <c r="G5" t="s">
        <v>4</v>
      </c>
      <c r="H5" t="s">
        <v>0</v>
      </c>
      <c r="I5" t="s">
        <v>1</v>
      </c>
      <c r="J5" t="s">
        <v>5</v>
      </c>
      <c r="K5" t="s">
        <v>11</v>
      </c>
      <c r="L5" t="s">
        <v>6</v>
      </c>
      <c r="M5" t="s">
        <v>7</v>
      </c>
      <c r="N5" t="s">
        <v>8</v>
      </c>
      <c r="O5" t="s">
        <v>9</v>
      </c>
      <c r="P5" t="s">
        <v>14</v>
      </c>
    </row>
    <row r="6" spans="1:16" x14ac:dyDescent="0.25">
      <c r="G6">
        <v>0</v>
      </c>
      <c r="H6">
        <f>A2</f>
        <v>0.6</v>
      </c>
      <c r="I6">
        <f>B2</f>
        <v>0.8</v>
      </c>
      <c r="J6">
        <f>H6*$C$2</f>
        <v>6.0000000000000001E-3</v>
      </c>
      <c r="K6">
        <f>H6*$D$2/2</f>
        <v>1.5E-3</v>
      </c>
      <c r="L6">
        <f>H6+COS(I6/10^0.5)</f>
        <v>1.5681703029935836</v>
      </c>
      <c r="M6">
        <f>(H6+$D$2)+I6+L6*$D$2</f>
        <v>1.412840851514968</v>
      </c>
      <c r="N6">
        <f>(H6+$D$2)+I6+M6*$D$2</f>
        <v>1.4120642042575748</v>
      </c>
      <c r="O6">
        <f>H6+$C$2+I6+N6*$C$2</f>
        <v>1.4241206420425758</v>
      </c>
      <c r="P6">
        <f>(L6+2*M6+2*N6+O6)*$E$2</f>
        <v>1.4403501760968742E-2</v>
      </c>
    </row>
    <row r="7" spans="1:16" x14ac:dyDescent="0.25">
      <c r="G7">
        <v>1</v>
      </c>
      <c r="H7">
        <f>H6+$C$2</f>
        <v>0.61</v>
      </c>
      <c r="I7">
        <f>I6+P6</f>
        <v>0.81440350176096876</v>
      </c>
      <c r="J7">
        <f t="shared" ref="J7:J70" si="0">H7*$C$2</f>
        <v>6.1000000000000004E-3</v>
      </c>
      <c r="K7">
        <f t="shared" ref="K7:K70" si="1">H7*$D$2/2</f>
        <v>1.5250000000000001E-3</v>
      </c>
      <c r="L7">
        <f t="shared" ref="L7:L70" si="2">H7+COS(I7/10^0.5)</f>
        <v>1.577020235656478</v>
      </c>
      <c r="M7">
        <f>(H7+$D$2)+I7+L7*$D$2</f>
        <v>1.4372886029392511</v>
      </c>
      <c r="N7">
        <f t="shared" ref="N7:N70" si="3">(H7+$D$2)+I7+M7*$D$2</f>
        <v>1.4365899447756649</v>
      </c>
      <c r="O7">
        <f t="shared" ref="O7:O70" si="4">H7+$C$2+I7+N7*$C$2</f>
        <v>1.4487694012087255</v>
      </c>
      <c r="P7">
        <f t="shared" ref="P7:P70" si="5">(L7+2*M7+2*N7+O7)*$E$2</f>
        <v>1.4622577887158395E-2</v>
      </c>
    </row>
    <row r="8" spans="1:16" x14ac:dyDescent="0.25">
      <c r="G8">
        <v>2</v>
      </c>
      <c r="H8">
        <f t="shared" ref="H8:H71" si="6">H7+$C$2</f>
        <v>0.62</v>
      </c>
      <c r="I8">
        <f t="shared" ref="I8:I71" si="7">I7+P7</f>
        <v>0.82902607964812713</v>
      </c>
      <c r="J8">
        <f t="shared" si="0"/>
        <v>6.1999999999999998E-3</v>
      </c>
      <c r="K8">
        <f t="shared" si="1"/>
        <v>1.5499999999999999E-3</v>
      </c>
      <c r="L8">
        <f t="shared" si="2"/>
        <v>1.5858321541313192</v>
      </c>
      <c r="M8">
        <f t="shared" ref="M8:M70" si="8">(H8+$D$2)+I8+L8*$D$2</f>
        <v>1.4619552404187837</v>
      </c>
      <c r="N8">
        <f t="shared" si="3"/>
        <v>1.461335855850221</v>
      </c>
      <c r="O8">
        <f t="shared" si="4"/>
        <v>1.4736394382066293</v>
      </c>
      <c r="P8">
        <f t="shared" si="5"/>
        <v>1.4843422974793264E-2</v>
      </c>
    </row>
    <row r="9" spans="1:16" x14ac:dyDescent="0.25">
      <c r="G9">
        <v>3</v>
      </c>
      <c r="H9">
        <f t="shared" si="6"/>
        <v>0.63</v>
      </c>
      <c r="I9">
        <f t="shared" si="7"/>
        <v>0.84386950262292038</v>
      </c>
      <c r="J9">
        <f t="shared" si="0"/>
        <v>6.3E-3</v>
      </c>
      <c r="K9">
        <f t="shared" si="1"/>
        <v>1.575E-3</v>
      </c>
      <c r="L9">
        <f t="shared" si="2"/>
        <v>1.594605007551781</v>
      </c>
      <c r="M9">
        <f t="shared" si="8"/>
        <v>1.4868425276606794</v>
      </c>
      <c r="N9">
        <f t="shared" si="3"/>
        <v>1.4863037152612237</v>
      </c>
      <c r="O9">
        <f t="shared" si="4"/>
        <v>1.4987325397755327</v>
      </c>
      <c r="P9">
        <f t="shared" si="5"/>
        <v>1.5066050055285201E-2</v>
      </c>
    </row>
    <row r="10" spans="1:16" x14ac:dyDescent="0.25">
      <c r="G10">
        <v>4</v>
      </c>
      <c r="H10">
        <f t="shared" si="6"/>
        <v>0.64</v>
      </c>
      <c r="I10">
        <f t="shared" si="7"/>
        <v>0.85893555267820554</v>
      </c>
      <c r="J10">
        <f t="shared" si="0"/>
        <v>6.4000000000000003E-3</v>
      </c>
      <c r="K10">
        <f t="shared" si="1"/>
        <v>1.6000000000000001E-3</v>
      </c>
      <c r="L10">
        <f t="shared" si="2"/>
        <v>1.6033377225589382</v>
      </c>
      <c r="M10">
        <f t="shared" si="8"/>
        <v>1.5119522412910003</v>
      </c>
      <c r="N10">
        <f t="shared" si="3"/>
        <v>1.5114953138846607</v>
      </c>
      <c r="O10">
        <f t="shared" si="4"/>
        <v>1.5240505058170521</v>
      </c>
      <c r="P10">
        <f t="shared" si="5"/>
        <v>1.5290472231212191E-2</v>
      </c>
    </row>
    <row r="11" spans="1:16" x14ac:dyDescent="0.25">
      <c r="G11">
        <v>5</v>
      </c>
      <c r="H11">
        <f t="shared" si="6"/>
        <v>0.65</v>
      </c>
      <c r="I11">
        <f t="shared" si="7"/>
        <v>0.8742260249094177</v>
      </c>
      <c r="J11">
        <f t="shared" si="0"/>
        <v>6.5000000000000006E-3</v>
      </c>
      <c r="K11">
        <f t="shared" si="1"/>
        <v>1.6250000000000001E-3</v>
      </c>
      <c r="L11">
        <f t="shared" si="2"/>
        <v>1.6120292030128196</v>
      </c>
      <c r="M11">
        <f t="shared" si="8"/>
        <v>1.5372861709244816</v>
      </c>
      <c r="N11">
        <f t="shared" si="3"/>
        <v>1.5369124557640401</v>
      </c>
      <c r="O11">
        <f t="shared" si="4"/>
        <v>1.5495951494670581</v>
      </c>
      <c r="P11">
        <f t="shared" si="5"/>
        <v>1.5516702676428202E-2</v>
      </c>
    </row>
    <row r="12" spans="1:16" x14ac:dyDescent="0.25">
      <c r="G12">
        <v>6</v>
      </c>
      <c r="H12">
        <f t="shared" si="6"/>
        <v>0.66</v>
      </c>
      <c r="I12">
        <f t="shared" si="7"/>
        <v>0.88974272758584594</v>
      </c>
      <c r="J12">
        <f t="shared" si="0"/>
        <v>6.6000000000000008E-3</v>
      </c>
      <c r="K12">
        <f t="shared" si="1"/>
        <v>1.6500000000000002E-3</v>
      </c>
      <c r="L12">
        <f t="shared" si="2"/>
        <v>1.620678329706577</v>
      </c>
      <c r="M12">
        <f t="shared" si="8"/>
        <v>1.5628461192343788</v>
      </c>
      <c r="N12">
        <f t="shared" si="3"/>
        <v>1.5625569581820178</v>
      </c>
      <c r="O12">
        <f t="shared" si="4"/>
        <v>1.5753682971676661</v>
      </c>
      <c r="P12">
        <f t="shared" si="5"/>
        <v>1.5744754636178394E-2</v>
      </c>
    </row>
    <row r="13" spans="1:16" x14ac:dyDescent="0.25">
      <c r="G13">
        <v>7</v>
      </c>
      <c r="H13">
        <f t="shared" si="6"/>
        <v>0.67</v>
      </c>
      <c r="I13">
        <f t="shared" si="7"/>
        <v>0.90548748222202435</v>
      </c>
      <c r="J13">
        <f t="shared" si="0"/>
        <v>6.7000000000000002E-3</v>
      </c>
      <c r="K13">
        <f t="shared" si="1"/>
        <v>1.6750000000000001E-3</v>
      </c>
      <c r="L13">
        <f t="shared" si="2"/>
        <v>1.6292839600836533</v>
      </c>
      <c r="M13">
        <f t="shared" si="8"/>
        <v>1.5886339020224425</v>
      </c>
      <c r="N13">
        <f t="shared" si="3"/>
        <v>1.5884306517321365</v>
      </c>
      <c r="O13">
        <f t="shared" si="4"/>
        <v>1.6013717887393457</v>
      </c>
      <c r="P13">
        <f t="shared" si="5"/>
        <v>1.597464142722026E-2</v>
      </c>
    </row>
    <row r="14" spans="1:16" x14ac:dyDescent="0.25">
      <c r="G14">
        <v>8</v>
      </c>
      <c r="H14">
        <f t="shared" si="6"/>
        <v>0.68</v>
      </c>
      <c r="I14">
        <f t="shared" si="7"/>
        <v>0.92146212364924462</v>
      </c>
      <c r="J14">
        <f t="shared" si="0"/>
        <v>6.8000000000000005E-3</v>
      </c>
      <c r="K14">
        <f t="shared" si="1"/>
        <v>1.7000000000000001E-3</v>
      </c>
      <c r="L14">
        <f t="shared" si="2"/>
        <v>1.6378449279583513</v>
      </c>
      <c r="M14">
        <f t="shared" si="8"/>
        <v>1.6146513482890363</v>
      </c>
      <c r="N14">
        <f t="shared" si="3"/>
        <v>1.6145353803906899</v>
      </c>
      <c r="O14">
        <f t="shared" si="4"/>
        <v>1.6276074774531515</v>
      </c>
      <c r="P14">
        <f t="shared" si="5"/>
        <v>1.6206376437951593E-2</v>
      </c>
    </row>
    <row r="15" spans="1:16" x14ac:dyDescent="0.25">
      <c r="G15">
        <v>9</v>
      </c>
      <c r="H15">
        <f t="shared" si="6"/>
        <v>0.69000000000000006</v>
      </c>
      <c r="I15">
        <f t="shared" si="7"/>
        <v>0.93766850008719627</v>
      </c>
      <c r="J15">
        <f t="shared" si="0"/>
        <v>6.9000000000000008E-3</v>
      </c>
      <c r="K15">
        <f t="shared" si="1"/>
        <v>1.7250000000000002E-3</v>
      </c>
      <c r="L15">
        <f t="shared" si="2"/>
        <v>1.6463600432402319</v>
      </c>
      <c r="M15">
        <f t="shared" si="8"/>
        <v>1.6409003003033975</v>
      </c>
      <c r="N15">
        <f t="shared" si="3"/>
        <v>1.6408730015887134</v>
      </c>
      <c r="O15">
        <f t="shared" si="4"/>
        <v>1.6540772301030833</v>
      </c>
      <c r="P15">
        <f t="shared" si="5"/>
        <v>1.6439973128545896E-2</v>
      </c>
    </row>
    <row r="16" spans="1:16" x14ac:dyDescent="0.25">
      <c r="G16">
        <v>10</v>
      </c>
      <c r="H16">
        <f t="shared" si="6"/>
        <v>0.70000000000000007</v>
      </c>
      <c r="I16">
        <f t="shared" si="7"/>
        <v>0.95410847321574221</v>
      </c>
      <c r="J16">
        <f t="shared" si="0"/>
        <v>7.000000000000001E-3</v>
      </c>
      <c r="K16">
        <f t="shared" si="1"/>
        <v>1.7500000000000003E-3</v>
      </c>
      <c r="L16">
        <f t="shared" si="2"/>
        <v>1.6548280916627798</v>
      </c>
      <c r="M16">
        <f t="shared" si="8"/>
        <v>1.6673826136740564</v>
      </c>
      <c r="N16">
        <f t="shared" si="3"/>
        <v>1.6674453862841128</v>
      </c>
      <c r="O16">
        <f t="shared" si="4"/>
        <v>1.6807829270785835</v>
      </c>
      <c r="P16">
        <f t="shared" si="5"/>
        <v>1.6675445031096168E-2</v>
      </c>
    </row>
    <row r="17" spans="7:16" x14ac:dyDescent="0.25">
      <c r="G17">
        <v>11</v>
      </c>
      <c r="H17">
        <f t="shared" si="6"/>
        <v>0.71000000000000008</v>
      </c>
      <c r="I17">
        <f t="shared" si="7"/>
        <v>0.97078391824683841</v>
      </c>
      <c r="J17">
        <f t="shared" si="0"/>
        <v>7.1000000000000013E-3</v>
      </c>
      <c r="K17">
        <f t="shared" si="1"/>
        <v>1.7750000000000003E-3</v>
      </c>
      <c r="L17">
        <f t="shared" si="2"/>
        <v>1.6632478345168091</v>
      </c>
      <c r="M17">
        <f t="shared" si="8"/>
        <v>1.6941001574194223</v>
      </c>
      <c r="N17">
        <f t="shared" si="3"/>
        <v>1.6942544190339355</v>
      </c>
      <c r="O17">
        <f t="shared" si="4"/>
        <v>1.7077264624371777</v>
      </c>
      <c r="P17">
        <f t="shared" si="5"/>
        <v>1.6912805749767838E-2</v>
      </c>
    </row>
    <row r="18" spans="7:16" x14ac:dyDescent="0.25">
      <c r="G18">
        <v>12</v>
      </c>
      <c r="H18">
        <f t="shared" si="6"/>
        <v>0.72000000000000008</v>
      </c>
      <c r="I18">
        <f t="shared" si="7"/>
        <v>0.98769672399660624</v>
      </c>
      <c r="J18">
        <f t="shared" si="0"/>
        <v>7.2000000000000007E-3</v>
      </c>
      <c r="K18">
        <f t="shared" si="1"/>
        <v>1.8000000000000002E-3</v>
      </c>
      <c r="L18">
        <f t="shared" si="2"/>
        <v>1.6716180083890881</v>
      </c>
      <c r="M18">
        <f t="shared" si="8"/>
        <v>1.721054814038552</v>
      </c>
      <c r="N18">
        <f t="shared" si="3"/>
        <v>1.7213019980667992</v>
      </c>
      <c r="O18">
        <f t="shared" si="4"/>
        <v>1.7349097439772743</v>
      </c>
      <c r="P18">
        <f t="shared" si="5"/>
        <v>1.7152068960961778E-2</v>
      </c>
    </row>
    <row r="19" spans="7:16" x14ac:dyDescent="0.25">
      <c r="G19">
        <v>13</v>
      </c>
      <c r="H19">
        <f t="shared" si="6"/>
        <v>0.73000000000000009</v>
      </c>
      <c r="I19">
        <f t="shared" si="7"/>
        <v>1.004848792957568</v>
      </c>
      <c r="J19">
        <f t="shared" si="0"/>
        <v>7.3000000000000009E-3</v>
      </c>
      <c r="K19">
        <f t="shared" si="1"/>
        <v>1.8250000000000002E-3</v>
      </c>
      <c r="L19">
        <f t="shared" si="2"/>
        <v>1.6799373249067004</v>
      </c>
      <c r="M19">
        <f t="shared" si="8"/>
        <v>1.7482484795821016</v>
      </c>
      <c r="N19">
        <f t="shared" si="3"/>
        <v>1.7485900353554786</v>
      </c>
      <c r="O19">
        <f t="shared" si="4"/>
        <v>1.762334693311123</v>
      </c>
      <c r="P19">
        <f t="shared" si="5"/>
        <v>1.739324841348831E-2</v>
      </c>
    </row>
    <row r="20" spans="7:16" x14ac:dyDescent="0.25">
      <c r="G20">
        <v>14</v>
      </c>
      <c r="H20">
        <f t="shared" si="6"/>
        <v>0.7400000000000001</v>
      </c>
      <c r="I20">
        <f t="shared" si="7"/>
        <v>1.0222420413710562</v>
      </c>
      <c r="J20">
        <f t="shared" si="0"/>
        <v>7.4000000000000012E-3</v>
      </c>
      <c r="K20">
        <f t="shared" si="1"/>
        <v>1.8500000000000003E-3</v>
      </c>
      <c r="L20">
        <f t="shared" si="2"/>
        <v>1.6882044704876678</v>
      </c>
      <c r="M20">
        <f t="shared" si="8"/>
        <v>1.7756830637234946</v>
      </c>
      <c r="N20">
        <f t="shared" si="3"/>
        <v>1.7761204566896738</v>
      </c>
      <c r="O20">
        <f t="shared" si="4"/>
        <v>1.7900032459379529</v>
      </c>
      <c r="P20">
        <f t="shared" si="5"/>
        <v>1.7636357928753264E-2</v>
      </c>
    </row>
    <row r="21" spans="7:16" x14ac:dyDescent="0.25">
      <c r="G21">
        <v>15</v>
      </c>
      <c r="H21">
        <f t="shared" si="6"/>
        <v>0.75000000000000011</v>
      </c>
      <c r="I21">
        <f t="shared" si="7"/>
        <v>1.0398783992998095</v>
      </c>
      <c r="J21">
        <f t="shared" si="0"/>
        <v>7.5000000000000015E-3</v>
      </c>
      <c r="K21">
        <f t="shared" si="1"/>
        <v>1.8750000000000004E-3</v>
      </c>
      <c r="L21">
        <f t="shared" si="2"/>
        <v>1.6964181060984</v>
      </c>
      <c r="M21">
        <f t="shared" si="8"/>
        <v>1.8033604898303017</v>
      </c>
      <c r="N21">
        <f t="shared" si="3"/>
        <v>1.8038952017489611</v>
      </c>
      <c r="O21">
        <f t="shared" si="4"/>
        <v>1.8179173513172993</v>
      </c>
      <c r="P21">
        <f t="shared" si="5"/>
        <v>1.7881411400957042E-2</v>
      </c>
    </row>
    <row r="22" spans="7:16" x14ac:dyDescent="0.25">
      <c r="G22">
        <v>16</v>
      </c>
      <c r="H22">
        <f t="shared" si="6"/>
        <v>0.76000000000000012</v>
      </c>
      <c r="I22">
        <f t="shared" si="7"/>
        <v>1.0577598107007666</v>
      </c>
      <c r="J22">
        <f t="shared" si="0"/>
        <v>7.6000000000000017E-3</v>
      </c>
      <c r="K22">
        <f t="shared" si="1"/>
        <v>1.9000000000000004E-3</v>
      </c>
      <c r="L22">
        <f t="shared" si="2"/>
        <v>1.7045768670185466</v>
      </c>
      <c r="M22">
        <f t="shared" si="8"/>
        <v>1.8312826950358594</v>
      </c>
      <c r="N22">
        <f t="shared" si="3"/>
        <v>1.8319162241759461</v>
      </c>
      <c r="O22">
        <f t="shared" si="4"/>
        <v>1.8460789729425264</v>
      </c>
      <c r="P22">
        <f t="shared" si="5"/>
        <v>1.8128422797307808E-2</v>
      </c>
    </row>
    <row r="23" spans="7:16" x14ac:dyDescent="0.25">
      <c r="G23">
        <v>17</v>
      </c>
      <c r="H23">
        <f t="shared" si="6"/>
        <v>0.77000000000000013</v>
      </c>
      <c r="I23">
        <f t="shared" si="7"/>
        <v>1.0758882334980744</v>
      </c>
      <c r="J23">
        <f t="shared" si="0"/>
        <v>7.7000000000000011E-3</v>
      </c>
      <c r="K23">
        <f t="shared" si="1"/>
        <v>1.9250000000000003E-3</v>
      </c>
      <c r="L23">
        <f t="shared" si="2"/>
        <v>1.7126793626138619</v>
      </c>
      <c r="M23">
        <f t="shared" si="8"/>
        <v>1.8594516303111439</v>
      </c>
      <c r="N23">
        <f t="shared" si="3"/>
        <v>1.8601854916496303</v>
      </c>
      <c r="O23">
        <f t="shared" si="4"/>
        <v>1.8744900884145708</v>
      </c>
      <c r="P23">
        <f t="shared" si="5"/>
        <v>1.8377406158249971E-2</v>
      </c>
    </row>
    <row r="24" spans="7:16" x14ac:dyDescent="0.25">
      <c r="G24">
        <v>18</v>
      </c>
      <c r="H24">
        <f t="shared" si="6"/>
        <v>0.78000000000000014</v>
      </c>
      <c r="I24">
        <f t="shared" si="7"/>
        <v>1.0942656396563244</v>
      </c>
      <c r="J24">
        <f t="shared" si="0"/>
        <v>7.8000000000000014E-3</v>
      </c>
      <c r="K24">
        <f t="shared" si="1"/>
        <v>1.9500000000000003E-3</v>
      </c>
      <c r="L24">
        <f t="shared" si="2"/>
        <v>1.720724176117717</v>
      </c>
      <c r="M24">
        <f t="shared" si="8"/>
        <v>1.8878692605369132</v>
      </c>
      <c r="N24">
        <f t="shared" si="3"/>
        <v>1.888704985959009</v>
      </c>
      <c r="O24">
        <f t="shared" si="4"/>
        <v>1.9031526895159145</v>
      </c>
      <c r="P24">
        <f t="shared" si="5"/>
        <v>1.8628375597709128E-2</v>
      </c>
    </row>
    <row r="25" spans="7:16" x14ac:dyDescent="0.25">
      <c r="G25">
        <v>19</v>
      </c>
      <c r="H25">
        <f t="shared" si="6"/>
        <v>0.79000000000000015</v>
      </c>
      <c r="I25">
        <f t="shared" si="7"/>
        <v>1.1128940152540334</v>
      </c>
      <c r="J25">
        <f t="shared" si="0"/>
        <v>7.9000000000000008E-3</v>
      </c>
      <c r="K25">
        <f t="shared" si="1"/>
        <v>1.9750000000000002E-3</v>
      </c>
      <c r="L25">
        <f t="shared" si="2"/>
        <v>1.7287098644219214</v>
      </c>
      <c r="M25">
        <f t="shared" si="8"/>
        <v>1.9165375645761431</v>
      </c>
      <c r="N25">
        <f t="shared" si="3"/>
        <v>1.9174767030769142</v>
      </c>
      <c r="O25">
        <f t="shared" si="4"/>
        <v>1.9320687822848028</v>
      </c>
      <c r="P25">
        <f t="shared" si="5"/>
        <v>1.8881345303354734E-2</v>
      </c>
    </row>
    <row r="26" spans="7:16" x14ac:dyDescent="0.25">
      <c r="G26">
        <v>20</v>
      </c>
      <c r="H26">
        <f t="shared" si="6"/>
        <v>0.80000000000000016</v>
      </c>
      <c r="I26">
        <f t="shared" si="7"/>
        <v>1.1317753605573881</v>
      </c>
      <c r="J26">
        <f t="shared" si="0"/>
        <v>8.0000000000000019E-3</v>
      </c>
      <c r="K26">
        <f t="shared" si="1"/>
        <v>2.0000000000000005E-3</v>
      </c>
      <c r="L26">
        <f t="shared" si="2"/>
        <v>1.7366349578775391</v>
      </c>
      <c r="M26">
        <f t="shared" si="8"/>
        <v>1.9454585353467759</v>
      </c>
      <c r="N26">
        <f t="shared" si="3"/>
        <v>1.9465026532341221</v>
      </c>
      <c r="O26">
        <f t="shared" si="4"/>
        <v>1.9612403870897295</v>
      </c>
      <c r="P26">
        <f t="shared" si="5"/>
        <v>1.9136329536881776E-2</v>
      </c>
    </row>
    <row r="27" spans="7:16" x14ac:dyDescent="0.25">
      <c r="G27">
        <v>21</v>
      </c>
      <c r="H27">
        <f t="shared" si="6"/>
        <v>0.81000000000000016</v>
      </c>
      <c r="I27">
        <f t="shared" si="7"/>
        <v>1.15091169009427</v>
      </c>
      <c r="J27">
        <f t="shared" si="0"/>
        <v>8.1000000000000013E-3</v>
      </c>
      <c r="K27">
        <f t="shared" si="1"/>
        <v>2.0250000000000003E-3</v>
      </c>
      <c r="L27">
        <f t="shared" si="2"/>
        <v>1.7444979601064279</v>
      </c>
      <c r="M27">
        <f t="shared" si="8"/>
        <v>1.9746341798948022</v>
      </c>
      <c r="N27">
        <f t="shared" si="3"/>
        <v>1.9757848609937441</v>
      </c>
      <c r="O27">
        <f t="shared" si="4"/>
        <v>1.9906695387042077</v>
      </c>
      <c r="P27">
        <f t="shared" si="5"/>
        <v>1.9393342634312881E-2</v>
      </c>
    </row>
    <row r="28" spans="7:16" x14ac:dyDescent="0.25">
      <c r="G28">
        <v>22</v>
      </c>
      <c r="H28">
        <f t="shared" si="6"/>
        <v>0.82000000000000017</v>
      </c>
      <c r="I28">
        <f t="shared" si="7"/>
        <v>1.1703050327285829</v>
      </c>
      <c r="J28">
        <f t="shared" si="0"/>
        <v>8.2000000000000024E-3</v>
      </c>
      <c r="K28">
        <f t="shared" si="1"/>
        <v>2.0500000000000006E-3</v>
      </c>
      <c r="L28">
        <f t="shared" si="2"/>
        <v>1.7522973478242387</v>
      </c>
      <c r="M28">
        <f t="shared" si="8"/>
        <v>2.0040665194677043</v>
      </c>
      <c r="N28">
        <f t="shared" si="3"/>
        <v>2.0053253653259215</v>
      </c>
      <c r="O28">
        <f t="shared" si="4"/>
        <v>2.0203582863818421</v>
      </c>
      <c r="P28">
        <f t="shared" si="5"/>
        <v>1.9652399006322225E-2</v>
      </c>
    </row>
    <row r="29" spans="7:16" x14ac:dyDescent="0.25">
      <c r="G29">
        <v>23</v>
      </c>
      <c r="H29">
        <f t="shared" si="6"/>
        <v>0.83000000000000018</v>
      </c>
      <c r="I29">
        <f t="shared" si="7"/>
        <v>1.1899574317349051</v>
      </c>
      <c r="J29">
        <f t="shared" si="0"/>
        <v>8.3000000000000018E-3</v>
      </c>
      <c r="K29">
        <f t="shared" si="1"/>
        <v>2.0750000000000005E-3</v>
      </c>
      <c r="L29">
        <f t="shared" si="2"/>
        <v>1.7600315706756662</v>
      </c>
      <c r="M29">
        <f t="shared" si="8"/>
        <v>2.0337575895882836</v>
      </c>
      <c r="N29">
        <f t="shared" si="3"/>
        <v>2.0351262196828466</v>
      </c>
      <c r="O29">
        <f t="shared" si="4"/>
        <v>2.0503086939317337</v>
      </c>
      <c r="P29">
        <f t="shared" si="5"/>
        <v>1.9913513138582768E-2</v>
      </c>
    </row>
    <row r="30" spans="7:16" x14ac:dyDescent="0.25">
      <c r="G30">
        <v>24</v>
      </c>
      <c r="H30">
        <f t="shared" si="6"/>
        <v>0.84000000000000019</v>
      </c>
      <c r="I30">
        <f t="shared" si="7"/>
        <v>1.2098709448734879</v>
      </c>
      <c r="J30">
        <f t="shared" si="0"/>
        <v>8.400000000000003E-3</v>
      </c>
      <c r="K30">
        <f t="shared" si="1"/>
        <v>2.1000000000000007E-3</v>
      </c>
      <c r="L30">
        <f t="shared" si="2"/>
        <v>1.767699051082753</v>
      </c>
      <c r="M30">
        <f t="shared" si="8"/>
        <v>2.063709440128902</v>
      </c>
      <c r="N30">
        <f t="shared" si="3"/>
        <v>2.0651894920741327</v>
      </c>
      <c r="O30">
        <f t="shared" si="4"/>
        <v>2.0805228397942295</v>
      </c>
      <c r="P30">
        <f t="shared" si="5"/>
        <v>2.0176699592138421E-2</v>
      </c>
    </row>
    <row r="31" spans="7:16" x14ac:dyDescent="0.25">
      <c r="G31">
        <v>25</v>
      </c>
      <c r="H31">
        <f t="shared" si="6"/>
        <v>0.8500000000000002</v>
      </c>
      <c r="I31">
        <f t="shared" si="7"/>
        <v>1.2300476444656263</v>
      </c>
      <c r="J31">
        <f t="shared" si="0"/>
        <v>8.5000000000000023E-3</v>
      </c>
      <c r="K31">
        <f t="shared" si="1"/>
        <v>2.1250000000000006E-3</v>
      </c>
      <c r="L31">
        <f t="shared" si="2"/>
        <v>1.7752981841070994</v>
      </c>
      <c r="M31">
        <f t="shared" si="8"/>
        <v>2.0939241353861622</v>
      </c>
      <c r="N31">
        <f t="shared" si="3"/>
        <v>2.0955172651425573</v>
      </c>
      <c r="O31">
        <f t="shared" si="4"/>
        <v>2.1110028171170518</v>
      </c>
      <c r="P31">
        <f t="shared" si="5"/>
        <v>2.0441973003802651E-2</v>
      </c>
    </row>
    <row r="32" spans="7:16" x14ac:dyDescent="0.25">
      <c r="G32">
        <v>26</v>
      </c>
      <c r="H32">
        <f t="shared" si="6"/>
        <v>0.86000000000000021</v>
      </c>
      <c r="I32">
        <f t="shared" si="7"/>
        <v>1.2504896174694289</v>
      </c>
      <c r="J32">
        <f t="shared" si="0"/>
        <v>8.6000000000000017E-3</v>
      </c>
      <c r="K32">
        <f t="shared" si="1"/>
        <v>2.1500000000000004E-3</v>
      </c>
      <c r="L32">
        <f t="shared" si="2"/>
        <v>1.7828273373268502</v>
      </c>
      <c r="M32">
        <f t="shared" si="8"/>
        <v>2.1244037541560634</v>
      </c>
      <c r="N32">
        <f t="shared" si="3"/>
        <v>2.1261116362402093</v>
      </c>
      <c r="O32">
        <f t="shared" si="4"/>
        <v>2.1417507338318309</v>
      </c>
      <c r="P32">
        <f t="shared" si="5"/>
        <v>2.070934808658538E-2</v>
      </c>
    </row>
    <row r="33" spans="7:16" x14ac:dyDescent="0.25">
      <c r="G33">
        <v>27</v>
      </c>
      <c r="H33">
        <f t="shared" si="6"/>
        <v>0.87000000000000022</v>
      </c>
      <c r="I33">
        <f t="shared" si="7"/>
        <v>1.2711989655560143</v>
      </c>
      <c r="J33">
        <f t="shared" si="0"/>
        <v>8.7000000000000029E-3</v>
      </c>
      <c r="K33">
        <f t="shared" si="1"/>
        <v>2.1750000000000007E-3</v>
      </c>
      <c r="L33">
        <f t="shared" si="2"/>
        <v>1.7902848507293765</v>
      </c>
      <c r="M33">
        <f t="shared" si="8"/>
        <v>2.1551503898096618</v>
      </c>
      <c r="N33">
        <f t="shared" si="3"/>
        <v>2.1569747175050629</v>
      </c>
      <c r="O33">
        <f t="shared" si="4"/>
        <v>2.1727687127310653</v>
      </c>
      <c r="P33">
        <f t="shared" si="5"/>
        <v>2.097883963014982E-2</v>
      </c>
    </row>
    <row r="34" spans="7:16" x14ac:dyDescent="0.25">
      <c r="G34">
        <v>28</v>
      </c>
      <c r="H34">
        <f t="shared" si="6"/>
        <v>0.88000000000000023</v>
      </c>
      <c r="I34">
        <f t="shared" si="7"/>
        <v>1.2921778051861641</v>
      </c>
      <c r="J34">
        <f t="shared" si="0"/>
        <v>8.8000000000000023E-3</v>
      </c>
      <c r="K34">
        <f t="shared" si="1"/>
        <v>2.2000000000000006E-3</v>
      </c>
      <c r="L34">
        <f t="shared" si="2"/>
        <v>1.7976690366205954</v>
      </c>
      <c r="M34">
        <f t="shared" si="8"/>
        <v>2.1861661503692673</v>
      </c>
      <c r="N34">
        <f t="shared" si="3"/>
        <v>2.1881086359380109</v>
      </c>
      <c r="O34">
        <f t="shared" si="4"/>
        <v>2.2040588915455444</v>
      </c>
      <c r="P34">
        <f t="shared" si="5"/>
        <v>2.1250462501301162E-2</v>
      </c>
    </row>
    <row r="35" spans="7:16" x14ac:dyDescent="0.25">
      <c r="G35">
        <v>29</v>
      </c>
      <c r="H35">
        <f t="shared" si="6"/>
        <v>0.89000000000000024</v>
      </c>
      <c r="I35">
        <f t="shared" si="7"/>
        <v>1.3134282676874653</v>
      </c>
      <c r="J35">
        <f t="shared" si="0"/>
        <v>8.9000000000000034E-3</v>
      </c>
      <c r="K35">
        <f t="shared" si="1"/>
        <v>2.2250000000000008E-3</v>
      </c>
      <c r="L35">
        <f t="shared" si="2"/>
        <v>1.8049781795519184</v>
      </c>
      <c r="M35">
        <f t="shared" si="8"/>
        <v>2.2174531585852253</v>
      </c>
      <c r="N35">
        <f t="shared" si="3"/>
        <v>2.2195155334803918</v>
      </c>
      <c r="O35">
        <f t="shared" si="4"/>
        <v>2.2356234230222696</v>
      </c>
      <c r="P35">
        <f t="shared" si="5"/>
        <v>2.1524231644509038E-2</v>
      </c>
    </row>
    <row r="36" spans="7:16" x14ac:dyDescent="0.25">
      <c r="G36">
        <v>30</v>
      </c>
      <c r="H36">
        <f t="shared" si="6"/>
        <v>0.90000000000000024</v>
      </c>
      <c r="I36">
        <f t="shared" si="7"/>
        <v>1.3349524993319744</v>
      </c>
      <c r="J36">
        <f t="shared" si="0"/>
        <v>9.0000000000000028E-3</v>
      </c>
      <c r="K36">
        <f t="shared" si="1"/>
        <v>2.2500000000000007E-3</v>
      </c>
      <c r="L36">
        <f t="shared" si="2"/>
        <v>1.8122105362658423</v>
      </c>
      <c r="M36">
        <f t="shared" si="8"/>
        <v>2.2490135520133037</v>
      </c>
      <c r="N36">
        <f t="shared" si="3"/>
        <v>2.2511975670920412</v>
      </c>
      <c r="O36">
        <f t="shared" si="4"/>
        <v>2.2674644750028947</v>
      </c>
      <c r="P36">
        <f t="shared" si="5"/>
        <v>2.1800162082465713E-2</v>
      </c>
    </row>
    <row r="37" spans="7:16" x14ac:dyDescent="0.25">
      <c r="G37">
        <v>31</v>
      </c>
      <c r="H37">
        <f t="shared" si="6"/>
        <v>0.91000000000000025</v>
      </c>
      <c r="I37">
        <f t="shared" si="7"/>
        <v>1.3567526614144401</v>
      </c>
      <c r="J37">
        <f t="shared" si="0"/>
        <v>9.1000000000000022E-3</v>
      </c>
      <c r="K37">
        <f t="shared" si="1"/>
        <v>2.2750000000000005E-3</v>
      </c>
      <c r="L37">
        <f t="shared" si="2"/>
        <v>1.8193643356612526</v>
      </c>
      <c r="M37">
        <f t="shared" si="8"/>
        <v>2.2808494830927466</v>
      </c>
      <c r="N37">
        <f t="shared" si="3"/>
        <v>2.2831569088299042</v>
      </c>
      <c r="O37">
        <f t="shared" si="4"/>
        <v>2.2995842305027394</v>
      </c>
      <c r="P37">
        <f t="shared" si="5"/>
        <v>2.2078268916682159E-2</v>
      </c>
    </row>
    <row r="38" spans="7:16" x14ac:dyDescent="0.25">
      <c r="G38">
        <v>32</v>
      </c>
      <c r="H38">
        <f t="shared" si="6"/>
        <v>0.92000000000000026</v>
      </c>
      <c r="I38">
        <f t="shared" si="7"/>
        <v>1.3788309303311221</v>
      </c>
      <c r="J38">
        <f t="shared" si="0"/>
        <v>9.2000000000000033E-3</v>
      </c>
      <c r="K38">
        <f t="shared" si="1"/>
        <v>2.3000000000000008E-3</v>
      </c>
      <c r="L38">
        <f t="shared" si="2"/>
        <v>1.8264377787795301</v>
      </c>
      <c r="M38">
        <f t="shared" si="8"/>
        <v>2.31296311922502</v>
      </c>
      <c r="N38">
        <f t="shared" si="3"/>
        <v>2.3153957459272476</v>
      </c>
      <c r="O38">
        <f t="shared" si="4"/>
        <v>2.3319848877903948</v>
      </c>
      <c r="P38">
        <f t="shared" si="5"/>
        <v>2.23585673281241E-2</v>
      </c>
    </row>
    <row r="39" spans="7:16" x14ac:dyDescent="0.25">
      <c r="G39">
        <v>33</v>
      </c>
      <c r="H39">
        <f t="shared" si="6"/>
        <v>0.93000000000000027</v>
      </c>
      <c r="I39">
        <f t="shared" si="7"/>
        <v>1.4011894976592463</v>
      </c>
      <c r="J39">
        <f t="shared" si="0"/>
        <v>9.3000000000000027E-3</v>
      </c>
      <c r="K39">
        <f t="shared" si="1"/>
        <v>2.3250000000000007E-3</v>
      </c>
      <c r="L39">
        <f t="shared" si="2"/>
        <v>1.8334290388126071</v>
      </c>
      <c r="M39">
        <f t="shared" si="8"/>
        <v>2.3453566428533095</v>
      </c>
      <c r="N39">
        <f t="shared" si="3"/>
        <v>2.347916280873513</v>
      </c>
      <c r="O39">
        <f t="shared" si="4"/>
        <v>2.3646686604679816</v>
      </c>
      <c r="P39">
        <f t="shared" si="5"/>
        <v>2.2641072577890393E-2</v>
      </c>
    </row>
    <row r="40" spans="7:16" x14ac:dyDescent="0.25">
      <c r="G40">
        <v>34</v>
      </c>
      <c r="H40">
        <f t="shared" si="6"/>
        <v>0.94000000000000028</v>
      </c>
      <c r="I40">
        <f t="shared" si="7"/>
        <v>1.4238305702371368</v>
      </c>
      <c r="J40">
        <f t="shared" si="0"/>
        <v>9.4000000000000038E-3</v>
      </c>
      <c r="K40">
        <f t="shared" si="1"/>
        <v>2.350000000000001E-3</v>
      </c>
      <c r="L40">
        <f t="shared" si="2"/>
        <v>1.8403362611341523</v>
      </c>
      <c r="M40">
        <f t="shared" si="8"/>
        <v>2.3780322515428076</v>
      </c>
      <c r="N40">
        <f t="shared" si="3"/>
        <v>2.3807207314948511</v>
      </c>
      <c r="O40">
        <f t="shared" si="4"/>
        <v>2.3976377775520854</v>
      </c>
      <c r="P40">
        <f t="shared" si="5"/>
        <v>2.2925800007935926E-2</v>
      </c>
    </row>
    <row r="41" spans="7:16" x14ac:dyDescent="0.25">
      <c r="G41">
        <v>35</v>
      </c>
      <c r="H41">
        <f t="shared" si="6"/>
        <v>0.95000000000000029</v>
      </c>
      <c r="I41">
        <f t="shared" si="7"/>
        <v>1.4467563702450728</v>
      </c>
      <c r="J41">
        <f t="shared" si="0"/>
        <v>9.5000000000000032E-3</v>
      </c>
      <c r="K41">
        <f t="shared" si="1"/>
        <v>2.3750000000000008E-3</v>
      </c>
      <c r="L41">
        <f t="shared" si="2"/>
        <v>1.8471575633551076</v>
      </c>
      <c r="M41">
        <f t="shared" si="8"/>
        <v>2.4109921580618487</v>
      </c>
      <c r="N41">
        <f t="shared" si="3"/>
        <v>2.4138113310353821</v>
      </c>
      <c r="O41">
        <f t="shared" si="4"/>
        <v>2.4308944835554267</v>
      </c>
      <c r="P41">
        <f t="shared" si="5"/>
        <v>2.3212765041841665E-2</v>
      </c>
    </row>
    <row r="42" spans="7:16" x14ac:dyDescent="0.25">
      <c r="G42">
        <v>36</v>
      </c>
      <c r="H42">
        <f t="shared" si="6"/>
        <v>0.9600000000000003</v>
      </c>
      <c r="I42">
        <f t="shared" si="7"/>
        <v>1.4699691352869144</v>
      </c>
      <c r="J42">
        <f t="shared" si="0"/>
        <v>9.6000000000000026E-3</v>
      </c>
      <c r="K42">
        <f t="shared" si="1"/>
        <v>2.4000000000000007E-3</v>
      </c>
      <c r="L42">
        <f t="shared" si="2"/>
        <v>1.8538910354048452</v>
      </c>
      <c r="M42">
        <f t="shared" si="8"/>
        <v>2.444238590463939</v>
      </c>
      <c r="N42">
        <f t="shared" si="3"/>
        <v>2.4471903282392344</v>
      </c>
      <c r="O42">
        <f t="shared" si="4"/>
        <v>2.4644410385693067</v>
      </c>
      <c r="P42">
        <f t="shared" si="5"/>
        <v>2.3501983185634168E-2</v>
      </c>
    </row>
    <row r="43" spans="7:16" x14ac:dyDescent="0.25">
      <c r="G43">
        <v>37</v>
      </c>
      <c r="H43">
        <f t="shared" si="6"/>
        <v>0.97000000000000031</v>
      </c>
      <c r="I43">
        <f t="shared" si="7"/>
        <v>1.4934711184725487</v>
      </c>
      <c r="J43">
        <f t="shared" si="0"/>
        <v>9.7000000000000038E-3</v>
      </c>
      <c r="K43">
        <f t="shared" si="1"/>
        <v>2.4250000000000009E-3</v>
      </c>
      <c r="L43">
        <f t="shared" si="2"/>
        <v>1.8605347396392573</v>
      </c>
      <c r="M43">
        <f t="shared" si="8"/>
        <v>2.4777737921707454</v>
      </c>
      <c r="N43">
        <f t="shared" si="3"/>
        <v>2.4808599874334027</v>
      </c>
      <c r="O43">
        <f t="shared" si="4"/>
        <v>2.498279718346883</v>
      </c>
      <c r="P43">
        <f t="shared" si="5"/>
        <v>2.3793470028657396E-2</v>
      </c>
    </row>
    <row r="44" spans="7:16" x14ac:dyDescent="0.25">
      <c r="G44">
        <v>38</v>
      </c>
      <c r="H44">
        <f t="shared" si="6"/>
        <v>0.98000000000000032</v>
      </c>
      <c r="I44">
        <f t="shared" si="7"/>
        <v>1.5172645885012062</v>
      </c>
      <c r="J44">
        <f t="shared" si="0"/>
        <v>9.8000000000000032E-3</v>
      </c>
      <c r="K44">
        <f t="shared" si="1"/>
        <v>2.4500000000000008E-3</v>
      </c>
      <c r="L44">
        <f t="shared" si="2"/>
        <v>1.8670867109771299</v>
      </c>
      <c r="M44">
        <f t="shared" si="8"/>
        <v>2.5116000220560921</v>
      </c>
      <c r="N44">
        <f t="shared" si="3"/>
        <v>2.5148225886114868</v>
      </c>
      <c r="O44">
        <f t="shared" si="4"/>
        <v>2.5324128143873215</v>
      </c>
      <c r="P44">
        <f t="shared" si="5"/>
        <v>2.408724124449935E-2</v>
      </c>
    </row>
    <row r="45" spans="7:16" x14ac:dyDescent="0.25">
      <c r="G45">
        <v>39</v>
      </c>
      <c r="H45">
        <f t="shared" si="6"/>
        <v>0.99000000000000032</v>
      </c>
      <c r="I45">
        <f t="shared" si="7"/>
        <v>1.5413518297457056</v>
      </c>
      <c r="J45">
        <f t="shared" si="0"/>
        <v>9.9000000000000043E-3</v>
      </c>
      <c r="K45">
        <f t="shared" si="1"/>
        <v>2.4750000000000011E-3</v>
      </c>
      <c r="L45">
        <f t="shared" si="2"/>
        <v>1.8735449570662124</v>
      </c>
      <c r="M45">
        <f t="shared" si="8"/>
        <v>2.5457195545310367</v>
      </c>
      <c r="N45">
        <f t="shared" si="3"/>
        <v>2.5490804275183607</v>
      </c>
      <c r="O45">
        <f t="shared" si="4"/>
        <v>2.5668426340208894</v>
      </c>
      <c r="P45">
        <f t="shared" si="5"/>
        <v>2.43833125919765E-2</v>
      </c>
    </row>
    <row r="46" spans="7:16" x14ac:dyDescent="0.25">
      <c r="G46">
        <v>40</v>
      </c>
      <c r="H46">
        <f t="shared" si="6"/>
        <v>1.0000000000000002</v>
      </c>
      <c r="I46">
        <f t="shared" si="7"/>
        <v>1.5657351423376822</v>
      </c>
      <c r="J46">
        <f t="shared" si="0"/>
        <v>1.0000000000000002E-2</v>
      </c>
      <c r="K46">
        <f t="shared" si="1"/>
        <v>2.5000000000000005E-3</v>
      </c>
      <c r="L46">
        <f t="shared" si="2"/>
        <v>1.8799074584804234</v>
      </c>
      <c r="M46">
        <f t="shared" si="8"/>
        <v>2.5801346796300844</v>
      </c>
      <c r="N46">
        <f t="shared" si="3"/>
        <v>2.5836358157358323</v>
      </c>
      <c r="O46">
        <f t="shared" si="4"/>
        <v>2.6015715004950408</v>
      </c>
      <c r="P46">
        <f t="shared" si="5"/>
        <v>2.4681699916178832E-2</v>
      </c>
    </row>
    <row r="47" spans="7:16" x14ac:dyDescent="0.25">
      <c r="G47">
        <v>41</v>
      </c>
      <c r="H47">
        <f t="shared" si="6"/>
        <v>1.0100000000000002</v>
      </c>
      <c r="I47">
        <f t="shared" si="7"/>
        <v>1.5904168422538609</v>
      </c>
      <c r="J47">
        <f t="shared" si="0"/>
        <v>1.0100000000000003E-2</v>
      </c>
      <c r="K47">
        <f t="shared" si="1"/>
        <v>2.5250000000000008E-3</v>
      </c>
      <c r="L47">
        <f t="shared" si="2"/>
        <v>1.8861721689496969</v>
      </c>
      <c r="M47">
        <f t="shared" si="8"/>
        <v>2.6148477030986097</v>
      </c>
      <c r="N47">
        <f t="shared" si="3"/>
        <v>2.6184910807693544</v>
      </c>
      <c r="O47">
        <f t="shared" si="4"/>
        <v>2.6366017530615546</v>
      </c>
      <c r="P47">
        <f t="shared" si="5"/>
        <v>2.4982419149578636E-2</v>
      </c>
    </row>
    <row r="48" spans="7:16" x14ac:dyDescent="0.25">
      <c r="G48">
        <v>42</v>
      </c>
      <c r="H48">
        <f t="shared" si="6"/>
        <v>1.0200000000000002</v>
      </c>
      <c r="I48">
        <f t="shared" si="7"/>
        <v>1.6153992614034396</v>
      </c>
      <c r="J48">
        <f t="shared" si="0"/>
        <v>1.0200000000000002E-2</v>
      </c>
      <c r="K48">
        <f t="shared" si="1"/>
        <v>2.5500000000000006E-3</v>
      </c>
      <c r="L48">
        <f t="shared" si="2"/>
        <v>1.8923370156240136</v>
      </c>
      <c r="M48">
        <f t="shared" si="8"/>
        <v>2.6498609464815597</v>
      </c>
      <c r="N48">
        <f t="shared" si="3"/>
        <v>2.6536485661358475</v>
      </c>
      <c r="O48">
        <f t="shared" si="4"/>
        <v>2.671935747064798</v>
      </c>
      <c r="P48">
        <f t="shared" si="5"/>
        <v>2.5285486313206044E-2</v>
      </c>
    </row>
    <row r="49" spans="7:16" x14ac:dyDescent="0.25">
      <c r="G49">
        <v>43</v>
      </c>
      <c r="H49">
        <f t="shared" si="6"/>
        <v>1.0300000000000002</v>
      </c>
      <c r="I49">
        <f t="shared" si="7"/>
        <v>1.6406847477166457</v>
      </c>
      <c r="J49">
        <f t="shared" si="0"/>
        <v>1.0300000000000002E-2</v>
      </c>
      <c r="K49">
        <f t="shared" si="1"/>
        <v>2.5750000000000005E-3</v>
      </c>
      <c r="L49">
        <f t="shared" si="2"/>
        <v>1.898399899373215</v>
      </c>
      <c r="M49">
        <f t="shared" si="8"/>
        <v>2.6851767472135117</v>
      </c>
      <c r="N49">
        <f t="shared" si="3"/>
        <v>2.6891106314527136</v>
      </c>
      <c r="O49">
        <f t="shared" si="4"/>
        <v>2.7075758540311732</v>
      </c>
      <c r="P49">
        <f t="shared" si="5"/>
        <v>2.5590917517894735E-2</v>
      </c>
    </row>
    <row r="50" spans="7:16" x14ac:dyDescent="0.25">
      <c r="G50">
        <v>44</v>
      </c>
      <c r="H50">
        <f t="shared" si="6"/>
        <v>1.0400000000000003</v>
      </c>
      <c r="I50">
        <f t="shared" si="7"/>
        <v>1.6662756652345405</v>
      </c>
      <c r="J50">
        <f t="shared" si="0"/>
        <v>1.0400000000000003E-2</v>
      </c>
      <c r="K50">
        <f t="shared" si="1"/>
        <v>2.6000000000000007E-3</v>
      </c>
      <c r="L50">
        <f t="shared" si="2"/>
        <v>1.9043586951242459</v>
      </c>
      <c r="M50">
        <f t="shared" si="8"/>
        <v>2.720797458710162</v>
      </c>
      <c r="N50">
        <f t="shared" si="3"/>
        <v>2.7248796525280916</v>
      </c>
      <c r="O50">
        <f t="shared" si="4"/>
        <v>2.7435244617598218</v>
      </c>
      <c r="P50">
        <f t="shared" si="5"/>
        <v>2.589872896560096E-2</v>
      </c>
    </row>
    <row r="51" spans="7:16" x14ac:dyDescent="0.25">
      <c r="G51">
        <v>45</v>
      </c>
      <c r="H51">
        <f t="shared" si="6"/>
        <v>1.0500000000000003</v>
      </c>
      <c r="I51">
        <f t="shared" si="7"/>
        <v>1.6921743942001415</v>
      </c>
      <c r="J51">
        <f t="shared" si="0"/>
        <v>1.0500000000000002E-2</v>
      </c>
      <c r="K51">
        <f t="shared" si="1"/>
        <v>2.6250000000000006E-3</v>
      </c>
      <c r="L51">
        <f t="shared" si="2"/>
        <v>1.9102112522375272</v>
      </c>
      <c r="M51">
        <f t="shared" si="8"/>
        <v>2.7567254504613294</v>
      </c>
      <c r="N51">
        <f t="shared" si="3"/>
        <v>2.7609580214524483</v>
      </c>
      <c r="O51">
        <f t="shared" si="4"/>
        <v>2.7797839744146664</v>
      </c>
      <c r="P51">
        <f t="shared" si="5"/>
        <v>2.6208936950799584E-2</v>
      </c>
    </row>
    <row r="52" spans="7:16" x14ac:dyDescent="0.25">
      <c r="G52">
        <v>46</v>
      </c>
      <c r="H52">
        <f t="shared" si="6"/>
        <v>1.0600000000000003</v>
      </c>
      <c r="I52">
        <f t="shared" si="7"/>
        <v>1.7183833311509411</v>
      </c>
      <c r="J52">
        <f t="shared" si="0"/>
        <v>1.0600000000000004E-2</v>
      </c>
      <c r="K52">
        <f t="shared" si="1"/>
        <v>2.6500000000000009E-3</v>
      </c>
      <c r="L52">
        <f t="shared" si="2"/>
        <v>1.9159553949242083</v>
      </c>
      <c r="M52">
        <f t="shared" si="8"/>
        <v>2.7929631081255621</v>
      </c>
      <c r="N52">
        <f t="shared" si="3"/>
        <v>2.7973481466915691</v>
      </c>
      <c r="O52">
        <f t="shared" si="4"/>
        <v>2.8163568126178569</v>
      </c>
      <c r="P52">
        <f t="shared" si="5"/>
        <v>2.6521557861960546E-2</v>
      </c>
    </row>
    <row r="53" spans="7:16" x14ac:dyDescent="0.25">
      <c r="G53">
        <v>47</v>
      </c>
      <c r="H53">
        <f t="shared" si="6"/>
        <v>1.0700000000000003</v>
      </c>
      <c r="I53">
        <f t="shared" si="7"/>
        <v>1.7449048890129017</v>
      </c>
      <c r="J53">
        <f t="shared" si="0"/>
        <v>1.0700000000000003E-2</v>
      </c>
      <c r="K53">
        <f t="shared" si="1"/>
        <v>2.6750000000000007E-3</v>
      </c>
      <c r="L53">
        <f t="shared" si="2"/>
        <v>1.9215889227061043</v>
      </c>
      <c r="M53">
        <f t="shared" si="8"/>
        <v>2.8295128336264321</v>
      </c>
      <c r="N53">
        <f t="shared" si="3"/>
        <v>2.8340524531810338</v>
      </c>
      <c r="O53">
        <f t="shared" si="4"/>
        <v>2.8532454135447125</v>
      </c>
      <c r="P53">
        <f t="shared" si="5"/>
        <v>2.6836608183109584E-2</v>
      </c>
    </row>
    <row r="54" spans="7:16" x14ac:dyDescent="0.25">
      <c r="G54">
        <v>48</v>
      </c>
      <c r="H54">
        <f t="shared" si="6"/>
        <v>1.0800000000000003</v>
      </c>
      <c r="I54">
        <f t="shared" si="7"/>
        <v>1.7717414971960113</v>
      </c>
      <c r="J54">
        <f t="shared" si="0"/>
        <v>1.0800000000000002E-2</v>
      </c>
      <c r="K54">
        <f t="shared" si="1"/>
        <v>2.7000000000000006E-3</v>
      </c>
      <c r="L54">
        <f t="shared" si="2"/>
        <v>1.9271096109201777</v>
      </c>
      <c r="M54">
        <f t="shared" si="8"/>
        <v>2.8663770452506125</v>
      </c>
      <c r="N54">
        <f t="shared" si="3"/>
        <v>2.8710733824222645</v>
      </c>
      <c r="O54">
        <f t="shared" si="4"/>
        <v>2.8904522310202343</v>
      </c>
      <c r="P54">
        <f t="shared" si="5"/>
        <v>2.7154104495476943E-2</v>
      </c>
    </row>
    <row r="55" spans="7:16" x14ac:dyDescent="0.25">
      <c r="G55">
        <v>49</v>
      </c>
      <c r="H55">
        <f t="shared" si="6"/>
        <v>1.0900000000000003</v>
      </c>
      <c r="I55">
        <f t="shared" si="7"/>
        <v>1.7988956016914881</v>
      </c>
      <c r="J55">
        <f t="shared" si="0"/>
        <v>1.0900000000000003E-2</v>
      </c>
      <c r="K55">
        <f t="shared" si="1"/>
        <v>2.7250000000000009E-3</v>
      </c>
      <c r="L55">
        <f t="shared" si="2"/>
        <v>1.9325152112694752</v>
      </c>
      <c r="M55">
        <f t="shared" si="8"/>
        <v>2.9035581777478359</v>
      </c>
      <c r="N55">
        <f t="shared" si="3"/>
        <v>2.9084133925802274</v>
      </c>
      <c r="O55">
        <f t="shared" si="4"/>
        <v>2.9279797356172903</v>
      </c>
      <c r="P55">
        <f t="shared" si="5"/>
        <v>2.7474063479238153E-2</v>
      </c>
    </row>
    <row r="56" spans="7:16" x14ac:dyDescent="0.25">
      <c r="G56">
        <v>50</v>
      </c>
      <c r="H56">
        <f t="shared" si="6"/>
        <v>1.1000000000000003</v>
      </c>
      <c r="I56">
        <f t="shared" si="7"/>
        <v>1.8263696651707262</v>
      </c>
      <c r="J56">
        <f t="shared" si="0"/>
        <v>1.1000000000000003E-2</v>
      </c>
      <c r="K56">
        <f t="shared" si="1"/>
        <v>2.7500000000000007E-3</v>
      </c>
      <c r="L56">
        <f t="shared" si="2"/>
        <v>1.9378034524224916</v>
      </c>
      <c r="M56">
        <f t="shared" si="8"/>
        <v>2.9410586824328391</v>
      </c>
      <c r="N56">
        <f t="shared" si="3"/>
        <v>2.9460749585828907</v>
      </c>
      <c r="O56">
        <f t="shared" si="4"/>
        <v>2.9658304147565553</v>
      </c>
      <c r="P56">
        <f t="shared" si="5"/>
        <v>2.7796501915350845E-2</v>
      </c>
    </row>
    <row r="57" spans="7:16" x14ac:dyDescent="0.25">
      <c r="G57">
        <v>51</v>
      </c>
      <c r="H57">
        <f t="shared" si="6"/>
        <v>1.1100000000000003</v>
      </c>
      <c r="I57">
        <f t="shared" si="7"/>
        <v>1.854166167086077</v>
      </c>
      <c r="J57">
        <f t="shared" si="0"/>
        <v>1.1100000000000004E-2</v>
      </c>
      <c r="K57">
        <f t="shared" si="1"/>
        <v>2.775000000000001E-3</v>
      </c>
      <c r="L57">
        <f t="shared" si="2"/>
        <v>1.9429720406629809</v>
      </c>
      <c r="M57">
        <f t="shared" si="8"/>
        <v>2.978881027289392</v>
      </c>
      <c r="N57">
        <f t="shared" si="3"/>
        <v>2.984060572222524</v>
      </c>
      <c r="O57">
        <f t="shared" si="4"/>
        <v>3.0040067728083026</v>
      </c>
      <c r="P57">
        <f t="shared" si="5"/>
        <v>2.8121436687491862E-2</v>
      </c>
    </row>
    <row r="58" spans="7:16" x14ac:dyDescent="0.25">
      <c r="G58">
        <v>52</v>
      </c>
      <c r="H58">
        <f t="shared" si="6"/>
        <v>1.1200000000000003</v>
      </c>
      <c r="I58">
        <f t="shared" si="7"/>
        <v>1.8822876037735687</v>
      </c>
      <c r="J58">
        <f t="shared" si="0"/>
        <v>1.1200000000000003E-2</v>
      </c>
      <c r="K58">
        <f t="shared" si="1"/>
        <v>2.8000000000000008E-3</v>
      </c>
      <c r="L58">
        <f t="shared" si="2"/>
        <v>1.9480186605922993</v>
      </c>
      <c r="M58">
        <f t="shared" si="8"/>
        <v>3.0170276970765304</v>
      </c>
      <c r="N58">
        <f t="shared" si="3"/>
        <v>3.0223727422589515</v>
      </c>
      <c r="O58">
        <f t="shared" si="4"/>
        <v>3.0425113311961587</v>
      </c>
      <c r="P58">
        <f t="shared" si="5"/>
        <v>2.8448884784099036E-2</v>
      </c>
    </row>
    <row r="59" spans="7:16" x14ac:dyDescent="0.25">
      <c r="G59">
        <v>53</v>
      </c>
      <c r="H59">
        <f t="shared" si="6"/>
        <v>1.1300000000000003</v>
      </c>
      <c r="I59">
        <f t="shared" si="7"/>
        <v>1.9107364885576679</v>
      </c>
      <c r="J59">
        <f t="shared" si="0"/>
        <v>1.1300000000000003E-2</v>
      </c>
      <c r="K59">
        <f t="shared" si="1"/>
        <v>2.8250000000000007E-3</v>
      </c>
      <c r="L59">
        <f t="shared" si="2"/>
        <v>1.9529409758864142</v>
      </c>
      <c r="M59">
        <f t="shared" si="8"/>
        <v>3.0555011934371001</v>
      </c>
      <c r="N59">
        <f t="shared" si="3"/>
        <v>3.0610139945248536</v>
      </c>
      <c r="O59">
        <f t="shared" si="4"/>
        <v>3.0813466285029167</v>
      </c>
      <c r="P59">
        <f t="shared" si="5"/>
        <v>2.8778863300522064E-2</v>
      </c>
    </row>
    <row r="60" spans="7:16" x14ac:dyDescent="0.25">
      <c r="G60">
        <v>54</v>
      </c>
      <c r="H60">
        <f t="shared" si="6"/>
        <v>1.1400000000000003</v>
      </c>
      <c r="I60">
        <f t="shared" si="7"/>
        <v>1.93951535185819</v>
      </c>
      <c r="J60">
        <f t="shared" si="0"/>
        <v>1.1400000000000004E-2</v>
      </c>
      <c r="K60">
        <f t="shared" si="1"/>
        <v>2.850000000000001E-3</v>
      </c>
      <c r="L60">
        <f t="shared" si="2"/>
        <v>1.9577366301097769</v>
      </c>
      <c r="M60">
        <f t="shared" si="8"/>
        <v>3.0943040350087392</v>
      </c>
      <c r="N60">
        <f t="shared" si="3"/>
        <v>3.099986872033234</v>
      </c>
      <c r="O60">
        <f t="shared" si="4"/>
        <v>3.1205152205785227</v>
      </c>
      <c r="P60">
        <f t="shared" si="5"/>
        <v>2.9111389441287078E-2</v>
      </c>
    </row>
    <row r="61" spans="7:16" x14ac:dyDescent="0.25">
      <c r="G61">
        <v>55</v>
      </c>
      <c r="H61">
        <f t="shared" si="6"/>
        <v>1.1500000000000004</v>
      </c>
      <c r="I61">
        <f t="shared" si="7"/>
        <v>1.9686267412994771</v>
      </c>
      <c r="J61">
        <f t="shared" si="0"/>
        <v>1.1500000000000003E-2</v>
      </c>
      <c r="K61">
        <f t="shared" si="1"/>
        <v>2.8750000000000008E-3</v>
      </c>
      <c r="L61">
        <f t="shared" si="2"/>
        <v>1.96240324758831</v>
      </c>
      <c r="M61">
        <f t="shared" si="8"/>
        <v>3.133438757537419</v>
      </c>
      <c r="N61">
        <f t="shared" si="3"/>
        <v>3.1392939350871645</v>
      </c>
      <c r="O61">
        <f t="shared" si="4"/>
        <v>3.1600196806503491</v>
      </c>
      <c r="P61">
        <f t="shared" si="5"/>
        <v>2.9446480522479709E-2</v>
      </c>
    </row>
    <row r="62" spans="7:16" x14ac:dyDescent="0.25">
      <c r="G62">
        <v>56</v>
      </c>
      <c r="H62">
        <f t="shared" si="6"/>
        <v>1.1600000000000004</v>
      </c>
      <c r="I62">
        <f t="shared" si="7"/>
        <v>1.9980732218219568</v>
      </c>
      <c r="J62">
        <f t="shared" si="0"/>
        <v>1.1600000000000004E-2</v>
      </c>
      <c r="K62">
        <f t="shared" si="1"/>
        <v>2.9000000000000011E-3</v>
      </c>
      <c r="L62">
        <f t="shared" si="2"/>
        <v>1.9669384343438179</v>
      </c>
      <c r="M62">
        <f t="shared" si="8"/>
        <v>3.1729079139936762</v>
      </c>
      <c r="N62">
        <f t="shared" si="3"/>
        <v>3.1789377613919254</v>
      </c>
      <c r="O62">
        <f t="shared" si="4"/>
        <v>3.199862599435876</v>
      </c>
      <c r="P62">
        <f t="shared" si="5"/>
        <v>2.9784153974251496E-2</v>
      </c>
    </row>
    <row r="63" spans="7:16" x14ac:dyDescent="0.25">
      <c r="G63">
        <v>57</v>
      </c>
      <c r="H63">
        <f t="shared" si="6"/>
        <v>1.1700000000000004</v>
      </c>
      <c r="I63">
        <f t="shared" si="7"/>
        <v>2.0278573757962084</v>
      </c>
      <c r="J63">
        <f t="shared" si="0"/>
        <v>1.1700000000000004E-2</v>
      </c>
      <c r="K63">
        <f t="shared" si="1"/>
        <v>2.9250000000000009E-3</v>
      </c>
      <c r="L63">
        <f t="shared" si="2"/>
        <v>1.9713397790921952</v>
      </c>
      <c r="M63">
        <f t="shared" si="8"/>
        <v>3.2127140746916698</v>
      </c>
      <c r="N63">
        <f t="shared" si="3"/>
        <v>3.2189209461696668</v>
      </c>
      <c r="O63">
        <f t="shared" si="4"/>
        <v>3.2400465852579057</v>
      </c>
      <c r="P63">
        <f t="shared" si="5"/>
        <v>3.0124427343454628E-2</v>
      </c>
    </row>
    <row r="64" spans="7:16" x14ac:dyDescent="0.25">
      <c r="G64">
        <v>58</v>
      </c>
      <c r="H64">
        <f t="shared" si="6"/>
        <v>1.1800000000000004</v>
      </c>
      <c r="I64">
        <f t="shared" si="7"/>
        <v>2.0579818031396631</v>
      </c>
      <c r="J64">
        <f t="shared" si="0"/>
        <v>1.1800000000000005E-2</v>
      </c>
      <c r="K64">
        <f t="shared" si="1"/>
        <v>2.9500000000000012E-3</v>
      </c>
      <c r="L64">
        <f t="shared" si="2"/>
        <v>1.9756048543078522</v>
      </c>
      <c r="M64">
        <f t="shared" si="8"/>
        <v>3.2528598274112026</v>
      </c>
      <c r="N64">
        <f t="shared" si="3"/>
        <v>3.2592461022767196</v>
      </c>
      <c r="O64">
        <f t="shared" si="4"/>
        <v>3.2805742641624307</v>
      </c>
      <c r="P64">
        <f t="shared" si="5"/>
        <v>3.0467318296410216E-2</v>
      </c>
    </row>
    <row r="65" spans="7:16" x14ac:dyDescent="0.25">
      <c r="G65">
        <v>59</v>
      </c>
      <c r="H65">
        <f t="shared" si="6"/>
        <v>1.1900000000000004</v>
      </c>
      <c r="I65">
        <f t="shared" si="7"/>
        <v>2.0884491214360734</v>
      </c>
      <c r="J65">
        <f t="shared" si="0"/>
        <v>1.1900000000000004E-2</v>
      </c>
      <c r="K65">
        <f t="shared" si="1"/>
        <v>2.9750000000000011E-3</v>
      </c>
      <c r="L65">
        <f t="shared" si="2"/>
        <v>1.9797312173568455</v>
      </c>
      <c r="M65">
        <f t="shared" si="8"/>
        <v>3.2933477775228579</v>
      </c>
      <c r="N65">
        <f t="shared" si="3"/>
        <v>3.2999158603236878</v>
      </c>
      <c r="O65">
        <f t="shared" si="4"/>
        <v>3.3214482800393106</v>
      </c>
      <c r="P65">
        <f t="shared" si="5"/>
        <v>3.0812844621815414E-2</v>
      </c>
    </row>
    <row r="66" spans="7:16" x14ac:dyDescent="0.25">
      <c r="G66">
        <v>60</v>
      </c>
      <c r="H66">
        <f t="shared" si="6"/>
        <v>1.2000000000000004</v>
      </c>
      <c r="I66">
        <f t="shared" si="7"/>
        <v>2.1192619660578886</v>
      </c>
      <c r="J66">
        <f t="shared" si="0"/>
        <v>1.2000000000000004E-2</v>
      </c>
      <c r="K66">
        <f t="shared" si="1"/>
        <v>3.0000000000000009E-3</v>
      </c>
      <c r="L66">
        <f t="shared" si="2"/>
        <v>1.98371641170126</v>
      </c>
      <c r="M66">
        <f t="shared" si="8"/>
        <v>3.3341805481163949</v>
      </c>
      <c r="N66">
        <f t="shared" si="3"/>
        <v>3.3409328687984705</v>
      </c>
      <c r="O66">
        <f t="shared" si="4"/>
        <v>3.3626712947458737</v>
      </c>
      <c r="P66">
        <f t="shared" si="5"/>
        <v>3.1161024233794771E-2</v>
      </c>
    </row>
    <row r="67" spans="7:16" x14ac:dyDescent="0.25">
      <c r="G67">
        <v>61</v>
      </c>
      <c r="H67">
        <f t="shared" si="6"/>
        <v>1.2100000000000004</v>
      </c>
      <c r="I67">
        <f t="shared" si="7"/>
        <v>2.1504229902916836</v>
      </c>
      <c r="J67">
        <f t="shared" si="0"/>
        <v>1.2100000000000005E-2</v>
      </c>
      <c r="K67">
        <f t="shared" si="1"/>
        <v>3.0250000000000012E-3</v>
      </c>
      <c r="L67">
        <f t="shared" si="2"/>
        <v>1.9875579681774347</v>
      </c>
      <c r="M67">
        <f t="shared" si="8"/>
        <v>3.3753607801325711</v>
      </c>
      <c r="N67">
        <f t="shared" si="3"/>
        <v>3.3822997941923467</v>
      </c>
      <c r="O67">
        <f t="shared" si="4"/>
        <v>3.4042459882336074</v>
      </c>
      <c r="P67">
        <f t="shared" si="5"/>
        <v>3.1511875175101463E-2</v>
      </c>
    </row>
    <row r="68" spans="7:16" x14ac:dyDescent="0.25">
      <c r="G68">
        <v>62</v>
      </c>
      <c r="H68">
        <f t="shared" si="6"/>
        <v>1.2200000000000004</v>
      </c>
      <c r="I68">
        <f t="shared" si="7"/>
        <v>2.1819348654667849</v>
      </c>
      <c r="J68">
        <f t="shared" si="0"/>
        <v>1.2200000000000004E-2</v>
      </c>
      <c r="K68">
        <f t="shared" si="1"/>
        <v>3.0500000000000011E-3</v>
      </c>
      <c r="L68">
        <f t="shared" si="2"/>
        <v>1.9912534063507008</v>
      </c>
      <c r="M68">
        <f t="shared" si="8"/>
        <v>3.4168911324985385</v>
      </c>
      <c r="N68">
        <f t="shared" si="3"/>
        <v>3.4240193211292778</v>
      </c>
      <c r="O68">
        <f t="shared" si="4"/>
        <v>3.4461750586780782</v>
      </c>
      <c r="P68">
        <f t="shared" si="5"/>
        <v>3.186541562047402E-2</v>
      </c>
    </row>
    <row r="69" spans="7:16" x14ac:dyDescent="0.25">
      <c r="G69">
        <v>63</v>
      </c>
      <c r="H69">
        <f t="shared" si="6"/>
        <v>1.2300000000000004</v>
      </c>
      <c r="I69">
        <f t="shared" si="7"/>
        <v>2.2138002810872588</v>
      </c>
      <c r="J69">
        <f t="shared" si="0"/>
        <v>1.2300000000000005E-2</v>
      </c>
      <c r="K69">
        <f t="shared" si="1"/>
        <v>3.0750000000000013E-3</v>
      </c>
      <c r="L69">
        <f t="shared" si="2"/>
        <v>1.994800235949336</v>
      </c>
      <c r="M69">
        <f t="shared" si="8"/>
        <v>3.4587742822670058</v>
      </c>
      <c r="N69">
        <f t="shared" si="3"/>
        <v>3.4660941524985942</v>
      </c>
      <c r="O69">
        <f t="shared" si="4"/>
        <v>3.4884612226122456</v>
      </c>
      <c r="P69">
        <f t="shared" si="5"/>
        <v>3.2221663880154634E-2</v>
      </c>
    </row>
    <row r="70" spans="7:16" x14ac:dyDescent="0.25">
      <c r="G70">
        <v>64</v>
      </c>
      <c r="H70">
        <f t="shared" si="6"/>
        <v>1.2400000000000004</v>
      </c>
      <c r="I70">
        <f t="shared" si="7"/>
        <v>2.2460219449674135</v>
      </c>
      <c r="J70">
        <f t="shared" si="0"/>
        <v>1.2400000000000005E-2</v>
      </c>
      <c r="K70">
        <f t="shared" si="1"/>
        <v>3.1000000000000012E-3</v>
      </c>
      <c r="L70">
        <f t="shared" si="2"/>
        <v>1.9981959583805162</v>
      </c>
      <c r="M70">
        <f t="shared" si="8"/>
        <v>3.501012924759316</v>
      </c>
      <c r="N70">
        <f t="shared" si="3"/>
        <v>3.50852700959121</v>
      </c>
      <c r="O70">
        <f t="shared" si="4"/>
        <v>3.5311072150633258</v>
      </c>
      <c r="P70">
        <f t="shared" si="5"/>
        <v>3.2580638403574828E-2</v>
      </c>
    </row>
    <row r="71" spans="7:16" x14ac:dyDescent="0.25">
      <c r="G71">
        <v>65</v>
      </c>
      <c r="H71">
        <f t="shared" si="6"/>
        <v>1.2500000000000004</v>
      </c>
      <c r="I71">
        <f t="shared" si="7"/>
        <v>2.2786025833709882</v>
      </c>
      <c r="J71">
        <f t="shared" ref="J71:J106" si="9">H71*$C$2</f>
        <v>1.2500000000000004E-2</v>
      </c>
      <c r="K71">
        <f t="shared" ref="K71:K106" si="10">H71*$D$2/2</f>
        <v>3.125000000000001E-3</v>
      </c>
      <c r="L71">
        <f t="shared" ref="L71:L106" si="11">H71+COS(I71/10^0.5)</f>
        <v>2.0014380683310846</v>
      </c>
      <c r="M71">
        <f t="shared" ref="M71:M106" si="12">(H71+$D$2)+I71+L71*$D$2</f>
        <v>3.5436097737126437</v>
      </c>
      <c r="N71">
        <f t="shared" ref="N71:N106" si="13">(H71+$D$2)+I71+M71*$D$2</f>
        <v>3.5513206322395519</v>
      </c>
      <c r="O71">
        <f t="shared" ref="O71:O106" si="14">H71+$C$2+I71+N71*$C$2</f>
        <v>3.5741157896933844</v>
      </c>
      <c r="P71">
        <f t="shared" ref="P71:P106" si="15">(L71+2*M71+2*N71+O71)*$E$2</f>
        <v>3.2942357783214769E-2</v>
      </c>
    </row>
    <row r="72" spans="7:16" x14ac:dyDescent="0.25">
      <c r="G72">
        <v>66</v>
      </c>
      <c r="H72">
        <f t="shared" ref="H72:H106" si="16">H71+$C$2</f>
        <v>1.2600000000000005</v>
      </c>
      <c r="I72">
        <f t="shared" ref="I72:I106" si="17">I71+P71</f>
        <v>2.3115449411542031</v>
      </c>
      <c r="J72">
        <f t="shared" si="9"/>
        <v>1.2600000000000005E-2</v>
      </c>
      <c r="K72">
        <f t="shared" si="10"/>
        <v>3.1500000000000013E-3</v>
      </c>
      <c r="L72">
        <f t="shared" si="11"/>
        <v>2.0045240554560246</v>
      </c>
      <c r="M72">
        <f t="shared" si="12"/>
        <v>3.5865675614314836</v>
      </c>
      <c r="N72">
        <f t="shared" si="13"/>
        <v>3.5944777789613611</v>
      </c>
      <c r="O72">
        <f t="shared" si="14"/>
        <v>3.6174897189438173</v>
      </c>
      <c r="P72">
        <f t="shared" si="15"/>
        <v>3.3306840758642556E-2</v>
      </c>
    </row>
    <row r="73" spans="7:16" x14ac:dyDescent="0.25">
      <c r="G73">
        <v>67</v>
      </c>
      <c r="H73">
        <f t="shared" si="16"/>
        <v>1.2700000000000005</v>
      </c>
      <c r="I73">
        <f t="shared" si="17"/>
        <v>2.3448517819128458</v>
      </c>
      <c r="J73">
        <f t="shared" si="9"/>
        <v>1.2700000000000005E-2</v>
      </c>
      <c r="K73">
        <f t="shared" si="10"/>
        <v>3.1750000000000012E-3</v>
      </c>
      <c r="L73">
        <f t="shared" si="11"/>
        <v>2.0074514061575668</v>
      </c>
      <c r="M73">
        <f t="shared" si="12"/>
        <v>3.629889038943634</v>
      </c>
      <c r="N73">
        <f t="shared" si="13"/>
        <v>3.6380012271075644</v>
      </c>
      <c r="O73">
        <f t="shared" si="14"/>
        <v>3.6612317941839216</v>
      </c>
      <c r="P73">
        <f t="shared" si="15"/>
        <v>3.3674106220739818E-2</v>
      </c>
    </row>
    <row r="74" spans="7:16" x14ac:dyDescent="0.25">
      <c r="G74">
        <v>68</v>
      </c>
      <c r="H74">
        <f t="shared" si="16"/>
        <v>1.2800000000000005</v>
      </c>
      <c r="I74">
        <f t="shared" si="17"/>
        <v>2.3785258881335856</v>
      </c>
      <c r="J74">
        <f t="shared" si="9"/>
        <v>1.2800000000000006E-2</v>
      </c>
      <c r="K74">
        <f t="shared" si="10"/>
        <v>3.2000000000000015E-3</v>
      </c>
      <c r="L74">
        <f t="shared" si="11"/>
        <v>2.0102176054579211</v>
      </c>
      <c r="M74">
        <f t="shared" si="12"/>
        <v>3.6735769761608759</v>
      </c>
      <c r="N74">
        <f t="shared" si="13"/>
        <v>3.6818937730143904</v>
      </c>
      <c r="O74">
        <f t="shared" si="14"/>
        <v>3.70534482586373</v>
      </c>
      <c r="P74">
        <f t="shared" si="15"/>
        <v>3.4044173216120306E-2</v>
      </c>
    </row>
    <row r="75" spans="7:16" x14ac:dyDescent="0.25">
      <c r="G75">
        <v>69</v>
      </c>
      <c r="H75">
        <f t="shared" si="16"/>
        <v>1.2900000000000005</v>
      </c>
      <c r="I75">
        <f t="shared" si="17"/>
        <v>2.4125700613497059</v>
      </c>
      <c r="J75">
        <f t="shared" si="9"/>
        <v>1.2900000000000005E-2</v>
      </c>
      <c r="K75">
        <f t="shared" si="10"/>
        <v>3.2250000000000013E-3</v>
      </c>
      <c r="L75">
        <f t="shared" si="11"/>
        <v>2.0128201389686708</v>
      </c>
      <c r="M75">
        <f t="shared" si="12"/>
        <v>3.7176341620445497</v>
      </c>
      <c r="N75">
        <f t="shared" si="13"/>
        <v>3.7261582321599289</v>
      </c>
      <c r="O75">
        <f t="shared" si="14"/>
        <v>3.7498316436713055</v>
      </c>
      <c r="P75">
        <f t="shared" si="15"/>
        <v>3.4417060951748228E-2</v>
      </c>
    </row>
    <row r="76" spans="7:16" x14ac:dyDescent="0.25">
      <c r="G76">
        <v>70</v>
      </c>
      <c r="H76">
        <f t="shared" si="16"/>
        <v>1.3000000000000005</v>
      </c>
      <c r="I76">
        <f t="shared" si="17"/>
        <v>2.4469871223014539</v>
      </c>
      <c r="J76">
        <f t="shared" si="9"/>
        <v>1.3000000000000005E-2</v>
      </c>
      <c r="K76">
        <f t="shared" si="10"/>
        <v>3.2500000000000012E-3</v>
      </c>
      <c r="L76">
        <f t="shared" si="11"/>
        <v>2.0152564949599152</v>
      </c>
      <c r="M76">
        <f t="shared" si="12"/>
        <v>3.7620634047762538</v>
      </c>
      <c r="N76">
        <f t="shared" si="13"/>
        <v>3.7707974393253352</v>
      </c>
      <c r="O76">
        <f t="shared" si="14"/>
        <v>3.7946950966947077</v>
      </c>
      <c r="P76">
        <f t="shared" si="15"/>
        <v>3.4792788799763004E-2</v>
      </c>
    </row>
    <row r="77" spans="7:16" x14ac:dyDescent="0.25">
      <c r="G77">
        <v>71</v>
      </c>
      <c r="H77">
        <f t="shared" si="16"/>
        <v>1.3100000000000005</v>
      </c>
      <c r="I77">
        <f t="shared" si="17"/>
        <v>2.4817799111012171</v>
      </c>
      <c r="J77">
        <f t="shared" si="9"/>
        <v>1.3100000000000006E-2</v>
      </c>
      <c r="K77">
        <f t="shared" si="10"/>
        <v>3.2750000000000014E-3</v>
      </c>
      <c r="L77">
        <f t="shared" si="11"/>
        <v>2.0175241665322918</v>
      </c>
      <c r="M77">
        <f t="shared" si="12"/>
        <v>3.8068675319338787</v>
      </c>
      <c r="N77">
        <f t="shared" si="13"/>
        <v>3.815814248760887</v>
      </c>
      <c r="O77">
        <f t="shared" si="14"/>
        <v>3.8399380535888263</v>
      </c>
      <c r="P77">
        <f t="shared" si="15"/>
        <v>3.5171376302517751E-2</v>
      </c>
    </row>
    <row r="78" spans="7:16" x14ac:dyDescent="0.25">
      <c r="G78">
        <v>72</v>
      </c>
      <c r="H78">
        <f t="shared" si="16"/>
        <v>1.3200000000000005</v>
      </c>
      <c r="I78">
        <f t="shared" si="17"/>
        <v>2.5169512874037347</v>
      </c>
      <c r="J78">
        <f t="shared" si="9"/>
        <v>1.3200000000000005E-2</v>
      </c>
      <c r="K78">
        <f t="shared" si="10"/>
        <v>3.3000000000000013E-3</v>
      </c>
      <c r="L78">
        <f t="shared" si="11"/>
        <v>2.0196206538950676</v>
      </c>
      <c r="M78">
        <f t="shared" si="12"/>
        <v>3.8520493906732107</v>
      </c>
      <c r="N78">
        <f t="shared" si="13"/>
        <v>3.8612115343571016</v>
      </c>
      <c r="O78">
        <f t="shared" si="14"/>
        <v>3.8855634027473065</v>
      </c>
      <c r="P78">
        <f t="shared" si="15"/>
        <v>3.5552843177838328E-2</v>
      </c>
    </row>
    <row r="79" spans="7:16" x14ac:dyDescent="0.25">
      <c r="G79">
        <v>73</v>
      </c>
      <c r="H79">
        <f t="shared" si="16"/>
        <v>1.3300000000000005</v>
      </c>
      <c r="I79">
        <f t="shared" si="17"/>
        <v>2.552504130581573</v>
      </c>
      <c r="J79">
        <f t="shared" si="9"/>
        <v>1.3300000000000006E-2</v>
      </c>
      <c r="K79">
        <f t="shared" si="10"/>
        <v>3.3250000000000016E-3</v>
      </c>
      <c r="L79">
        <f t="shared" si="11"/>
        <v>2.0215434667535064</v>
      </c>
      <c r="M79">
        <f t="shared" si="12"/>
        <v>3.897611847915341</v>
      </c>
      <c r="N79">
        <f t="shared" si="13"/>
        <v>3.9069921898211502</v>
      </c>
      <c r="O79">
        <f t="shared" si="14"/>
        <v>3.9315740524797853</v>
      </c>
      <c r="P79">
        <f t="shared" si="15"/>
        <v>3.5937209324510458E-2</v>
      </c>
    </row>
    <row r="80" spans="7:16" x14ac:dyDescent="0.25">
      <c r="G80">
        <v>74</v>
      </c>
      <c r="H80">
        <f t="shared" si="16"/>
        <v>1.3400000000000005</v>
      </c>
      <c r="I80">
        <f t="shared" si="17"/>
        <v>2.5884413399060833</v>
      </c>
      <c r="J80">
        <f t="shared" si="9"/>
        <v>1.3400000000000006E-2</v>
      </c>
      <c r="K80">
        <f t="shared" si="10"/>
        <v>3.3500000000000014E-3</v>
      </c>
      <c r="L80">
        <f t="shared" si="11"/>
        <v>2.0232901268087877</v>
      </c>
      <c r="M80">
        <f t="shared" si="12"/>
        <v>3.9435577905401278</v>
      </c>
      <c r="N80">
        <f t="shared" si="13"/>
        <v>3.9531591288587844</v>
      </c>
      <c r="O80">
        <f t="shared" si="14"/>
        <v>3.9779729311946714</v>
      </c>
      <c r="P80">
        <f t="shared" si="15"/>
        <v>3.6324494828002145E-2</v>
      </c>
    </row>
    <row r="81" spans="7:16" x14ac:dyDescent="0.25">
      <c r="G81">
        <v>75</v>
      </c>
      <c r="H81">
        <f t="shared" si="16"/>
        <v>1.3500000000000005</v>
      </c>
      <c r="I81">
        <f t="shared" si="17"/>
        <v>2.6247658347340854</v>
      </c>
      <c r="J81">
        <f t="shared" si="9"/>
        <v>1.3500000000000005E-2</v>
      </c>
      <c r="K81">
        <f t="shared" si="10"/>
        <v>3.3750000000000013E-3</v>
      </c>
      <c r="L81">
        <f t="shared" si="11"/>
        <v>2.0248581703737658</v>
      </c>
      <c r="M81">
        <f t="shared" si="12"/>
        <v>3.9898901255859545</v>
      </c>
      <c r="N81">
        <f t="shared" si="13"/>
        <v>3.9997152853620155</v>
      </c>
      <c r="O81">
        <f t="shared" si="14"/>
        <v>4.0247629875877058</v>
      </c>
      <c r="P81">
        <f t="shared" si="15"/>
        <v>3.671471996642902E-2</v>
      </c>
    </row>
    <row r="82" spans="7:16" x14ac:dyDescent="0.25">
      <c r="G82">
        <v>76</v>
      </c>
      <c r="H82">
        <f t="shared" si="16"/>
        <v>1.3600000000000005</v>
      </c>
      <c r="I82">
        <f t="shared" si="17"/>
        <v>2.6614805547005145</v>
      </c>
      <c r="J82">
        <f t="shared" si="9"/>
        <v>1.3600000000000006E-2</v>
      </c>
      <c r="K82">
        <f t="shared" si="10"/>
        <v>3.4000000000000015E-3</v>
      </c>
      <c r="L82">
        <f t="shared" si="11"/>
        <v>2.0262451511079123</v>
      </c>
      <c r="M82">
        <f t="shared" si="12"/>
        <v>4.0366117804560551</v>
      </c>
      <c r="N82">
        <f t="shared" si="13"/>
        <v>4.0466636136027958</v>
      </c>
      <c r="O82">
        <f t="shared" si="14"/>
        <v>4.0719471908365428</v>
      </c>
      <c r="P82">
        <f t="shared" si="15"/>
        <v>3.7107905216770265E-2</v>
      </c>
    </row>
    <row r="83" spans="7:16" x14ac:dyDescent="0.25">
      <c r="G83">
        <v>77</v>
      </c>
      <c r="H83">
        <f t="shared" si="16"/>
        <v>1.3700000000000006</v>
      </c>
      <c r="I83">
        <f t="shared" si="17"/>
        <v>2.6985884599172847</v>
      </c>
      <c r="J83">
        <f t="shared" si="9"/>
        <v>1.3700000000000006E-2</v>
      </c>
      <c r="K83">
        <f t="shared" si="10"/>
        <v>3.4250000000000014E-3</v>
      </c>
      <c r="L83">
        <f t="shared" si="11"/>
        <v>2.0274486428747949</v>
      </c>
      <c r="M83">
        <f t="shared" si="12"/>
        <v>4.0837257031316598</v>
      </c>
      <c r="N83">
        <f t="shared" si="13"/>
        <v>4.094007088432944</v>
      </c>
      <c r="O83">
        <f t="shared" si="14"/>
        <v>4.119528530801615</v>
      </c>
      <c r="P83">
        <f t="shared" si="15"/>
        <v>3.7504071261342704E-2</v>
      </c>
    </row>
    <row r="84" spans="7:16" x14ac:dyDescent="0.25">
      <c r="G84">
        <v>78</v>
      </c>
      <c r="H84">
        <f t="shared" si="16"/>
        <v>1.3800000000000006</v>
      </c>
      <c r="I84">
        <f t="shared" si="17"/>
        <v>2.7360925311786275</v>
      </c>
      <c r="J84">
        <f t="shared" si="9"/>
        <v>1.3800000000000007E-2</v>
      </c>
      <c r="K84">
        <f t="shared" si="10"/>
        <v>3.4500000000000017E-3</v>
      </c>
      <c r="L84">
        <f t="shared" si="11"/>
        <v>2.0284662427254907</v>
      </c>
      <c r="M84">
        <f t="shared" si="12"/>
        <v>4.1312348623922555</v>
      </c>
      <c r="N84">
        <f t="shared" si="13"/>
        <v>4.1417487054905893</v>
      </c>
      <c r="O84">
        <f t="shared" si="14"/>
        <v>4.1675100182335338</v>
      </c>
      <c r="P84">
        <f t="shared" si="15"/>
        <v>3.7903238994541191E-2</v>
      </c>
    </row>
    <row r="85" spans="7:16" x14ac:dyDescent="0.25">
      <c r="G85">
        <v>79</v>
      </c>
      <c r="H85">
        <f t="shared" si="16"/>
        <v>1.3900000000000006</v>
      </c>
      <c r="I85">
        <f t="shared" si="17"/>
        <v>2.7739957701731686</v>
      </c>
      <c r="J85">
        <f t="shared" si="9"/>
        <v>1.3900000000000006E-2</v>
      </c>
      <c r="K85">
        <f t="shared" si="10"/>
        <v>3.4750000000000015E-3</v>
      </c>
      <c r="L85">
        <f t="shared" si="11"/>
        <v>2.0292955740113467</v>
      </c>
      <c r="M85">
        <f t="shared" si="12"/>
        <v>4.1791422480432256</v>
      </c>
      <c r="N85">
        <f t="shared" si="13"/>
        <v>4.189891481413385</v>
      </c>
      <c r="O85">
        <f t="shared" si="14"/>
        <v>4.2158946849873029</v>
      </c>
      <c r="P85">
        <f t="shared" si="15"/>
        <v>3.8305429529853115E-2</v>
      </c>
    </row>
    <row r="86" spans="7:16" x14ac:dyDescent="0.25">
      <c r="G86">
        <v>80</v>
      </c>
      <c r="H86">
        <f t="shared" si="16"/>
        <v>1.4000000000000006</v>
      </c>
      <c r="I86">
        <f t="shared" si="17"/>
        <v>2.8123011997030218</v>
      </c>
      <c r="J86">
        <f t="shared" si="9"/>
        <v>1.4000000000000005E-2</v>
      </c>
      <c r="K86">
        <f t="shared" si="10"/>
        <v>3.5000000000000014E-3</v>
      </c>
      <c r="L86">
        <f t="shared" si="11"/>
        <v>2.0299342896295136</v>
      </c>
      <c r="M86">
        <f t="shared" si="12"/>
        <v>4.22745087115117</v>
      </c>
      <c r="N86">
        <f t="shared" si="13"/>
        <v>4.2384384540587776</v>
      </c>
      <c r="O86">
        <f t="shared" si="14"/>
        <v>4.26468558424361</v>
      </c>
      <c r="P86">
        <f t="shared" si="15"/>
        <v>3.8710664207155035E-2</v>
      </c>
    </row>
    <row r="87" spans="7:16" x14ac:dyDescent="0.25">
      <c r="G87">
        <v>81</v>
      </c>
      <c r="H87">
        <f t="shared" si="16"/>
        <v>1.4100000000000006</v>
      </c>
      <c r="I87">
        <f t="shared" si="17"/>
        <v>2.8510118639101769</v>
      </c>
      <c r="J87">
        <f t="shared" si="9"/>
        <v>1.4100000000000007E-2</v>
      </c>
      <c r="K87">
        <f t="shared" si="10"/>
        <v>3.5250000000000017E-3</v>
      </c>
      <c r="L87">
        <f t="shared" si="11"/>
        <v>2.0303800754047026</v>
      </c>
      <c r="M87">
        <f t="shared" si="12"/>
        <v>4.276163764287201</v>
      </c>
      <c r="N87">
        <f t="shared" si="13"/>
        <v>4.287392682731614</v>
      </c>
      <c r="O87">
        <f t="shared" si="14"/>
        <v>4.3138857907374941</v>
      </c>
      <c r="P87">
        <f t="shared" si="15"/>
        <v>3.9118964600299712E-2</v>
      </c>
    </row>
    <row r="88" spans="7:16" x14ac:dyDescent="0.25">
      <c r="G88">
        <v>82</v>
      </c>
      <c r="H88">
        <f t="shared" si="16"/>
        <v>1.4200000000000006</v>
      </c>
      <c r="I88">
        <f t="shared" si="17"/>
        <v>2.8901308285104768</v>
      </c>
      <c r="J88">
        <f t="shared" si="9"/>
        <v>1.4200000000000006E-2</v>
      </c>
      <c r="K88">
        <f t="shared" si="10"/>
        <v>3.5500000000000015E-3</v>
      </c>
      <c r="L88">
        <f t="shared" si="11"/>
        <v>2.0306306536106176</v>
      </c>
      <c r="M88">
        <f t="shared" si="12"/>
        <v>4.3252839817785302</v>
      </c>
      <c r="N88">
        <f t="shared" si="13"/>
        <v>4.3367572484193699</v>
      </c>
      <c r="O88">
        <f t="shared" si="14"/>
        <v>4.3634984009946702</v>
      </c>
      <c r="P88">
        <f t="shared" si="15"/>
        <v>3.9530352525001818E-2</v>
      </c>
    </row>
    <row r="89" spans="7:16" x14ac:dyDescent="0.25">
      <c r="G89">
        <v>83</v>
      </c>
      <c r="H89">
        <f t="shared" si="16"/>
        <v>1.4300000000000006</v>
      </c>
      <c r="I89">
        <f t="shared" si="17"/>
        <v>2.9296611810354785</v>
      </c>
      <c r="J89">
        <f t="shared" si="9"/>
        <v>1.4300000000000007E-2</v>
      </c>
      <c r="K89">
        <f t="shared" si="10"/>
        <v>3.5750000000000018E-3</v>
      </c>
      <c r="L89">
        <f t="shared" si="11"/>
        <v>2.0306837866345182</v>
      </c>
      <c r="M89">
        <f t="shared" si="12"/>
        <v>4.3748145999686514</v>
      </c>
      <c r="N89">
        <f t="shared" si="13"/>
        <v>4.386535254035322</v>
      </c>
      <c r="O89">
        <f t="shared" si="14"/>
        <v>4.4135265335758325</v>
      </c>
      <c r="P89">
        <f t="shared" si="15"/>
        <v>3.9944850047030502E-2</v>
      </c>
    </row>
    <row r="90" spans="7:16" x14ac:dyDescent="0.25">
      <c r="G90">
        <v>84</v>
      </c>
      <c r="H90">
        <f t="shared" si="16"/>
        <v>1.4400000000000006</v>
      </c>
      <c r="I90">
        <f t="shared" si="17"/>
        <v>2.9696060310825088</v>
      </c>
      <c r="J90">
        <f t="shared" si="9"/>
        <v>1.4400000000000007E-2</v>
      </c>
      <c r="K90">
        <f t="shared" si="10"/>
        <v>3.6000000000000016E-3</v>
      </c>
      <c r="L90">
        <f t="shared" si="11"/>
        <v>2.0305372807883635</v>
      </c>
      <c r="M90">
        <f t="shared" si="12"/>
        <v>4.4247587174864504</v>
      </c>
      <c r="N90">
        <f t="shared" si="13"/>
        <v>4.4367298246699409</v>
      </c>
      <c r="O90">
        <f t="shared" si="14"/>
        <v>4.4639733293292085</v>
      </c>
      <c r="P90">
        <f t="shared" si="15"/>
        <v>4.0362479490717258E-2</v>
      </c>
    </row>
    <row r="91" spans="7:16" x14ac:dyDescent="0.25">
      <c r="G91">
        <v>85</v>
      </c>
      <c r="H91">
        <f t="shared" si="16"/>
        <v>1.4500000000000006</v>
      </c>
      <c r="I91">
        <f t="shared" si="17"/>
        <v>3.0099685105732261</v>
      </c>
      <c r="J91">
        <f t="shared" si="9"/>
        <v>1.4500000000000006E-2</v>
      </c>
      <c r="K91">
        <f t="shared" si="10"/>
        <v>3.6250000000000015E-3</v>
      </c>
      <c r="L91">
        <f t="shared" si="11"/>
        <v>2.0301889902699841</v>
      </c>
      <c r="M91">
        <f t="shared" si="12"/>
        <v>4.4751194555245766</v>
      </c>
      <c r="N91">
        <f t="shared" si="13"/>
        <v>4.4873441078508502</v>
      </c>
      <c r="O91">
        <f t="shared" si="14"/>
        <v>4.5148419516517357</v>
      </c>
      <c r="P91">
        <f t="shared" si="15"/>
        <v>4.078326344778762E-2</v>
      </c>
    </row>
    <row r="92" spans="7:16" x14ac:dyDescent="0.25">
      <c r="G92">
        <v>86</v>
      </c>
      <c r="H92">
        <f t="shared" si="16"/>
        <v>1.4600000000000006</v>
      </c>
      <c r="I92">
        <f t="shared" si="17"/>
        <v>3.0507517740210139</v>
      </c>
      <c r="J92">
        <f t="shared" si="9"/>
        <v>1.4600000000000007E-2</v>
      </c>
      <c r="K92">
        <f t="shared" si="10"/>
        <v>3.6500000000000018E-3</v>
      </c>
      <c r="L92">
        <f t="shared" si="11"/>
        <v>2.0296368212777058</v>
      </c>
      <c r="M92">
        <f t="shared" si="12"/>
        <v>4.5258999581274031</v>
      </c>
      <c r="N92">
        <f t="shared" si="13"/>
        <v>4.5383812738116509</v>
      </c>
      <c r="O92">
        <f t="shared" si="14"/>
        <v>4.5661355867591311</v>
      </c>
      <c r="P92">
        <f t="shared" si="15"/>
        <v>4.1207224786524908E-2</v>
      </c>
    </row>
    <row r="93" spans="7:16" x14ac:dyDescent="0.25">
      <c r="G93">
        <v>87</v>
      </c>
      <c r="H93">
        <f t="shared" si="16"/>
        <v>1.4700000000000006</v>
      </c>
      <c r="I93">
        <f t="shared" si="17"/>
        <v>3.0919589988075389</v>
      </c>
      <c r="J93">
        <f t="shared" si="9"/>
        <v>1.4700000000000006E-2</v>
      </c>
      <c r="K93">
        <f t="shared" si="10"/>
        <v>3.6750000000000016E-3</v>
      </c>
      <c r="L93">
        <f t="shared" si="11"/>
        <v>2.0288787362818259</v>
      </c>
      <c r="M93">
        <f t="shared" si="12"/>
        <v>4.5771033924889482</v>
      </c>
      <c r="N93">
        <f t="shared" si="13"/>
        <v>4.5898445157699843</v>
      </c>
      <c r="O93">
        <f t="shared" si="14"/>
        <v>4.6178574439652396</v>
      </c>
      <c r="P93">
        <f t="shared" si="15"/>
        <v>4.1634386661274884E-2</v>
      </c>
    </row>
    <row r="94" spans="7:16" x14ac:dyDescent="0.25">
      <c r="G94">
        <v>88</v>
      </c>
      <c r="H94">
        <f t="shared" si="16"/>
        <v>1.4800000000000006</v>
      </c>
      <c r="I94">
        <f t="shared" si="17"/>
        <v>3.1335933854688136</v>
      </c>
      <c r="J94">
        <f t="shared" si="9"/>
        <v>1.4800000000000008E-2</v>
      </c>
      <c r="K94">
        <f t="shared" si="10"/>
        <v>3.7000000000000019E-3</v>
      </c>
      <c r="L94">
        <f t="shared" si="11"/>
        <v>2.0279127584563139</v>
      </c>
      <c r="M94">
        <f t="shared" si="12"/>
        <v>4.6287329492610958</v>
      </c>
      <c r="N94">
        <f t="shared" si="13"/>
        <v>4.6417370502151192</v>
      </c>
      <c r="O94">
        <f t="shared" si="14"/>
        <v>4.6700107559709654</v>
      </c>
      <c r="P94">
        <f t="shared" si="15"/>
        <v>4.2064772522299509E-2</v>
      </c>
    </row>
    <row r="95" spans="7:16" x14ac:dyDescent="0.25">
      <c r="G95">
        <v>89</v>
      </c>
      <c r="H95">
        <f t="shared" si="16"/>
        <v>1.4900000000000007</v>
      </c>
      <c r="I95">
        <f t="shared" si="17"/>
        <v>3.175658157991113</v>
      </c>
      <c r="J95">
        <f t="shared" si="9"/>
        <v>1.4900000000000007E-2</v>
      </c>
      <c r="K95">
        <f t="shared" si="10"/>
        <v>3.7250000000000017E-3</v>
      </c>
      <c r="L95">
        <f t="shared" si="11"/>
        <v>2.0267369762740683</v>
      </c>
      <c r="M95">
        <f t="shared" si="12"/>
        <v>4.6807918428724831</v>
      </c>
      <c r="N95">
        <f t="shared" si="13"/>
        <v>4.6940621172054753</v>
      </c>
      <c r="O95">
        <f t="shared" si="14"/>
        <v>4.7225987791631683</v>
      </c>
      <c r="P95">
        <f t="shared" si="15"/>
        <v>4.249840612598859E-2</v>
      </c>
    </row>
    <row r="96" spans="7:16" x14ac:dyDescent="0.25">
      <c r="G96">
        <v>90</v>
      </c>
      <c r="H96">
        <f t="shared" si="16"/>
        <v>1.5000000000000007</v>
      </c>
      <c r="I96">
        <f t="shared" si="17"/>
        <v>3.2181565641171015</v>
      </c>
      <c r="J96">
        <f t="shared" si="9"/>
        <v>1.5000000000000006E-2</v>
      </c>
      <c r="K96">
        <f t="shared" si="10"/>
        <v>3.7500000000000016E-3</v>
      </c>
      <c r="L96">
        <f t="shared" si="11"/>
        <v>2.0253495482690056</v>
      </c>
      <c r="M96">
        <f t="shared" si="12"/>
        <v>4.7332833118584468</v>
      </c>
      <c r="N96">
        <f t="shared" si="13"/>
        <v>4.7468229806763942</v>
      </c>
      <c r="O96">
        <f t="shared" si="14"/>
        <v>4.7756247939238659</v>
      </c>
      <c r="P96">
        <f t="shared" si="15"/>
        <v>4.2935311545437595E-2</v>
      </c>
    </row>
    <row r="97" spans="7:16" x14ac:dyDescent="0.25">
      <c r="G97">
        <v>91</v>
      </c>
      <c r="H97">
        <f t="shared" si="16"/>
        <v>1.5100000000000007</v>
      </c>
      <c r="I97">
        <f t="shared" si="17"/>
        <v>3.2610918756625389</v>
      </c>
      <c r="J97">
        <f t="shared" si="9"/>
        <v>1.5100000000000008E-2</v>
      </c>
      <c r="K97">
        <f t="shared" si="10"/>
        <v>3.7750000000000019E-3</v>
      </c>
      <c r="L97">
        <f t="shared" si="11"/>
        <v>2.0237487079682053</v>
      </c>
      <c r="M97">
        <f t="shared" si="12"/>
        <v>4.7862106192023797</v>
      </c>
      <c r="N97">
        <f t="shared" si="13"/>
        <v>4.8000229287585512</v>
      </c>
      <c r="O97">
        <f t="shared" si="14"/>
        <v>4.8290921049501252</v>
      </c>
      <c r="P97">
        <f t="shared" si="15"/>
        <v>4.3375513181400323E-2</v>
      </c>
    </row>
    <row r="98" spans="7:16" x14ac:dyDescent="0.25">
      <c r="G98">
        <v>92</v>
      </c>
      <c r="H98">
        <f t="shared" si="16"/>
        <v>1.5200000000000007</v>
      </c>
      <c r="I98">
        <f t="shared" si="17"/>
        <v>3.3044673888439391</v>
      </c>
      <c r="J98">
        <f t="shared" si="9"/>
        <v>1.5200000000000007E-2</v>
      </c>
      <c r="K98">
        <f t="shared" si="10"/>
        <v>3.8000000000000017E-3</v>
      </c>
      <c r="L98">
        <f t="shared" si="11"/>
        <v>2.021932768997269</v>
      </c>
      <c r="M98">
        <f t="shared" si="12"/>
        <v>4.8395770526889255</v>
      </c>
      <c r="N98">
        <f t="shared" si="13"/>
        <v>4.8536652741073842</v>
      </c>
      <c r="O98">
        <f t="shared" si="14"/>
        <v>4.8830040415850142</v>
      </c>
      <c r="P98">
        <f t="shared" si="15"/>
        <v>4.3819035773624844E-2</v>
      </c>
    </row>
    <row r="99" spans="7:16" x14ac:dyDescent="0.25">
      <c r="G99">
        <v>93</v>
      </c>
      <c r="H99">
        <f t="shared" si="16"/>
        <v>1.5300000000000007</v>
      </c>
      <c r="I99">
        <f t="shared" si="17"/>
        <v>3.3482864246175641</v>
      </c>
      <c r="J99">
        <f t="shared" si="9"/>
        <v>1.5300000000000008E-2</v>
      </c>
      <c r="K99">
        <f t="shared" si="10"/>
        <v>3.825000000000002E-3</v>
      </c>
      <c r="L99">
        <f t="shared" si="11"/>
        <v>2.0199001303619557</v>
      </c>
      <c r="M99">
        <f t="shared" si="12"/>
        <v>4.8933859252693743</v>
      </c>
      <c r="N99">
        <f t="shared" si="13"/>
        <v>4.9077533542439111</v>
      </c>
      <c r="O99">
        <f t="shared" si="14"/>
        <v>4.9373639581600042</v>
      </c>
      <c r="P99">
        <f t="shared" si="15"/>
        <v>4.4265904412580888E-2</v>
      </c>
    </row>
    <row r="100" spans="7:16" x14ac:dyDescent="0.25">
      <c r="G100">
        <v>94</v>
      </c>
      <c r="H100">
        <f t="shared" si="16"/>
        <v>1.5400000000000007</v>
      </c>
      <c r="I100">
        <f t="shared" si="17"/>
        <v>3.3925523290301451</v>
      </c>
      <c r="J100">
        <f t="shared" si="9"/>
        <v>1.5400000000000007E-2</v>
      </c>
      <c r="K100">
        <f t="shared" si="10"/>
        <v>3.8500000000000019E-3</v>
      </c>
      <c r="L100">
        <f t="shared" si="11"/>
        <v>2.0176492819090854</v>
      </c>
      <c r="M100">
        <f t="shared" si="12"/>
        <v>4.9476405754396913</v>
      </c>
      <c r="N100">
        <f t="shared" si="13"/>
        <v>4.9622905319073443</v>
      </c>
      <c r="O100">
        <f t="shared" si="14"/>
        <v>4.9921752343492196</v>
      </c>
      <c r="P100">
        <f t="shared" si="15"/>
        <v>4.4716144551587296E-2</v>
      </c>
    </row>
    <row r="101" spans="7:16" x14ac:dyDescent="0.25">
      <c r="G101">
        <v>95</v>
      </c>
      <c r="H101">
        <f t="shared" si="16"/>
        <v>1.5500000000000007</v>
      </c>
      <c r="I101">
        <f t="shared" si="17"/>
        <v>3.4372684735817325</v>
      </c>
      <c r="J101">
        <f t="shared" si="9"/>
        <v>1.5500000000000007E-2</v>
      </c>
      <c r="K101">
        <f t="shared" si="10"/>
        <v>3.8750000000000017E-3</v>
      </c>
      <c r="L101">
        <f t="shared" si="11"/>
        <v>2.015178809969588</v>
      </c>
      <c r="M101">
        <f t="shared" si="12"/>
        <v>5.0023443676315811</v>
      </c>
      <c r="N101">
        <f t="shared" si="13"/>
        <v>5.0172801954198913</v>
      </c>
      <c r="O101">
        <f t="shared" si="14"/>
        <v>5.0474412755359319</v>
      </c>
      <c r="P101">
        <f t="shared" si="15"/>
        <v>4.5169782019347439E-2</v>
      </c>
    </row>
    <row r="102" spans="7:16" x14ac:dyDescent="0.25">
      <c r="G102">
        <v>96</v>
      </c>
      <c r="H102">
        <f t="shared" si="16"/>
        <v>1.5600000000000007</v>
      </c>
      <c r="I102">
        <f t="shared" si="17"/>
        <v>3.48243825560108</v>
      </c>
      <c r="J102">
        <f t="shared" si="9"/>
        <v>1.5600000000000008E-2</v>
      </c>
      <c r="K102">
        <f t="shared" si="10"/>
        <v>3.900000000000002E-3</v>
      </c>
      <c r="L102">
        <f t="shared" si="11"/>
        <v>2.0124874031864564</v>
      </c>
      <c r="M102">
        <f t="shared" si="12"/>
        <v>5.0575006926170127</v>
      </c>
      <c r="N102">
        <f t="shared" si="13"/>
        <v>5.0727257590641655</v>
      </c>
      <c r="O102">
        <f t="shared" si="14"/>
        <v>5.1031655131917217</v>
      </c>
      <c r="P102">
        <f t="shared" si="15"/>
        <v>4.5626843032900891E-2</v>
      </c>
    </row>
    <row r="103" spans="7:16" x14ac:dyDescent="0.25">
      <c r="G103">
        <v>97</v>
      </c>
      <c r="H103">
        <f t="shared" si="16"/>
        <v>1.5700000000000007</v>
      </c>
      <c r="I103">
        <f t="shared" si="17"/>
        <v>3.5280650986339808</v>
      </c>
      <c r="J103">
        <f t="shared" si="9"/>
        <v>1.5700000000000009E-2</v>
      </c>
      <c r="K103">
        <f t="shared" si="10"/>
        <v>3.9250000000000023E-3</v>
      </c>
      <c r="L103">
        <f t="shared" si="11"/>
        <v>2.0095738585302421</v>
      </c>
      <c r="M103">
        <f t="shared" si="12"/>
        <v>5.1131129679266332</v>
      </c>
      <c r="N103">
        <f t="shared" si="13"/>
        <v>5.128630663473615</v>
      </c>
      <c r="O103">
        <f t="shared" si="14"/>
        <v>5.1593514052687182</v>
      </c>
      <c r="P103">
        <f t="shared" si="15"/>
        <v>4.6087354210999104E-2</v>
      </c>
    </row>
    <row r="104" spans="7:16" x14ac:dyDescent="0.25">
      <c r="G104">
        <v>98</v>
      </c>
      <c r="H104">
        <f t="shared" si="16"/>
        <v>1.5800000000000007</v>
      </c>
      <c r="I104">
        <f t="shared" si="17"/>
        <v>3.57415245284498</v>
      </c>
      <c r="J104">
        <f t="shared" si="9"/>
        <v>1.5800000000000008E-2</v>
      </c>
      <c r="K104">
        <f t="shared" si="10"/>
        <v>3.9500000000000021E-3</v>
      </c>
      <c r="L104">
        <f t="shared" si="11"/>
        <v>2.0064370875045823</v>
      </c>
      <c r="M104">
        <f t="shared" si="12"/>
        <v>5.1691846382825037</v>
      </c>
      <c r="N104">
        <f t="shared" si="13"/>
        <v>5.1849983760363934</v>
      </c>
      <c r="O104">
        <f t="shared" si="14"/>
        <v>5.2160024366053444</v>
      </c>
      <c r="P104">
        <f t="shared" si="15"/>
        <v>4.6551342587912874E-2</v>
      </c>
    </row>
    <row r="105" spans="7:16" x14ac:dyDescent="0.25">
      <c r="G105">
        <v>99</v>
      </c>
      <c r="H105">
        <f t="shared" si="16"/>
        <v>1.5900000000000007</v>
      </c>
      <c r="I105">
        <f t="shared" si="17"/>
        <v>3.6207037954328927</v>
      </c>
      <c r="J105">
        <f t="shared" si="9"/>
        <v>1.5900000000000008E-2</v>
      </c>
      <c r="K105">
        <f t="shared" si="10"/>
        <v>3.975000000000002E-3</v>
      </c>
      <c r="L105">
        <f t="shared" si="11"/>
        <v>2.003076122544091</v>
      </c>
      <c r="M105">
        <f t="shared" si="12"/>
        <v>5.2257191760456134</v>
      </c>
      <c r="N105">
        <f t="shared" si="13"/>
        <v>5.2418323913131211</v>
      </c>
      <c r="O105">
        <f t="shared" si="14"/>
        <v>5.2731221193460245</v>
      </c>
      <c r="P105">
        <f t="shared" si="15"/>
        <v>4.7018835627679306E-2</v>
      </c>
    </row>
    <row r="106" spans="7:16" x14ac:dyDescent="0.25">
      <c r="G106">
        <v>100</v>
      </c>
      <c r="H106">
        <f t="shared" si="16"/>
        <v>1.6000000000000008</v>
      </c>
      <c r="I106">
        <f t="shared" si="17"/>
        <v>3.6677226310605722</v>
      </c>
      <c r="J106">
        <f t="shared" si="9"/>
        <v>1.6000000000000007E-2</v>
      </c>
      <c r="K106">
        <f t="shared" si="10"/>
        <v>4.0000000000000018E-3</v>
      </c>
      <c r="L106">
        <f t="shared" si="11"/>
        <v>1.9994901236067666</v>
      </c>
      <c r="M106">
        <f t="shared" si="12"/>
        <v>5.2827200816786064</v>
      </c>
      <c r="N106">
        <f t="shared" si="13"/>
        <v>5.2991362314689656</v>
      </c>
      <c r="O106">
        <f t="shared" si="14"/>
        <v>5.3307139933752632</v>
      </c>
      <c r="P106">
        <f t="shared" si="15"/>
        <v>4.7489861238795297E-2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6470-0C32-4F3D-8A55-C392A77EE5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эйлер</vt:lpstr>
      <vt:lpstr>рунге</vt:lpstr>
      <vt:lpstr>адамс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k204-05</cp:lastModifiedBy>
  <dcterms:created xsi:type="dcterms:W3CDTF">2024-02-20T08:00:49Z</dcterms:created>
  <dcterms:modified xsi:type="dcterms:W3CDTF">2024-05-08T11:02:50Z</dcterms:modified>
</cp:coreProperties>
</file>