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8800" windowHeight="12300"/>
  </bookViews>
  <sheets>
    <sheet name="Модель Ферхюльста-Пирла" sheetId="5" r:id="rId1"/>
  </sheets>
  <calcPr calcId="162913"/>
</workbook>
</file>

<file path=xl/calcChain.xml><?xml version="1.0" encoding="utf-8"?>
<calcChain xmlns="http://schemas.openxmlformats.org/spreadsheetml/2006/main">
  <c r="B8" i="5" l="1"/>
  <c r="B9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</calcChain>
</file>

<file path=xl/comments1.xml><?xml version="1.0" encoding="utf-8"?>
<comments xmlns="http://schemas.openxmlformats.org/spreadsheetml/2006/main">
  <authors>
    <author>Customer</author>
  </authors>
  <commentList>
    <comment ref="A6" authorId="0" shapeId="0">
      <text>
        <r>
          <rPr>
            <b/>
            <sz val="9"/>
            <color indexed="81"/>
            <rFont val="Tahoma"/>
            <family val="2"/>
            <charset val="204"/>
          </rPr>
          <t>Customer: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<sst xmlns="http://schemas.openxmlformats.org/spreadsheetml/2006/main" count="5" uniqueCount="5">
  <si>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α=</t>
  </si>
  <si>
    <t>Временной промежуток</t>
  </si>
  <si>
    <t>Модель Ферхюльста</t>
  </si>
  <si>
    <r>
      <t>N</t>
    </r>
    <r>
      <rPr>
        <vertAlign val="subscript"/>
        <sz val="11"/>
        <color indexed="8"/>
        <rFont val="Calibri"/>
        <family val="2"/>
        <charset val="204"/>
      </rPr>
      <t>max</t>
    </r>
    <r>
      <rPr>
        <sz val="11"/>
        <color indexed="8"/>
        <rFont val="Calibri"/>
        <family val="2"/>
        <charset val="204"/>
      </rPr>
      <t>=</t>
    </r>
  </si>
  <si>
    <r>
      <t>N</t>
    </r>
    <r>
      <rPr>
        <vertAlign val="subscript"/>
        <sz val="11"/>
        <color indexed="8"/>
        <rFont val="Calibri"/>
        <family val="2"/>
        <charset val="204"/>
      </rPr>
      <t>0</t>
    </r>
    <r>
      <rPr>
        <sz val="11"/>
        <color indexed="8"/>
        <rFont val="Calibri"/>
        <family val="2"/>
        <charset val="204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</si>
</sst>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1"/>
    </font>
    <font>
      <vertAlign val="subscript"/>
      <sz val="11"/>
      <color indexed="8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theme="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1" fillId="0" borderId="0" xfId="1"/>
    <xf numFmtId="0" fontId="1" fillId="2" borderId="0" xfId="1" applyFill="1"/>
    <xf numFmtId="0" fontId="1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1" fillId="2" borderId="1" xfId="1" applyFont="1" applyFill="1" applyBorder="1" applyAlignment="1" applyProtection="1">
      <alignment horizontal="center"/>
      <protection locked="0"/>
    </xf>
    <xf numFmtId="0" fontId="6" fillId="2" borderId="0" xfId="1" applyFont="1" applyFill="1" applyBorder="1" applyAlignment="1" applyProtection="1">
      <alignment horizontal="center"/>
    </xf>
    <xf numFmtId="0" fontId="1" fillId="0" borderId="0" xfId="1" applyFont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 applyAlignment="1"/>
    <xf numFmtId="0" fontId="1" fillId="2" borderId="0" xfId="1" applyFill="1" applyBorder="1" applyAlignment="1"/>
  </cellXfs>
  <cellStyles count="3">
    <cellStyle name="Excel Built-in Normal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4F81BD"/>
      <rgbColor rgb="009999FF"/>
      <rgbColor rgb="00C0504D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/>
              <a:t>Графическая интерпретация</a:t>
            </a:r>
          </a:p>
        </c:rich>
      </c:tx>
      <c:layout>
        <c:manualLayout>
          <c:xMode val="edge"/>
          <c:yMode val="edge"/>
          <c:x val="0.33934460651434961"/>
          <c:y val="3.45821325648415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9016424673751821"/>
          <c:y val="0.17867435158501441"/>
          <c:w val="0.58688571568080472"/>
          <c:h val="0.63976945244956773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'Модель Ферхюльста-Пирла'!$A$8:$A$24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83-4DEC-80E4-01506B8A8B8F}"/>
            </c:ext>
          </c:extLst>
        </c:ser>
        <c:ser>
          <c:idx val="1"/>
          <c:order val="1"/>
          <c:tx>
            <c:v>Модель Ферхюльста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'Модель Ферхюльста-Пирла'!$B$8:$B$24</c:f>
              <c:numCache>
                <c:formatCode>General</c:formatCode>
                <c:ptCount val="17"/>
                <c:pt idx="0">
                  <c:v>100</c:v>
                </c:pt>
                <c:pt idx="1">
                  <c:v>109.96679946249559</c:v>
                </c:pt>
                <c:pt idx="2">
                  <c:v>119.7375320224904</c:v>
                </c:pt>
                <c:pt idx="3">
                  <c:v>129.1312612451591</c:v>
                </c:pt>
                <c:pt idx="4">
                  <c:v>137.9948962255225</c:v>
                </c:pt>
                <c:pt idx="5">
                  <c:v>146.21171572600099</c:v>
                </c:pt>
                <c:pt idx="6">
                  <c:v>153.70495669980355</c:v>
                </c:pt>
                <c:pt idx="7">
                  <c:v>160.43677771171636</c:v>
                </c:pt>
                <c:pt idx="8">
                  <c:v>166.40367702678492</c:v>
                </c:pt>
                <c:pt idx="9">
                  <c:v>171.62978701990244</c:v>
                </c:pt>
                <c:pt idx="10">
                  <c:v>176.15941559557646</c:v>
                </c:pt>
                <c:pt idx="11">
                  <c:v>180.04990217606297</c:v>
                </c:pt>
                <c:pt idx="12">
                  <c:v>183.36546070121551</c:v>
                </c:pt>
                <c:pt idx="13">
                  <c:v>186.17231593133064</c:v>
                </c:pt>
                <c:pt idx="14">
                  <c:v>188.53516482022627</c:v>
                </c:pt>
                <c:pt idx="15">
                  <c:v>190.51482536448668</c:v>
                </c:pt>
                <c:pt idx="16">
                  <c:v>192.16685544064711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83-4DEC-80E4-01506B8A8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8855696"/>
        <c:axId val="1"/>
      </c:lineChart>
      <c:catAx>
        <c:axId val="1258855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Временной</a:t>
                </a:r>
                <a:r>
                  <a:rPr lang="ru-RU" baseline="0"/>
                  <a:t> промежуток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65245953272234414"/>
              <c:y val="0.896253602305475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Численность</a:t>
                </a:r>
              </a:p>
            </c:rich>
          </c:tx>
          <c:layout>
            <c:manualLayout>
              <c:xMode val="edge"/>
              <c:yMode val="edge"/>
              <c:x val="0.30000017210963381"/>
              <c:y val="0.3890489913544668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258855696"/>
        <c:crosses val="autoZero"/>
        <c:crossBetween val="between"/>
      </c:valAx>
      <c:spPr>
        <a:solidFill>
          <a:srgbClr val="C0C0C0"/>
        </a:solidFill>
        <a:ln w="12700">
          <a:solidFill>
            <a:srgbClr val="878787"/>
          </a:solidFill>
          <a:prstDash val="solid"/>
        </a:ln>
      </c:spPr>
    </c:plotArea>
    <c:legend>
      <c:legendPos val="l"/>
      <c:legendEntry>
        <c:idx val="0"/>
        <c:delete val="1"/>
      </c:legendEntry>
      <c:layout>
        <c:manualLayout>
          <c:xMode val="edge"/>
          <c:yMode val="edge"/>
          <c:x val="1.3114754098360656E-2"/>
          <c:y val="0.41498559077809799"/>
          <c:w val="0.26557394260143713"/>
          <c:h val="0.167146974063400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</xdr:row>
      <xdr:rowOff>190500</xdr:rowOff>
    </xdr:from>
    <xdr:to>
      <xdr:col>8</xdr:col>
      <xdr:colOff>333375</xdr:colOff>
      <xdr:row>18</xdr:row>
      <xdr:rowOff>133350</xdr:rowOff>
    </xdr:to>
    <xdr:graphicFrame macro="">
      <xdr:nvGraphicFramePr>
        <xdr:cNvPr id="7173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/>
  <dimension ref="A1:O149"/>
  <sheetViews>
    <sheetView tabSelected="1" zoomScaleNormal="100" workbookViewId="0">
      <selection activeCell="G25" sqref="G25"/>
    </sheetView>
  </sheetViews>
  <sheetFormatPr defaultColWidth="8.7109375" defaultRowHeight="15" x14ac:dyDescent="0.25"/>
  <cols>
    <col min="1" max="1" width="9.5703125" style="1" customWidth="1"/>
    <col min="2" max="2" width="21.5703125" style="1" customWidth="1"/>
    <col min="3" max="3" width="26.140625" style="1" customWidth="1"/>
    <col min="4" max="4" width="28.5703125" style="1" customWidth="1"/>
    <col min="5" max="16384" width="8.7109375" style="1"/>
  </cols>
  <sheetData>
    <row r="1" spans="1:15" x14ac:dyDescent="0.25">
      <c r="A1" s="9"/>
      <c r="B1" s="9"/>
      <c r="C1" s="9"/>
      <c r="D1" s="9"/>
    </row>
    <row r="2" spans="1:15" ht="15.75" thickBot="1" x14ac:dyDescent="0.3">
      <c r="A2" s="10"/>
      <c r="B2" s="1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.75" thickBot="1" x14ac:dyDescent="0.4">
      <c r="A3" s="5" t="s">
        <v>4</v>
      </c>
      <c r="B3" s="7">
        <v>100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thickBot="1" x14ac:dyDescent="0.3">
      <c r="A4" s="5" t="s">
        <v>0</v>
      </c>
      <c r="B4" s="7">
        <v>0.2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.75" thickBot="1" x14ac:dyDescent="0.4">
      <c r="A5" s="5" t="s">
        <v>3</v>
      </c>
      <c r="B5" s="7">
        <v>200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1"/>
      <c r="B6" s="12"/>
      <c r="C6" s="12"/>
      <c r="D6" s="1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4" t="s">
        <v>1</v>
      </c>
      <c r="B7" s="6" t="s">
        <v>2</v>
      </c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4">
        <v>0</v>
      </c>
      <c r="B8" s="8">
        <f>(B$5*B$3*EXP(B$4*A8))/(B$5-B$3+B$3*EXP(B$4*A8))</f>
        <v>100</v>
      </c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4">
        <f t="shared" ref="A9:A24" si="0">A8+1</f>
        <v>1</v>
      </c>
      <c r="B9" s="6">
        <f>(B$5*B$3*EXP(B$4*A9))/(B$5-B$3+B$3*EXP(B$4*A9))</f>
        <v>109.96679946249559</v>
      </c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4">
        <f t="shared" si="0"/>
        <v>2</v>
      </c>
      <c r="B10" s="6">
        <f t="shared" ref="B10:B24" si="1">(B$5*B$3*EXP(B$4*A10))/(B$5-B$3+B$3*EXP(B$4*A10))</f>
        <v>119.7375320224904</v>
      </c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4">
        <f t="shared" si="0"/>
        <v>3</v>
      </c>
      <c r="B11" s="6">
        <f t="shared" si="1"/>
        <v>129.1312612451591</v>
      </c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4">
        <f t="shared" si="0"/>
        <v>4</v>
      </c>
      <c r="B12" s="6">
        <f t="shared" si="1"/>
        <v>137.9948962255225</v>
      </c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4">
        <f t="shared" si="0"/>
        <v>5</v>
      </c>
      <c r="B13" s="6">
        <f t="shared" si="1"/>
        <v>146.21171572600099</v>
      </c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4">
        <f t="shared" si="0"/>
        <v>6</v>
      </c>
      <c r="B14" s="6">
        <f t="shared" si="1"/>
        <v>153.70495669980355</v>
      </c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4">
        <f t="shared" si="0"/>
        <v>7</v>
      </c>
      <c r="B15" s="6">
        <f t="shared" si="1"/>
        <v>160.43677771171636</v>
      </c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4">
        <f t="shared" si="0"/>
        <v>8</v>
      </c>
      <c r="B16" s="6">
        <f t="shared" si="1"/>
        <v>166.40367702678492</v>
      </c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4">
        <f t="shared" si="0"/>
        <v>9</v>
      </c>
      <c r="B17" s="6">
        <f t="shared" si="1"/>
        <v>171.62978701990244</v>
      </c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4">
        <f t="shared" si="0"/>
        <v>10</v>
      </c>
      <c r="B18" s="6">
        <f t="shared" si="1"/>
        <v>176.15941559557646</v>
      </c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4">
        <f t="shared" si="0"/>
        <v>11</v>
      </c>
      <c r="B19" s="6">
        <f t="shared" si="1"/>
        <v>180.04990217606297</v>
      </c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4">
        <f t="shared" si="0"/>
        <v>12</v>
      </c>
      <c r="B20" s="6">
        <f t="shared" si="1"/>
        <v>183.36546070121551</v>
      </c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4">
        <f t="shared" si="0"/>
        <v>13</v>
      </c>
      <c r="B21" s="6">
        <f t="shared" si="1"/>
        <v>186.17231593133064</v>
      </c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4">
        <f t="shared" si="0"/>
        <v>14</v>
      </c>
      <c r="B22" s="6">
        <f t="shared" si="1"/>
        <v>188.53516482022627</v>
      </c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4">
        <f t="shared" si="0"/>
        <v>15</v>
      </c>
      <c r="B23" s="6">
        <f t="shared" si="1"/>
        <v>190.51482536448668</v>
      </c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4">
        <f t="shared" si="0"/>
        <v>16</v>
      </c>
      <c r="B24" s="6">
        <f t="shared" si="1"/>
        <v>192.16685544064711</v>
      </c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</sheetData>
  <sheetProtection selectLockedCells="1" selectUnlockedCells="1"/>
  <mergeCells count="3">
    <mergeCell ref="A1:D1"/>
    <mergeCell ref="A2:B2"/>
    <mergeCell ref="A6:D6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 Ферхюльста-Пирла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Гусев Алекандр Валентинович</dc:creator>
  <cp:lastModifiedBy>Пользователь Windows</cp:lastModifiedBy>
  <dcterms:created xsi:type="dcterms:W3CDTF">2014-05-26T11:35:03Z</dcterms:created>
  <dcterms:modified xsi:type="dcterms:W3CDTF">2020-03-17T21:18:51Z</dcterms:modified>
</cp:coreProperties>
</file>