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485"/>
  </bookViews>
  <sheets>
    <sheet name="sheet" sheetId="1" r:id="rId1"/>
  </sheets>
  <definedNames>
    <definedName name="_xlnm._FilterDatabase" localSheetId="0" hidden="1">sheet!$A$3:$G$174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L4" i="1"/>
  <c r="M4" i="1"/>
  <c r="O4" i="1" s="1"/>
  <c r="P4" i="1" s="1"/>
  <c r="J5" i="1"/>
  <c r="L5" i="1"/>
  <c r="M5" i="1"/>
  <c r="O5" i="1" s="1"/>
  <c r="P5" i="1" s="1"/>
  <c r="J6" i="1"/>
  <c r="L6" i="1"/>
  <c r="M6" i="1"/>
  <c r="O6" i="1" s="1"/>
  <c r="P6" i="1" s="1"/>
  <c r="J7" i="1"/>
  <c r="L7" i="1"/>
  <c r="M7" i="1"/>
  <c r="O7" i="1" s="1"/>
  <c r="P7" i="1" s="1"/>
  <c r="J8" i="1"/>
  <c r="L8" i="1"/>
  <c r="M8" i="1"/>
  <c r="J9" i="1"/>
  <c r="L9" i="1"/>
  <c r="M9" i="1"/>
  <c r="J10" i="1"/>
  <c r="L10" i="1"/>
  <c r="M10" i="1"/>
  <c r="O10" i="1" s="1"/>
  <c r="N10" i="1"/>
  <c r="P10" i="1"/>
  <c r="J11" i="1"/>
  <c r="L11" i="1"/>
  <c r="M11" i="1"/>
  <c r="O11" i="1" s="1"/>
  <c r="P11" i="1" s="1"/>
  <c r="J12" i="1"/>
  <c r="L12" i="1"/>
  <c r="M12" i="1"/>
  <c r="O12" i="1" s="1"/>
  <c r="P12" i="1" s="1"/>
  <c r="J13" i="1"/>
  <c r="L13" i="1"/>
  <c r="M13" i="1"/>
  <c r="O13" i="1" s="1"/>
  <c r="P13" i="1" s="1"/>
  <c r="J14" i="1"/>
  <c r="L14" i="1"/>
  <c r="M14" i="1"/>
  <c r="O14" i="1" s="1"/>
  <c r="P14" i="1" s="1"/>
  <c r="J15" i="1"/>
  <c r="L15" i="1"/>
  <c r="M15" i="1"/>
  <c r="J16" i="1"/>
  <c r="L16" i="1"/>
  <c r="M16" i="1"/>
  <c r="O16" i="1" s="1"/>
  <c r="P16" i="1" s="1"/>
  <c r="J17" i="1"/>
  <c r="L17" i="1"/>
  <c r="M17" i="1"/>
  <c r="N17" i="1" s="1"/>
  <c r="J18" i="1"/>
  <c r="L18" i="1"/>
  <c r="M18" i="1"/>
  <c r="J19" i="1"/>
  <c r="L19" i="1"/>
  <c r="M19" i="1"/>
  <c r="N19" i="1" s="1"/>
  <c r="J20" i="1"/>
  <c r="L20" i="1"/>
  <c r="M20" i="1"/>
  <c r="O20" i="1" s="1"/>
  <c r="P20" i="1" s="1"/>
  <c r="N20" i="1"/>
  <c r="J21" i="1"/>
  <c r="L21" i="1"/>
  <c r="M21" i="1"/>
  <c r="O21" i="1" s="1"/>
  <c r="P21" i="1" s="1"/>
  <c r="N21" i="1"/>
  <c r="J22" i="1"/>
  <c r="L22" i="1"/>
  <c r="M22" i="1"/>
  <c r="O22" i="1" s="1"/>
  <c r="N22" i="1"/>
  <c r="P22" i="1"/>
  <c r="J23" i="1"/>
  <c r="L23" i="1"/>
  <c r="M23" i="1"/>
  <c r="O23" i="1" s="1"/>
  <c r="P23" i="1" s="1"/>
  <c r="J24" i="1"/>
  <c r="L24" i="1"/>
  <c r="M24" i="1"/>
  <c r="J25" i="1"/>
  <c r="L25" i="1"/>
  <c r="M25" i="1"/>
  <c r="J26" i="1"/>
  <c r="L26" i="1"/>
  <c r="M26" i="1"/>
  <c r="O26" i="1" s="1"/>
  <c r="P26" i="1" s="1"/>
  <c r="J27" i="1"/>
  <c r="L27" i="1"/>
  <c r="M27" i="1"/>
  <c r="O27" i="1" s="1"/>
  <c r="P27" i="1" s="1"/>
  <c r="J28" i="1"/>
  <c r="L28" i="1"/>
  <c r="M28" i="1"/>
  <c r="O28" i="1" s="1"/>
  <c r="P28" i="1" s="1"/>
  <c r="J29" i="1"/>
  <c r="L29" i="1"/>
  <c r="M29" i="1"/>
  <c r="O29" i="1" s="1"/>
  <c r="P29" i="1" s="1"/>
  <c r="J30" i="1"/>
  <c r="L30" i="1"/>
  <c r="M30" i="1"/>
  <c r="O30" i="1" s="1"/>
  <c r="P30" i="1" s="1"/>
  <c r="J31" i="1"/>
  <c r="L31" i="1"/>
  <c r="M31" i="1"/>
  <c r="J32" i="1"/>
  <c r="L32" i="1"/>
  <c r="M32" i="1"/>
  <c r="O32" i="1" s="1"/>
  <c r="P32" i="1" s="1"/>
  <c r="J33" i="1"/>
  <c r="L33" i="1"/>
  <c r="M33" i="1"/>
  <c r="N33" i="1" s="1"/>
  <c r="J34" i="1"/>
  <c r="L34" i="1"/>
  <c r="M34" i="1"/>
  <c r="J35" i="1"/>
  <c r="L35" i="1"/>
  <c r="M35" i="1"/>
  <c r="N35" i="1" s="1"/>
  <c r="J36" i="1"/>
  <c r="L36" i="1"/>
  <c r="M36" i="1"/>
  <c r="O36" i="1" s="1"/>
  <c r="P36" i="1" s="1"/>
  <c r="J37" i="1"/>
  <c r="L37" i="1"/>
  <c r="M37" i="1"/>
  <c r="O37" i="1" s="1"/>
  <c r="P37" i="1" s="1"/>
  <c r="J38" i="1"/>
  <c r="L38" i="1"/>
  <c r="M38" i="1"/>
  <c r="O38" i="1" s="1"/>
  <c r="P38" i="1"/>
  <c r="J39" i="1"/>
  <c r="L39" i="1"/>
  <c r="M39" i="1"/>
  <c r="O39" i="1" s="1"/>
  <c r="P39" i="1" s="1"/>
  <c r="N39" i="1"/>
  <c r="J40" i="1"/>
  <c r="L40" i="1"/>
  <c r="M40" i="1"/>
  <c r="J41" i="1"/>
  <c r="L41" i="1"/>
  <c r="M41" i="1"/>
  <c r="J42" i="1"/>
  <c r="L42" i="1"/>
  <c r="M42" i="1"/>
  <c r="O42" i="1" s="1"/>
  <c r="P42" i="1" s="1"/>
  <c r="N42" i="1"/>
  <c r="J43" i="1"/>
  <c r="L43" i="1"/>
  <c r="M43" i="1"/>
  <c r="O43" i="1" s="1"/>
  <c r="P43" i="1" s="1"/>
  <c r="J44" i="1"/>
  <c r="L44" i="1"/>
  <c r="M44" i="1"/>
  <c r="O44" i="1" s="1"/>
  <c r="P44" i="1" s="1"/>
  <c r="J45" i="1"/>
  <c r="L45" i="1"/>
  <c r="M45" i="1"/>
  <c r="O45" i="1" s="1"/>
  <c r="P45" i="1" s="1"/>
  <c r="J46" i="1"/>
  <c r="L46" i="1"/>
  <c r="M46" i="1"/>
  <c r="O46" i="1" s="1"/>
  <c r="P46" i="1" s="1"/>
  <c r="J47" i="1"/>
  <c r="L47" i="1"/>
  <c r="M47" i="1"/>
  <c r="J48" i="1"/>
  <c r="L48" i="1"/>
  <c r="M48" i="1"/>
  <c r="O48" i="1" s="1"/>
  <c r="P48" i="1" s="1"/>
  <c r="J49" i="1"/>
  <c r="L49" i="1"/>
  <c r="M49" i="1"/>
  <c r="N49" i="1" s="1"/>
  <c r="J50" i="1"/>
  <c r="L50" i="1"/>
  <c r="M50" i="1"/>
  <c r="J51" i="1"/>
  <c r="L51" i="1"/>
  <c r="M51" i="1"/>
  <c r="N51" i="1" s="1"/>
  <c r="J52" i="1"/>
  <c r="L52" i="1"/>
  <c r="M52" i="1"/>
  <c r="O52" i="1" s="1"/>
  <c r="P52" i="1" s="1"/>
  <c r="J53" i="1"/>
  <c r="L53" i="1"/>
  <c r="M53" i="1"/>
  <c r="O53" i="1" s="1"/>
  <c r="P53" i="1" s="1"/>
  <c r="J54" i="1"/>
  <c r="L54" i="1"/>
  <c r="M54" i="1"/>
  <c r="O54" i="1" s="1"/>
  <c r="P54" i="1" s="1"/>
  <c r="J55" i="1"/>
  <c r="L55" i="1"/>
  <c r="M55" i="1"/>
  <c r="O55" i="1" s="1"/>
  <c r="P55" i="1" s="1"/>
  <c r="J56" i="1"/>
  <c r="L56" i="1"/>
  <c r="M56" i="1"/>
  <c r="J57" i="1"/>
  <c r="L57" i="1"/>
  <c r="M57" i="1"/>
  <c r="J58" i="1"/>
  <c r="L58" i="1"/>
  <c r="M58" i="1"/>
  <c r="O58" i="1" s="1"/>
  <c r="P58" i="1" s="1"/>
  <c r="J59" i="1"/>
  <c r="L59" i="1"/>
  <c r="M59" i="1"/>
  <c r="O59" i="1" s="1"/>
  <c r="P59" i="1" s="1"/>
  <c r="J60" i="1"/>
  <c r="L60" i="1"/>
  <c r="M60" i="1"/>
  <c r="O60" i="1" s="1"/>
  <c r="P60" i="1" s="1"/>
  <c r="J61" i="1"/>
  <c r="L61" i="1"/>
  <c r="M61" i="1"/>
  <c r="O61" i="1" s="1"/>
  <c r="P61" i="1" s="1"/>
  <c r="J62" i="1"/>
  <c r="L62" i="1"/>
  <c r="M62" i="1"/>
  <c r="O62" i="1" s="1"/>
  <c r="P62" i="1" s="1"/>
  <c r="J63" i="1"/>
  <c r="L63" i="1"/>
  <c r="M63" i="1"/>
  <c r="J64" i="1"/>
  <c r="L64" i="1"/>
  <c r="M64" i="1"/>
  <c r="O64" i="1" s="1"/>
  <c r="P64" i="1" s="1"/>
  <c r="J65" i="1"/>
  <c r="L65" i="1"/>
  <c r="M65" i="1"/>
  <c r="N65" i="1" s="1"/>
  <c r="J66" i="1"/>
  <c r="L66" i="1"/>
  <c r="M66" i="1"/>
  <c r="J67" i="1"/>
  <c r="L67" i="1"/>
  <c r="M67" i="1"/>
  <c r="N67" i="1" s="1"/>
  <c r="J68" i="1"/>
  <c r="L68" i="1"/>
  <c r="M68" i="1"/>
  <c r="O68" i="1" s="1"/>
  <c r="P68" i="1" s="1"/>
  <c r="J69" i="1"/>
  <c r="L69" i="1"/>
  <c r="M69" i="1"/>
  <c r="O69" i="1" s="1"/>
  <c r="P69" i="1" s="1"/>
  <c r="J70" i="1"/>
  <c r="L70" i="1"/>
  <c r="M70" i="1"/>
  <c r="O70" i="1" s="1"/>
  <c r="P70" i="1" s="1"/>
  <c r="J71" i="1"/>
  <c r="L71" i="1"/>
  <c r="M71" i="1"/>
  <c r="O71" i="1" s="1"/>
  <c r="P71" i="1" s="1"/>
  <c r="J72" i="1"/>
  <c r="L72" i="1"/>
  <c r="M72" i="1"/>
  <c r="J73" i="1"/>
  <c r="L73" i="1"/>
  <c r="M73" i="1"/>
  <c r="J74" i="1"/>
  <c r="L74" i="1"/>
  <c r="M74" i="1"/>
  <c r="O74" i="1" s="1"/>
  <c r="P74" i="1" s="1"/>
  <c r="J75" i="1"/>
  <c r="L75" i="1"/>
  <c r="M75" i="1"/>
  <c r="O75" i="1" s="1"/>
  <c r="P75" i="1" s="1"/>
  <c r="J76" i="1"/>
  <c r="L76" i="1"/>
  <c r="M76" i="1"/>
  <c r="O76" i="1" s="1"/>
  <c r="P76" i="1" s="1"/>
  <c r="J77" i="1"/>
  <c r="L77" i="1"/>
  <c r="M77" i="1"/>
  <c r="O77" i="1" s="1"/>
  <c r="P77" i="1" s="1"/>
  <c r="J78" i="1"/>
  <c r="L78" i="1"/>
  <c r="M78" i="1"/>
  <c r="O78" i="1" s="1"/>
  <c r="P78" i="1" s="1"/>
  <c r="J79" i="1"/>
  <c r="L79" i="1"/>
  <c r="M79" i="1"/>
  <c r="J80" i="1"/>
  <c r="L80" i="1"/>
  <c r="M80" i="1"/>
  <c r="O80" i="1" s="1"/>
  <c r="P80" i="1" s="1"/>
  <c r="J81" i="1"/>
  <c r="L81" i="1"/>
  <c r="M81" i="1"/>
  <c r="N81" i="1" s="1"/>
  <c r="J82" i="1"/>
  <c r="L82" i="1"/>
  <c r="M82" i="1"/>
  <c r="J83" i="1"/>
  <c r="L83" i="1"/>
  <c r="M83" i="1"/>
  <c r="N83" i="1" s="1"/>
  <c r="J84" i="1"/>
  <c r="L84" i="1"/>
  <c r="M84" i="1"/>
  <c r="O84" i="1" s="1"/>
  <c r="P84" i="1" s="1"/>
  <c r="J85" i="1"/>
  <c r="L85" i="1"/>
  <c r="M85" i="1"/>
  <c r="O85" i="1" s="1"/>
  <c r="P85" i="1" s="1"/>
  <c r="J86" i="1"/>
  <c r="L86" i="1"/>
  <c r="M86" i="1"/>
  <c r="O86" i="1" s="1"/>
  <c r="P86" i="1" s="1"/>
  <c r="J87" i="1"/>
  <c r="L87" i="1"/>
  <c r="M87" i="1"/>
  <c r="O87" i="1" s="1"/>
  <c r="P87" i="1" s="1"/>
  <c r="J88" i="1"/>
  <c r="L88" i="1"/>
  <c r="M88" i="1"/>
  <c r="J89" i="1"/>
  <c r="L89" i="1"/>
  <c r="M89" i="1"/>
  <c r="N89" i="1" s="1"/>
  <c r="J90" i="1"/>
  <c r="L90" i="1"/>
  <c r="M90" i="1"/>
  <c r="N90" i="1" s="1"/>
  <c r="J91" i="1"/>
  <c r="L91" i="1"/>
  <c r="M91" i="1"/>
  <c r="N91" i="1" s="1"/>
  <c r="J92" i="1"/>
  <c r="L92" i="1"/>
  <c r="M92" i="1"/>
  <c r="N92" i="1" s="1"/>
  <c r="J93" i="1"/>
  <c r="L93" i="1"/>
  <c r="M93" i="1"/>
  <c r="N93" i="1" s="1"/>
  <c r="J94" i="1"/>
  <c r="L94" i="1"/>
  <c r="M94" i="1"/>
  <c r="N94" i="1" s="1"/>
  <c r="J95" i="1"/>
  <c r="L95" i="1"/>
  <c r="M95" i="1"/>
  <c r="N95" i="1" s="1"/>
  <c r="J96" i="1"/>
  <c r="L96" i="1"/>
  <c r="M96" i="1"/>
  <c r="N96" i="1" s="1"/>
  <c r="J97" i="1"/>
  <c r="L97" i="1"/>
  <c r="M97" i="1"/>
  <c r="N97" i="1" s="1"/>
  <c r="J98" i="1"/>
  <c r="L98" i="1"/>
  <c r="M98" i="1"/>
  <c r="N98" i="1" s="1"/>
  <c r="J99" i="1"/>
  <c r="L99" i="1"/>
  <c r="M99" i="1"/>
  <c r="N99" i="1" s="1"/>
  <c r="J100" i="1"/>
  <c r="L100" i="1"/>
  <c r="M100" i="1"/>
  <c r="N100" i="1" s="1"/>
  <c r="J101" i="1"/>
  <c r="L101" i="1"/>
  <c r="M101" i="1"/>
  <c r="N101" i="1" s="1"/>
  <c r="J102" i="1"/>
  <c r="L102" i="1"/>
  <c r="M102" i="1"/>
  <c r="N102" i="1" s="1"/>
  <c r="J103" i="1"/>
  <c r="L103" i="1"/>
  <c r="M103" i="1"/>
  <c r="N103" i="1" s="1"/>
  <c r="J104" i="1"/>
  <c r="L104" i="1"/>
  <c r="M104" i="1"/>
  <c r="N104" i="1" s="1"/>
  <c r="J105" i="1"/>
  <c r="L105" i="1"/>
  <c r="M105" i="1"/>
  <c r="N105" i="1" s="1"/>
  <c r="J106" i="1"/>
  <c r="L106" i="1"/>
  <c r="M106" i="1"/>
  <c r="N106" i="1" s="1"/>
  <c r="J107" i="1"/>
  <c r="L107" i="1"/>
  <c r="M107" i="1"/>
  <c r="N107" i="1" s="1"/>
  <c r="J108" i="1"/>
  <c r="L108" i="1"/>
  <c r="M108" i="1"/>
  <c r="N108" i="1" s="1"/>
  <c r="J109" i="1"/>
  <c r="L109" i="1"/>
  <c r="M109" i="1"/>
  <c r="N109" i="1" s="1"/>
  <c r="J110" i="1"/>
  <c r="L110" i="1"/>
  <c r="M110" i="1"/>
  <c r="N110" i="1" s="1"/>
  <c r="J111" i="1"/>
  <c r="L111" i="1"/>
  <c r="M111" i="1"/>
  <c r="N111" i="1" s="1"/>
  <c r="J112" i="1"/>
  <c r="L112" i="1"/>
  <c r="M112" i="1"/>
  <c r="N112" i="1" s="1"/>
  <c r="J113" i="1"/>
  <c r="L113" i="1"/>
  <c r="M113" i="1"/>
  <c r="N113" i="1" s="1"/>
  <c r="J114" i="1"/>
  <c r="L114" i="1"/>
  <c r="M114" i="1"/>
  <c r="N114" i="1" s="1"/>
  <c r="J115" i="1"/>
  <c r="L115" i="1"/>
  <c r="M115" i="1"/>
  <c r="N115" i="1" s="1"/>
  <c r="J116" i="1"/>
  <c r="L116" i="1"/>
  <c r="M116" i="1"/>
  <c r="N116" i="1" s="1"/>
  <c r="J117" i="1"/>
  <c r="L117" i="1"/>
  <c r="M117" i="1"/>
  <c r="N117" i="1" s="1"/>
  <c r="J118" i="1"/>
  <c r="L118" i="1"/>
  <c r="M118" i="1"/>
  <c r="N118" i="1" s="1"/>
  <c r="J119" i="1"/>
  <c r="L119" i="1"/>
  <c r="M119" i="1"/>
  <c r="N119" i="1" s="1"/>
  <c r="J120" i="1"/>
  <c r="L120" i="1"/>
  <c r="M120" i="1"/>
  <c r="N120" i="1" s="1"/>
  <c r="J121" i="1"/>
  <c r="L121" i="1"/>
  <c r="M121" i="1"/>
  <c r="N121" i="1" s="1"/>
  <c r="J122" i="1"/>
  <c r="L122" i="1"/>
  <c r="M122" i="1"/>
  <c r="N122" i="1" s="1"/>
  <c r="J123" i="1"/>
  <c r="L123" i="1"/>
  <c r="M123" i="1"/>
  <c r="N123" i="1" s="1"/>
  <c r="J124" i="1"/>
  <c r="L124" i="1"/>
  <c r="M124" i="1"/>
  <c r="N124" i="1" s="1"/>
  <c r="J125" i="1"/>
  <c r="L125" i="1"/>
  <c r="M125" i="1"/>
  <c r="N125" i="1" s="1"/>
  <c r="J126" i="1"/>
  <c r="L126" i="1"/>
  <c r="M126" i="1"/>
  <c r="N126" i="1" s="1"/>
  <c r="J127" i="1"/>
  <c r="L127" i="1"/>
  <c r="M127" i="1"/>
  <c r="N127" i="1" s="1"/>
  <c r="J128" i="1"/>
  <c r="L128" i="1"/>
  <c r="M128" i="1"/>
  <c r="N128" i="1" s="1"/>
  <c r="J129" i="1"/>
  <c r="L129" i="1"/>
  <c r="M129" i="1"/>
  <c r="N129" i="1" s="1"/>
  <c r="J130" i="1"/>
  <c r="L130" i="1"/>
  <c r="M130" i="1"/>
  <c r="N130" i="1" s="1"/>
  <c r="J131" i="1"/>
  <c r="L131" i="1"/>
  <c r="M131" i="1"/>
  <c r="N131" i="1" s="1"/>
  <c r="J132" i="1"/>
  <c r="L132" i="1"/>
  <c r="M132" i="1"/>
  <c r="N132" i="1" s="1"/>
  <c r="J133" i="1"/>
  <c r="L133" i="1"/>
  <c r="M133" i="1"/>
  <c r="N133" i="1" s="1"/>
  <c r="J134" i="1"/>
  <c r="L134" i="1"/>
  <c r="M134" i="1"/>
  <c r="N134" i="1" s="1"/>
  <c r="J135" i="1"/>
  <c r="L135" i="1"/>
  <c r="M135" i="1"/>
  <c r="N135" i="1" s="1"/>
  <c r="J136" i="1"/>
  <c r="L136" i="1"/>
  <c r="M136" i="1"/>
  <c r="N136" i="1" s="1"/>
  <c r="J137" i="1"/>
  <c r="L137" i="1"/>
  <c r="M137" i="1"/>
  <c r="N137" i="1" s="1"/>
  <c r="J138" i="1"/>
  <c r="L138" i="1"/>
  <c r="M138" i="1"/>
  <c r="N138" i="1" s="1"/>
  <c r="J139" i="1"/>
  <c r="L139" i="1"/>
  <c r="M139" i="1"/>
  <c r="N139" i="1" s="1"/>
  <c r="J140" i="1"/>
  <c r="L140" i="1"/>
  <c r="M140" i="1"/>
  <c r="N140" i="1" s="1"/>
  <c r="J141" i="1"/>
  <c r="L141" i="1"/>
  <c r="M141" i="1"/>
  <c r="N141" i="1" s="1"/>
  <c r="J142" i="1"/>
  <c r="L142" i="1"/>
  <c r="M142" i="1"/>
  <c r="N142" i="1" s="1"/>
  <c r="J143" i="1"/>
  <c r="L143" i="1"/>
  <c r="M143" i="1"/>
  <c r="N143" i="1" s="1"/>
  <c r="J144" i="1"/>
  <c r="L144" i="1"/>
  <c r="M144" i="1"/>
  <c r="N144" i="1" s="1"/>
  <c r="J145" i="1"/>
  <c r="L145" i="1"/>
  <c r="M145" i="1"/>
  <c r="N145" i="1" s="1"/>
  <c r="J146" i="1"/>
  <c r="L146" i="1"/>
  <c r="M146" i="1"/>
  <c r="N146" i="1" s="1"/>
  <c r="J147" i="1"/>
  <c r="L147" i="1"/>
  <c r="M147" i="1"/>
  <c r="N147" i="1" s="1"/>
  <c r="J148" i="1"/>
  <c r="L148" i="1"/>
  <c r="M148" i="1"/>
  <c r="N148" i="1" s="1"/>
  <c r="J149" i="1"/>
  <c r="L149" i="1"/>
  <c r="M149" i="1"/>
  <c r="N149" i="1" s="1"/>
  <c r="J150" i="1"/>
  <c r="L150" i="1"/>
  <c r="M150" i="1"/>
  <c r="N150" i="1" s="1"/>
  <c r="J151" i="1"/>
  <c r="L151" i="1"/>
  <c r="M151" i="1"/>
  <c r="N151" i="1" s="1"/>
  <c r="J152" i="1"/>
  <c r="L152" i="1"/>
  <c r="M152" i="1"/>
  <c r="N152" i="1" s="1"/>
  <c r="J153" i="1"/>
  <c r="L153" i="1"/>
  <c r="M153" i="1"/>
  <c r="N153" i="1" s="1"/>
  <c r="O153" i="1"/>
  <c r="P153" i="1" s="1"/>
  <c r="J154" i="1"/>
  <c r="L154" i="1"/>
  <c r="M154" i="1"/>
  <c r="N154" i="1" s="1"/>
  <c r="J155" i="1"/>
  <c r="L155" i="1"/>
  <c r="M155" i="1"/>
  <c r="N155" i="1" s="1"/>
  <c r="J156" i="1"/>
  <c r="L156" i="1"/>
  <c r="M156" i="1"/>
  <c r="N156" i="1" s="1"/>
  <c r="J157" i="1"/>
  <c r="L157" i="1"/>
  <c r="M157" i="1"/>
  <c r="N157" i="1" s="1"/>
  <c r="J158" i="1"/>
  <c r="L158" i="1"/>
  <c r="M158" i="1"/>
  <c r="N158" i="1" s="1"/>
  <c r="J159" i="1"/>
  <c r="L159" i="1"/>
  <c r="M159" i="1"/>
  <c r="N159" i="1" s="1"/>
  <c r="O159" i="1"/>
  <c r="P159" i="1" s="1"/>
  <c r="J160" i="1"/>
  <c r="L160" i="1"/>
  <c r="M160" i="1"/>
  <c r="N160" i="1" s="1"/>
  <c r="J161" i="1"/>
  <c r="L161" i="1"/>
  <c r="M161" i="1"/>
  <c r="N161" i="1" s="1"/>
  <c r="J162" i="1"/>
  <c r="L162" i="1"/>
  <c r="M162" i="1"/>
  <c r="N162" i="1" s="1"/>
  <c r="J163" i="1"/>
  <c r="L163" i="1"/>
  <c r="M163" i="1"/>
  <c r="N163" i="1" s="1"/>
  <c r="O163" i="1"/>
  <c r="P163" i="1" s="1"/>
  <c r="J164" i="1"/>
  <c r="L164" i="1"/>
  <c r="M164" i="1"/>
  <c r="N164" i="1" s="1"/>
  <c r="J165" i="1"/>
  <c r="L165" i="1"/>
  <c r="M165" i="1"/>
  <c r="N165" i="1" s="1"/>
  <c r="J166" i="1"/>
  <c r="L166" i="1"/>
  <c r="M166" i="1"/>
  <c r="N166" i="1" s="1"/>
  <c r="J167" i="1"/>
  <c r="L167" i="1"/>
  <c r="M167" i="1"/>
  <c r="N167" i="1" s="1"/>
  <c r="J168" i="1"/>
  <c r="L168" i="1"/>
  <c r="M168" i="1"/>
  <c r="N168" i="1" s="1"/>
  <c r="J169" i="1"/>
  <c r="L169" i="1"/>
  <c r="M169" i="1"/>
  <c r="N169" i="1" s="1"/>
  <c r="O169" i="1"/>
  <c r="P169" i="1" s="1"/>
  <c r="J170" i="1"/>
  <c r="L170" i="1"/>
  <c r="M170" i="1"/>
  <c r="N170" i="1" s="1"/>
  <c r="J171" i="1"/>
  <c r="L171" i="1"/>
  <c r="M171" i="1"/>
  <c r="N171" i="1" s="1"/>
  <c r="J172" i="1"/>
  <c r="L172" i="1"/>
  <c r="M172" i="1"/>
  <c r="N172" i="1" s="1"/>
  <c r="J173" i="1"/>
  <c r="L173" i="1"/>
  <c r="M173" i="1"/>
  <c r="N173" i="1" s="1"/>
  <c r="J174" i="1"/>
  <c r="L174" i="1"/>
  <c r="M174" i="1"/>
  <c r="N174" i="1" s="1"/>
  <c r="N71" i="1" l="1"/>
  <c r="N62" i="1"/>
  <c r="N61" i="1"/>
  <c r="N60" i="1"/>
  <c r="N59" i="1"/>
  <c r="N54" i="1"/>
  <c r="N53" i="1"/>
  <c r="N52" i="1"/>
  <c r="N86" i="1"/>
  <c r="N85" i="1"/>
  <c r="N84" i="1"/>
  <c r="N74" i="1"/>
  <c r="N30" i="1"/>
  <c r="N29" i="1"/>
  <c r="N28" i="1"/>
  <c r="N27" i="1"/>
  <c r="N7" i="1"/>
  <c r="N87" i="1"/>
  <c r="N78" i="1"/>
  <c r="N77" i="1"/>
  <c r="N76" i="1"/>
  <c r="N75" i="1"/>
  <c r="N70" i="1"/>
  <c r="N69" i="1"/>
  <c r="N68" i="1"/>
  <c r="N58" i="1"/>
  <c r="N23" i="1"/>
  <c r="N14" i="1"/>
  <c r="N13" i="1"/>
  <c r="N12" i="1"/>
  <c r="N11" i="1"/>
  <c r="N6" i="1"/>
  <c r="N5" i="1"/>
  <c r="N4" i="1"/>
  <c r="O167" i="1"/>
  <c r="P167" i="1" s="1"/>
  <c r="O161" i="1"/>
  <c r="P161" i="1" s="1"/>
  <c r="O155" i="1"/>
  <c r="P155" i="1" s="1"/>
  <c r="N55" i="1"/>
  <c r="N46" i="1"/>
  <c r="N45" i="1"/>
  <c r="N44" i="1"/>
  <c r="N43" i="1"/>
  <c r="N38" i="1"/>
  <c r="N37" i="1"/>
  <c r="N36" i="1"/>
  <c r="N26" i="1"/>
  <c r="O83" i="1"/>
  <c r="P83" i="1" s="1"/>
  <c r="O81" i="1"/>
  <c r="P81" i="1" s="1"/>
  <c r="O67" i="1"/>
  <c r="P67" i="1" s="1"/>
  <c r="O65" i="1"/>
  <c r="P65" i="1" s="1"/>
  <c r="O51" i="1"/>
  <c r="P51" i="1" s="1"/>
  <c r="O49" i="1"/>
  <c r="P49" i="1" s="1"/>
  <c r="O35" i="1"/>
  <c r="P35" i="1" s="1"/>
  <c r="O33" i="1"/>
  <c r="P33" i="1" s="1"/>
  <c r="O19" i="1"/>
  <c r="P19" i="1" s="1"/>
  <c r="O17" i="1"/>
  <c r="P17" i="1" s="1"/>
  <c r="O171" i="1"/>
  <c r="P171" i="1" s="1"/>
  <c r="N80" i="1"/>
  <c r="N64" i="1"/>
  <c r="N48" i="1"/>
  <c r="N32" i="1"/>
  <c r="N16" i="1"/>
  <c r="O82" i="1"/>
  <c r="P82" i="1" s="1"/>
  <c r="N82" i="1"/>
  <c r="N73" i="1"/>
  <c r="O73" i="1"/>
  <c r="P73" i="1" s="1"/>
  <c r="O50" i="1"/>
  <c r="P50" i="1" s="1"/>
  <c r="N50" i="1"/>
  <c r="N41" i="1"/>
  <c r="O41" i="1"/>
  <c r="P41" i="1" s="1"/>
  <c r="O18" i="1"/>
  <c r="P18" i="1" s="1"/>
  <c r="N18" i="1"/>
  <c r="N9" i="1"/>
  <c r="O9" i="1"/>
  <c r="P9" i="1" s="1"/>
  <c r="O88" i="1"/>
  <c r="P88" i="1" s="1"/>
  <c r="N88" i="1"/>
  <c r="N79" i="1"/>
  <c r="O79" i="1"/>
  <c r="P79" i="1" s="1"/>
  <c r="O56" i="1"/>
  <c r="P56" i="1" s="1"/>
  <c r="N56" i="1"/>
  <c r="N47" i="1"/>
  <c r="O47" i="1"/>
  <c r="P47" i="1" s="1"/>
  <c r="O24" i="1"/>
  <c r="P24" i="1" s="1"/>
  <c r="N24" i="1"/>
  <c r="N15" i="1"/>
  <c r="O15" i="1"/>
  <c r="P15" i="1" s="1"/>
  <c r="O66" i="1"/>
  <c r="P66" i="1" s="1"/>
  <c r="N66" i="1"/>
  <c r="N57" i="1"/>
  <c r="O57" i="1"/>
  <c r="P57" i="1" s="1"/>
  <c r="O34" i="1"/>
  <c r="P34" i="1" s="1"/>
  <c r="N34" i="1"/>
  <c r="N25" i="1"/>
  <c r="O25" i="1"/>
  <c r="P25" i="1" s="1"/>
  <c r="O173" i="1"/>
  <c r="P173" i="1" s="1"/>
  <c r="O165" i="1"/>
  <c r="P165" i="1" s="1"/>
  <c r="O157" i="1"/>
  <c r="P157" i="1" s="1"/>
  <c r="O72" i="1"/>
  <c r="P72" i="1" s="1"/>
  <c r="N72" i="1"/>
  <c r="N63" i="1"/>
  <c r="O63" i="1"/>
  <c r="P63" i="1" s="1"/>
  <c r="O40" i="1"/>
  <c r="P40" i="1" s="1"/>
  <c r="N40" i="1"/>
  <c r="N31" i="1"/>
  <c r="O31" i="1"/>
  <c r="P31" i="1" s="1"/>
  <c r="O8" i="1"/>
  <c r="P8" i="1" s="1"/>
  <c r="N8" i="1"/>
  <c r="O156" i="1"/>
  <c r="P156" i="1" s="1"/>
  <c r="O154" i="1"/>
  <c r="P154" i="1" s="1"/>
  <c r="O146" i="1"/>
  <c r="P146" i="1" s="1"/>
  <c r="O142" i="1"/>
  <c r="P142" i="1" s="1"/>
  <c r="O140" i="1"/>
  <c r="P140" i="1" s="1"/>
  <c r="O136" i="1"/>
  <c r="P136" i="1" s="1"/>
  <c r="O134" i="1"/>
  <c r="P134" i="1" s="1"/>
  <c r="O126" i="1"/>
  <c r="P126" i="1" s="1"/>
  <c r="O122" i="1"/>
  <c r="P122" i="1" s="1"/>
  <c r="O116" i="1"/>
  <c r="P116" i="1" s="1"/>
  <c r="O114" i="1"/>
  <c r="P114" i="1" s="1"/>
  <c r="O112" i="1"/>
  <c r="P112" i="1" s="1"/>
  <c r="O108" i="1"/>
  <c r="P108" i="1" s="1"/>
  <c r="O100" i="1"/>
  <c r="P100" i="1" s="1"/>
  <c r="O96" i="1"/>
  <c r="P96" i="1" s="1"/>
  <c r="O174" i="1"/>
  <c r="P174" i="1" s="1"/>
  <c r="O172" i="1"/>
  <c r="P172" i="1" s="1"/>
  <c r="O170" i="1"/>
  <c r="P170" i="1" s="1"/>
  <c r="O168" i="1"/>
  <c r="P168" i="1" s="1"/>
  <c r="O166" i="1"/>
  <c r="P166" i="1" s="1"/>
  <c r="O164" i="1"/>
  <c r="P164" i="1" s="1"/>
  <c r="O162" i="1"/>
  <c r="P162" i="1" s="1"/>
  <c r="O160" i="1"/>
  <c r="P160" i="1" s="1"/>
  <c r="O158" i="1"/>
  <c r="P158" i="1" s="1"/>
  <c r="O152" i="1"/>
  <c r="P152" i="1" s="1"/>
  <c r="O150" i="1"/>
  <c r="P150" i="1" s="1"/>
  <c r="O148" i="1"/>
  <c r="P148" i="1" s="1"/>
  <c r="O144" i="1"/>
  <c r="P144" i="1" s="1"/>
  <c r="O138" i="1"/>
  <c r="P138" i="1" s="1"/>
  <c r="O132" i="1"/>
  <c r="P132" i="1" s="1"/>
  <c r="O130" i="1"/>
  <c r="P130" i="1" s="1"/>
  <c r="O128" i="1"/>
  <c r="P128" i="1" s="1"/>
  <c r="O124" i="1"/>
  <c r="P124" i="1" s="1"/>
  <c r="O120" i="1"/>
  <c r="P120" i="1" s="1"/>
  <c r="O118" i="1"/>
  <c r="P118" i="1" s="1"/>
  <c r="O110" i="1"/>
  <c r="P110" i="1" s="1"/>
  <c r="O106" i="1"/>
  <c r="P106" i="1" s="1"/>
  <c r="O104" i="1"/>
  <c r="P104" i="1" s="1"/>
  <c r="O102" i="1"/>
  <c r="P102" i="1" s="1"/>
  <c r="O98" i="1"/>
  <c r="P98" i="1" s="1"/>
  <c r="O94" i="1"/>
  <c r="P94" i="1" s="1"/>
  <c r="O92" i="1"/>
  <c r="P92" i="1" s="1"/>
  <c r="O90" i="1"/>
  <c r="P90" i="1" s="1"/>
  <c r="O151" i="1"/>
  <c r="P151" i="1" s="1"/>
  <c r="O149" i="1"/>
  <c r="P149" i="1" s="1"/>
  <c r="O147" i="1"/>
  <c r="P147" i="1" s="1"/>
  <c r="O145" i="1"/>
  <c r="P145" i="1" s="1"/>
  <c r="O143" i="1"/>
  <c r="P143" i="1" s="1"/>
  <c r="O141" i="1"/>
  <c r="P141" i="1" s="1"/>
  <c r="O139" i="1"/>
  <c r="P139" i="1" s="1"/>
  <c r="O137" i="1"/>
  <c r="P137" i="1" s="1"/>
  <c r="O135" i="1"/>
  <c r="P135" i="1" s="1"/>
  <c r="O133" i="1"/>
  <c r="P133" i="1" s="1"/>
  <c r="O131" i="1"/>
  <c r="P131" i="1" s="1"/>
  <c r="O129" i="1"/>
  <c r="P129" i="1" s="1"/>
  <c r="O127" i="1"/>
  <c r="P127" i="1" s="1"/>
  <c r="O125" i="1"/>
  <c r="P125" i="1" s="1"/>
  <c r="O123" i="1"/>
  <c r="P123" i="1" s="1"/>
  <c r="O121" i="1"/>
  <c r="P121" i="1" s="1"/>
  <c r="O119" i="1"/>
  <c r="P119" i="1" s="1"/>
  <c r="O117" i="1"/>
  <c r="P117" i="1" s="1"/>
  <c r="O115" i="1"/>
  <c r="P115" i="1" s="1"/>
  <c r="O113" i="1"/>
  <c r="P113" i="1" s="1"/>
  <c r="O111" i="1"/>
  <c r="P111" i="1" s="1"/>
  <c r="O109" i="1"/>
  <c r="P109" i="1" s="1"/>
  <c r="O107" i="1"/>
  <c r="P107" i="1" s="1"/>
  <c r="O105" i="1"/>
  <c r="P105" i="1" s="1"/>
  <c r="O103" i="1"/>
  <c r="P103" i="1" s="1"/>
  <c r="O101" i="1"/>
  <c r="P101" i="1" s="1"/>
  <c r="O99" i="1"/>
  <c r="P99" i="1" s="1"/>
  <c r="O97" i="1"/>
  <c r="P97" i="1" s="1"/>
  <c r="O95" i="1"/>
  <c r="P95" i="1" s="1"/>
  <c r="O93" i="1"/>
  <c r="P93" i="1" s="1"/>
  <c r="O91" i="1"/>
  <c r="P91" i="1" s="1"/>
  <c r="O89" i="1"/>
  <c r="P89" i="1" l="1"/>
</calcChain>
</file>

<file path=xl/sharedStrings.xml><?xml version="1.0" encoding="utf-8"?>
<sst xmlns="http://schemas.openxmlformats.org/spreadsheetml/2006/main" count="1047" uniqueCount="396">
  <si>
    <t>SRA</t>
    <phoneticPr fontId="1" type="noConversion"/>
  </si>
  <si>
    <t>SRX739042</t>
    <phoneticPr fontId="1" type="noConversion"/>
  </si>
  <si>
    <t>SRR1620988</t>
    <phoneticPr fontId="1" type="noConversion"/>
  </si>
  <si>
    <t>PE</t>
    <phoneticPr fontId="2" type="noConversion"/>
  </si>
  <si>
    <t>SRX739048</t>
    <phoneticPr fontId="1" type="noConversion"/>
  </si>
  <si>
    <t>SRR1621014</t>
    <phoneticPr fontId="1" type="noConversion"/>
  </si>
  <si>
    <t>SRX739049</t>
    <phoneticPr fontId="1" type="noConversion"/>
  </si>
  <si>
    <t>SRR1621015</t>
    <phoneticPr fontId="1" type="noConversion"/>
  </si>
  <si>
    <t>SRX472064</t>
  </si>
  <si>
    <t>SRX470177</t>
  </si>
  <si>
    <t>SRR1168421</t>
    <phoneticPr fontId="2" type="noConversion"/>
  </si>
  <si>
    <t>SRX470178</t>
  </si>
  <si>
    <t>SRR1168422</t>
    <phoneticPr fontId="2" type="noConversion"/>
  </si>
  <si>
    <t>SRX469223</t>
    <phoneticPr fontId="2" type="noConversion"/>
  </si>
  <si>
    <t>SRR1167033</t>
    <phoneticPr fontId="2" type="noConversion"/>
  </si>
  <si>
    <t>SRX470179</t>
  </si>
  <si>
    <t>SRR1168423</t>
  </si>
  <si>
    <t>SRX470181</t>
  </si>
  <si>
    <t>SRR1168424</t>
  </si>
  <si>
    <t>SRX470182</t>
  </si>
  <si>
    <t>SRX472062</t>
  </si>
  <si>
    <t>SRX472063</t>
  </si>
  <si>
    <t>SRX470184</t>
  </si>
  <si>
    <t>SRR1168429</t>
  </si>
  <si>
    <t>SRX470185</t>
  </si>
  <si>
    <t>SRR1168431</t>
  </si>
  <si>
    <t>SRX470186</t>
  </si>
  <si>
    <t>SRR1168432</t>
  </si>
  <si>
    <t>SRX470187</t>
  </si>
  <si>
    <t>SRR1168434</t>
  </si>
  <si>
    <t>SRX470188</t>
  </si>
  <si>
    <t>SRR1168435</t>
  </si>
  <si>
    <t>SRR1168436</t>
  </si>
  <si>
    <t>SRR1168437</t>
  </si>
  <si>
    <t>SRX472069</t>
  </si>
  <si>
    <t>SRX471124</t>
  </si>
  <si>
    <t>SRX471125</t>
  </si>
  <si>
    <t>SRX471126</t>
  </si>
  <si>
    <t>SRX471127</t>
  </si>
  <si>
    <t>SRX471128</t>
  </si>
  <si>
    <t>SRX471129</t>
  </si>
  <si>
    <t>SRX471130</t>
  </si>
  <si>
    <t>SRX471131</t>
  </si>
  <si>
    <t>SRR1169635</t>
  </si>
  <si>
    <t>SRX471132</t>
  </si>
  <si>
    <t>SRR1169636</t>
  </si>
  <si>
    <t>SRX471133</t>
  </si>
  <si>
    <t>SRR1169637</t>
  </si>
  <si>
    <t>SRX471134</t>
  </si>
  <si>
    <t>SRX471136</t>
  </si>
  <si>
    <t>SRR1169640</t>
  </si>
  <si>
    <t>SRX471137</t>
  </si>
  <si>
    <t>SRR1169641</t>
  </si>
  <si>
    <t>SRX471138</t>
  </si>
  <si>
    <t>SRR1169642</t>
  </si>
  <si>
    <t>SRX471139</t>
  </si>
  <si>
    <t>SRR1169643</t>
  </si>
  <si>
    <t>SRX471140</t>
  </si>
  <si>
    <t>SRR1169644</t>
  </si>
  <si>
    <t>SRX471141</t>
  </si>
  <si>
    <t>SRR1169645</t>
  </si>
  <si>
    <t>SRX471142</t>
  </si>
  <si>
    <t>SRR1169646</t>
  </si>
  <si>
    <t>SRX471143</t>
  </si>
  <si>
    <t>SRR1169647</t>
  </si>
  <si>
    <t>SRX471122</t>
  </si>
  <si>
    <t>SRX471123</t>
  </si>
  <si>
    <t>SRX847149</t>
  </si>
  <si>
    <t>SRR1765379</t>
  </si>
  <si>
    <t>SRR1765380</t>
  </si>
  <si>
    <t>SRX847137</t>
  </si>
  <si>
    <t>SRR1765337</t>
  </si>
  <si>
    <t>SRR1765338</t>
  </si>
  <si>
    <t>SRX129688</t>
  </si>
  <si>
    <t>SRR445245</t>
  </si>
  <si>
    <t>SRX129689</t>
  </si>
  <si>
    <t>SRR445382</t>
  </si>
  <si>
    <t>SRX471144</t>
  </si>
  <si>
    <t>SRR1169648</t>
  </si>
  <si>
    <t>SRX471150</t>
  </si>
  <si>
    <t>SRR1169654</t>
  </si>
  <si>
    <t>SRX471151</t>
  </si>
  <si>
    <t>SRR1169655</t>
  </si>
  <si>
    <t>SRX658599</t>
  </si>
  <si>
    <t>SRR1522119</t>
  </si>
  <si>
    <t>SRX658636</t>
  </si>
  <si>
    <t>SRR1522125</t>
  </si>
  <si>
    <t>SRX472041</t>
  </si>
  <si>
    <t>SRR1170937</t>
  </si>
  <si>
    <t>SRX472042</t>
  </si>
  <si>
    <t>SRR1170938</t>
  </si>
  <si>
    <t>SRX472043</t>
  </si>
  <si>
    <t>SRR1170939</t>
  </si>
  <si>
    <t>SRX472045</t>
  </si>
  <si>
    <t>SRR1170941</t>
  </si>
  <si>
    <t>SRX472044</t>
  </si>
  <si>
    <t>SRR1170940</t>
  </si>
  <si>
    <t>SRX472046</t>
  </si>
  <si>
    <t>SRR1170942</t>
  </si>
  <si>
    <t>SRX472047</t>
  </si>
  <si>
    <t>SRR1170943</t>
  </si>
  <si>
    <t>SRX472048</t>
  </si>
  <si>
    <t>SRR1170944</t>
  </si>
  <si>
    <t>SRX472049</t>
  </si>
  <si>
    <t>SRR1170945</t>
  </si>
  <si>
    <t>SRX472057</t>
  </si>
  <si>
    <t>SRR1170953</t>
  </si>
  <si>
    <t>SRX472058</t>
  </si>
  <si>
    <t>SRR1170954</t>
  </si>
  <si>
    <t>SRX472050</t>
  </si>
  <si>
    <t>SRR1170946</t>
  </si>
  <si>
    <t>SRX471145</t>
  </si>
  <si>
    <t>SRR1169649</t>
  </si>
  <si>
    <t>SRX472051</t>
  </si>
  <si>
    <t>SRR1170947</t>
  </si>
  <si>
    <t>SRX472052</t>
  </si>
  <si>
    <t>SRR1170948</t>
  </si>
  <si>
    <t>SRX472053</t>
  </si>
  <si>
    <t>SRR1170949</t>
  </si>
  <si>
    <t>SRX472054</t>
  </si>
  <si>
    <t>SRR1170950</t>
  </si>
  <si>
    <t>SRX472055</t>
  </si>
  <si>
    <t>SRR1170951</t>
  </si>
  <si>
    <t>SRX471146</t>
  </si>
  <si>
    <t>SRR1169650</t>
  </si>
  <si>
    <t>SRX471148</t>
  </si>
  <si>
    <t>SRR1169652</t>
  </si>
  <si>
    <t>SRR1170952</t>
  </si>
  <si>
    <t>SRX471149</t>
  </si>
  <si>
    <t>SRR1169653</t>
  </si>
  <si>
    <t>leaf</t>
    <phoneticPr fontId="1" type="noConversion"/>
  </si>
  <si>
    <t>seed</t>
    <phoneticPr fontId="1" type="noConversion"/>
  </si>
  <si>
    <t>root</t>
    <phoneticPr fontId="1" type="noConversion"/>
  </si>
  <si>
    <t>Brace_Roots</t>
    <phoneticPr fontId="2" type="noConversion"/>
  </si>
  <si>
    <t>PE</t>
    <phoneticPr fontId="2" type="noConversion"/>
  </si>
  <si>
    <t>Brace_Roots</t>
  </si>
  <si>
    <t>SRA</t>
    <phoneticPr fontId="1" type="noConversion"/>
  </si>
  <si>
    <t>SRX739051</t>
    <phoneticPr fontId="1" type="noConversion"/>
  </si>
  <si>
    <t>SRR1621017</t>
    <phoneticPr fontId="1" type="noConversion"/>
  </si>
  <si>
    <t>Crown_Roots</t>
    <phoneticPr fontId="2" type="noConversion"/>
  </si>
  <si>
    <t>SRX739038</t>
    <phoneticPr fontId="1" type="noConversion"/>
  </si>
  <si>
    <t>SRR1620975</t>
    <phoneticPr fontId="1" type="noConversion"/>
  </si>
  <si>
    <t>Crown_Roots</t>
  </si>
  <si>
    <t>SRX739039</t>
    <phoneticPr fontId="1" type="noConversion"/>
  </si>
  <si>
    <t>SRR1620976</t>
    <phoneticPr fontId="1" type="noConversion"/>
  </si>
  <si>
    <t>SRX739040</t>
    <phoneticPr fontId="1" type="noConversion"/>
  </si>
  <si>
    <t>SRR1620977</t>
    <phoneticPr fontId="1" type="noConversion"/>
  </si>
  <si>
    <t>SRX739046</t>
    <phoneticPr fontId="1" type="noConversion"/>
  </si>
  <si>
    <t>SRR1620992</t>
    <phoneticPr fontId="1" type="noConversion"/>
  </si>
  <si>
    <t>SRX739047</t>
    <phoneticPr fontId="1" type="noConversion"/>
  </si>
  <si>
    <t>SRR1621013</t>
    <phoneticPr fontId="1" type="noConversion"/>
  </si>
  <si>
    <t>SRX739041</t>
    <phoneticPr fontId="1" type="noConversion"/>
  </si>
  <si>
    <t>SRR1620987</t>
    <phoneticPr fontId="1" type="noConversion"/>
  </si>
  <si>
    <t>SRX739052</t>
    <phoneticPr fontId="1" type="noConversion"/>
  </si>
  <si>
    <t>SRR1621018</t>
    <phoneticPr fontId="1" type="noConversion"/>
  </si>
  <si>
    <t>SRX739050</t>
    <phoneticPr fontId="1" type="noConversion"/>
  </si>
  <si>
    <t>SRR1621016</t>
    <phoneticPr fontId="1" type="noConversion"/>
  </si>
  <si>
    <t>SRX739007</t>
    <phoneticPr fontId="1" type="noConversion"/>
  </si>
  <si>
    <t>SRR1620931</t>
    <phoneticPr fontId="1" type="noConversion"/>
  </si>
  <si>
    <t>SRX739008</t>
    <phoneticPr fontId="1" type="noConversion"/>
  </si>
  <si>
    <t>SRR1620932</t>
    <phoneticPr fontId="1" type="noConversion"/>
  </si>
  <si>
    <t>SRX739053</t>
    <phoneticPr fontId="1" type="noConversion"/>
  </si>
  <si>
    <t>SRR1621019</t>
    <phoneticPr fontId="1" type="noConversion"/>
  </si>
  <si>
    <t>SRX739043</t>
    <phoneticPr fontId="1" type="noConversion"/>
  </si>
  <si>
    <t>SRR1620989</t>
    <phoneticPr fontId="1" type="noConversion"/>
  </si>
  <si>
    <t>SRX739044</t>
    <phoneticPr fontId="1" type="noConversion"/>
  </si>
  <si>
    <t>SRR1620990</t>
    <phoneticPr fontId="1" type="noConversion"/>
  </si>
  <si>
    <t>SRX739045</t>
    <phoneticPr fontId="1" type="noConversion"/>
  </si>
  <si>
    <t>SRR1620991</t>
    <phoneticPr fontId="1" type="noConversion"/>
  </si>
  <si>
    <t>Embryo</t>
    <phoneticPr fontId="1" type="noConversion"/>
  </si>
  <si>
    <t>SRR1170974</t>
    <phoneticPr fontId="2" type="noConversion"/>
  </si>
  <si>
    <t>Embryo</t>
    <phoneticPr fontId="1" type="noConversion"/>
  </si>
  <si>
    <t>SRR1168430</t>
    <phoneticPr fontId="2" type="noConversion"/>
  </si>
  <si>
    <t>SRR1170972</t>
    <phoneticPr fontId="2" type="noConversion"/>
  </si>
  <si>
    <t>SRR1170973</t>
    <phoneticPr fontId="2" type="noConversion"/>
  </si>
  <si>
    <t>PE</t>
    <phoneticPr fontId="2" type="noConversion"/>
  </si>
  <si>
    <t>Embryo</t>
    <phoneticPr fontId="1" type="noConversion"/>
  </si>
  <si>
    <t>SRA</t>
    <phoneticPr fontId="1" type="noConversion"/>
  </si>
  <si>
    <t>SRX470189</t>
    <phoneticPr fontId="1" type="noConversion"/>
  </si>
  <si>
    <t>SRX470191</t>
    <phoneticPr fontId="1" type="noConversion"/>
  </si>
  <si>
    <t>SRR1170979</t>
    <phoneticPr fontId="2" type="noConversion"/>
  </si>
  <si>
    <t>endosperm</t>
    <phoneticPr fontId="1" type="noConversion"/>
  </si>
  <si>
    <t>SRR1169628</t>
    <phoneticPr fontId="2" type="noConversion"/>
  </si>
  <si>
    <t>SRR1169629</t>
    <phoneticPr fontId="2" type="noConversion"/>
  </si>
  <si>
    <t>SRR1169630</t>
    <phoneticPr fontId="2" type="noConversion"/>
  </si>
  <si>
    <t>SRR1169631</t>
    <phoneticPr fontId="2" type="noConversion"/>
  </si>
  <si>
    <t>SRR1169632</t>
    <phoneticPr fontId="2" type="noConversion"/>
  </si>
  <si>
    <t>SRR1169633</t>
    <phoneticPr fontId="2" type="noConversion"/>
  </si>
  <si>
    <t>SRR1169634</t>
    <phoneticPr fontId="2" type="noConversion"/>
  </si>
  <si>
    <t>SRR1169639</t>
    <phoneticPr fontId="2" type="noConversion"/>
  </si>
  <si>
    <t>SRR1169626</t>
    <phoneticPr fontId="2" type="noConversion"/>
  </si>
  <si>
    <t>SRR1169627</t>
    <phoneticPr fontId="2" type="noConversion"/>
  </si>
  <si>
    <t>Internode</t>
    <phoneticPr fontId="2" type="noConversion"/>
  </si>
  <si>
    <t>SRX738908</t>
    <phoneticPr fontId="1" type="noConversion"/>
  </si>
  <si>
    <t>SRR1620915</t>
    <phoneticPr fontId="1" type="noConversion"/>
  </si>
  <si>
    <t>Internode</t>
  </si>
  <si>
    <t>SRX738850</t>
    <phoneticPr fontId="1" type="noConversion"/>
  </si>
  <si>
    <t>SRR1620843</t>
    <phoneticPr fontId="1" type="noConversion"/>
  </si>
  <si>
    <t>SRX738845</t>
    <phoneticPr fontId="1" type="noConversion"/>
  </si>
  <si>
    <t>SRR1620838</t>
    <phoneticPr fontId="1" type="noConversion"/>
  </si>
  <si>
    <t>SRX738846</t>
    <phoneticPr fontId="1" type="noConversion"/>
  </si>
  <si>
    <t>SRR1620839</t>
    <phoneticPr fontId="1" type="noConversion"/>
  </si>
  <si>
    <t>SRX738854</t>
    <phoneticPr fontId="1" type="noConversion"/>
  </si>
  <si>
    <t>SRR1620846</t>
    <phoneticPr fontId="1" type="noConversion"/>
  </si>
  <si>
    <t>SRX738856</t>
    <phoneticPr fontId="1" type="noConversion"/>
  </si>
  <si>
    <t>SRR1620847</t>
    <phoneticPr fontId="1" type="noConversion"/>
  </si>
  <si>
    <t>SRX738860</t>
    <phoneticPr fontId="1" type="noConversion"/>
  </si>
  <si>
    <t>SRR1620903</t>
    <phoneticPr fontId="1" type="noConversion"/>
  </si>
  <si>
    <t>SRX738861</t>
    <phoneticPr fontId="1" type="noConversion"/>
  </si>
  <si>
    <t>SRR1620904</t>
    <phoneticPr fontId="1" type="noConversion"/>
  </si>
  <si>
    <t>SRX738870</t>
    <phoneticPr fontId="1" type="noConversion"/>
  </si>
  <si>
    <t>SRR1620910</t>
    <phoneticPr fontId="1" type="noConversion"/>
  </si>
  <si>
    <t>SRX738867</t>
    <phoneticPr fontId="1" type="noConversion"/>
  </si>
  <si>
    <t>SRR1620909</t>
    <phoneticPr fontId="1" type="noConversion"/>
  </si>
  <si>
    <t>SRX739761</t>
    <phoneticPr fontId="1" type="noConversion"/>
  </si>
  <si>
    <t>SRR1620913</t>
    <phoneticPr fontId="1" type="noConversion"/>
  </si>
  <si>
    <t>SRX738907</t>
    <phoneticPr fontId="1" type="noConversion"/>
  </si>
  <si>
    <t>SRR1620914</t>
    <phoneticPr fontId="1" type="noConversion"/>
  </si>
  <si>
    <t>SRX738841</t>
    <phoneticPr fontId="1" type="noConversion"/>
  </si>
  <si>
    <t>SRR1620828</t>
    <phoneticPr fontId="1" type="noConversion"/>
  </si>
  <si>
    <t>SRX738904</t>
    <phoneticPr fontId="1" type="noConversion"/>
  </si>
  <si>
    <t>SRR1620830</t>
    <phoneticPr fontId="1" type="noConversion"/>
  </si>
  <si>
    <t>SRX738843</t>
    <phoneticPr fontId="1" type="noConversion"/>
  </si>
  <si>
    <t>SRR1620835</t>
    <phoneticPr fontId="1" type="noConversion"/>
  </si>
  <si>
    <t>SRX738844</t>
    <phoneticPr fontId="1" type="noConversion"/>
  </si>
  <si>
    <t>SRR1620836</t>
    <phoneticPr fontId="1" type="noConversion"/>
  </si>
  <si>
    <t>SRX738905</t>
    <phoneticPr fontId="1" type="noConversion"/>
  </si>
  <si>
    <t>SRR1620837</t>
    <phoneticPr fontId="1" type="noConversion"/>
  </si>
  <si>
    <t>SRX738849</t>
    <phoneticPr fontId="1" type="noConversion"/>
  </si>
  <si>
    <t>SRR1620841</t>
    <phoneticPr fontId="1" type="noConversion"/>
  </si>
  <si>
    <t>SRX738851</t>
    <phoneticPr fontId="1" type="noConversion"/>
  </si>
  <si>
    <t>SRR1620844</t>
    <phoneticPr fontId="1" type="noConversion"/>
  </si>
  <si>
    <t>SRX738857</t>
    <phoneticPr fontId="1" type="noConversion"/>
  </si>
  <si>
    <t>SRR1620849</t>
    <phoneticPr fontId="1" type="noConversion"/>
  </si>
  <si>
    <t>SRX738858</t>
    <phoneticPr fontId="1" type="noConversion"/>
  </si>
  <si>
    <t>SRR1620898</t>
    <phoneticPr fontId="1" type="noConversion"/>
  </si>
  <si>
    <t>SRX738859</t>
    <phoneticPr fontId="1" type="noConversion"/>
  </si>
  <si>
    <t>SRR1620900</t>
    <phoneticPr fontId="1" type="noConversion"/>
  </si>
  <si>
    <t>SRX738906</t>
    <phoneticPr fontId="1" type="noConversion"/>
  </si>
  <si>
    <t>SRR1620901</t>
    <phoneticPr fontId="1" type="noConversion"/>
  </si>
  <si>
    <t>SRX738862</t>
    <phoneticPr fontId="1" type="noConversion"/>
  </si>
  <si>
    <t>SRR1620906</t>
    <phoneticPr fontId="1" type="noConversion"/>
  </si>
  <si>
    <t>SRX738864</t>
    <phoneticPr fontId="1" type="noConversion"/>
  </si>
  <si>
    <t>SRR1620907</t>
    <phoneticPr fontId="1" type="noConversion"/>
  </si>
  <si>
    <t>SRX738866</t>
    <phoneticPr fontId="1" type="noConversion"/>
  </si>
  <si>
    <t>SRR1620908</t>
    <phoneticPr fontId="1" type="noConversion"/>
  </si>
  <si>
    <t>SRX738871</t>
    <phoneticPr fontId="1" type="noConversion"/>
  </si>
  <si>
    <t>SRR1620911</t>
    <phoneticPr fontId="1" type="noConversion"/>
  </si>
  <si>
    <t>SRX738872</t>
    <phoneticPr fontId="1" type="noConversion"/>
  </si>
  <si>
    <t>SRR1620912</t>
    <phoneticPr fontId="1" type="noConversion"/>
  </si>
  <si>
    <t>leaf</t>
    <phoneticPr fontId="1" type="noConversion"/>
  </si>
  <si>
    <t>ERX656368</t>
    <phoneticPr fontId="1" type="noConversion"/>
  </si>
  <si>
    <t>ERR712351</t>
    <phoneticPr fontId="1" type="noConversion"/>
  </si>
  <si>
    <t>ERX656374</t>
    <phoneticPr fontId="1" type="noConversion"/>
  </si>
  <si>
    <t>ERR712354</t>
    <phoneticPr fontId="1" type="noConversion"/>
  </si>
  <si>
    <t>ERX656371</t>
    <phoneticPr fontId="1" type="noConversion"/>
  </si>
  <si>
    <t>ERR712365</t>
    <phoneticPr fontId="1" type="noConversion"/>
  </si>
  <si>
    <t>SRX739061</t>
    <phoneticPr fontId="1" type="noConversion"/>
  </si>
  <si>
    <t>SRR1620947</t>
    <phoneticPr fontId="1" type="noConversion"/>
  </si>
  <si>
    <t>SRX739062</t>
    <phoneticPr fontId="1" type="noConversion"/>
  </si>
  <si>
    <t>SRR1620948</t>
    <phoneticPr fontId="1" type="noConversion"/>
  </si>
  <si>
    <t>SRX739063</t>
    <phoneticPr fontId="1" type="noConversion"/>
  </si>
  <si>
    <t>SRR1620949</t>
    <phoneticPr fontId="1" type="noConversion"/>
  </si>
  <si>
    <t>Pericarp</t>
  </si>
  <si>
    <t>SRX739065</t>
    <phoneticPr fontId="1" type="noConversion"/>
  </si>
  <si>
    <t>SRR1620950</t>
    <phoneticPr fontId="1" type="noConversion"/>
  </si>
  <si>
    <t>Primary_Root</t>
  </si>
  <si>
    <t>SRX739025</t>
    <phoneticPr fontId="1" type="noConversion"/>
  </si>
  <si>
    <t>SRR1620961</t>
    <phoneticPr fontId="1" type="noConversion"/>
  </si>
  <si>
    <t>SRX739026</t>
    <phoneticPr fontId="1" type="noConversion"/>
  </si>
  <si>
    <t>SRR1620962</t>
    <phoneticPr fontId="1" type="noConversion"/>
  </si>
  <si>
    <t>SRX739027</t>
    <phoneticPr fontId="1" type="noConversion"/>
  </si>
  <si>
    <t>SRR1620963</t>
    <phoneticPr fontId="1" type="noConversion"/>
  </si>
  <si>
    <t>SRX739028</t>
    <phoneticPr fontId="1" type="noConversion"/>
  </si>
  <si>
    <t>SRR1633397</t>
    <phoneticPr fontId="1" type="noConversion"/>
  </si>
  <si>
    <t>SRX739024</t>
    <phoneticPr fontId="1" type="noConversion"/>
  </si>
  <si>
    <t>SRR1620960</t>
    <phoneticPr fontId="1" type="noConversion"/>
  </si>
  <si>
    <t>SRX739036</t>
    <phoneticPr fontId="1" type="noConversion"/>
  </si>
  <si>
    <t>SRR1620973</t>
    <phoneticPr fontId="1" type="noConversion"/>
  </si>
  <si>
    <t>SRX739029</t>
    <phoneticPr fontId="1" type="noConversion"/>
  </si>
  <si>
    <t>SRR1620965</t>
    <phoneticPr fontId="1" type="noConversion"/>
  </si>
  <si>
    <t>SRX739030</t>
    <phoneticPr fontId="1" type="noConversion"/>
  </si>
  <si>
    <t>SRR1620966</t>
    <phoneticPr fontId="1" type="noConversion"/>
  </si>
  <si>
    <t>SRX739023</t>
    <phoneticPr fontId="1" type="noConversion"/>
  </si>
  <si>
    <t>SRR1620959</t>
    <phoneticPr fontId="1" type="noConversion"/>
  </si>
  <si>
    <t>Primary_Root</t>
    <phoneticPr fontId="2" type="noConversion"/>
  </si>
  <si>
    <t>SRX739055</t>
    <phoneticPr fontId="1" type="noConversion"/>
  </si>
  <si>
    <t>SRR1620941</t>
    <phoneticPr fontId="1" type="noConversion"/>
  </si>
  <si>
    <t>Primary_Root</t>
    <phoneticPr fontId="1" type="noConversion"/>
  </si>
  <si>
    <t>SRX739056</t>
    <phoneticPr fontId="1" type="noConversion"/>
  </si>
  <si>
    <t>SRR1620942</t>
    <phoneticPr fontId="1" type="noConversion"/>
  </si>
  <si>
    <t>SRX739057</t>
    <phoneticPr fontId="1" type="noConversion"/>
  </si>
  <si>
    <t>SRR1620943</t>
    <phoneticPr fontId="1" type="noConversion"/>
  </si>
  <si>
    <t>SRX739009</t>
    <phoneticPr fontId="1" type="noConversion"/>
  </si>
  <si>
    <t>SRR1620933</t>
    <phoneticPr fontId="1" type="noConversion"/>
  </si>
  <si>
    <t>SRX739010</t>
    <phoneticPr fontId="1" type="noConversion"/>
  </si>
  <si>
    <t>SRR1620934</t>
    <phoneticPr fontId="1" type="noConversion"/>
  </si>
  <si>
    <t>SRX738998</t>
    <phoneticPr fontId="1" type="noConversion"/>
  </si>
  <si>
    <t>SRR1620922</t>
    <phoneticPr fontId="1" type="noConversion"/>
  </si>
  <si>
    <t>SRX739011</t>
    <phoneticPr fontId="1" type="noConversion"/>
  </si>
  <si>
    <t>SRR1620935</t>
    <phoneticPr fontId="1" type="noConversion"/>
  </si>
  <si>
    <t>SRX739012</t>
    <phoneticPr fontId="1" type="noConversion"/>
  </si>
  <si>
    <t>SRR1620936</t>
    <phoneticPr fontId="1" type="noConversion"/>
  </si>
  <si>
    <t>SRX738997</t>
    <phoneticPr fontId="1" type="noConversion"/>
  </si>
  <si>
    <t>SRR1620921</t>
    <phoneticPr fontId="1" type="noConversion"/>
  </si>
  <si>
    <t>SRX739004</t>
    <phoneticPr fontId="1" type="noConversion"/>
  </si>
  <si>
    <t>SRR1620928</t>
    <phoneticPr fontId="1" type="noConversion"/>
  </si>
  <si>
    <t>SRX738912</t>
    <phoneticPr fontId="1" type="noConversion"/>
  </si>
  <si>
    <t>SRR1620919</t>
    <phoneticPr fontId="1" type="noConversion"/>
  </si>
  <si>
    <t>SRX738911</t>
    <phoneticPr fontId="1" type="noConversion"/>
  </si>
  <si>
    <t>SRR1620918</t>
    <phoneticPr fontId="1" type="noConversion"/>
  </si>
  <si>
    <t>SRX739000</t>
    <phoneticPr fontId="1" type="noConversion"/>
  </si>
  <si>
    <t>SRR1620924</t>
    <phoneticPr fontId="1" type="noConversion"/>
  </si>
  <si>
    <t>SRX738999</t>
    <phoneticPr fontId="1" type="noConversion"/>
  </si>
  <si>
    <t>SRR1620923</t>
    <phoneticPr fontId="1" type="noConversion"/>
  </si>
  <si>
    <t>SRX739002</t>
    <phoneticPr fontId="1" type="noConversion"/>
  </si>
  <si>
    <t>SRR1620926</t>
    <phoneticPr fontId="1" type="noConversion"/>
  </si>
  <si>
    <t>SRX738909</t>
    <phoneticPr fontId="1" type="noConversion"/>
  </si>
  <si>
    <t>SRR1620916</t>
    <phoneticPr fontId="1" type="noConversion"/>
  </si>
  <si>
    <t>SRX739001</t>
    <phoneticPr fontId="1" type="noConversion"/>
  </si>
  <si>
    <t>SRR1620925</t>
    <phoneticPr fontId="1" type="noConversion"/>
  </si>
  <si>
    <t>Root_CortPar</t>
    <phoneticPr fontId="2" type="noConversion"/>
  </si>
  <si>
    <t>SRX739016</t>
    <phoneticPr fontId="1" type="noConversion"/>
  </si>
  <si>
    <t>SRR1620940</t>
    <phoneticPr fontId="1" type="noConversion"/>
  </si>
  <si>
    <t>Root_CortPar</t>
    <phoneticPr fontId="1" type="noConversion"/>
  </si>
  <si>
    <t>SRX738910</t>
    <phoneticPr fontId="1" type="noConversion"/>
  </si>
  <si>
    <t>SRR1620917</t>
    <phoneticPr fontId="1" type="noConversion"/>
  </si>
  <si>
    <t>SRX739015</t>
    <phoneticPr fontId="1" type="noConversion"/>
  </si>
  <si>
    <t>SRR1620939</t>
    <phoneticPr fontId="1" type="noConversion"/>
  </si>
  <si>
    <t>Root_DZ</t>
  </si>
  <si>
    <t>SRX739017</t>
    <phoneticPr fontId="1" type="noConversion"/>
  </si>
  <si>
    <t>SRR1620952</t>
    <phoneticPr fontId="1" type="noConversion"/>
  </si>
  <si>
    <t>SRX739037</t>
    <phoneticPr fontId="1" type="noConversion"/>
  </si>
  <si>
    <t>SRR1620974</t>
    <phoneticPr fontId="1" type="noConversion"/>
  </si>
  <si>
    <t>SRX739021</t>
    <phoneticPr fontId="1" type="noConversion"/>
  </si>
  <si>
    <t>SRR1620956</t>
    <phoneticPr fontId="1" type="noConversion"/>
  </si>
  <si>
    <t>Root_MZ_and_EZ</t>
  </si>
  <si>
    <t>SRX739032</t>
    <phoneticPr fontId="1" type="noConversion"/>
  </si>
  <si>
    <t>SRR1620968</t>
    <phoneticPr fontId="1" type="noConversion"/>
  </si>
  <si>
    <t>SRX739020</t>
    <phoneticPr fontId="1" type="noConversion"/>
  </si>
  <si>
    <t>SRR1620955</t>
    <phoneticPr fontId="1" type="noConversion"/>
  </si>
  <si>
    <t>SRX739035</t>
    <phoneticPr fontId="1" type="noConversion"/>
  </si>
  <si>
    <t>SRR1620972</t>
    <phoneticPr fontId="1" type="noConversion"/>
  </si>
  <si>
    <t>Root_Stele</t>
  </si>
  <si>
    <t>SRX738913</t>
    <phoneticPr fontId="1" type="noConversion"/>
  </si>
  <si>
    <t>SRR1620920</t>
    <phoneticPr fontId="1" type="noConversion"/>
  </si>
  <si>
    <t>SRX739014</t>
    <phoneticPr fontId="1" type="noConversion"/>
  </si>
  <si>
    <t>SRR1620938</t>
    <phoneticPr fontId="1" type="noConversion"/>
  </si>
  <si>
    <t>SRX739013</t>
    <phoneticPr fontId="1" type="noConversion"/>
  </si>
  <si>
    <t>SRR1620937</t>
    <phoneticPr fontId="1" type="noConversion"/>
  </si>
  <si>
    <t>Root</t>
    <phoneticPr fontId="2" type="noConversion"/>
  </si>
  <si>
    <t>SRX739022</t>
    <phoneticPr fontId="1" type="noConversion"/>
  </si>
  <si>
    <t>SRR1620957</t>
    <phoneticPr fontId="1" type="noConversion"/>
  </si>
  <si>
    <t>SRX739018</t>
    <phoneticPr fontId="1" type="noConversion"/>
  </si>
  <si>
    <t>SRR1620953</t>
    <phoneticPr fontId="1" type="noConversion"/>
  </si>
  <si>
    <t>SRX739034</t>
    <phoneticPr fontId="1" type="noConversion"/>
  </si>
  <si>
    <t>SRR1620971</t>
    <phoneticPr fontId="1" type="noConversion"/>
  </si>
  <si>
    <t>Seedling</t>
    <phoneticPr fontId="1" type="noConversion"/>
  </si>
  <si>
    <t>Seedling</t>
    <phoneticPr fontId="1" type="noConversion"/>
  </si>
  <si>
    <t>SRX847151</t>
    <phoneticPr fontId="1" type="noConversion"/>
  </si>
  <si>
    <t>SRX847138</t>
    <phoneticPr fontId="1" type="noConversion"/>
  </si>
  <si>
    <t>seedling root</t>
  </si>
  <si>
    <t>seedling shoot</t>
    <phoneticPr fontId="1" type="noConversion"/>
  </si>
  <si>
    <t>seminal root</t>
    <phoneticPr fontId="1" type="noConversion"/>
  </si>
  <si>
    <t>SRX739031</t>
    <phoneticPr fontId="1" type="noConversion"/>
  </si>
  <si>
    <t>SRR1620967</t>
    <phoneticPr fontId="1" type="noConversion"/>
  </si>
  <si>
    <t>SRX739033</t>
    <phoneticPr fontId="1" type="noConversion"/>
  </si>
  <si>
    <t>SRR1620969</t>
    <phoneticPr fontId="1" type="noConversion"/>
  </si>
  <si>
    <t>seminal root</t>
    <phoneticPr fontId="1" type="noConversion"/>
  </si>
  <si>
    <t>SRX739019</t>
    <phoneticPr fontId="1" type="noConversion"/>
  </si>
  <si>
    <t>SRR1620954</t>
    <phoneticPr fontId="1" type="noConversion"/>
  </si>
  <si>
    <t>Stem_and_SAM</t>
    <phoneticPr fontId="1" type="noConversion"/>
  </si>
  <si>
    <t>SRX739058</t>
    <phoneticPr fontId="1" type="noConversion"/>
  </si>
  <si>
    <t>SRR1620944</t>
    <phoneticPr fontId="1" type="noConversion"/>
  </si>
  <si>
    <t>SRX739059</t>
    <phoneticPr fontId="1" type="noConversion"/>
  </si>
  <si>
    <t>SRR1620945</t>
    <phoneticPr fontId="1" type="noConversion"/>
  </si>
  <si>
    <t>SRX739060</t>
    <phoneticPr fontId="1" type="noConversion"/>
  </si>
  <si>
    <t>SRR1620946</t>
    <phoneticPr fontId="1" type="noConversion"/>
  </si>
  <si>
    <t>whole-seed</t>
    <phoneticPr fontId="1" type="noConversion"/>
  </si>
  <si>
    <t>SRX472056</t>
    <phoneticPr fontId="1" type="noConversion"/>
  </si>
  <si>
    <t>root</t>
    <phoneticPr fontId="1" type="noConversion"/>
  </si>
  <si>
    <t>HISAT mapping results</t>
    <phoneticPr fontId="1" type="noConversion"/>
  </si>
  <si>
    <t>RNA-seq sample ID</t>
    <phoneticPr fontId="1" type="noConversion"/>
  </si>
  <si>
    <t>Sample</t>
    <phoneticPr fontId="1" type="noConversion"/>
  </si>
  <si>
    <t>Source</t>
    <phoneticPr fontId="1" type="noConversion"/>
  </si>
  <si>
    <t>Tissue categories</t>
    <phoneticPr fontId="1" type="noConversion"/>
  </si>
  <si>
    <t>Tissue</t>
    <phoneticPr fontId="1" type="noConversion"/>
  </si>
  <si>
    <t>Paired-end/single-end</t>
    <phoneticPr fontId="1" type="noConversion"/>
  </si>
  <si>
    <t>Sequence length</t>
    <phoneticPr fontId="1" type="noConversion"/>
  </si>
  <si>
    <t>Number of clean reads</t>
    <phoneticPr fontId="1" type="noConversion"/>
  </si>
  <si>
    <t>Unique mapped reads</t>
    <phoneticPr fontId="1" type="noConversion"/>
  </si>
  <si>
    <t>Number</t>
    <phoneticPr fontId="1" type="noConversion"/>
  </si>
  <si>
    <t>Rate</t>
    <phoneticPr fontId="1" type="noConversion"/>
  </si>
  <si>
    <t>Multiplely mapped reads</t>
    <phoneticPr fontId="1" type="noConversion"/>
  </si>
  <si>
    <t>Totally mapped reads</t>
    <phoneticPr fontId="1" type="noConversion"/>
  </si>
  <si>
    <t>Totally unmapped 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</si>
</sst>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10" fontId="0" fillId="0" borderId="0" xfId="0" applyNumberFormat="1" applyAlignment="1"/>
    <xf numFmtId="10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race.ncbi.nlm.nih.gov/Traces/sra/?run=SRR1620968" TargetMode="External"/><Relationship Id="rId21" Type="http://schemas.openxmlformats.org/officeDocument/2006/relationships/hyperlink" Target="http://www.ncbi.nlm.nih.gov/sra/SRX739036%5baccn%5d" TargetMode="External"/><Relationship Id="rId42" Type="http://schemas.openxmlformats.org/officeDocument/2006/relationships/hyperlink" Target="http://www.ncbi.nlm.nih.gov/sra/SRX739016%5baccn%5d" TargetMode="External"/><Relationship Id="rId63" Type="http://schemas.openxmlformats.org/officeDocument/2006/relationships/hyperlink" Target="http://www.ncbi.nlm.nih.gov/sra/SRX738859%5baccn%5d" TargetMode="External"/><Relationship Id="rId84" Type="http://schemas.openxmlformats.org/officeDocument/2006/relationships/hyperlink" Target="http://www.ncbi.nlm.nih.gov/sra/SRX739000%5baccn%5d" TargetMode="External"/><Relationship Id="rId138" Type="http://schemas.openxmlformats.org/officeDocument/2006/relationships/hyperlink" Target="http://trace.ncbi.nlm.nih.gov/Traces/sra/?run=SRR1620936" TargetMode="External"/><Relationship Id="rId159" Type="http://schemas.openxmlformats.org/officeDocument/2006/relationships/hyperlink" Target="http://trace.ncbi.nlm.nih.gov/Traces/sra/?run=SRR1620908" TargetMode="External"/><Relationship Id="rId170" Type="http://schemas.openxmlformats.org/officeDocument/2006/relationships/hyperlink" Target="http://trace.ncbi.nlm.nih.gov/Traces/sra/?run=SRR1620919" TargetMode="External"/><Relationship Id="rId107" Type="http://schemas.openxmlformats.org/officeDocument/2006/relationships/hyperlink" Target="http://trace.ncbi.nlm.nih.gov/Traces/sra/?run=SRR1620988" TargetMode="External"/><Relationship Id="rId11" Type="http://schemas.openxmlformats.org/officeDocument/2006/relationships/hyperlink" Target="http://www.ncbi.nlm.nih.gov/sra/SRX739046%5baccn%5d" TargetMode="External"/><Relationship Id="rId32" Type="http://schemas.openxmlformats.org/officeDocument/2006/relationships/hyperlink" Target="http://www.ncbi.nlm.nih.gov/sra/SRX739025%5baccn%5d" TargetMode="External"/><Relationship Id="rId53" Type="http://schemas.openxmlformats.org/officeDocument/2006/relationships/hyperlink" Target="http://www.ncbi.nlm.nih.gov/sra/SRX738845%5baccn%5d" TargetMode="External"/><Relationship Id="rId74" Type="http://schemas.openxmlformats.org/officeDocument/2006/relationships/hyperlink" Target="http://www.ncbi.nlm.nih.gov/sra/SRX738907%5baccn%5d" TargetMode="External"/><Relationship Id="rId128" Type="http://schemas.openxmlformats.org/officeDocument/2006/relationships/hyperlink" Target="http://trace.ncbi.nlm.nih.gov/Traces/sra/?run=SRR1620956" TargetMode="External"/><Relationship Id="rId149" Type="http://schemas.openxmlformats.org/officeDocument/2006/relationships/hyperlink" Target="http://trace.ncbi.nlm.nih.gov/Traces/sra/?run=SRR1620844" TargetMode="External"/><Relationship Id="rId5" Type="http://schemas.openxmlformats.org/officeDocument/2006/relationships/hyperlink" Target="http://www.ncbi.nlm.nih.gov/sra/SRX739057%5baccn%5d" TargetMode="External"/><Relationship Id="rId95" Type="http://schemas.openxmlformats.org/officeDocument/2006/relationships/hyperlink" Target="http://trace.ncbi.nlm.nih.gov/Traces/sra/?run=SRR1620944" TargetMode="External"/><Relationship Id="rId160" Type="http://schemas.openxmlformats.org/officeDocument/2006/relationships/hyperlink" Target="http://trace.ncbi.nlm.nih.gov/Traces/sra/?run=SRR1620909" TargetMode="External"/><Relationship Id="rId181" Type="http://schemas.openxmlformats.org/officeDocument/2006/relationships/hyperlink" Target="http://trace.ncbi.nlm.nih.gov/Traces/sra/?run=SRR1620933" TargetMode="External"/><Relationship Id="rId22" Type="http://schemas.openxmlformats.org/officeDocument/2006/relationships/hyperlink" Target="http://www.ncbi.nlm.nih.gov/sra/SRX739035%5baccn%5d" TargetMode="External"/><Relationship Id="rId43" Type="http://schemas.openxmlformats.org/officeDocument/2006/relationships/hyperlink" Target="http://www.ncbi.nlm.nih.gov/sra/SRX739015%5baccn%5d" TargetMode="External"/><Relationship Id="rId64" Type="http://schemas.openxmlformats.org/officeDocument/2006/relationships/hyperlink" Target="http://www.ncbi.nlm.nih.gov/sra/SRX738860%5baccn%5d" TargetMode="External"/><Relationship Id="rId118" Type="http://schemas.openxmlformats.org/officeDocument/2006/relationships/hyperlink" Target="http://trace.ncbi.nlm.nih.gov/Traces/sra/?run=SRR1620967" TargetMode="External"/><Relationship Id="rId139" Type="http://schemas.openxmlformats.org/officeDocument/2006/relationships/hyperlink" Target="http://trace.ncbi.nlm.nih.gov/Traces/sra/?run=SRR1620935" TargetMode="External"/><Relationship Id="rId85" Type="http://schemas.openxmlformats.org/officeDocument/2006/relationships/hyperlink" Target="http://www.ncbi.nlm.nih.gov/sra/SRX739001%5baccn%5d" TargetMode="External"/><Relationship Id="rId150" Type="http://schemas.openxmlformats.org/officeDocument/2006/relationships/hyperlink" Target="http://trace.ncbi.nlm.nih.gov/Traces/sra/?run=SRR1620846" TargetMode="External"/><Relationship Id="rId171" Type="http://schemas.openxmlformats.org/officeDocument/2006/relationships/hyperlink" Target="http://trace.ncbi.nlm.nih.gov/Traces/sra/?run=SRR1620920" TargetMode="External"/><Relationship Id="rId12" Type="http://schemas.openxmlformats.org/officeDocument/2006/relationships/hyperlink" Target="http://www.ncbi.nlm.nih.gov/sra/SRX739045%5baccn%5d" TargetMode="External"/><Relationship Id="rId33" Type="http://schemas.openxmlformats.org/officeDocument/2006/relationships/hyperlink" Target="http://www.ncbi.nlm.nih.gov/sra/SRX739024%5baccn%5d" TargetMode="External"/><Relationship Id="rId108" Type="http://schemas.openxmlformats.org/officeDocument/2006/relationships/hyperlink" Target="http://trace.ncbi.nlm.nih.gov/Traces/sra/?run=SRR1620987" TargetMode="External"/><Relationship Id="rId129" Type="http://schemas.openxmlformats.org/officeDocument/2006/relationships/hyperlink" Target="http://trace.ncbi.nlm.nih.gov/Traces/sra/?run=SRR1620955" TargetMode="External"/><Relationship Id="rId54" Type="http://schemas.openxmlformats.org/officeDocument/2006/relationships/hyperlink" Target="http://www.ncbi.nlm.nih.gov/sra/SRX738846%5baccn%5d" TargetMode="External"/><Relationship Id="rId75" Type="http://schemas.openxmlformats.org/officeDocument/2006/relationships/hyperlink" Target="http://www.ncbi.nlm.nih.gov/sra/SRX738908%5baccn%5d" TargetMode="External"/><Relationship Id="rId96" Type="http://schemas.openxmlformats.org/officeDocument/2006/relationships/hyperlink" Target="http://trace.ncbi.nlm.nih.gov/Traces/sra/?run=SRR1620943" TargetMode="External"/><Relationship Id="rId140" Type="http://schemas.openxmlformats.org/officeDocument/2006/relationships/hyperlink" Target="http://trace.ncbi.nlm.nih.gov/Traces/sra/?run=SRR1620830" TargetMode="External"/><Relationship Id="rId161" Type="http://schemas.openxmlformats.org/officeDocument/2006/relationships/hyperlink" Target="http://trace.ncbi.nlm.nih.gov/Traces/sra/?run=SRR1620910" TargetMode="External"/><Relationship Id="rId182" Type="http://schemas.openxmlformats.org/officeDocument/2006/relationships/hyperlink" Target="http://trace.ncbi.nlm.nih.gov/Traces/sra/?run=SRR1620934" TargetMode="External"/><Relationship Id="rId6" Type="http://schemas.openxmlformats.org/officeDocument/2006/relationships/hyperlink" Target="http://www.ncbi.nlm.nih.gov/sra/SRX739056%5baccn%5d" TargetMode="External"/><Relationship Id="rId23" Type="http://schemas.openxmlformats.org/officeDocument/2006/relationships/hyperlink" Target="http://www.ncbi.nlm.nih.gov/sra/SRX739034%5baccn%5d" TargetMode="External"/><Relationship Id="rId119" Type="http://schemas.openxmlformats.org/officeDocument/2006/relationships/hyperlink" Target="http://trace.ncbi.nlm.nih.gov/Traces/sra/?run=SRR1620966" TargetMode="External"/><Relationship Id="rId44" Type="http://schemas.openxmlformats.org/officeDocument/2006/relationships/hyperlink" Target="http://www.ncbi.nlm.nih.gov/sra/SRX739014%5baccn%5d" TargetMode="External"/><Relationship Id="rId65" Type="http://schemas.openxmlformats.org/officeDocument/2006/relationships/hyperlink" Target="http://www.ncbi.nlm.nih.gov/sra/SRX738861%5baccn%5d" TargetMode="External"/><Relationship Id="rId86" Type="http://schemas.openxmlformats.org/officeDocument/2006/relationships/hyperlink" Target="http://www.ncbi.nlm.nih.gov/sra/SRX739002%5baccn%5d" TargetMode="External"/><Relationship Id="rId130" Type="http://schemas.openxmlformats.org/officeDocument/2006/relationships/hyperlink" Target="http://trace.ncbi.nlm.nih.gov/Traces/sra/?run=SRR1620954" TargetMode="External"/><Relationship Id="rId151" Type="http://schemas.openxmlformats.org/officeDocument/2006/relationships/hyperlink" Target="http://trace.ncbi.nlm.nih.gov/Traces/sra/?run=SRR1620849" TargetMode="External"/><Relationship Id="rId172" Type="http://schemas.openxmlformats.org/officeDocument/2006/relationships/hyperlink" Target="http://trace.ncbi.nlm.nih.gov/Traces/sra/?run=SRR1620921" TargetMode="External"/><Relationship Id="rId13" Type="http://schemas.openxmlformats.org/officeDocument/2006/relationships/hyperlink" Target="http://www.ncbi.nlm.nih.gov/sra/SRX739044%5baccn%5d" TargetMode="External"/><Relationship Id="rId18" Type="http://schemas.openxmlformats.org/officeDocument/2006/relationships/hyperlink" Target="http://www.ncbi.nlm.nih.gov/sra/SRX739039%5baccn%5d" TargetMode="External"/><Relationship Id="rId39" Type="http://schemas.openxmlformats.org/officeDocument/2006/relationships/hyperlink" Target="http://www.ncbi.nlm.nih.gov/sra/SRX739018%5baccn%5d" TargetMode="External"/><Relationship Id="rId109" Type="http://schemas.openxmlformats.org/officeDocument/2006/relationships/hyperlink" Target="http://trace.ncbi.nlm.nih.gov/Traces/sra/?run=SRR1620977" TargetMode="External"/><Relationship Id="rId34" Type="http://schemas.openxmlformats.org/officeDocument/2006/relationships/hyperlink" Target="http://www.ncbi.nlm.nih.gov/sra/SRX739023%5baccn%5d" TargetMode="External"/><Relationship Id="rId50" Type="http://schemas.openxmlformats.org/officeDocument/2006/relationships/hyperlink" Target="http://www.ncbi.nlm.nih.gov/sra/SRX738843%5baccn%5d" TargetMode="External"/><Relationship Id="rId55" Type="http://schemas.openxmlformats.org/officeDocument/2006/relationships/hyperlink" Target="http://www.ncbi.nlm.nih.gov/sra/SRX738849%5baccn%5d" TargetMode="External"/><Relationship Id="rId76" Type="http://schemas.openxmlformats.org/officeDocument/2006/relationships/hyperlink" Target="http://www.ncbi.nlm.nih.gov/sra/SRX738909%5baccn%5d" TargetMode="External"/><Relationship Id="rId97" Type="http://schemas.openxmlformats.org/officeDocument/2006/relationships/hyperlink" Target="http://trace.ncbi.nlm.nih.gov/Traces/sra/?run=SRR1620942" TargetMode="External"/><Relationship Id="rId104" Type="http://schemas.openxmlformats.org/officeDocument/2006/relationships/hyperlink" Target="http://trace.ncbi.nlm.nih.gov/Traces/sra/?run=SRR1620991" TargetMode="External"/><Relationship Id="rId120" Type="http://schemas.openxmlformats.org/officeDocument/2006/relationships/hyperlink" Target="http://trace.ncbi.nlm.nih.gov/Traces/sra/?run=SRR1620965" TargetMode="External"/><Relationship Id="rId125" Type="http://schemas.openxmlformats.org/officeDocument/2006/relationships/hyperlink" Target="http://trace.ncbi.nlm.nih.gov/Traces/sra/?run=SRR1620960" TargetMode="External"/><Relationship Id="rId141" Type="http://schemas.openxmlformats.org/officeDocument/2006/relationships/hyperlink" Target="http://trace.ncbi.nlm.nih.gov/Traces/sra/?run=SRR1620828" TargetMode="External"/><Relationship Id="rId146" Type="http://schemas.openxmlformats.org/officeDocument/2006/relationships/hyperlink" Target="http://trace.ncbi.nlm.nih.gov/Traces/sra/?run=SRR1620839" TargetMode="External"/><Relationship Id="rId167" Type="http://schemas.openxmlformats.org/officeDocument/2006/relationships/hyperlink" Target="http://trace.ncbi.nlm.nih.gov/Traces/sra/?run=SRR1620916" TargetMode="External"/><Relationship Id="rId7" Type="http://schemas.openxmlformats.org/officeDocument/2006/relationships/hyperlink" Target="http://www.ncbi.nlm.nih.gov/sra/SRX739055%5baccn%5d" TargetMode="External"/><Relationship Id="rId71" Type="http://schemas.openxmlformats.org/officeDocument/2006/relationships/hyperlink" Target="http://www.ncbi.nlm.nih.gov/sra/SRX738871%5baccn%5d" TargetMode="External"/><Relationship Id="rId92" Type="http://schemas.openxmlformats.org/officeDocument/2006/relationships/hyperlink" Target="http://trace.ncbi.nlm.nih.gov/Traces/sra/?run=SRR1620947" TargetMode="External"/><Relationship Id="rId162" Type="http://schemas.openxmlformats.org/officeDocument/2006/relationships/hyperlink" Target="http://trace.ncbi.nlm.nih.gov/Traces/sra/?run=SRR1620911" TargetMode="External"/><Relationship Id="rId183" Type="http://schemas.openxmlformats.org/officeDocument/2006/relationships/hyperlink" Target="http://trace.ncbi.nlm.nih.gov/Traces/sra/?run=ERR712354" TargetMode="External"/><Relationship Id="rId2" Type="http://schemas.openxmlformats.org/officeDocument/2006/relationships/hyperlink" Target="http://www.ncbi.nlm.nih.gov/sra/SRX739060%5baccn%5d" TargetMode="External"/><Relationship Id="rId29" Type="http://schemas.openxmlformats.org/officeDocument/2006/relationships/hyperlink" Target="http://www.ncbi.nlm.nih.gov/sra/SRX739028%5baccn%5d" TargetMode="External"/><Relationship Id="rId24" Type="http://schemas.openxmlformats.org/officeDocument/2006/relationships/hyperlink" Target="http://www.ncbi.nlm.nih.gov/sra/SRX739033%5baccn%5d" TargetMode="External"/><Relationship Id="rId40" Type="http://schemas.openxmlformats.org/officeDocument/2006/relationships/hyperlink" Target="http://www.ncbi.nlm.nih.gov/sra/SRX739017%5baccn%5d" TargetMode="External"/><Relationship Id="rId45" Type="http://schemas.openxmlformats.org/officeDocument/2006/relationships/hyperlink" Target="http://www.ncbi.nlm.nih.gov/sra/SRX739013%5baccn%5d" TargetMode="External"/><Relationship Id="rId66" Type="http://schemas.openxmlformats.org/officeDocument/2006/relationships/hyperlink" Target="http://www.ncbi.nlm.nih.gov/sra/SRX738862%5baccn%5d" TargetMode="External"/><Relationship Id="rId87" Type="http://schemas.openxmlformats.org/officeDocument/2006/relationships/hyperlink" Target="http://www.ncbi.nlm.nih.gov/sra/SRX739004%5baccn%5d" TargetMode="External"/><Relationship Id="rId110" Type="http://schemas.openxmlformats.org/officeDocument/2006/relationships/hyperlink" Target="http://trace.ncbi.nlm.nih.gov/Traces/sra/?run=SRR1620976" TargetMode="External"/><Relationship Id="rId115" Type="http://schemas.openxmlformats.org/officeDocument/2006/relationships/hyperlink" Target="http://trace.ncbi.nlm.nih.gov/Traces/sra/?run=SRR1620971" TargetMode="External"/><Relationship Id="rId131" Type="http://schemas.openxmlformats.org/officeDocument/2006/relationships/hyperlink" Target="http://trace.ncbi.nlm.nih.gov/Traces/sra/?run=SRR1620953" TargetMode="External"/><Relationship Id="rId136" Type="http://schemas.openxmlformats.org/officeDocument/2006/relationships/hyperlink" Target="http://trace.ncbi.nlm.nih.gov/Traces/sra/?run=SRR1620938" TargetMode="External"/><Relationship Id="rId157" Type="http://schemas.openxmlformats.org/officeDocument/2006/relationships/hyperlink" Target="http://trace.ncbi.nlm.nih.gov/Traces/sra/?run=SRR1620906" TargetMode="External"/><Relationship Id="rId178" Type="http://schemas.openxmlformats.org/officeDocument/2006/relationships/hyperlink" Target="http://trace.ncbi.nlm.nih.gov/Traces/sra/?run=SRR1620928" TargetMode="External"/><Relationship Id="rId61" Type="http://schemas.openxmlformats.org/officeDocument/2006/relationships/hyperlink" Target="http://www.ncbi.nlm.nih.gov/sra/SRX738858%5baccn%5d" TargetMode="External"/><Relationship Id="rId82" Type="http://schemas.openxmlformats.org/officeDocument/2006/relationships/hyperlink" Target="http://www.ncbi.nlm.nih.gov/sra/SRX738998%5baccn%5d" TargetMode="External"/><Relationship Id="rId152" Type="http://schemas.openxmlformats.org/officeDocument/2006/relationships/hyperlink" Target="http://trace.ncbi.nlm.nih.gov/Traces/sra/?run=SRR1620898" TargetMode="External"/><Relationship Id="rId173" Type="http://schemas.openxmlformats.org/officeDocument/2006/relationships/hyperlink" Target="http://trace.ncbi.nlm.nih.gov/Traces/sra/?run=SRR1620922" TargetMode="External"/><Relationship Id="rId19" Type="http://schemas.openxmlformats.org/officeDocument/2006/relationships/hyperlink" Target="http://www.ncbi.nlm.nih.gov/sra/SRX739038%5baccn%5d" TargetMode="External"/><Relationship Id="rId14" Type="http://schemas.openxmlformats.org/officeDocument/2006/relationships/hyperlink" Target="http://www.ncbi.nlm.nih.gov/sra/SRX739043%5baccn%5d" TargetMode="External"/><Relationship Id="rId30" Type="http://schemas.openxmlformats.org/officeDocument/2006/relationships/hyperlink" Target="http://www.ncbi.nlm.nih.gov/sra/SRX739027%5baccn%5d" TargetMode="External"/><Relationship Id="rId35" Type="http://schemas.openxmlformats.org/officeDocument/2006/relationships/hyperlink" Target="http://www.ncbi.nlm.nih.gov/sra/SRX739022%5baccn%5d" TargetMode="External"/><Relationship Id="rId56" Type="http://schemas.openxmlformats.org/officeDocument/2006/relationships/hyperlink" Target="http://www.ncbi.nlm.nih.gov/sra/SRX738850%5baccn%5d" TargetMode="External"/><Relationship Id="rId77" Type="http://schemas.openxmlformats.org/officeDocument/2006/relationships/hyperlink" Target="http://www.ncbi.nlm.nih.gov/sra/SRX738910%5baccn%5d" TargetMode="External"/><Relationship Id="rId100" Type="http://schemas.openxmlformats.org/officeDocument/2006/relationships/hyperlink" Target="http://trace.ncbi.nlm.nih.gov/Traces/sra/?run=SRR1621015" TargetMode="External"/><Relationship Id="rId105" Type="http://schemas.openxmlformats.org/officeDocument/2006/relationships/hyperlink" Target="http://trace.ncbi.nlm.nih.gov/Traces/sra/?run=SRR1620990" TargetMode="External"/><Relationship Id="rId126" Type="http://schemas.openxmlformats.org/officeDocument/2006/relationships/hyperlink" Target="http://trace.ncbi.nlm.nih.gov/Traces/sra/?run=SRR1620959" TargetMode="External"/><Relationship Id="rId147" Type="http://schemas.openxmlformats.org/officeDocument/2006/relationships/hyperlink" Target="http://trace.ncbi.nlm.nih.gov/Traces/sra/?run=SRR1620841" TargetMode="External"/><Relationship Id="rId168" Type="http://schemas.openxmlformats.org/officeDocument/2006/relationships/hyperlink" Target="http://trace.ncbi.nlm.nih.gov/Traces/sra/?run=SRR1620917" TargetMode="External"/><Relationship Id="rId8" Type="http://schemas.openxmlformats.org/officeDocument/2006/relationships/hyperlink" Target="http://www.ncbi.nlm.nih.gov/sra/SRX739049%5baccn%5d" TargetMode="External"/><Relationship Id="rId51" Type="http://schemas.openxmlformats.org/officeDocument/2006/relationships/hyperlink" Target="http://www.ncbi.nlm.nih.gov/sra/SRX738905%5baccn%5d" TargetMode="External"/><Relationship Id="rId72" Type="http://schemas.openxmlformats.org/officeDocument/2006/relationships/hyperlink" Target="http://www.ncbi.nlm.nih.gov/sra/SRX738872%5baccn%5d" TargetMode="External"/><Relationship Id="rId93" Type="http://schemas.openxmlformats.org/officeDocument/2006/relationships/hyperlink" Target="http://trace.ncbi.nlm.nih.gov/Traces/sra/?run=SRR1620946" TargetMode="External"/><Relationship Id="rId98" Type="http://schemas.openxmlformats.org/officeDocument/2006/relationships/hyperlink" Target="http://trace.ncbi.nlm.nih.gov/Traces/sra/?run=SRR1620941" TargetMode="External"/><Relationship Id="rId121" Type="http://schemas.openxmlformats.org/officeDocument/2006/relationships/hyperlink" Target="http://trace.ncbi.nlm.nih.gov/Traces/sra/?run=SRR1633397" TargetMode="External"/><Relationship Id="rId142" Type="http://schemas.openxmlformats.org/officeDocument/2006/relationships/hyperlink" Target="http://trace.ncbi.nlm.nih.gov/Traces/sra/?run=SRR1620835" TargetMode="External"/><Relationship Id="rId163" Type="http://schemas.openxmlformats.org/officeDocument/2006/relationships/hyperlink" Target="http://trace.ncbi.nlm.nih.gov/Traces/sra/?run=SRR1620912" TargetMode="External"/><Relationship Id="rId184" Type="http://schemas.openxmlformats.org/officeDocument/2006/relationships/hyperlink" Target="http://trace.ncbi.nlm.nih.gov/Traces/sra/?run=SRR1620847" TargetMode="External"/><Relationship Id="rId3" Type="http://schemas.openxmlformats.org/officeDocument/2006/relationships/hyperlink" Target="http://www.ncbi.nlm.nih.gov/sra/SRX739059%5baccn%5d" TargetMode="External"/><Relationship Id="rId25" Type="http://schemas.openxmlformats.org/officeDocument/2006/relationships/hyperlink" Target="http://www.ncbi.nlm.nih.gov/sra/SRX739032%5baccn%5d" TargetMode="External"/><Relationship Id="rId46" Type="http://schemas.openxmlformats.org/officeDocument/2006/relationships/hyperlink" Target="http://www.ncbi.nlm.nih.gov/sra/SRX739012%5baccn%5d" TargetMode="External"/><Relationship Id="rId67" Type="http://schemas.openxmlformats.org/officeDocument/2006/relationships/hyperlink" Target="http://www.ncbi.nlm.nih.gov/sra/SRX738864%5baccn%5d" TargetMode="External"/><Relationship Id="rId116" Type="http://schemas.openxmlformats.org/officeDocument/2006/relationships/hyperlink" Target="http://trace.ncbi.nlm.nih.gov/Traces/sra/?run=SRR1620969" TargetMode="External"/><Relationship Id="rId137" Type="http://schemas.openxmlformats.org/officeDocument/2006/relationships/hyperlink" Target="http://trace.ncbi.nlm.nih.gov/Traces/sra/?run=SRR1620937" TargetMode="External"/><Relationship Id="rId158" Type="http://schemas.openxmlformats.org/officeDocument/2006/relationships/hyperlink" Target="http://trace.ncbi.nlm.nih.gov/Traces/sra/?run=SRR1620907" TargetMode="External"/><Relationship Id="rId20" Type="http://schemas.openxmlformats.org/officeDocument/2006/relationships/hyperlink" Target="http://www.ncbi.nlm.nih.gov/sra/SRX739037%5baccn%5d" TargetMode="External"/><Relationship Id="rId41" Type="http://schemas.openxmlformats.org/officeDocument/2006/relationships/hyperlink" Target="http://www.ncbi.nlm.nih.gov/sra/SRX739065%5baccn%5d" TargetMode="External"/><Relationship Id="rId62" Type="http://schemas.openxmlformats.org/officeDocument/2006/relationships/hyperlink" Target="http://www.ncbi.nlm.nih.gov/sra/SRX738906%5baccn%5d" TargetMode="External"/><Relationship Id="rId83" Type="http://schemas.openxmlformats.org/officeDocument/2006/relationships/hyperlink" Target="http://www.ncbi.nlm.nih.gov/sra/SRX738999%5baccn%5d" TargetMode="External"/><Relationship Id="rId88" Type="http://schemas.openxmlformats.org/officeDocument/2006/relationships/hyperlink" Target="http://www.ncbi.nlm.nih.gov/sra/SRX739007%5baccn%5d" TargetMode="External"/><Relationship Id="rId111" Type="http://schemas.openxmlformats.org/officeDocument/2006/relationships/hyperlink" Target="http://trace.ncbi.nlm.nih.gov/Traces/sra/?run=SRR1620975" TargetMode="External"/><Relationship Id="rId132" Type="http://schemas.openxmlformats.org/officeDocument/2006/relationships/hyperlink" Target="http://trace.ncbi.nlm.nih.gov/Traces/sra/?run=SRR1620952" TargetMode="External"/><Relationship Id="rId153" Type="http://schemas.openxmlformats.org/officeDocument/2006/relationships/hyperlink" Target="http://trace.ncbi.nlm.nih.gov/Traces/sra/?run=SRR1620901" TargetMode="External"/><Relationship Id="rId174" Type="http://schemas.openxmlformats.org/officeDocument/2006/relationships/hyperlink" Target="http://trace.ncbi.nlm.nih.gov/Traces/sra/?run=SRR1620923" TargetMode="External"/><Relationship Id="rId179" Type="http://schemas.openxmlformats.org/officeDocument/2006/relationships/hyperlink" Target="http://trace.ncbi.nlm.nih.gov/Traces/sra/?run=SRR1620931" TargetMode="External"/><Relationship Id="rId15" Type="http://schemas.openxmlformats.org/officeDocument/2006/relationships/hyperlink" Target="http://www.ncbi.nlm.nih.gov/sra/SRX739042%5baccn%5d" TargetMode="External"/><Relationship Id="rId36" Type="http://schemas.openxmlformats.org/officeDocument/2006/relationships/hyperlink" Target="http://www.ncbi.nlm.nih.gov/sra/SRX739021%5baccn%5d" TargetMode="External"/><Relationship Id="rId57" Type="http://schemas.openxmlformats.org/officeDocument/2006/relationships/hyperlink" Target="http://www.ncbi.nlm.nih.gov/sra/SRX738851%5baccn%5d" TargetMode="External"/><Relationship Id="rId106" Type="http://schemas.openxmlformats.org/officeDocument/2006/relationships/hyperlink" Target="http://trace.ncbi.nlm.nih.gov/Traces/sra/?run=SRR1620989" TargetMode="External"/><Relationship Id="rId127" Type="http://schemas.openxmlformats.org/officeDocument/2006/relationships/hyperlink" Target="http://trace.ncbi.nlm.nih.gov/Traces/sra/?run=SRR1620957" TargetMode="External"/><Relationship Id="rId10" Type="http://schemas.openxmlformats.org/officeDocument/2006/relationships/hyperlink" Target="http://www.ncbi.nlm.nih.gov/sra/SRX739047%5baccn%5d" TargetMode="External"/><Relationship Id="rId31" Type="http://schemas.openxmlformats.org/officeDocument/2006/relationships/hyperlink" Target="http://www.ncbi.nlm.nih.gov/sra/SRX739026%5baccn%5d" TargetMode="External"/><Relationship Id="rId52" Type="http://schemas.openxmlformats.org/officeDocument/2006/relationships/hyperlink" Target="http://www.ncbi.nlm.nih.gov/sra/SRX738844%5baccn%5d" TargetMode="External"/><Relationship Id="rId73" Type="http://schemas.openxmlformats.org/officeDocument/2006/relationships/hyperlink" Target="http://www.ncbi.nlm.nih.gov/sra/SRX739761%5baccn%5d" TargetMode="External"/><Relationship Id="rId78" Type="http://schemas.openxmlformats.org/officeDocument/2006/relationships/hyperlink" Target="http://www.ncbi.nlm.nih.gov/sra/SRX738911%5baccn%5d" TargetMode="External"/><Relationship Id="rId94" Type="http://schemas.openxmlformats.org/officeDocument/2006/relationships/hyperlink" Target="http://trace.ncbi.nlm.nih.gov/Traces/sra/?run=SRR1620945" TargetMode="External"/><Relationship Id="rId99" Type="http://schemas.openxmlformats.org/officeDocument/2006/relationships/hyperlink" Target="http://trace.ncbi.nlm.nih.gov/Traces/sra/?run=SRR1621017" TargetMode="External"/><Relationship Id="rId101" Type="http://schemas.openxmlformats.org/officeDocument/2006/relationships/hyperlink" Target="http://trace.ncbi.nlm.nih.gov/Traces/sra/?run=SRR1621014" TargetMode="External"/><Relationship Id="rId122" Type="http://schemas.openxmlformats.org/officeDocument/2006/relationships/hyperlink" Target="http://trace.ncbi.nlm.nih.gov/Traces/sra/?run=SRR1620963" TargetMode="External"/><Relationship Id="rId143" Type="http://schemas.openxmlformats.org/officeDocument/2006/relationships/hyperlink" Target="http://trace.ncbi.nlm.nih.gov/Traces/sra/?run=SRR1620837" TargetMode="External"/><Relationship Id="rId148" Type="http://schemas.openxmlformats.org/officeDocument/2006/relationships/hyperlink" Target="http://trace.ncbi.nlm.nih.gov/Traces/sra/?run=SRR1620843" TargetMode="External"/><Relationship Id="rId164" Type="http://schemas.openxmlformats.org/officeDocument/2006/relationships/hyperlink" Target="http://trace.ncbi.nlm.nih.gov/Traces/sra/?run=SRR1620913" TargetMode="External"/><Relationship Id="rId169" Type="http://schemas.openxmlformats.org/officeDocument/2006/relationships/hyperlink" Target="http://trace.ncbi.nlm.nih.gov/Traces/sra/?run=SRR1620918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sra/SRX739058%5baccn%5d" TargetMode="External"/><Relationship Id="rId9" Type="http://schemas.openxmlformats.org/officeDocument/2006/relationships/hyperlink" Target="http://www.ncbi.nlm.nih.gov/sra/SRX739048%5baccn%5d" TargetMode="External"/><Relationship Id="rId180" Type="http://schemas.openxmlformats.org/officeDocument/2006/relationships/hyperlink" Target="http://trace.ncbi.nlm.nih.gov/Traces/sra/?run=SRR1620932" TargetMode="External"/><Relationship Id="rId26" Type="http://schemas.openxmlformats.org/officeDocument/2006/relationships/hyperlink" Target="http://www.ncbi.nlm.nih.gov/sra/SRX739031%5baccn%5d" TargetMode="External"/><Relationship Id="rId47" Type="http://schemas.openxmlformats.org/officeDocument/2006/relationships/hyperlink" Target="http://www.ncbi.nlm.nih.gov/sra/SRX739011%5baccn%5d" TargetMode="External"/><Relationship Id="rId68" Type="http://schemas.openxmlformats.org/officeDocument/2006/relationships/hyperlink" Target="http://www.ncbi.nlm.nih.gov/sra/SRX738866%5baccn%5d" TargetMode="External"/><Relationship Id="rId89" Type="http://schemas.openxmlformats.org/officeDocument/2006/relationships/hyperlink" Target="http://www.ncbi.nlm.nih.gov/sra/SRX739008%5baccn%5d" TargetMode="External"/><Relationship Id="rId112" Type="http://schemas.openxmlformats.org/officeDocument/2006/relationships/hyperlink" Target="http://trace.ncbi.nlm.nih.gov/Traces/sra/?run=SRR1620974" TargetMode="External"/><Relationship Id="rId133" Type="http://schemas.openxmlformats.org/officeDocument/2006/relationships/hyperlink" Target="http://trace.ncbi.nlm.nih.gov/Traces/sra/?run=SRR1620950" TargetMode="External"/><Relationship Id="rId154" Type="http://schemas.openxmlformats.org/officeDocument/2006/relationships/hyperlink" Target="http://trace.ncbi.nlm.nih.gov/Traces/sra/?run=SRR1620900" TargetMode="External"/><Relationship Id="rId175" Type="http://schemas.openxmlformats.org/officeDocument/2006/relationships/hyperlink" Target="http://trace.ncbi.nlm.nih.gov/Traces/sra/?run=SRR1620924" TargetMode="External"/><Relationship Id="rId16" Type="http://schemas.openxmlformats.org/officeDocument/2006/relationships/hyperlink" Target="http://www.ncbi.nlm.nih.gov/sra/SRX739041%5baccn%5d" TargetMode="External"/><Relationship Id="rId37" Type="http://schemas.openxmlformats.org/officeDocument/2006/relationships/hyperlink" Target="http://www.ncbi.nlm.nih.gov/sra/SRX739020%5baccn%5d" TargetMode="External"/><Relationship Id="rId58" Type="http://schemas.openxmlformats.org/officeDocument/2006/relationships/hyperlink" Target="http://www.ncbi.nlm.nih.gov/sra/SRX738854%5baccn%5d" TargetMode="External"/><Relationship Id="rId79" Type="http://schemas.openxmlformats.org/officeDocument/2006/relationships/hyperlink" Target="http://www.ncbi.nlm.nih.gov/sra/SRX738912%5baccn%5d" TargetMode="External"/><Relationship Id="rId102" Type="http://schemas.openxmlformats.org/officeDocument/2006/relationships/hyperlink" Target="http://trace.ncbi.nlm.nih.gov/Traces/sra/?run=SRR1621013" TargetMode="External"/><Relationship Id="rId123" Type="http://schemas.openxmlformats.org/officeDocument/2006/relationships/hyperlink" Target="http://trace.ncbi.nlm.nih.gov/Traces/sra/?run=SRR1620962" TargetMode="External"/><Relationship Id="rId144" Type="http://schemas.openxmlformats.org/officeDocument/2006/relationships/hyperlink" Target="http://trace.ncbi.nlm.nih.gov/Traces/sra/?run=SRR1620836" TargetMode="External"/><Relationship Id="rId90" Type="http://schemas.openxmlformats.org/officeDocument/2006/relationships/hyperlink" Target="http://www.ncbi.nlm.nih.gov/sra/SRX739009%5baccn%5d" TargetMode="External"/><Relationship Id="rId165" Type="http://schemas.openxmlformats.org/officeDocument/2006/relationships/hyperlink" Target="http://trace.ncbi.nlm.nih.gov/Traces/sra/?run=SRR1620914" TargetMode="External"/><Relationship Id="rId27" Type="http://schemas.openxmlformats.org/officeDocument/2006/relationships/hyperlink" Target="http://www.ncbi.nlm.nih.gov/sra/SRX739030%5baccn%5d" TargetMode="External"/><Relationship Id="rId48" Type="http://schemas.openxmlformats.org/officeDocument/2006/relationships/hyperlink" Target="http://www.ncbi.nlm.nih.gov/sra/SRX738904%5baccn%5d" TargetMode="External"/><Relationship Id="rId69" Type="http://schemas.openxmlformats.org/officeDocument/2006/relationships/hyperlink" Target="http://www.ncbi.nlm.nih.gov/sra/SRX738867%5baccn%5d" TargetMode="External"/><Relationship Id="rId113" Type="http://schemas.openxmlformats.org/officeDocument/2006/relationships/hyperlink" Target="http://trace.ncbi.nlm.nih.gov/Traces/sra/?run=SRR1620973" TargetMode="External"/><Relationship Id="rId134" Type="http://schemas.openxmlformats.org/officeDocument/2006/relationships/hyperlink" Target="http://trace.ncbi.nlm.nih.gov/Traces/sra/?run=SRR1620940" TargetMode="External"/><Relationship Id="rId80" Type="http://schemas.openxmlformats.org/officeDocument/2006/relationships/hyperlink" Target="http://www.ncbi.nlm.nih.gov/sra/SRX738913%5baccn%5d" TargetMode="External"/><Relationship Id="rId155" Type="http://schemas.openxmlformats.org/officeDocument/2006/relationships/hyperlink" Target="http://trace.ncbi.nlm.nih.gov/Traces/sra/?run=SRR1620903" TargetMode="External"/><Relationship Id="rId176" Type="http://schemas.openxmlformats.org/officeDocument/2006/relationships/hyperlink" Target="http://trace.ncbi.nlm.nih.gov/Traces/sra/?run=SRR1620925" TargetMode="External"/><Relationship Id="rId17" Type="http://schemas.openxmlformats.org/officeDocument/2006/relationships/hyperlink" Target="http://www.ncbi.nlm.nih.gov/sra/SRX739040%5baccn%5d" TargetMode="External"/><Relationship Id="rId38" Type="http://schemas.openxmlformats.org/officeDocument/2006/relationships/hyperlink" Target="http://www.ncbi.nlm.nih.gov/sra/SRX739019%5baccn%5d" TargetMode="External"/><Relationship Id="rId59" Type="http://schemas.openxmlformats.org/officeDocument/2006/relationships/hyperlink" Target="http://www.ncbi.nlm.nih.gov/sra/SRX738856%5baccn%5d" TargetMode="External"/><Relationship Id="rId103" Type="http://schemas.openxmlformats.org/officeDocument/2006/relationships/hyperlink" Target="http://trace.ncbi.nlm.nih.gov/Traces/sra/?run=SRR1620992" TargetMode="External"/><Relationship Id="rId124" Type="http://schemas.openxmlformats.org/officeDocument/2006/relationships/hyperlink" Target="http://trace.ncbi.nlm.nih.gov/Traces/sra/?run=SRR1620961" TargetMode="External"/><Relationship Id="rId70" Type="http://schemas.openxmlformats.org/officeDocument/2006/relationships/hyperlink" Target="http://www.ncbi.nlm.nih.gov/sra/SRX738870%5baccn%5d" TargetMode="External"/><Relationship Id="rId91" Type="http://schemas.openxmlformats.org/officeDocument/2006/relationships/hyperlink" Target="http://www.ncbi.nlm.nih.gov/sra/SRX739010%5baccn%5d" TargetMode="External"/><Relationship Id="rId145" Type="http://schemas.openxmlformats.org/officeDocument/2006/relationships/hyperlink" Target="http://trace.ncbi.nlm.nih.gov/Traces/sra/?run=SRR1620838" TargetMode="External"/><Relationship Id="rId166" Type="http://schemas.openxmlformats.org/officeDocument/2006/relationships/hyperlink" Target="http://trace.ncbi.nlm.nih.gov/Traces/sra/?run=SRR1620915" TargetMode="External"/><Relationship Id="rId1" Type="http://schemas.openxmlformats.org/officeDocument/2006/relationships/hyperlink" Target="http://www.ncbi.nlm.nih.gov/sra/SRX739061%5baccn%5d" TargetMode="External"/><Relationship Id="rId28" Type="http://schemas.openxmlformats.org/officeDocument/2006/relationships/hyperlink" Target="http://www.ncbi.nlm.nih.gov/sra/SRX739029%5baccn%5d" TargetMode="External"/><Relationship Id="rId49" Type="http://schemas.openxmlformats.org/officeDocument/2006/relationships/hyperlink" Target="http://www.ncbi.nlm.nih.gov/sra/SRX738841%5baccn%5d" TargetMode="External"/><Relationship Id="rId114" Type="http://schemas.openxmlformats.org/officeDocument/2006/relationships/hyperlink" Target="http://trace.ncbi.nlm.nih.gov/Traces/sra/?run=SRR1620972" TargetMode="External"/><Relationship Id="rId60" Type="http://schemas.openxmlformats.org/officeDocument/2006/relationships/hyperlink" Target="http://www.ncbi.nlm.nih.gov/sra/SRX738857%5baccn%5d" TargetMode="External"/><Relationship Id="rId81" Type="http://schemas.openxmlformats.org/officeDocument/2006/relationships/hyperlink" Target="http://www.ncbi.nlm.nih.gov/sra/SRX738997%5baccn%5d" TargetMode="External"/><Relationship Id="rId135" Type="http://schemas.openxmlformats.org/officeDocument/2006/relationships/hyperlink" Target="http://trace.ncbi.nlm.nih.gov/Traces/sra/?run=SRR1620939" TargetMode="External"/><Relationship Id="rId156" Type="http://schemas.openxmlformats.org/officeDocument/2006/relationships/hyperlink" Target="http://trace.ncbi.nlm.nih.gov/Traces/sra/?run=SRR1620904" TargetMode="External"/><Relationship Id="rId177" Type="http://schemas.openxmlformats.org/officeDocument/2006/relationships/hyperlink" Target="http://trace.ncbi.nlm.nih.gov/Traces/sra/?run=SRR1620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abSelected="1" workbookViewId="0">
      <pane ySplit="3" topLeftCell="A166" activePane="bottomLeft" state="frozen"/>
      <selection pane="bottomLeft" activeCell="Q1" sqref="A1:XFD3"/>
    </sheetView>
  </sheetViews>
  <sheetFormatPr defaultRowHeight="14.25" x14ac:dyDescent="0.2"/>
  <cols>
    <col min="1" max="1" width="9.75" style="1" customWidth="1"/>
    <col min="2" max="2" width="9" style="1"/>
    <col min="3" max="3" width="11.875" style="1" customWidth="1"/>
    <col min="4" max="5" width="13.875" style="1" customWidth="1"/>
    <col min="6" max="6" width="9" style="1"/>
    <col min="7" max="7" width="9.125" style="1" bestFit="1" customWidth="1"/>
    <col min="8" max="8" width="11.75" style="1" bestFit="1" customWidth="1"/>
    <col min="9" max="9" width="9.375" style="1" bestFit="1" customWidth="1"/>
    <col min="10" max="10" width="9.125" style="3" bestFit="1" customWidth="1"/>
    <col min="11" max="11" width="9.125" style="1" bestFit="1" customWidth="1"/>
    <col min="12" max="12" width="9.125" style="3" bestFit="1" customWidth="1"/>
    <col min="13" max="13" width="9.625" style="1" bestFit="1" customWidth="1"/>
    <col min="14" max="14" width="9.125" style="3" bestFit="1" customWidth="1"/>
    <col min="15" max="15" width="9.625" style="1" bestFit="1" customWidth="1"/>
    <col min="16" max="16" width="9.125" style="3" bestFit="1" customWidth="1"/>
    <col min="17" max="16384" width="9" style="1"/>
  </cols>
  <sheetData>
    <row r="1" spans="1:16" s="11" customFormat="1" ht="18" customHeight="1" x14ac:dyDescent="0.2">
      <c r="A1" s="8" t="s">
        <v>383</v>
      </c>
      <c r="B1" s="8" t="s">
        <v>384</v>
      </c>
      <c r="C1" s="9" t="s">
        <v>382</v>
      </c>
      <c r="D1" s="9" t="s">
        <v>385</v>
      </c>
      <c r="E1" s="8" t="s">
        <v>386</v>
      </c>
      <c r="F1" s="9" t="s">
        <v>387</v>
      </c>
      <c r="G1" s="9" t="s">
        <v>388</v>
      </c>
      <c r="H1" s="10" t="s">
        <v>381</v>
      </c>
      <c r="I1" s="10"/>
      <c r="J1" s="10"/>
      <c r="K1" s="10"/>
      <c r="L1" s="10"/>
      <c r="M1" s="10"/>
      <c r="N1" s="10"/>
      <c r="O1" s="10"/>
      <c r="P1" s="10"/>
    </row>
    <row r="2" spans="1:16" s="11" customFormat="1" ht="18" customHeight="1" x14ac:dyDescent="0.2">
      <c r="A2" s="12"/>
      <c r="B2" s="12"/>
      <c r="C2" s="13"/>
      <c r="D2" s="13"/>
      <c r="E2" s="12"/>
      <c r="F2" s="13"/>
      <c r="G2" s="13"/>
      <c r="H2" s="14" t="s">
        <v>389</v>
      </c>
      <c r="I2" s="10" t="s">
        <v>390</v>
      </c>
      <c r="J2" s="10"/>
      <c r="K2" s="10" t="s">
        <v>393</v>
      </c>
      <c r="L2" s="10"/>
      <c r="M2" s="10" t="s">
        <v>394</v>
      </c>
      <c r="N2" s="10"/>
      <c r="O2" s="10" t="s">
        <v>395</v>
      </c>
      <c r="P2" s="10"/>
    </row>
    <row r="3" spans="1:16" s="11" customFormat="1" ht="18" customHeight="1" x14ac:dyDescent="0.2">
      <c r="A3" s="15"/>
      <c r="B3" s="15"/>
      <c r="C3" s="16"/>
      <c r="D3" s="16"/>
      <c r="E3" s="15"/>
      <c r="F3" s="16"/>
      <c r="G3" s="16"/>
      <c r="H3" s="14"/>
      <c r="I3" s="17" t="s">
        <v>391</v>
      </c>
      <c r="J3" s="18" t="s">
        <v>392</v>
      </c>
      <c r="K3" s="17" t="s">
        <v>391</v>
      </c>
      <c r="L3" s="18" t="s">
        <v>392</v>
      </c>
      <c r="M3" s="17" t="s">
        <v>391</v>
      </c>
      <c r="N3" s="18" t="s">
        <v>392</v>
      </c>
      <c r="O3" s="17" t="s">
        <v>391</v>
      </c>
      <c r="P3" s="18" t="s">
        <v>392</v>
      </c>
    </row>
    <row r="4" spans="1:16" ht="15" x14ac:dyDescent="0.2">
      <c r="A4" s="5" t="s">
        <v>1</v>
      </c>
      <c r="B4" s="5" t="s">
        <v>0</v>
      </c>
      <c r="C4" s="6" t="s">
        <v>2</v>
      </c>
      <c r="D4" s="6" t="s">
        <v>132</v>
      </c>
      <c r="E4" s="5" t="s">
        <v>133</v>
      </c>
      <c r="F4" s="5" t="s">
        <v>134</v>
      </c>
      <c r="G4" s="5">
        <v>101</v>
      </c>
      <c r="H4" s="5">
        <v>45290038</v>
      </c>
      <c r="I4" s="5">
        <v>42904184</v>
      </c>
      <c r="J4" s="4">
        <f>I4/H4</f>
        <v>0.94732055645437963</v>
      </c>
      <c r="K4" s="5">
        <v>1818430</v>
      </c>
      <c r="L4" s="4">
        <f>K4/H4</f>
        <v>4.0150772229424932E-2</v>
      </c>
      <c r="M4" s="5">
        <f>K4+I4</f>
        <v>44722614</v>
      </c>
      <c r="N4" s="4">
        <f>M4/H4</f>
        <v>0.98747132868380461</v>
      </c>
      <c r="O4" s="5">
        <f>H4-M4</f>
        <v>567424</v>
      </c>
      <c r="P4" s="4">
        <f>O4/H4</f>
        <v>1.2528671316195407E-2</v>
      </c>
    </row>
    <row r="5" spans="1:16" ht="15" x14ac:dyDescent="0.2">
      <c r="A5" s="5" t="s">
        <v>4</v>
      </c>
      <c r="B5" s="5" t="s">
        <v>0</v>
      </c>
      <c r="C5" s="6" t="s">
        <v>5</v>
      </c>
      <c r="D5" s="6" t="s">
        <v>132</v>
      </c>
      <c r="E5" s="5" t="s">
        <v>135</v>
      </c>
      <c r="F5" s="5" t="s">
        <v>3</v>
      </c>
      <c r="G5" s="5">
        <v>101</v>
      </c>
      <c r="H5" s="5">
        <v>4571870</v>
      </c>
      <c r="I5" s="5">
        <v>4325440</v>
      </c>
      <c r="J5" s="4">
        <f t="shared" ref="J5:J68" si="0">I5/H5</f>
        <v>0.94609864234984808</v>
      </c>
      <c r="K5" s="5">
        <v>163462</v>
      </c>
      <c r="L5" s="4">
        <f t="shared" ref="L5:L68" si="1">K5/H5</f>
        <v>3.575386001789202E-2</v>
      </c>
      <c r="M5" s="5">
        <f t="shared" ref="M5:M68" si="2">K5+I5</f>
        <v>4488902</v>
      </c>
      <c r="N5" s="4">
        <f t="shared" ref="N5:N68" si="3">M5/H5</f>
        <v>0.98185250236774013</v>
      </c>
      <c r="O5" s="5">
        <f t="shared" ref="O5:O68" si="4">H5-M5</f>
        <v>82968</v>
      </c>
      <c r="P5" s="4">
        <f t="shared" ref="P5:P68" si="5">O5/H5</f>
        <v>1.8147497632259885E-2</v>
      </c>
    </row>
    <row r="6" spans="1:16" ht="15" x14ac:dyDescent="0.2">
      <c r="A6" s="5" t="s">
        <v>6</v>
      </c>
      <c r="B6" s="5" t="s">
        <v>0</v>
      </c>
      <c r="C6" s="6" t="s">
        <v>7</v>
      </c>
      <c r="D6" s="6" t="s">
        <v>132</v>
      </c>
      <c r="E6" s="5" t="s">
        <v>133</v>
      </c>
      <c r="F6" s="5" t="s">
        <v>134</v>
      </c>
      <c r="G6" s="5">
        <v>101</v>
      </c>
      <c r="H6" s="5">
        <v>9802898</v>
      </c>
      <c r="I6" s="5">
        <v>9297392</v>
      </c>
      <c r="J6" s="4">
        <f t="shared" si="0"/>
        <v>0.94843300419937038</v>
      </c>
      <c r="K6" s="5">
        <v>356300</v>
      </c>
      <c r="L6" s="4">
        <f t="shared" si="1"/>
        <v>3.6346394708993195E-2</v>
      </c>
      <c r="M6" s="5">
        <f t="shared" si="2"/>
        <v>9653692</v>
      </c>
      <c r="N6" s="4">
        <f t="shared" si="3"/>
        <v>0.98477939890836363</v>
      </c>
      <c r="O6" s="5">
        <f t="shared" si="4"/>
        <v>149206</v>
      </c>
      <c r="P6" s="4">
        <f t="shared" si="5"/>
        <v>1.5220601091636371E-2</v>
      </c>
    </row>
    <row r="7" spans="1:16" ht="15" x14ac:dyDescent="0.2">
      <c r="A7" s="5" t="s">
        <v>137</v>
      </c>
      <c r="B7" s="5" t="s">
        <v>136</v>
      </c>
      <c r="C7" s="6" t="s">
        <v>138</v>
      </c>
      <c r="D7" s="6" t="s">
        <v>132</v>
      </c>
      <c r="E7" s="5" t="s">
        <v>135</v>
      </c>
      <c r="F7" s="5" t="s">
        <v>134</v>
      </c>
      <c r="G7" s="5">
        <v>101</v>
      </c>
      <c r="H7" s="5">
        <v>24122516</v>
      </c>
      <c r="I7" s="5">
        <v>22897153</v>
      </c>
      <c r="J7" s="4">
        <f t="shared" si="0"/>
        <v>0.9492025209973951</v>
      </c>
      <c r="K7" s="5">
        <v>890760</v>
      </c>
      <c r="L7" s="4">
        <f t="shared" si="1"/>
        <v>3.6926496390343365E-2</v>
      </c>
      <c r="M7" s="5">
        <f t="shared" si="2"/>
        <v>23787913</v>
      </c>
      <c r="N7" s="4">
        <f t="shared" si="3"/>
        <v>0.9861290173877385</v>
      </c>
      <c r="O7" s="5">
        <f t="shared" si="4"/>
        <v>334603</v>
      </c>
      <c r="P7" s="4">
        <f t="shared" si="5"/>
        <v>1.3870982612261508E-2</v>
      </c>
    </row>
    <row r="8" spans="1:16" ht="15" x14ac:dyDescent="0.2">
      <c r="A8" s="5" t="s">
        <v>140</v>
      </c>
      <c r="B8" s="5" t="s">
        <v>136</v>
      </c>
      <c r="C8" s="6" t="s">
        <v>141</v>
      </c>
      <c r="D8" s="6" t="s">
        <v>132</v>
      </c>
      <c r="E8" s="5" t="s">
        <v>139</v>
      </c>
      <c r="F8" s="5" t="s">
        <v>134</v>
      </c>
      <c r="G8" s="5">
        <v>101</v>
      </c>
      <c r="H8" s="5">
        <v>32051660</v>
      </c>
      <c r="I8" s="5">
        <v>29449353</v>
      </c>
      <c r="J8" s="4">
        <f t="shared" si="0"/>
        <v>0.91880897900451963</v>
      </c>
      <c r="K8" s="5">
        <v>1937185</v>
      </c>
      <c r="L8" s="4">
        <f t="shared" si="1"/>
        <v>6.0439459297895959E-2</v>
      </c>
      <c r="M8" s="5">
        <f t="shared" si="2"/>
        <v>31386538</v>
      </c>
      <c r="N8" s="4">
        <f t="shared" si="3"/>
        <v>0.97924843830241559</v>
      </c>
      <c r="O8" s="5">
        <f t="shared" si="4"/>
        <v>665122</v>
      </c>
      <c r="P8" s="4">
        <f t="shared" si="5"/>
        <v>2.0751561697584461E-2</v>
      </c>
    </row>
    <row r="9" spans="1:16" ht="15" x14ac:dyDescent="0.2">
      <c r="A9" s="5" t="s">
        <v>143</v>
      </c>
      <c r="B9" s="5" t="s">
        <v>136</v>
      </c>
      <c r="C9" s="6" t="s">
        <v>144</v>
      </c>
      <c r="D9" s="6" t="s">
        <v>132</v>
      </c>
      <c r="E9" s="5" t="s">
        <v>142</v>
      </c>
      <c r="F9" s="5" t="s">
        <v>134</v>
      </c>
      <c r="G9" s="5">
        <v>101</v>
      </c>
      <c r="H9" s="5">
        <v>8117264</v>
      </c>
      <c r="I9" s="5">
        <v>7553242</v>
      </c>
      <c r="J9" s="4">
        <f t="shared" si="0"/>
        <v>0.93051575013452814</v>
      </c>
      <c r="K9" s="5">
        <v>376210</v>
      </c>
      <c r="L9" s="4">
        <f t="shared" si="1"/>
        <v>4.6346897181119152E-2</v>
      </c>
      <c r="M9" s="5">
        <f t="shared" si="2"/>
        <v>7929452</v>
      </c>
      <c r="N9" s="4">
        <f t="shared" si="3"/>
        <v>0.9768626473156472</v>
      </c>
      <c r="O9" s="5">
        <f t="shared" si="4"/>
        <v>187812</v>
      </c>
      <c r="P9" s="4">
        <f t="shared" si="5"/>
        <v>2.3137352684352758E-2</v>
      </c>
    </row>
    <row r="10" spans="1:16" ht="15" x14ac:dyDescent="0.2">
      <c r="A10" s="5" t="s">
        <v>145</v>
      </c>
      <c r="B10" s="5" t="s">
        <v>136</v>
      </c>
      <c r="C10" s="6" t="s">
        <v>146</v>
      </c>
      <c r="D10" s="6" t="s">
        <v>132</v>
      </c>
      <c r="E10" s="5" t="s">
        <v>142</v>
      </c>
      <c r="F10" s="5" t="s">
        <v>134</v>
      </c>
      <c r="G10" s="5">
        <v>101</v>
      </c>
      <c r="H10" s="5">
        <v>37472858</v>
      </c>
      <c r="I10" s="5">
        <v>34900347</v>
      </c>
      <c r="J10" s="4">
        <f t="shared" si="0"/>
        <v>0.93135001872555334</v>
      </c>
      <c r="K10" s="5">
        <v>1799838</v>
      </c>
      <c r="L10" s="4">
        <f t="shared" si="1"/>
        <v>4.803044379481277E-2</v>
      </c>
      <c r="M10" s="5">
        <f t="shared" si="2"/>
        <v>36700185</v>
      </c>
      <c r="N10" s="4">
        <f t="shared" si="3"/>
        <v>0.97938046252036604</v>
      </c>
      <c r="O10" s="5">
        <f t="shared" si="4"/>
        <v>772673</v>
      </c>
      <c r="P10" s="4">
        <f t="shared" si="5"/>
        <v>2.0619537479633927E-2</v>
      </c>
    </row>
    <row r="11" spans="1:16" ht="15" x14ac:dyDescent="0.2">
      <c r="A11" s="5" t="s">
        <v>147</v>
      </c>
      <c r="B11" s="5" t="s">
        <v>136</v>
      </c>
      <c r="C11" s="6" t="s">
        <v>148</v>
      </c>
      <c r="D11" s="6" t="s">
        <v>132</v>
      </c>
      <c r="E11" s="5" t="s">
        <v>142</v>
      </c>
      <c r="F11" s="5" t="s">
        <v>134</v>
      </c>
      <c r="G11" s="5">
        <v>101</v>
      </c>
      <c r="H11" s="5">
        <v>8573030</v>
      </c>
      <c r="I11" s="5">
        <v>8074798</v>
      </c>
      <c r="J11" s="4">
        <f t="shared" si="0"/>
        <v>0.9418837913783108</v>
      </c>
      <c r="K11" s="5">
        <v>320842</v>
      </c>
      <c r="L11" s="4">
        <f t="shared" si="1"/>
        <v>3.7424574508662635E-2</v>
      </c>
      <c r="M11" s="5">
        <f t="shared" si="2"/>
        <v>8395640</v>
      </c>
      <c r="N11" s="4">
        <f t="shared" si="3"/>
        <v>0.97930836588697345</v>
      </c>
      <c r="O11" s="5">
        <f t="shared" si="4"/>
        <v>177390</v>
      </c>
      <c r="P11" s="4">
        <f t="shared" si="5"/>
        <v>2.069163411302655E-2</v>
      </c>
    </row>
    <row r="12" spans="1:16" ht="15" x14ac:dyDescent="0.2">
      <c r="A12" s="5" t="s">
        <v>149</v>
      </c>
      <c r="B12" s="5" t="s">
        <v>136</v>
      </c>
      <c r="C12" s="6" t="s">
        <v>150</v>
      </c>
      <c r="D12" s="6" t="s">
        <v>132</v>
      </c>
      <c r="E12" s="5" t="s">
        <v>142</v>
      </c>
      <c r="F12" s="5" t="s">
        <v>134</v>
      </c>
      <c r="G12" s="5">
        <v>101</v>
      </c>
      <c r="H12" s="5">
        <v>5436548</v>
      </c>
      <c r="I12" s="5">
        <v>5139845</v>
      </c>
      <c r="J12" s="4">
        <f t="shared" si="0"/>
        <v>0.94542437590912465</v>
      </c>
      <c r="K12" s="5">
        <v>203513</v>
      </c>
      <c r="L12" s="4">
        <f t="shared" si="1"/>
        <v>3.7434232163497866E-2</v>
      </c>
      <c r="M12" s="5">
        <f t="shared" si="2"/>
        <v>5343358</v>
      </c>
      <c r="N12" s="4">
        <f t="shared" si="3"/>
        <v>0.9828586080726226</v>
      </c>
      <c r="O12" s="5">
        <f t="shared" si="4"/>
        <v>93190</v>
      </c>
      <c r="P12" s="4">
        <f t="shared" si="5"/>
        <v>1.7141391927377445E-2</v>
      </c>
    </row>
    <row r="13" spans="1:16" ht="15" x14ac:dyDescent="0.2">
      <c r="A13" s="5" t="s">
        <v>151</v>
      </c>
      <c r="B13" s="5" t="s">
        <v>136</v>
      </c>
      <c r="C13" s="6" t="s">
        <v>152</v>
      </c>
      <c r="D13" s="6" t="s">
        <v>132</v>
      </c>
      <c r="E13" s="5" t="s">
        <v>142</v>
      </c>
      <c r="F13" s="5" t="s">
        <v>134</v>
      </c>
      <c r="G13" s="5">
        <v>101</v>
      </c>
      <c r="H13" s="5">
        <v>16548494</v>
      </c>
      <c r="I13" s="5">
        <v>14856974</v>
      </c>
      <c r="J13" s="4">
        <f t="shared" si="0"/>
        <v>0.89778405213187373</v>
      </c>
      <c r="K13" s="5">
        <v>1473772</v>
      </c>
      <c r="L13" s="4">
        <f t="shared" si="1"/>
        <v>8.905777166188053E-2</v>
      </c>
      <c r="M13" s="5">
        <f t="shared" si="2"/>
        <v>16330746</v>
      </c>
      <c r="N13" s="4">
        <f t="shared" si="3"/>
        <v>0.98684182379375429</v>
      </c>
      <c r="O13" s="5">
        <f t="shared" si="4"/>
        <v>217748</v>
      </c>
      <c r="P13" s="4">
        <f t="shared" si="5"/>
        <v>1.3158176206245716E-2</v>
      </c>
    </row>
    <row r="14" spans="1:16" ht="15" x14ac:dyDescent="0.2">
      <c r="A14" s="5" t="s">
        <v>153</v>
      </c>
      <c r="B14" s="5" t="s">
        <v>136</v>
      </c>
      <c r="C14" s="6" t="s">
        <v>154</v>
      </c>
      <c r="D14" s="6" t="s">
        <v>132</v>
      </c>
      <c r="E14" s="5" t="s">
        <v>142</v>
      </c>
      <c r="F14" s="5" t="s">
        <v>134</v>
      </c>
      <c r="G14" s="5">
        <v>101</v>
      </c>
      <c r="H14" s="5">
        <v>16653354</v>
      </c>
      <c r="I14" s="5">
        <v>15649098</v>
      </c>
      <c r="J14" s="4">
        <f t="shared" si="0"/>
        <v>0.93969647195393791</v>
      </c>
      <c r="K14" s="5">
        <v>779925</v>
      </c>
      <c r="L14" s="4">
        <f t="shared" si="1"/>
        <v>4.6832908253796803E-2</v>
      </c>
      <c r="M14" s="5">
        <f t="shared" si="2"/>
        <v>16429023</v>
      </c>
      <c r="N14" s="4">
        <f t="shared" si="3"/>
        <v>0.98652938020773473</v>
      </c>
      <c r="O14" s="5">
        <f t="shared" si="4"/>
        <v>224331</v>
      </c>
      <c r="P14" s="4">
        <f t="shared" si="5"/>
        <v>1.347061979226527E-2</v>
      </c>
    </row>
    <row r="15" spans="1:16" ht="15" x14ac:dyDescent="0.2">
      <c r="A15" s="5" t="s">
        <v>155</v>
      </c>
      <c r="B15" s="5" t="s">
        <v>136</v>
      </c>
      <c r="C15" s="6" t="s">
        <v>156</v>
      </c>
      <c r="D15" s="6" t="s">
        <v>132</v>
      </c>
      <c r="E15" s="5" t="s">
        <v>142</v>
      </c>
      <c r="F15" s="5" t="s">
        <v>134</v>
      </c>
      <c r="G15" s="5">
        <v>101</v>
      </c>
      <c r="H15" s="5">
        <v>63471038</v>
      </c>
      <c r="I15" s="5">
        <v>59569101</v>
      </c>
      <c r="J15" s="4">
        <f t="shared" si="0"/>
        <v>0.93852413442490101</v>
      </c>
      <c r="K15" s="5">
        <v>2458035</v>
      </c>
      <c r="L15" s="4">
        <f t="shared" si="1"/>
        <v>3.8726875712982667E-2</v>
      </c>
      <c r="M15" s="5">
        <f t="shared" si="2"/>
        <v>62027136</v>
      </c>
      <c r="N15" s="4">
        <f t="shared" si="3"/>
        <v>0.97725101013788362</v>
      </c>
      <c r="O15" s="5">
        <f t="shared" si="4"/>
        <v>1443902</v>
      </c>
      <c r="P15" s="4">
        <f t="shared" si="5"/>
        <v>2.2748989862116323E-2</v>
      </c>
    </row>
    <row r="16" spans="1:16" ht="15" x14ac:dyDescent="0.2">
      <c r="A16" s="5" t="s">
        <v>157</v>
      </c>
      <c r="B16" s="5" t="s">
        <v>136</v>
      </c>
      <c r="C16" s="7" t="s">
        <v>158</v>
      </c>
      <c r="D16" s="6" t="s">
        <v>132</v>
      </c>
      <c r="E16" s="5" t="s">
        <v>142</v>
      </c>
      <c r="F16" s="5" t="s">
        <v>134</v>
      </c>
      <c r="G16" s="5">
        <v>101</v>
      </c>
      <c r="H16" s="5">
        <v>60901174</v>
      </c>
      <c r="I16" s="5">
        <v>56796743</v>
      </c>
      <c r="J16" s="4">
        <f t="shared" si="0"/>
        <v>0.93260505946896854</v>
      </c>
      <c r="K16" s="5">
        <v>2955526</v>
      </c>
      <c r="L16" s="4">
        <f t="shared" si="1"/>
        <v>4.8529869062951071E-2</v>
      </c>
      <c r="M16" s="5">
        <f t="shared" si="2"/>
        <v>59752269</v>
      </c>
      <c r="N16" s="4">
        <f t="shared" si="3"/>
        <v>0.98113492853191964</v>
      </c>
      <c r="O16" s="5">
        <f t="shared" si="4"/>
        <v>1148905</v>
      </c>
      <c r="P16" s="4">
        <f t="shared" si="5"/>
        <v>1.8865071468080401E-2</v>
      </c>
    </row>
    <row r="17" spans="1:16" ht="15" x14ac:dyDescent="0.2">
      <c r="A17" s="5" t="s">
        <v>159</v>
      </c>
      <c r="B17" s="5" t="s">
        <v>136</v>
      </c>
      <c r="C17" s="7" t="s">
        <v>160</v>
      </c>
      <c r="D17" s="6" t="s">
        <v>132</v>
      </c>
      <c r="E17" s="5" t="s">
        <v>142</v>
      </c>
      <c r="F17" s="5" t="s">
        <v>134</v>
      </c>
      <c r="G17" s="5">
        <v>101</v>
      </c>
      <c r="H17" s="5">
        <v>105822178</v>
      </c>
      <c r="I17" s="5">
        <v>99018142</v>
      </c>
      <c r="J17" s="4">
        <f t="shared" si="0"/>
        <v>0.93570311886795599</v>
      </c>
      <c r="K17" s="5">
        <v>5267409</v>
      </c>
      <c r="L17" s="4">
        <f t="shared" si="1"/>
        <v>4.9776040330600645E-2</v>
      </c>
      <c r="M17" s="5">
        <f t="shared" si="2"/>
        <v>104285551</v>
      </c>
      <c r="N17" s="4">
        <f t="shared" si="3"/>
        <v>0.98547915919855666</v>
      </c>
      <c r="O17" s="5">
        <f t="shared" si="4"/>
        <v>1536627</v>
      </c>
      <c r="P17" s="4">
        <f t="shared" si="5"/>
        <v>1.4520840801443342E-2</v>
      </c>
    </row>
    <row r="18" spans="1:16" ht="15" x14ac:dyDescent="0.2">
      <c r="A18" s="5" t="s">
        <v>161</v>
      </c>
      <c r="B18" s="5" t="s">
        <v>136</v>
      </c>
      <c r="C18" s="6" t="s">
        <v>162</v>
      </c>
      <c r="D18" s="6" t="s">
        <v>132</v>
      </c>
      <c r="E18" s="5" t="s">
        <v>142</v>
      </c>
      <c r="F18" s="5" t="s">
        <v>134</v>
      </c>
      <c r="G18" s="5">
        <v>101</v>
      </c>
      <c r="H18" s="5">
        <v>21005718</v>
      </c>
      <c r="I18" s="5">
        <v>19473331</v>
      </c>
      <c r="J18" s="4">
        <f t="shared" si="0"/>
        <v>0.92704905397663628</v>
      </c>
      <c r="K18" s="5">
        <v>1256370</v>
      </c>
      <c r="L18" s="4">
        <f t="shared" si="1"/>
        <v>5.9810857215163986E-2</v>
      </c>
      <c r="M18" s="5">
        <f t="shared" si="2"/>
        <v>20729701</v>
      </c>
      <c r="N18" s="4">
        <f t="shared" si="3"/>
        <v>0.98685991119180028</v>
      </c>
      <c r="O18" s="5">
        <f t="shared" si="4"/>
        <v>276017</v>
      </c>
      <c r="P18" s="4">
        <f t="shared" si="5"/>
        <v>1.3140088808199748E-2</v>
      </c>
    </row>
    <row r="19" spans="1:16" ht="15" x14ac:dyDescent="0.2">
      <c r="A19" s="5" t="s">
        <v>163</v>
      </c>
      <c r="B19" s="5" t="s">
        <v>136</v>
      </c>
      <c r="C19" s="6" t="s">
        <v>164</v>
      </c>
      <c r="D19" s="6" t="s">
        <v>132</v>
      </c>
      <c r="E19" s="5" t="s">
        <v>142</v>
      </c>
      <c r="F19" s="5" t="s">
        <v>134</v>
      </c>
      <c r="G19" s="5">
        <v>101</v>
      </c>
      <c r="H19" s="5">
        <v>37708766</v>
      </c>
      <c r="I19" s="5">
        <v>34521739</v>
      </c>
      <c r="J19" s="4">
        <f t="shared" si="0"/>
        <v>0.91548312665548381</v>
      </c>
      <c r="K19" s="5">
        <v>2163327</v>
      </c>
      <c r="L19" s="4">
        <f t="shared" si="1"/>
        <v>5.736933953235171E-2</v>
      </c>
      <c r="M19" s="5">
        <f t="shared" si="2"/>
        <v>36685066</v>
      </c>
      <c r="N19" s="4">
        <f t="shared" si="3"/>
        <v>0.9728524661878355</v>
      </c>
      <c r="O19" s="5">
        <f t="shared" si="4"/>
        <v>1023700</v>
      </c>
      <c r="P19" s="4">
        <f t="shared" si="5"/>
        <v>2.7147533812164525E-2</v>
      </c>
    </row>
    <row r="20" spans="1:16" ht="15" x14ac:dyDescent="0.2">
      <c r="A20" s="5" t="s">
        <v>165</v>
      </c>
      <c r="B20" s="5" t="s">
        <v>136</v>
      </c>
      <c r="C20" s="6" t="s">
        <v>166</v>
      </c>
      <c r="D20" s="6" t="s">
        <v>132</v>
      </c>
      <c r="E20" s="5" t="s">
        <v>142</v>
      </c>
      <c r="F20" s="5" t="s">
        <v>134</v>
      </c>
      <c r="G20" s="5">
        <v>101</v>
      </c>
      <c r="H20" s="5">
        <v>7220112</v>
      </c>
      <c r="I20" s="5">
        <v>6658217</v>
      </c>
      <c r="J20" s="4">
        <f t="shared" si="0"/>
        <v>0.9221764149919004</v>
      </c>
      <c r="K20" s="5">
        <v>371372</v>
      </c>
      <c r="L20" s="4">
        <f t="shared" si="1"/>
        <v>5.1435767201395213E-2</v>
      </c>
      <c r="M20" s="5">
        <f t="shared" si="2"/>
        <v>7029589</v>
      </c>
      <c r="N20" s="4">
        <f t="shared" si="3"/>
        <v>0.97361218219329559</v>
      </c>
      <c r="O20" s="5">
        <f t="shared" si="4"/>
        <v>190523</v>
      </c>
      <c r="P20" s="4">
        <f t="shared" si="5"/>
        <v>2.6387817806704385E-2</v>
      </c>
    </row>
    <row r="21" spans="1:16" ht="15" x14ac:dyDescent="0.2">
      <c r="A21" s="5" t="s">
        <v>167</v>
      </c>
      <c r="B21" s="5" t="s">
        <v>136</v>
      </c>
      <c r="C21" s="6" t="s">
        <v>168</v>
      </c>
      <c r="D21" s="6" t="s">
        <v>132</v>
      </c>
      <c r="E21" s="5" t="s">
        <v>142</v>
      </c>
      <c r="F21" s="5" t="s">
        <v>134</v>
      </c>
      <c r="G21" s="5">
        <v>101</v>
      </c>
      <c r="H21" s="5">
        <v>10709512</v>
      </c>
      <c r="I21" s="5">
        <v>9893553</v>
      </c>
      <c r="J21" s="4">
        <f t="shared" si="0"/>
        <v>0.92380988041285172</v>
      </c>
      <c r="K21" s="5">
        <v>558001</v>
      </c>
      <c r="L21" s="4">
        <f t="shared" si="1"/>
        <v>5.2103307788440779E-2</v>
      </c>
      <c r="M21" s="5">
        <f t="shared" si="2"/>
        <v>10451554</v>
      </c>
      <c r="N21" s="4">
        <f t="shared" si="3"/>
        <v>0.97591318820129247</v>
      </c>
      <c r="O21" s="5">
        <f t="shared" si="4"/>
        <v>257958</v>
      </c>
      <c r="P21" s="4">
        <f t="shared" si="5"/>
        <v>2.4086811798707541E-2</v>
      </c>
    </row>
    <row r="22" spans="1:16" ht="15" x14ac:dyDescent="0.2">
      <c r="A22" s="7" t="s">
        <v>8</v>
      </c>
      <c r="B22" s="7" t="s">
        <v>136</v>
      </c>
      <c r="C22" s="7" t="s">
        <v>170</v>
      </c>
      <c r="D22" s="7" t="s">
        <v>131</v>
      </c>
      <c r="E22" s="7" t="s">
        <v>169</v>
      </c>
      <c r="F22" s="5" t="s">
        <v>134</v>
      </c>
      <c r="G22" s="5">
        <v>101</v>
      </c>
      <c r="H22" s="5">
        <v>27824294</v>
      </c>
      <c r="I22" s="5">
        <v>25866885</v>
      </c>
      <c r="J22" s="4">
        <f t="shared" si="0"/>
        <v>0.92965108117388351</v>
      </c>
      <c r="K22" s="5">
        <v>1528930</v>
      </c>
      <c r="L22" s="4">
        <f t="shared" si="1"/>
        <v>5.4949462509273371E-2</v>
      </c>
      <c r="M22" s="5">
        <f t="shared" si="2"/>
        <v>27395815</v>
      </c>
      <c r="N22" s="4">
        <f t="shared" si="3"/>
        <v>0.98460054368315686</v>
      </c>
      <c r="O22" s="5">
        <f t="shared" si="4"/>
        <v>428479</v>
      </c>
      <c r="P22" s="4">
        <f t="shared" si="5"/>
        <v>1.5399456316843115E-2</v>
      </c>
    </row>
    <row r="23" spans="1:16" ht="15" x14ac:dyDescent="0.2">
      <c r="A23" s="7" t="s">
        <v>9</v>
      </c>
      <c r="B23" s="7" t="s">
        <v>0</v>
      </c>
      <c r="C23" s="7" t="s">
        <v>10</v>
      </c>
      <c r="D23" s="7" t="s">
        <v>131</v>
      </c>
      <c r="E23" s="7" t="s">
        <v>171</v>
      </c>
      <c r="F23" s="5" t="s">
        <v>3</v>
      </c>
      <c r="G23" s="5">
        <v>100</v>
      </c>
      <c r="H23" s="5">
        <v>14698558</v>
      </c>
      <c r="I23" s="5">
        <v>13080464</v>
      </c>
      <c r="J23" s="4">
        <f t="shared" si="0"/>
        <v>0.88991477939536656</v>
      </c>
      <c r="K23" s="5">
        <v>1493039</v>
      </c>
      <c r="L23" s="4">
        <f t="shared" si="1"/>
        <v>0.10157724315541701</v>
      </c>
      <c r="M23" s="5">
        <f t="shared" si="2"/>
        <v>14573503</v>
      </c>
      <c r="N23" s="4">
        <f t="shared" si="3"/>
        <v>0.9914920225507835</v>
      </c>
      <c r="O23" s="5">
        <f t="shared" si="4"/>
        <v>125055</v>
      </c>
      <c r="P23" s="4">
        <f t="shared" si="5"/>
        <v>8.5079774492164469E-3</v>
      </c>
    </row>
    <row r="24" spans="1:16" ht="15" x14ac:dyDescent="0.2">
      <c r="A24" s="7" t="s">
        <v>11</v>
      </c>
      <c r="B24" s="7" t="s">
        <v>0</v>
      </c>
      <c r="C24" s="7" t="s">
        <v>12</v>
      </c>
      <c r="D24" s="7" t="s">
        <v>131</v>
      </c>
      <c r="E24" s="7" t="s">
        <v>171</v>
      </c>
      <c r="F24" s="5" t="s">
        <v>3</v>
      </c>
      <c r="G24" s="5">
        <v>101</v>
      </c>
      <c r="H24" s="5">
        <v>25278300</v>
      </c>
      <c r="I24" s="5">
        <v>23502327</v>
      </c>
      <c r="J24" s="4">
        <f t="shared" si="0"/>
        <v>0.92974317893212755</v>
      </c>
      <c r="K24" s="5">
        <v>1324646</v>
      </c>
      <c r="L24" s="4">
        <f t="shared" si="1"/>
        <v>5.2402495420973721E-2</v>
      </c>
      <c r="M24" s="5">
        <f t="shared" si="2"/>
        <v>24826973</v>
      </c>
      <c r="N24" s="4">
        <f t="shared" si="3"/>
        <v>0.98214567435310129</v>
      </c>
      <c r="O24" s="5">
        <f t="shared" si="4"/>
        <v>451327</v>
      </c>
      <c r="P24" s="4">
        <f t="shared" si="5"/>
        <v>1.7854325646898723E-2</v>
      </c>
    </row>
    <row r="25" spans="1:16" ht="15" x14ac:dyDescent="0.2">
      <c r="A25" s="7" t="s">
        <v>13</v>
      </c>
      <c r="B25" s="7" t="s">
        <v>0</v>
      </c>
      <c r="C25" s="7" t="s">
        <v>14</v>
      </c>
      <c r="D25" s="7" t="s">
        <v>131</v>
      </c>
      <c r="E25" s="7" t="s">
        <v>171</v>
      </c>
      <c r="F25" s="5" t="s">
        <v>134</v>
      </c>
      <c r="G25" s="5">
        <v>101</v>
      </c>
      <c r="H25" s="5">
        <v>30521704</v>
      </c>
      <c r="I25" s="5">
        <v>28466551</v>
      </c>
      <c r="J25" s="4">
        <f t="shared" si="0"/>
        <v>0.93266584984901235</v>
      </c>
      <c r="K25" s="5">
        <v>1531881</v>
      </c>
      <c r="L25" s="4">
        <f t="shared" si="1"/>
        <v>5.0189891101755001E-2</v>
      </c>
      <c r="M25" s="5">
        <f t="shared" si="2"/>
        <v>29998432</v>
      </c>
      <c r="N25" s="4">
        <f t="shared" si="3"/>
        <v>0.98285574095076733</v>
      </c>
      <c r="O25" s="5">
        <f t="shared" si="4"/>
        <v>523272</v>
      </c>
      <c r="P25" s="4">
        <f t="shared" si="5"/>
        <v>1.7144259049232637E-2</v>
      </c>
    </row>
    <row r="26" spans="1:16" ht="15" x14ac:dyDescent="0.2">
      <c r="A26" s="7" t="s">
        <v>15</v>
      </c>
      <c r="B26" s="7" t="s">
        <v>136</v>
      </c>
      <c r="C26" s="7" t="s">
        <v>16</v>
      </c>
      <c r="D26" s="7" t="s">
        <v>131</v>
      </c>
      <c r="E26" s="7" t="s">
        <v>169</v>
      </c>
      <c r="F26" s="5" t="s">
        <v>134</v>
      </c>
      <c r="G26" s="5">
        <v>101</v>
      </c>
      <c r="H26" s="5">
        <v>30521704</v>
      </c>
      <c r="I26" s="5">
        <v>28466571</v>
      </c>
      <c r="J26" s="4">
        <f t="shared" si="0"/>
        <v>0.93266650512042182</v>
      </c>
      <c r="K26" s="5">
        <v>1531861</v>
      </c>
      <c r="L26" s="4">
        <f t="shared" si="1"/>
        <v>5.0189235830345513E-2</v>
      </c>
      <c r="M26" s="5">
        <f t="shared" si="2"/>
        <v>29998432</v>
      </c>
      <c r="N26" s="4">
        <f t="shared" si="3"/>
        <v>0.98285574095076733</v>
      </c>
      <c r="O26" s="5">
        <f t="shared" si="4"/>
        <v>523272</v>
      </c>
      <c r="P26" s="4">
        <f t="shared" si="5"/>
        <v>1.7144259049232637E-2</v>
      </c>
    </row>
    <row r="27" spans="1:16" ht="15" x14ac:dyDescent="0.2">
      <c r="A27" s="7" t="s">
        <v>17</v>
      </c>
      <c r="B27" s="7" t="s">
        <v>136</v>
      </c>
      <c r="C27" s="7" t="s">
        <v>18</v>
      </c>
      <c r="D27" s="7" t="s">
        <v>131</v>
      </c>
      <c r="E27" s="7" t="s">
        <v>169</v>
      </c>
      <c r="F27" s="5" t="s">
        <v>134</v>
      </c>
      <c r="G27" s="5">
        <v>100</v>
      </c>
      <c r="H27" s="5">
        <v>10433484</v>
      </c>
      <c r="I27" s="5">
        <v>9565701</v>
      </c>
      <c r="J27" s="4">
        <f t="shared" si="0"/>
        <v>0.91682711163404285</v>
      </c>
      <c r="K27" s="5">
        <v>766660</v>
      </c>
      <c r="L27" s="4">
        <f t="shared" si="1"/>
        <v>7.3480728009934174E-2</v>
      </c>
      <c r="M27" s="5">
        <f t="shared" si="2"/>
        <v>10332361</v>
      </c>
      <c r="N27" s="4">
        <f t="shared" si="3"/>
        <v>0.99030783964397706</v>
      </c>
      <c r="O27" s="5">
        <f t="shared" si="4"/>
        <v>101123</v>
      </c>
      <c r="P27" s="4">
        <f t="shared" si="5"/>
        <v>9.6921603560229733E-3</v>
      </c>
    </row>
    <row r="28" spans="1:16" ht="15" x14ac:dyDescent="0.2">
      <c r="A28" s="7" t="s">
        <v>19</v>
      </c>
      <c r="B28" s="7" t="s">
        <v>136</v>
      </c>
      <c r="C28" s="7" t="s">
        <v>172</v>
      </c>
      <c r="D28" s="7" t="s">
        <v>131</v>
      </c>
      <c r="E28" s="7" t="s">
        <v>169</v>
      </c>
      <c r="F28" s="5" t="s">
        <v>134</v>
      </c>
      <c r="G28" s="5">
        <v>101</v>
      </c>
      <c r="H28" s="5">
        <v>18219880</v>
      </c>
      <c r="I28" s="5">
        <v>15872858</v>
      </c>
      <c r="J28" s="4">
        <f t="shared" si="0"/>
        <v>0.87118345455623203</v>
      </c>
      <c r="K28" s="5">
        <v>2085061</v>
      </c>
      <c r="L28" s="4">
        <f t="shared" si="1"/>
        <v>0.11443878883944351</v>
      </c>
      <c r="M28" s="5">
        <f t="shared" si="2"/>
        <v>17957919</v>
      </c>
      <c r="N28" s="4">
        <f t="shared" si="3"/>
        <v>0.9856222433956755</v>
      </c>
      <c r="O28" s="5">
        <f t="shared" si="4"/>
        <v>261961</v>
      </c>
      <c r="P28" s="4">
        <f t="shared" si="5"/>
        <v>1.4377756604324507E-2</v>
      </c>
    </row>
    <row r="29" spans="1:16" ht="15" x14ac:dyDescent="0.2">
      <c r="A29" s="7" t="s">
        <v>20</v>
      </c>
      <c r="B29" s="7" t="s">
        <v>136</v>
      </c>
      <c r="C29" s="7" t="s">
        <v>173</v>
      </c>
      <c r="D29" s="7" t="s">
        <v>131</v>
      </c>
      <c r="E29" s="7" t="s">
        <v>169</v>
      </c>
      <c r="F29" s="5" t="s">
        <v>134</v>
      </c>
      <c r="G29" s="5">
        <v>101</v>
      </c>
      <c r="H29" s="5">
        <v>34160854</v>
      </c>
      <c r="I29" s="5">
        <v>31315331</v>
      </c>
      <c r="J29" s="4">
        <f t="shared" si="0"/>
        <v>0.91670222881430308</v>
      </c>
      <c r="K29" s="5">
        <v>2137752</v>
      </c>
      <c r="L29" s="4">
        <f t="shared" si="1"/>
        <v>6.2578997585950286E-2</v>
      </c>
      <c r="M29" s="5">
        <f t="shared" si="2"/>
        <v>33453083</v>
      </c>
      <c r="N29" s="4">
        <f t="shared" si="3"/>
        <v>0.97928122640025339</v>
      </c>
      <c r="O29" s="5">
        <f t="shared" si="4"/>
        <v>707771</v>
      </c>
      <c r="P29" s="4">
        <f t="shared" si="5"/>
        <v>2.0718773599746658E-2</v>
      </c>
    </row>
    <row r="30" spans="1:16" ht="15" x14ac:dyDescent="0.2">
      <c r="A30" s="7" t="s">
        <v>21</v>
      </c>
      <c r="B30" s="7" t="s">
        <v>136</v>
      </c>
      <c r="C30" s="7" t="s">
        <v>174</v>
      </c>
      <c r="D30" s="7" t="s">
        <v>131</v>
      </c>
      <c r="E30" s="7" t="s">
        <v>169</v>
      </c>
      <c r="F30" s="5" t="s">
        <v>134</v>
      </c>
      <c r="G30" s="5">
        <v>100</v>
      </c>
      <c r="H30" s="5">
        <v>19561092</v>
      </c>
      <c r="I30" s="5">
        <v>17900647</v>
      </c>
      <c r="J30" s="4">
        <f t="shared" si="0"/>
        <v>0.91511491280752633</v>
      </c>
      <c r="K30" s="5">
        <v>1492029</v>
      </c>
      <c r="L30" s="4">
        <f t="shared" si="1"/>
        <v>7.6275342910303787E-2</v>
      </c>
      <c r="M30" s="5">
        <f t="shared" si="2"/>
        <v>19392676</v>
      </c>
      <c r="N30" s="4">
        <f t="shared" si="3"/>
        <v>0.99139025571783002</v>
      </c>
      <c r="O30" s="5">
        <f t="shared" si="4"/>
        <v>168416</v>
      </c>
      <c r="P30" s="4">
        <f t="shared" si="5"/>
        <v>8.6097442821699323E-3</v>
      </c>
    </row>
    <row r="31" spans="1:16" ht="15" x14ac:dyDescent="0.2">
      <c r="A31" s="7" t="s">
        <v>22</v>
      </c>
      <c r="B31" s="7" t="s">
        <v>136</v>
      </c>
      <c r="C31" s="7" t="s">
        <v>23</v>
      </c>
      <c r="D31" s="7" t="s">
        <v>131</v>
      </c>
      <c r="E31" s="7" t="s">
        <v>169</v>
      </c>
      <c r="F31" s="5" t="s">
        <v>134</v>
      </c>
      <c r="G31" s="5">
        <v>100</v>
      </c>
      <c r="H31" s="5">
        <v>18164278</v>
      </c>
      <c r="I31" s="5">
        <v>17209995</v>
      </c>
      <c r="J31" s="4">
        <f t="shared" si="0"/>
        <v>0.94746375275692218</v>
      </c>
      <c r="K31" s="5">
        <v>767433</v>
      </c>
      <c r="L31" s="4">
        <f t="shared" si="1"/>
        <v>4.2249573586134279E-2</v>
      </c>
      <c r="M31" s="5">
        <f t="shared" si="2"/>
        <v>17977428</v>
      </c>
      <c r="N31" s="4">
        <f t="shared" si="3"/>
        <v>0.98971332634305642</v>
      </c>
      <c r="O31" s="5">
        <f t="shared" si="4"/>
        <v>186850</v>
      </c>
      <c r="P31" s="4">
        <f t="shared" si="5"/>
        <v>1.0286673656943589E-2</v>
      </c>
    </row>
    <row r="32" spans="1:16" ht="15" x14ac:dyDescent="0.2">
      <c r="A32" s="7" t="s">
        <v>24</v>
      </c>
      <c r="B32" s="7" t="s">
        <v>136</v>
      </c>
      <c r="C32" s="7" t="s">
        <v>25</v>
      </c>
      <c r="D32" s="7" t="s">
        <v>131</v>
      </c>
      <c r="E32" s="7" t="s">
        <v>169</v>
      </c>
      <c r="F32" s="5" t="s">
        <v>134</v>
      </c>
      <c r="G32" s="5">
        <v>100</v>
      </c>
      <c r="H32" s="5">
        <v>20440846</v>
      </c>
      <c r="I32" s="5">
        <v>18904818</v>
      </c>
      <c r="J32" s="4">
        <f t="shared" si="0"/>
        <v>0.92485496930997868</v>
      </c>
      <c r="K32" s="5">
        <v>1327788</v>
      </c>
      <c r="L32" s="4">
        <f t="shared" si="1"/>
        <v>6.4957585415006791E-2</v>
      </c>
      <c r="M32" s="5">
        <f t="shared" si="2"/>
        <v>20232606</v>
      </c>
      <c r="N32" s="4">
        <f t="shared" si="3"/>
        <v>0.98981255472498542</v>
      </c>
      <c r="O32" s="5">
        <f t="shared" si="4"/>
        <v>208240</v>
      </c>
      <c r="P32" s="4">
        <f t="shared" si="5"/>
        <v>1.0187445275014547E-2</v>
      </c>
    </row>
    <row r="33" spans="1:16" ht="15" x14ac:dyDescent="0.2">
      <c r="A33" s="7" t="s">
        <v>26</v>
      </c>
      <c r="B33" s="7" t="s">
        <v>136</v>
      </c>
      <c r="C33" s="7" t="s">
        <v>27</v>
      </c>
      <c r="D33" s="7" t="s">
        <v>131</v>
      </c>
      <c r="E33" s="7" t="s">
        <v>169</v>
      </c>
      <c r="F33" s="5" t="s">
        <v>134</v>
      </c>
      <c r="G33" s="5">
        <v>101</v>
      </c>
      <c r="H33" s="5">
        <v>32594878</v>
      </c>
      <c r="I33" s="5">
        <v>29483382</v>
      </c>
      <c r="J33" s="4">
        <f t="shared" si="0"/>
        <v>0.9045403391293565</v>
      </c>
      <c r="K33" s="5">
        <v>2146598</v>
      </c>
      <c r="L33" s="4">
        <f t="shared" si="1"/>
        <v>6.5856911628876164E-2</v>
      </c>
      <c r="M33" s="5">
        <f t="shared" si="2"/>
        <v>31629980</v>
      </c>
      <c r="N33" s="4">
        <f t="shared" si="3"/>
        <v>0.97039725075823258</v>
      </c>
      <c r="O33" s="5">
        <f t="shared" si="4"/>
        <v>964898</v>
      </c>
      <c r="P33" s="4">
        <f t="shared" si="5"/>
        <v>2.9602749241767371E-2</v>
      </c>
    </row>
    <row r="34" spans="1:16" ht="15" x14ac:dyDescent="0.2">
      <c r="A34" s="7" t="s">
        <v>28</v>
      </c>
      <c r="B34" s="7" t="s">
        <v>0</v>
      </c>
      <c r="C34" s="7" t="s">
        <v>29</v>
      </c>
      <c r="D34" s="7" t="s">
        <v>131</v>
      </c>
      <c r="E34" s="7" t="s">
        <v>171</v>
      </c>
      <c r="F34" s="5" t="s">
        <v>175</v>
      </c>
      <c r="G34" s="5">
        <v>101</v>
      </c>
      <c r="H34" s="5">
        <v>34282904</v>
      </c>
      <c r="I34" s="5">
        <v>31979306</v>
      </c>
      <c r="J34" s="4">
        <f t="shared" si="0"/>
        <v>0.93280621734961544</v>
      </c>
      <c r="K34" s="5">
        <v>1801452</v>
      </c>
      <c r="L34" s="4">
        <f t="shared" si="1"/>
        <v>5.2546657074324855E-2</v>
      </c>
      <c r="M34" s="5">
        <f t="shared" si="2"/>
        <v>33780758</v>
      </c>
      <c r="N34" s="4">
        <f t="shared" si="3"/>
        <v>0.98535287442394026</v>
      </c>
      <c r="O34" s="5">
        <f t="shared" si="4"/>
        <v>502146</v>
      </c>
      <c r="P34" s="4">
        <f t="shared" si="5"/>
        <v>1.4647125576059718E-2</v>
      </c>
    </row>
    <row r="35" spans="1:16" ht="15" x14ac:dyDescent="0.2">
      <c r="A35" s="7" t="s">
        <v>30</v>
      </c>
      <c r="B35" s="7" t="s">
        <v>177</v>
      </c>
      <c r="C35" s="7" t="s">
        <v>31</v>
      </c>
      <c r="D35" s="7" t="s">
        <v>131</v>
      </c>
      <c r="E35" s="7" t="s">
        <v>176</v>
      </c>
      <c r="F35" s="5" t="s">
        <v>175</v>
      </c>
      <c r="G35" s="5">
        <v>101</v>
      </c>
      <c r="H35" s="5">
        <v>27664680</v>
      </c>
      <c r="I35" s="5">
        <v>25484884</v>
      </c>
      <c r="J35" s="4">
        <f t="shared" si="0"/>
        <v>0.92120653483069381</v>
      </c>
      <c r="K35" s="5">
        <v>1778849</v>
      </c>
      <c r="L35" s="4">
        <f t="shared" si="1"/>
        <v>6.4300364218924641E-2</v>
      </c>
      <c r="M35" s="5">
        <f t="shared" si="2"/>
        <v>27263733</v>
      </c>
      <c r="N35" s="4">
        <f t="shared" si="3"/>
        <v>0.98550689904961852</v>
      </c>
      <c r="O35" s="5">
        <f t="shared" si="4"/>
        <v>400947</v>
      </c>
      <c r="P35" s="4">
        <f t="shared" si="5"/>
        <v>1.4493100950381498E-2</v>
      </c>
    </row>
    <row r="36" spans="1:16" ht="15" x14ac:dyDescent="0.2">
      <c r="A36" s="7" t="s">
        <v>178</v>
      </c>
      <c r="B36" s="7" t="s">
        <v>177</v>
      </c>
      <c r="C36" s="7" t="s">
        <v>32</v>
      </c>
      <c r="D36" s="7" t="s">
        <v>131</v>
      </c>
      <c r="E36" s="7" t="s">
        <v>176</v>
      </c>
      <c r="F36" s="5" t="s">
        <v>175</v>
      </c>
      <c r="G36" s="5">
        <v>101</v>
      </c>
      <c r="H36" s="5">
        <v>45659674</v>
      </c>
      <c r="I36" s="5">
        <v>41956055</v>
      </c>
      <c r="J36" s="4">
        <f t="shared" si="0"/>
        <v>0.91888643357374822</v>
      </c>
      <c r="K36" s="5">
        <v>2642605</v>
      </c>
      <c r="L36" s="4">
        <f t="shared" si="1"/>
        <v>5.7876125002556962E-2</v>
      </c>
      <c r="M36" s="5">
        <f t="shared" si="2"/>
        <v>44598660</v>
      </c>
      <c r="N36" s="4">
        <f t="shared" si="3"/>
        <v>0.97676255857630523</v>
      </c>
      <c r="O36" s="5">
        <f t="shared" si="4"/>
        <v>1061014</v>
      </c>
      <c r="P36" s="4">
        <f t="shared" si="5"/>
        <v>2.3237441423694789E-2</v>
      </c>
    </row>
    <row r="37" spans="1:16" ht="15" x14ac:dyDescent="0.2">
      <c r="A37" s="7" t="s">
        <v>179</v>
      </c>
      <c r="B37" s="7" t="s">
        <v>177</v>
      </c>
      <c r="C37" s="7" t="s">
        <v>33</v>
      </c>
      <c r="D37" s="7" t="s">
        <v>131</v>
      </c>
      <c r="E37" s="7" t="s">
        <v>176</v>
      </c>
      <c r="F37" s="5" t="s">
        <v>175</v>
      </c>
      <c r="G37" s="5">
        <v>101</v>
      </c>
      <c r="H37" s="5">
        <v>30765896</v>
      </c>
      <c r="I37" s="5">
        <v>28420015</v>
      </c>
      <c r="J37" s="4">
        <f t="shared" si="0"/>
        <v>0.92375060359041716</v>
      </c>
      <c r="K37" s="5">
        <v>1890030</v>
      </c>
      <c r="L37" s="4">
        <f t="shared" si="1"/>
        <v>6.1432633068771995E-2</v>
      </c>
      <c r="M37" s="5">
        <f t="shared" si="2"/>
        <v>30310045</v>
      </c>
      <c r="N37" s="4">
        <f t="shared" si="3"/>
        <v>0.98518323665918917</v>
      </c>
      <c r="O37" s="5">
        <f t="shared" si="4"/>
        <v>455851</v>
      </c>
      <c r="P37" s="4">
        <f t="shared" si="5"/>
        <v>1.4816763340810878E-2</v>
      </c>
    </row>
    <row r="38" spans="1:16" ht="15" x14ac:dyDescent="0.2">
      <c r="A38" s="7" t="s">
        <v>34</v>
      </c>
      <c r="B38" s="7" t="s">
        <v>177</v>
      </c>
      <c r="C38" s="7" t="s">
        <v>180</v>
      </c>
      <c r="D38" s="7" t="s">
        <v>131</v>
      </c>
      <c r="E38" s="7" t="s">
        <v>176</v>
      </c>
      <c r="F38" s="5" t="s">
        <v>175</v>
      </c>
      <c r="G38" s="5">
        <v>101</v>
      </c>
      <c r="H38" s="5">
        <v>30071872</v>
      </c>
      <c r="I38" s="5">
        <v>27342836</v>
      </c>
      <c r="J38" s="4">
        <f t="shared" si="0"/>
        <v>0.90924954721807805</v>
      </c>
      <c r="K38" s="5">
        <v>2048513</v>
      </c>
      <c r="L38" s="4">
        <f t="shared" si="1"/>
        <v>6.8120567951340041E-2</v>
      </c>
      <c r="M38" s="5">
        <f t="shared" si="2"/>
        <v>29391349</v>
      </c>
      <c r="N38" s="4">
        <f t="shared" si="3"/>
        <v>0.97737011516941807</v>
      </c>
      <c r="O38" s="5">
        <f t="shared" si="4"/>
        <v>680523</v>
      </c>
      <c r="P38" s="4">
        <f t="shared" si="5"/>
        <v>2.262988483058188E-2</v>
      </c>
    </row>
    <row r="39" spans="1:16" ht="15" x14ac:dyDescent="0.2">
      <c r="A39" s="7" t="s">
        <v>35</v>
      </c>
      <c r="B39" s="7" t="s">
        <v>177</v>
      </c>
      <c r="C39" s="7" t="s">
        <v>182</v>
      </c>
      <c r="D39" s="7" t="s">
        <v>131</v>
      </c>
      <c r="E39" s="7" t="s">
        <v>181</v>
      </c>
      <c r="F39" s="5" t="s">
        <v>175</v>
      </c>
      <c r="G39" s="5">
        <v>101</v>
      </c>
      <c r="H39" s="5">
        <v>46109454</v>
      </c>
      <c r="I39" s="5">
        <v>41174084</v>
      </c>
      <c r="J39" s="4">
        <f t="shared" si="0"/>
        <v>0.89296403292912552</v>
      </c>
      <c r="K39" s="5">
        <v>3624306</v>
      </c>
      <c r="L39" s="4">
        <f t="shared" si="1"/>
        <v>7.8602231984789925E-2</v>
      </c>
      <c r="M39" s="5">
        <f t="shared" si="2"/>
        <v>44798390</v>
      </c>
      <c r="N39" s="4">
        <f t="shared" si="3"/>
        <v>0.97156626491391551</v>
      </c>
      <c r="O39" s="5">
        <f t="shared" si="4"/>
        <v>1311064</v>
      </c>
      <c r="P39" s="4">
        <f t="shared" si="5"/>
        <v>2.8433735086084516E-2</v>
      </c>
    </row>
    <row r="40" spans="1:16" ht="15" x14ac:dyDescent="0.2">
      <c r="A40" s="7" t="s">
        <v>36</v>
      </c>
      <c r="B40" s="7" t="s">
        <v>177</v>
      </c>
      <c r="C40" s="7" t="s">
        <v>183</v>
      </c>
      <c r="D40" s="7" t="s">
        <v>131</v>
      </c>
      <c r="E40" s="7" t="s">
        <v>181</v>
      </c>
      <c r="F40" s="5" t="s">
        <v>175</v>
      </c>
      <c r="G40" s="5">
        <v>101</v>
      </c>
      <c r="H40" s="5">
        <v>33326782</v>
      </c>
      <c r="I40" s="5">
        <v>28742540</v>
      </c>
      <c r="J40" s="4">
        <f t="shared" si="0"/>
        <v>0.86244570507887619</v>
      </c>
      <c r="K40" s="5">
        <v>3925328</v>
      </c>
      <c r="L40" s="4">
        <f t="shared" si="1"/>
        <v>0.11778298906867156</v>
      </c>
      <c r="M40" s="5">
        <f t="shared" si="2"/>
        <v>32667868</v>
      </c>
      <c r="N40" s="4">
        <f t="shared" si="3"/>
        <v>0.98022869414754776</v>
      </c>
      <c r="O40" s="5">
        <f t="shared" si="4"/>
        <v>658914</v>
      </c>
      <c r="P40" s="4">
        <f t="shared" si="5"/>
        <v>1.977130585245224E-2</v>
      </c>
    </row>
    <row r="41" spans="1:16" ht="15" x14ac:dyDescent="0.2">
      <c r="A41" s="7" t="s">
        <v>37</v>
      </c>
      <c r="B41" s="7" t="s">
        <v>177</v>
      </c>
      <c r="C41" s="7" t="s">
        <v>184</v>
      </c>
      <c r="D41" s="7" t="s">
        <v>131</v>
      </c>
      <c r="E41" s="7" t="s">
        <v>181</v>
      </c>
      <c r="F41" s="5" t="s">
        <v>175</v>
      </c>
      <c r="G41" s="5">
        <v>100</v>
      </c>
      <c r="H41" s="5">
        <v>18679816</v>
      </c>
      <c r="I41" s="5">
        <v>16169012</v>
      </c>
      <c r="J41" s="4">
        <f t="shared" si="0"/>
        <v>0.86558732698437713</v>
      </c>
      <c r="K41" s="5">
        <v>2339733</v>
      </c>
      <c r="L41" s="4">
        <f t="shared" si="1"/>
        <v>0.12525460636228966</v>
      </c>
      <c r="M41" s="5">
        <f t="shared" si="2"/>
        <v>18508745</v>
      </c>
      <c r="N41" s="4">
        <f t="shared" si="3"/>
        <v>0.99084193334666681</v>
      </c>
      <c r="O41" s="5">
        <f t="shared" si="4"/>
        <v>171071</v>
      </c>
      <c r="P41" s="4">
        <f t="shared" si="5"/>
        <v>9.1580666533332012E-3</v>
      </c>
    </row>
    <row r="42" spans="1:16" ht="15" x14ac:dyDescent="0.2">
      <c r="A42" s="5" t="s">
        <v>38</v>
      </c>
      <c r="B42" s="5" t="s">
        <v>177</v>
      </c>
      <c r="C42" s="5" t="s">
        <v>185</v>
      </c>
      <c r="D42" s="7" t="s">
        <v>131</v>
      </c>
      <c r="E42" s="5" t="s">
        <v>181</v>
      </c>
      <c r="F42" s="5" t="s">
        <v>175</v>
      </c>
      <c r="G42" s="5">
        <v>101</v>
      </c>
      <c r="H42" s="5">
        <v>51982850</v>
      </c>
      <c r="I42" s="5">
        <v>44289385</v>
      </c>
      <c r="J42" s="4">
        <f t="shared" si="0"/>
        <v>0.85199993844123589</v>
      </c>
      <c r="K42" s="5">
        <v>6740568</v>
      </c>
      <c r="L42" s="4">
        <f t="shared" si="1"/>
        <v>0.12966907355021898</v>
      </c>
      <c r="M42" s="5">
        <f t="shared" si="2"/>
        <v>51029953</v>
      </c>
      <c r="N42" s="4">
        <f t="shared" si="3"/>
        <v>0.98166901199145484</v>
      </c>
      <c r="O42" s="5">
        <f t="shared" si="4"/>
        <v>952897</v>
      </c>
      <c r="P42" s="4">
        <f t="shared" si="5"/>
        <v>1.8330988008545126E-2</v>
      </c>
    </row>
    <row r="43" spans="1:16" ht="15" x14ac:dyDescent="0.2">
      <c r="A43" s="5" t="s">
        <v>39</v>
      </c>
      <c r="B43" s="5" t="s">
        <v>177</v>
      </c>
      <c r="C43" s="5" t="s">
        <v>186</v>
      </c>
      <c r="D43" s="7" t="s">
        <v>131</v>
      </c>
      <c r="E43" s="5" t="s">
        <v>181</v>
      </c>
      <c r="F43" s="5" t="s">
        <v>175</v>
      </c>
      <c r="G43" s="5">
        <v>100</v>
      </c>
      <c r="H43" s="5">
        <v>20400176</v>
      </c>
      <c r="I43" s="5">
        <v>17097607</v>
      </c>
      <c r="J43" s="4">
        <f t="shared" si="0"/>
        <v>0.83811075943658531</v>
      </c>
      <c r="K43" s="5">
        <v>3089048</v>
      </c>
      <c r="L43" s="4">
        <f t="shared" si="1"/>
        <v>0.15142261517743769</v>
      </c>
      <c r="M43" s="5">
        <f t="shared" si="2"/>
        <v>20186655</v>
      </c>
      <c r="N43" s="4">
        <f t="shared" si="3"/>
        <v>0.98953337461402291</v>
      </c>
      <c r="O43" s="5">
        <f t="shared" si="4"/>
        <v>213521</v>
      </c>
      <c r="P43" s="4">
        <f t="shared" si="5"/>
        <v>1.0466625385977061E-2</v>
      </c>
    </row>
    <row r="44" spans="1:16" ht="15" x14ac:dyDescent="0.2">
      <c r="A44" s="5" t="s">
        <v>40</v>
      </c>
      <c r="B44" s="5" t="s">
        <v>177</v>
      </c>
      <c r="C44" s="5" t="s">
        <v>187</v>
      </c>
      <c r="D44" s="7" t="s">
        <v>131</v>
      </c>
      <c r="E44" s="5" t="s">
        <v>181</v>
      </c>
      <c r="F44" s="5" t="s">
        <v>175</v>
      </c>
      <c r="G44" s="5">
        <v>101</v>
      </c>
      <c r="H44" s="5">
        <v>47656398</v>
      </c>
      <c r="I44" s="5">
        <v>40614807</v>
      </c>
      <c r="J44" s="4">
        <f t="shared" si="0"/>
        <v>0.85224248378989953</v>
      </c>
      <c r="K44" s="5">
        <v>5702724</v>
      </c>
      <c r="L44" s="4">
        <f t="shared" si="1"/>
        <v>0.11966334509796565</v>
      </c>
      <c r="M44" s="5">
        <f t="shared" si="2"/>
        <v>46317531</v>
      </c>
      <c r="N44" s="4">
        <f t="shared" si="3"/>
        <v>0.97190582888786514</v>
      </c>
      <c r="O44" s="5">
        <f t="shared" si="4"/>
        <v>1338867</v>
      </c>
      <c r="P44" s="4">
        <f t="shared" si="5"/>
        <v>2.8094171112134827E-2</v>
      </c>
    </row>
    <row r="45" spans="1:16" ht="15" x14ac:dyDescent="0.2">
      <c r="A45" s="5" t="s">
        <v>41</v>
      </c>
      <c r="B45" s="5" t="s">
        <v>177</v>
      </c>
      <c r="C45" s="5" t="s">
        <v>188</v>
      </c>
      <c r="D45" s="7" t="s">
        <v>131</v>
      </c>
      <c r="E45" s="5" t="s">
        <v>181</v>
      </c>
      <c r="F45" s="5" t="s">
        <v>175</v>
      </c>
      <c r="G45" s="5">
        <v>101</v>
      </c>
      <c r="H45" s="5">
        <v>43415380</v>
      </c>
      <c r="I45" s="5">
        <v>37288194</v>
      </c>
      <c r="J45" s="4">
        <f t="shared" si="0"/>
        <v>0.8588706122116172</v>
      </c>
      <c r="K45" s="5">
        <v>5138967</v>
      </c>
      <c r="L45" s="4">
        <f t="shared" si="1"/>
        <v>0.11836743108087502</v>
      </c>
      <c r="M45" s="5">
        <f t="shared" si="2"/>
        <v>42427161</v>
      </c>
      <c r="N45" s="4">
        <f t="shared" si="3"/>
        <v>0.9772380432924922</v>
      </c>
      <c r="O45" s="5">
        <f t="shared" si="4"/>
        <v>988219</v>
      </c>
      <c r="P45" s="4">
        <f t="shared" si="5"/>
        <v>2.2761956707507799E-2</v>
      </c>
    </row>
    <row r="46" spans="1:16" ht="15" x14ac:dyDescent="0.2">
      <c r="A46" s="5" t="s">
        <v>42</v>
      </c>
      <c r="B46" s="5" t="s">
        <v>177</v>
      </c>
      <c r="C46" s="5" t="s">
        <v>43</v>
      </c>
      <c r="D46" s="7" t="s">
        <v>131</v>
      </c>
      <c r="E46" s="5" t="s">
        <v>181</v>
      </c>
      <c r="F46" s="5" t="s">
        <v>175</v>
      </c>
      <c r="G46" s="5">
        <v>100</v>
      </c>
      <c r="H46" s="5">
        <v>14858904</v>
      </c>
      <c r="I46" s="5">
        <v>12727019</v>
      </c>
      <c r="J46" s="4">
        <f t="shared" si="0"/>
        <v>0.85652474772028941</v>
      </c>
      <c r="K46" s="5">
        <v>1947428</v>
      </c>
      <c r="L46" s="4">
        <f t="shared" si="1"/>
        <v>0.13106134880473014</v>
      </c>
      <c r="M46" s="5">
        <f t="shared" si="2"/>
        <v>14674447</v>
      </c>
      <c r="N46" s="4">
        <f t="shared" si="3"/>
        <v>0.98758609652501961</v>
      </c>
      <c r="O46" s="5">
        <f t="shared" si="4"/>
        <v>184457</v>
      </c>
      <c r="P46" s="4">
        <f t="shared" si="5"/>
        <v>1.2413903474980389E-2</v>
      </c>
    </row>
    <row r="47" spans="1:16" ht="15" x14ac:dyDescent="0.2">
      <c r="A47" s="5" t="s">
        <v>44</v>
      </c>
      <c r="B47" s="5" t="s">
        <v>177</v>
      </c>
      <c r="C47" s="5" t="s">
        <v>45</v>
      </c>
      <c r="D47" s="7" t="s">
        <v>131</v>
      </c>
      <c r="E47" s="5" t="s">
        <v>181</v>
      </c>
      <c r="F47" s="5" t="s">
        <v>175</v>
      </c>
      <c r="G47" s="5">
        <v>101</v>
      </c>
      <c r="H47" s="5">
        <v>33968748</v>
      </c>
      <c r="I47" s="5">
        <v>29532076</v>
      </c>
      <c r="J47" s="4">
        <f t="shared" si="0"/>
        <v>0.86938959304593744</v>
      </c>
      <c r="K47" s="5">
        <v>3876596</v>
      </c>
      <c r="L47" s="4">
        <f t="shared" si="1"/>
        <v>0.11412242806240606</v>
      </c>
      <c r="M47" s="5">
        <f t="shared" si="2"/>
        <v>33408672</v>
      </c>
      <c r="N47" s="4">
        <f t="shared" si="3"/>
        <v>0.98351202110834346</v>
      </c>
      <c r="O47" s="5">
        <f t="shared" si="4"/>
        <v>560076</v>
      </c>
      <c r="P47" s="4">
        <f t="shared" si="5"/>
        <v>1.648797889165653E-2</v>
      </c>
    </row>
    <row r="48" spans="1:16" ht="15" x14ac:dyDescent="0.2">
      <c r="A48" s="5" t="s">
        <v>46</v>
      </c>
      <c r="B48" s="5" t="s">
        <v>177</v>
      </c>
      <c r="C48" s="5" t="s">
        <v>47</v>
      </c>
      <c r="D48" s="7" t="s">
        <v>131</v>
      </c>
      <c r="E48" s="5" t="s">
        <v>181</v>
      </c>
      <c r="F48" s="5" t="s">
        <v>175</v>
      </c>
      <c r="G48" s="5">
        <v>101</v>
      </c>
      <c r="H48" s="5">
        <v>31881410</v>
      </c>
      <c r="I48" s="5">
        <v>27329841</v>
      </c>
      <c r="J48" s="4">
        <f t="shared" si="0"/>
        <v>0.85723438831594967</v>
      </c>
      <c r="K48" s="5">
        <v>3896379</v>
      </c>
      <c r="L48" s="4">
        <f t="shared" si="1"/>
        <v>0.12221476402706154</v>
      </c>
      <c r="M48" s="5">
        <f t="shared" si="2"/>
        <v>31226220</v>
      </c>
      <c r="N48" s="4">
        <f t="shared" si="3"/>
        <v>0.97944915234301122</v>
      </c>
      <c r="O48" s="5">
        <f t="shared" si="4"/>
        <v>655190</v>
      </c>
      <c r="P48" s="4">
        <f t="shared" si="5"/>
        <v>2.0550847656988822E-2</v>
      </c>
    </row>
    <row r="49" spans="1:16" ht="15" x14ac:dyDescent="0.2">
      <c r="A49" s="5" t="s">
        <v>48</v>
      </c>
      <c r="B49" s="5" t="s">
        <v>177</v>
      </c>
      <c r="C49" s="5" t="s">
        <v>189</v>
      </c>
      <c r="D49" s="7" t="s">
        <v>131</v>
      </c>
      <c r="E49" s="5" t="s">
        <v>181</v>
      </c>
      <c r="F49" s="5" t="s">
        <v>175</v>
      </c>
      <c r="G49" s="5">
        <v>101</v>
      </c>
      <c r="H49" s="5">
        <v>40492654</v>
      </c>
      <c r="I49" s="5">
        <v>34256874</v>
      </c>
      <c r="J49" s="4">
        <f t="shared" si="0"/>
        <v>0.84600219091591278</v>
      </c>
      <c r="K49" s="5">
        <v>5104694</v>
      </c>
      <c r="L49" s="4">
        <f t="shared" si="1"/>
        <v>0.12606469311692931</v>
      </c>
      <c r="M49" s="5">
        <f t="shared" si="2"/>
        <v>39361568</v>
      </c>
      <c r="N49" s="4">
        <f t="shared" si="3"/>
        <v>0.97206688403284214</v>
      </c>
      <c r="O49" s="5">
        <f t="shared" si="4"/>
        <v>1131086</v>
      </c>
      <c r="P49" s="4">
        <f t="shared" si="5"/>
        <v>2.7933115967157893E-2</v>
      </c>
    </row>
    <row r="50" spans="1:16" ht="15" x14ac:dyDescent="0.2">
      <c r="A50" s="5" t="s">
        <v>49</v>
      </c>
      <c r="B50" s="5" t="s">
        <v>177</v>
      </c>
      <c r="C50" s="5" t="s">
        <v>50</v>
      </c>
      <c r="D50" s="7" t="s">
        <v>131</v>
      </c>
      <c r="E50" s="5" t="s">
        <v>181</v>
      </c>
      <c r="F50" s="5" t="s">
        <v>175</v>
      </c>
      <c r="G50" s="5">
        <v>100</v>
      </c>
      <c r="H50" s="5">
        <v>19735564</v>
      </c>
      <c r="I50" s="5">
        <v>17398485</v>
      </c>
      <c r="J50" s="4">
        <f t="shared" si="0"/>
        <v>0.88158032879121162</v>
      </c>
      <c r="K50" s="5">
        <v>2138748</v>
      </c>
      <c r="L50" s="4">
        <f t="shared" si="1"/>
        <v>0.10837024976838767</v>
      </c>
      <c r="M50" s="5">
        <f t="shared" si="2"/>
        <v>19537233</v>
      </c>
      <c r="N50" s="4">
        <f t="shared" si="3"/>
        <v>0.98995057855959934</v>
      </c>
      <c r="O50" s="5">
        <f t="shared" si="4"/>
        <v>198331</v>
      </c>
      <c r="P50" s="4">
        <f t="shared" si="5"/>
        <v>1.0049421440400689E-2</v>
      </c>
    </row>
    <row r="51" spans="1:16" ht="15" x14ac:dyDescent="0.2">
      <c r="A51" s="5" t="s">
        <v>51</v>
      </c>
      <c r="B51" s="5" t="s">
        <v>177</v>
      </c>
      <c r="C51" s="5" t="s">
        <v>52</v>
      </c>
      <c r="D51" s="7" t="s">
        <v>131</v>
      </c>
      <c r="E51" s="5" t="s">
        <v>181</v>
      </c>
      <c r="F51" s="5" t="s">
        <v>175</v>
      </c>
      <c r="G51" s="5">
        <v>100</v>
      </c>
      <c r="H51" s="5">
        <v>12616696</v>
      </c>
      <c r="I51" s="5">
        <v>10823938</v>
      </c>
      <c r="J51" s="4">
        <f t="shared" si="0"/>
        <v>0.8579059050008021</v>
      </c>
      <c r="K51" s="5">
        <v>1622043</v>
      </c>
      <c r="L51" s="4">
        <f t="shared" si="1"/>
        <v>0.12856321496531262</v>
      </c>
      <c r="M51" s="5">
        <f t="shared" si="2"/>
        <v>12445981</v>
      </c>
      <c r="N51" s="4">
        <f t="shared" si="3"/>
        <v>0.98646911996611475</v>
      </c>
      <c r="O51" s="5">
        <f t="shared" si="4"/>
        <v>170715</v>
      </c>
      <c r="P51" s="4">
        <f t="shared" si="5"/>
        <v>1.3530880033885258E-2</v>
      </c>
    </row>
    <row r="52" spans="1:16" ht="15" x14ac:dyDescent="0.2">
      <c r="A52" s="5" t="s">
        <v>53</v>
      </c>
      <c r="B52" s="5" t="s">
        <v>177</v>
      </c>
      <c r="C52" s="5" t="s">
        <v>54</v>
      </c>
      <c r="D52" s="7" t="s">
        <v>131</v>
      </c>
      <c r="E52" s="5" t="s">
        <v>181</v>
      </c>
      <c r="F52" s="5" t="s">
        <v>175</v>
      </c>
      <c r="G52" s="5">
        <v>101</v>
      </c>
      <c r="H52" s="5">
        <v>24720994</v>
      </c>
      <c r="I52" s="5">
        <v>21527500</v>
      </c>
      <c r="J52" s="4">
        <f t="shared" si="0"/>
        <v>0.87081854394689795</v>
      </c>
      <c r="K52" s="5">
        <v>2700835</v>
      </c>
      <c r="L52" s="4">
        <f t="shared" si="1"/>
        <v>0.1092526861986213</v>
      </c>
      <c r="M52" s="5">
        <f t="shared" si="2"/>
        <v>24228335</v>
      </c>
      <c r="N52" s="4">
        <f t="shared" si="3"/>
        <v>0.98007123014551922</v>
      </c>
      <c r="O52" s="5">
        <f t="shared" si="4"/>
        <v>492659</v>
      </c>
      <c r="P52" s="4">
        <f t="shared" si="5"/>
        <v>1.992876985448077E-2</v>
      </c>
    </row>
    <row r="53" spans="1:16" ht="15" x14ac:dyDescent="0.2">
      <c r="A53" s="5" t="s">
        <v>55</v>
      </c>
      <c r="B53" s="5" t="s">
        <v>177</v>
      </c>
      <c r="C53" s="5" t="s">
        <v>56</v>
      </c>
      <c r="D53" s="7" t="s">
        <v>131</v>
      </c>
      <c r="E53" s="5" t="s">
        <v>181</v>
      </c>
      <c r="F53" s="5" t="s">
        <v>175</v>
      </c>
      <c r="G53" s="5">
        <v>101</v>
      </c>
      <c r="H53" s="5">
        <v>39088164</v>
      </c>
      <c r="I53" s="5">
        <v>33620302</v>
      </c>
      <c r="J53" s="4">
        <f t="shared" si="0"/>
        <v>0.86011463725950388</v>
      </c>
      <c r="K53" s="5">
        <v>4750203</v>
      </c>
      <c r="L53" s="4">
        <f t="shared" si="1"/>
        <v>0.1215253548363131</v>
      </c>
      <c r="M53" s="5">
        <f t="shared" si="2"/>
        <v>38370505</v>
      </c>
      <c r="N53" s="4">
        <f t="shared" si="3"/>
        <v>0.98163999209581698</v>
      </c>
      <c r="O53" s="5">
        <f t="shared" si="4"/>
        <v>717659</v>
      </c>
      <c r="P53" s="4">
        <f t="shared" si="5"/>
        <v>1.8360007904182966E-2</v>
      </c>
    </row>
    <row r="54" spans="1:16" ht="15" x14ac:dyDescent="0.2">
      <c r="A54" s="5" t="s">
        <v>57</v>
      </c>
      <c r="B54" s="5" t="s">
        <v>177</v>
      </c>
      <c r="C54" s="5" t="s">
        <v>58</v>
      </c>
      <c r="D54" s="7" t="s">
        <v>131</v>
      </c>
      <c r="E54" s="5" t="s">
        <v>181</v>
      </c>
      <c r="F54" s="5" t="s">
        <v>175</v>
      </c>
      <c r="G54" s="5">
        <v>101</v>
      </c>
      <c r="H54" s="5">
        <v>35744384</v>
      </c>
      <c r="I54" s="5">
        <v>31764491</v>
      </c>
      <c r="J54" s="4">
        <f t="shared" si="0"/>
        <v>0.88865683067863188</v>
      </c>
      <c r="K54" s="5">
        <v>3309222</v>
      </c>
      <c r="L54" s="4">
        <f t="shared" si="1"/>
        <v>9.2580193856467069E-2</v>
      </c>
      <c r="M54" s="5">
        <f t="shared" si="2"/>
        <v>35073713</v>
      </c>
      <c r="N54" s="4">
        <f t="shared" si="3"/>
        <v>0.98123702453509898</v>
      </c>
      <c r="O54" s="5">
        <f t="shared" si="4"/>
        <v>670671</v>
      </c>
      <c r="P54" s="4">
        <f t="shared" si="5"/>
        <v>1.8762975464901004E-2</v>
      </c>
    </row>
    <row r="55" spans="1:16" ht="15" x14ac:dyDescent="0.2">
      <c r="A55" s="5" t="s">
        <v>59</v>
      </c>
      <c r="B55" s="5" t="s">
        <v>177</v>
      </c>
      <c r="C55" s="5" t="s">
        <v>60</v>
      </c>
      <c r="D55" s="7" t="s">
        <v>131</v>
      </c>
      <c r="E55" s="5" t="s">
        <v>181</v>
      </c>
      <c r="F55" s="5" t="s">
        <v>175</v>
      </c>
      <c r="G55" s="5">
        <v>101</v>
      </c>
      <c r="H55" s="5">
        <v>24005408</v>
      </c>
      <c r="I55" s="5">
        <v>21723821</v>
      </c>
      <c r="J55" s="4">
        <f t="shared" si="0"/>
        <v>0.9049552917409277</v>
      </c>
      <c r="K55" s="5">
        <v>1870841</v>
      </c>
      <c r="L55" s="4">
        <f t="shared" si="1"/>
        <v>7.7934147172170537E-2</v>
      </c>
      <c r="M55" s="5">
        <f t="shared" si="2"/>
        <v>23594662</v>
      </c>
      <c r="N55" s="4">
        <f t="shared" si="3"/>
        <v>0.98288943891309821</v>
      </c>
      <c r="O55" s="5">
        <f t="shared" si="4"/>
        <v>410746</v>
      </c>
      <c r="P55" s="4">
        <f t="shared" si="5"/>
        <v>1.7110561086901753E-2</v>
      </c>
    </row>
    <row r="56" spans="1:16" ht="15" x14ac:dyDescent="0.2">
      <c r="A56" s="5" t="s">
        <v>61</v>
      </c>
      <c r="B56" s="5" t="s">
        <v>177</v>
      </c>
      <c r="C56" s="5" t="s">
        <v>62</v>
      </c>
      <c r="D56" s="7" t="s">
        <v>131</v>
      </c>
      <c r="E56" s="5" t="s">
        <v>181</v>
      </c>
      <c r="F56" s="5" t="s">
        <v>175</v>
      </c>
      <c r="G56" s="5">
        <v>101</v>
      </c>
      <c r="H56" s="5">
        <v>25312342</v>
      </c>
      <c r="I56" s="5">
        <v>22978602</v>
      </c>
      <c r="J56" s="4">
        <f t="shared" si="0"/>
        <v>0.90780228870169344</v>
      </c>
      <c r="K56" s="5">
        <v>1849881</v>
      </c>
      <c r="L56" s="4">
        <f t="shared" si="1"/>
        <v>7.3082174695648469E-2</v>
      </c>
      <c r="M56" s="5">
        <f t="shared" si="2"/>
        <v>24828483</v>
      </c>
      <c r="N56" s="4">
        <f t="shared" si="3"/>
        <v>0.98088446339734192</v>
      </c>
      <c r="O56" s="5">
        <f t="shared" si="4"/>
        <v>483859</v>
      </c>
      <c r="P56" s="4">
        <f t="shared" si="5"/>
        <v>1.9115536602658103E-2</v>
      </c>
    </row>
    <row r="57" spans="1:16" ht="15" x14ac:dyDescent="0.2">
      <c r="A57" s="5" t="s">
        <v>63</v>
      </c>
      <c r="B57" s="5" t="s">
        <v>177</v>
      </c>
      <c r="C57" s="5" t="s">
        <v>64</v>
      </c>
      <c r="D57" s="7" t="s">
        <v>131</v>
      </c>
      <c r="E57" s="5" t="s">
        <v>181</v>
      </c>
      <c r="F57" s="5" t="s">
        <v>175</v>
      </c>
      <c r="G57" s="5">
        <v>101</v>
      </c>
      <c r="H57" s="5">
        <v>30379740</v>
      </c>
      <c r="I57" s="5">
        <v>28002838</v>
      </c>
      <c r="J57" s="4">
        <f t="shared" si="0"/>
        <v>0.92176029156273231</v>
      </c>
      <c r="K57" s="5">
        <v>1639384</v>
      </c>
      <c r="L57" s="4">
        <f t="shared" si="1"/>
        <v>5.3963068808357148E-2</v>
      </c>
      <c r="M57" s="5">
        <f t="shared" si="2"/>
        <v>29642222</v>
      </c>
      <c r="N57" s="4">
        <f t="shared" si="3"/>
        <v>0.97572336037108942</v>
      </c>
      <c r="O57" s="5">
        <f t="shared" si="4"/>
        <v>737518</v>
      </c>
      <c r="P57" s="4">
        <f t="shared" si="5"/>
        <v>2.4276639628910582E-2</v>
      </c>
    </row>
    <row r="58" spans="1:16" ht="15" x14ac:dyDescent="0.2">
      <c r="A58" s="5" t="s">
        <v>65</v>
      </c>
      <c r="B58" s="5" t="s">
        <v>177</v>
      </c>
      <c r="C58" s="5" t="s">
        <v>190</v>
      </c>
      <c r="D58" s="7" t="s">
        <v>131</v>
      </c>
      <c r="E58" s="5" t="s">
        <v>181</v>
      </c>
      <c r="F58" s="5" t="s">
        <v>175</v>
      </c>
      <c r="G58" s="5">
        <v>100</v>
      </c>
      <c r="H58" s="5">
        <v>25563868</v>
      </c>
      <c r="I58" s="5">
        <v>24135379</v>
      </c>
      <c r="J58" s="4">
        <f t="shared" si="0"/>
        <v>0.944120780157369</v>
      </c>
      <c r="K58" s="5">
        <v>1155999</v>
      </c>
      <c r="L58" s="4">
        <f t="shared" si="1"/>
        <v>4.5220034777209768E-2</v>
      </c>
      <c r="M58" s="5">
        <f t="shared" si="2"/>
        <v>25291378</v>
      </c>
      <c r="N58" s="4">
        <f t="shared" si="3"/>
        <v>0.98934081493457871</v>
      </c>
      <c r="O58" s="5">
        <f t="shared" si="4"/>
        <v>272490</v>
      </c>
      <c r="P58" s="4">
        <f t="shared" si="5"/>
        <v>1.0659185065421243E-2</v>
      </c>
    </row>
    <row r="59" spans="1:16" ht="15" x14ac:dyDescent="0.2">
      <c r="A59" s="5" t="s">
        <v>66</v>
      </c>
      <c r="B59" s="5" t="s">
        <v>177</v>
      </c>
      <c r="C59" s="5" t="s">
        <v>191</v>
      </c>
      <c r="D59" s="7" t="s">
        <v>131</v>
      </c>
      <c r="E59" s="5" t="s">
        <v>181</v>
      </c>
      <c r="F59" s="5" t="s">
        <v>175</v>
      </c>
      <c r="G59" s="5">
        <v>100</v>
      </c>
      <c r="H59" s="5">
        <v>17455110</v>
      </c>
      <c r="I59" s="5">
        <v>16413224</v>
      </c>
      <c r="J59" s="4">
        <f t="shared" si="0"/>
        <v>0.94031054516413815</v>
      </c>
      <c r="K59" s="5">
        <v>843206</v>
      </c>
      <c r="L59" s="4">
        <f t="shared" si="1"/>
        <v>4.8307114650093873E-2</v>
      </c>
      <c r="M59" s="5">
        <f t="shared" si="2"/>
        <v>17256430</v>
      </c>
      <c r="N59" s="4">
        <f t="shared" si="3"/>
        <v>0.988617659814232</v>
      </c>
      <c r="O59" s="5">
        <f t="shared" si="4"/>
        <v>198680</v>
      </c>
      <c r="P59" s="4">
        <f t="shared" si="5"/>
        <v>1.1382340185767949E-2</v>
      </c>
    </row>
    <row r="60" spans="1:16" ht="15" x14ac:dyDescent="0.2">
      <c r="A60" s="5" t="s">
        <v>193</v>
      </c>
      <c r="B60" s="5" t="s">
        <v>177</v>
      </c>
      <c r="C60" s="7" t="s">
        <v>194</v>
      </c>
      <c r="D60" s="5" t="s">
        <v>192</v>
      </c>
      <c r="E60" s="5" t="s">
        <v>192</v>
      </c>
      <c r="F60" s="5" t="s">
        <v>175</v>
      </c>
      <c r="G60" s="5">
        <v>101</v>
      </c>
      <c r="H60" s="5">
        <v>14422364</v>
      </c>
      <c r="I60" s="5">
        <v>13377566</v>
      </c>
      <c r="J60" s="4">
        <f t="shared" si="0"/>
        <v>0.92755709119531304</v>
      </c>
      <c r="K60" s="5">
        <v>783348</v>
      </c>
      <c r="L60" s="4">
        <f t="shared" si="1"/>
        <v>5.4314812744984106E-2</v>
      </c>
      <c r="M60" s="5">
        <f t="shared" si="2"/>
        <v>14160914</v>
      </c>
      <c r="N60" s="4">
        <f t="shared" si="3"/>
        <v>0.98187190394029722</v>
      </c>
      <c r="O60" s="5">
        <f t="shared" si="4"/>
        <v>261450</v>
      </c>
      <c r="P60" s="4">
        <f t="shared" si="5"/>
        <v>1.8128096059702833E-2</v>
      </c>
    </row>
    <row r="61" spans="1:16" ht="15" x14ac:dyDescent="0.2">
      <c r="A61" s="5" t="s">
        <v>196</v>
      </c>
      <c r="B61" s="5" t="s">
        <v>177</v>
      </c>
      <c r="C61" s="7" t="s">
        <v>197</v>
      </c>
      <c r="D61" s="5" t="s">
        <v>192</v>
      </c>
      <c r="E61" s="5" t="s">
        <v>195</v>
      </c>
      <c r="F61" s="5" t="s">
        <v>175</v>
      </c>
      <c r="G61" s="5">
        <v>101</v>
      </c>
      <c r="H61" s="5">
        <v>59872364</v>
      </c>
      <c r="I61" s="5">
        <v>56487315</v>
      </c>
      <c r="J61" s="4">
        <f t="shared" si="0"/>
        <v>0.94346224578672055</v>
      </c>
      <c r="K61" s="5">
        <v>2438338</v>
      </c>
      <c r="L61" s="4">
        <f t="shared" si="1"/>
        <v>4.0725600879898446E-2</v>
      </c>
      <c r="M61" s="5">
        <f t="shared" si="2"/>
        <v>58925653</v>
      </c>
      <c r="N61" s="4">
        <f t="shared" si="3"/>
        <v>0.98418784666661896</v>
      </c>
      <c r="O61" s="5">
        <f t="shared" si="4"/>
        <v>946711</v>
      </c>
      <c r="P61" s="4">
        <f t="shared" si="5"/>
        <v>1.5812153333380992E-2</v>
      </c>
    </row>
    <row r="62" spans="1:16" ht="15" x14ac:dyDescent="0.2">
      <c r="A62" s="5" t="s">
        <v>198</v>
      </c>
      <c r="B62" s="5" t="s">
        <v>177</v>
      </c>
      <c r="C62" s="7" t="s">
        <v>199</v>
      </c>
      <c r="D62" s="5" t="s">
        <v>192</v>
      </c>
      <c r="E62" s="5" t="s">
        <v>195</v>
      </c>
      <c r="F62" s="5" t="s">
        <v>134</v>
      </c>
      <c r="G62" s="5">
        <v>101</v>
      </c>
      <c r="H62" s="5">
        <v>14660662</v>
      </c>
      <c r="I62" s="5">
        <v>13109109</v>
      </c>
      <c r="J62" s="4">
        <f t="shared" si="0"/>
        <v>0.8941689672676445</v>
      </c>
      <c r="K62" s="5">
        <v>1143523</v>
      </c>
      <c r="L62" s="4">
        <f t="shared" si="1"/>
        <v>7.7999410940651936E-2</v>
      </c>
      <c r="M62" s="5">
        <f t="shared" si="2"/>
        <v>14252632</v>
      </c>
      <c r="N62" s="4">
        <f t="shared" si="3"/>
        <v>0.97216837820829649</v>
      </c>
      <c r="O62" s="5">
        <f t="shared" si="4"/>
        <v>408030</v>
      </c>
      <c r="P62" s="4">
        <f t="shared" si="5"/>
        <v>2.783162179170354E-2</v>
      </c>
    </row>
    <row r="63" spans="1:16" ht="15" x14ac:dyDescent="0.2">
      <c r="A63" s="5" t="s">
        <v>200</v>
      </c>
      <c r="B63" s="5" t="s">
        <v>136</v>
      </c>
      <c r="C63" s="7" t="s">
        <v>201</v>
      </c>
      <c r="D63" s="5" t="s">
        <v>192</v>
      </c>
      <c r="E63" s="5" t="s">
        <v>195</v>
      </c>
      <c r="F63" s="5" t="s">
        <v>134</v>
      </c>
      <c r="G63" s="5">
        <v>101</v>
      </c>
      <c r="H63" s="5">
        <v>20739016</v>
      </c>
      <c r="I63" s="5">
        <v>19669265</v>
      </c>
      <c r="J63" s="4">
        <f t="shared" si="0"/>
        <v>0.9484184302668941</v>
      </c>
      <c r="K63" s="5">
        <v>804683</v>
      </c>
      <c r="L63" s="4">
        <f t="shared" si="1"/>
        <v>3.8800442605377225E-2</v>
      </c>
      <c r="M63" s="5">
        <f t="shared" si="2"/>
        <v>20473948</v>
      </c>
      <c r="N63" s="4">
        <f t="shared" si="3"/>
        <v>0.98721887287227128</v>
      </c>
      <c r="O63" s="5">
        <f t="shared" si="4"/>
        <v>265068</v>
      </c>
      <c r="P63" s="4">
        <f t="shared" si="5"/>
        <v>1.2781127127728721E-2</v>
      </c>
    </row>
    <row r="64" spans="1:16" ht="15" x14ac:dyDescent="0.2">
      <c r="A64" s="5" t="s">
        <v>202</v>
      </c>
      <c r="B64" s="5" t="s">
        <v>136</v>
      </c>
      <c r="C64" s="7" t="s">
        <v>203</v>
      </c>
      <c r="D64" s="5" t="s">
        <v>192</v>
      </c>
      <c r="E64" s="5" t="s">
        <v>195</v>
      </c>
      <c r="F64" s="5" t="s">
        <v>134</v>
      </c>
      <c r="G64" s="5">
        <v>101</v>
      </c>
      <c r="H64" s="5">
        <v>44571064</v>
      </c>
      <c r="I64" s="5">
        <v>37650146</v>
      </c>
      <c r="J64" s="4">
        <f t="shared" si="0"/>
        <v>0.84472172349307162</v>
      </c>
      <c r="K64" s="5">
        <v>5339585</v>
      </c>
      <c r="L64" s="4">
        <f t="shared" si="1"/>
        <v>0.11979936130759633</v>
      </c>
      <c r="M64" s="5">
        <f t="shared" si="2"/>
        <v>42989731</v>
      </c>
      <c r="N64" s="4">
        <f t="shared" si="3"/>
        <v>0.964521084800668</v>
      </c>
      <c r="O64" s="5">
        <f t="shared" si="4"/>
        <v>1581333</v>
      </c>
      <c r="P64" s="4">
        <f t="shared" si="5"/>
        <v>3.5478915199332016E-2</v>
      </c>
    </row>
    <row r="65" spans="1:16" ht="15" x14ac:dyDescent="0.2">
      <c r="A65" s="5" t="s">
        <v>204</v>
      </c>
      <c r="B65" s="5" t="s">
        <v>136</v>
      </c>
      <c r="C65" s="7" t="s">
        <v>205</v>
      </c>
      <c r="D65" s="5" t="s">
        <v>192</v>
      </c>
      <c r="E65" s="5" t="s">
        <v>195</v>
      </c>
      <c r="F65" s="5" t="s">
        <v>134</v>
      </c>
      <c r="G65" s="5">
        <v>101</v>
      </c>
      <c r="H65" s="5">
        <v>30425204</v>
      </c>
      <c r="I65" s="5">
        <v>27480515</v>
      </c>
      <c r="J65" s="4">
        <f t="shared" si="0"/>
        <v>0.90321547227752363</v>
      </c>
      <c r="K65" s="5">
        <v>2199345</v>
      </c>
      <c r="L65" s="4">
        <f t="shared" si="1"/>
        <v>7.2286943417043323E-2</v>
      </c>
      <c r="M65" s="5">
        <f t="shared" si="2"/>
        <v>29679860</v>
      </c>
      <c r="N65" s="4">
        <f t="shared" si="3"/>
        <v>0.97550241569456686</v>
      </c>
      <c r="O65" s="5">
        <f t="shared" si="4"/>
        <v>745344</v>
      </c>
      <c r="P65" s="4">
        <f t="shared" si="5"/>
        <v>2.4497584305433088E-2</v>
      </c>
    </row>
    <row r="66" spans="1:16" ht="15" x14ac:dyDescent="0.2">
      <c r="A66" s="5" t="s">
        <v>206</v>
      </c>
      <c r="B66" s="5" t="s">
        <v>177</v>
      </c>
      <c r="C66" s="7" t="s">
        <v>207</v>
      </c>
      <c r="D66" s="5" t="s">
        <v>192</v>
      </c>
      <c r="E66" s="5" t="s">
        <v>195</v>
      </c>
      <c r="F66" s="5" t="s">
        <v>175</v>
      </c>
      <c r="G66" s="5">
        <v>101</v>
      </c>
      <c r="H66" s="5">
        <v>22663834</v>
      </c>
      <c r="I66" s="5">
        <v>21374095</v>
      </c>
      <c r="J66" s="4">
        <f t="shared" si="0"/>
        <v>0.94309263825352763</v>
      </c>
      <c r="K66" s="5">
        <v>969956</v>
      </c>
      <c r="L66" s="4">
        <f t="shared" si="1"/>
        <v>4.2797524902450312E-2</v>
      </c>
      <c r="M66" s="5">
        <f t="shared" si="2"/>
        <v>22344051</v>
      </c>
      <c r="N66" s="4">
        <f t="shared" si="3"/>
        <v>0.98589016315597788</v>
      </c>
      <c r="O66" s="5">
        <f t="shared" si="4"/>
        <v>319783</v>
      </c>
      <c r="P66" s="4">
        <f t="shared" si="5"/>
        <v>1.4109836844022066E-2</v>
      </c>
    </row>
    <row r="67" spans="1:16" ht="15" x14ac:dyDescent="0.2">
      <c r="A67" s="5" t="s">
        <v>208</v>
      </c>
      <c r="B67" s="5" t="s">
        <v>177</v>
      </c>
      <c r="C67" s="7" t="s">
        <v>209</v>
      </c>
      <c r="D67" s="5" t="s">
        <v>192</v>
      </c>
      <c r="E67" s="5" t="s">
        <v>195</v>
      </c>
      <c r="F67" s="5" t="s">
        <v>134</v>
      </c>
      <c r="G67" s="5">
        <v>101</v>
      </c>
      <c r="H67" s="5">
        <v>26582842</v>
      </c>
      <c r="I67" s="5">
        <v>25164138</v>
      </c>
      <c r="J67" s="4">
        <f t="shared" si="0"/>
        <v>0.94663083804207238</v>
      </c>
      <c r="K67" s="5">
        <v>1073375</v>
      </c>
      <c r="L67" s="4">
        <f t="shared" si="1"/>
        <v>4.0378489252578788E-2</v>
      </c>
      <c r="M67" s="5">
        <f t="shared" si="2"/>
        <v>26237513</v>
      </c>
      <c r="N67" s="4">
        <f t="shared" si="3"/>
        <v>0.98700932729465118</v>
      </c>
      <c r="O67" s="5">
        <f t="shared" si="4"/>
        <v>345329</v>
      </c>
      <c r="P67" s="4">
        <f t="shared" si="5"/>
        <v>1.2990672705348811E-2</v>
      </c>
    </row>
    <row r="68" spans="1:16" ht="15" x14ac:dyDescent="0.2">
      <c r="A68" s="5" t="s">
        <v>210</v>
      </c>
      <c r="B68" s="5" t="s">
        <v>136</v>
      </c>
      <c r="C68" s="7" t="s">
        <v>211</v>
      </c>
      <c r="D68" s="5" t="s">
        <v>192</v>
      </c>
      <c r="E68" s="5" t="s">
        <v>195</v>
      </c>
      <c r="F68" s="5" t="s">
        <v>134</v>
      </c>
      <c r="G68" s="5">
        <v>101</v>
      </c>
      <c r="H68" s="5">
        <v>21077342</v>
      </c>
      <c r="I68" s="5">
        <v>19856952</v>
      </c>
      <c r="J68" s="4">
        <f t="shared" si="0"/>
        <v>0.94209943549808128</v>
      </c>
      <c r="K68" s="5">
        <v>883180</v>
      </c>
      <c r="L68" s="4">
        <f t="shared" si="1"/>
        <v>4.1901867892071024E-2</v>
      </c>
      <c r="M68" s="5">
        <f t="shared" si="2"/>
        <v>20740132</v>
      </c>
      <c r="N68" s="4">
        <f t="shared" si="3"/>
        <v>0.98400130339015235</v>
      </c>
      <c r="O68" s="5">
        <f t="shared" si="4"/>
        <v>337210</v>
      </c>
      <c r="P68" s="4">
        <f t="shared" si="5"/>
        <v>1.5998696609847676E-2</v>
      </c>
    </row>
    <row r="69" spans="1:16" ht="15" x14ac:dyDescent="0.2">
      <c r="A69" s="5" t="s">
        <v>212</v>
      </c>
      <c r="B69" s="5" t="s">
        <v>136</v>
      </c>
      <c r="C69" s="7" t="s">
        <v>213</v>
      </c>
      <c r="D69" s="5" t="s">
        <v>192</v>
      </c>
      <c r="E69" s="5" t="s">
        <v>195</v>
      </c>
      <c r="F69" s="5" t="s">
        <v>134</v>
      </c>
      <c r="G69" s="5">
        <v>101</v>
      </c>
      <c r="H69" s="5">
        <v>24801870</v>
      </c>
      <c r="I69" s="5">
        <v>23273041</v>
      </c>
      <c r="J69" s="4">
        <f t="shared" ref="J69:J132" si="6">I69/H69</f>
        <v>0.93835831733655573</v>
      </c>
      <c r="K69" s="5">
        <v>1116756</v>
      </c>
      <c r="L69" s="4">
        <f t="shared" ref="L69:L132" si="7">K69/H69</f>
        <v>4.5027088683232352E-2</v>
      </c>
      <c r="M69" s="5">
        <f t="shared" ref="M69:M132" si="8">K69+I69</f>
        <v>24389797</v>
      </c>
      <c r="N69" s="4">
        <f t="shared" ref="N69:N132" si="9">M69/H69</f>
        <v>0.98338540601978808</v>
      </c>
      <c r="O69" s="5">
        <f t="shared" ref="O69:O132" si="10">H69-M69</f>
        <v>412073</v>
      </c>
      <c r="P69" s="4">
        <f t="shared" ref="P69:P132" si="11">O69/H69</f>
        <v>1.6614593980211975E-2</v>
      </c>
    </row>
    <row r="70" spans="1:16" ht="15" x14ac:dyDescent="0.2">
      <c r="A70" s="5" t="s">
        <v>214</v>
      </c>
      <c r="B70" s="5" t="s">
        <v>136</v>
      </c>
      <c r="C70" s="7" t="s">
        <v>215</v>
      </c>
      <c r="D70" s="5" t="s">
        <v>192</v>
      </c>
      <c r="E70" s="5" t="s">
        <v>195</v>
      </c>
      <c r="F70" s="5" t="s">
        <v>134</v>
      </c>
      <c r="G70" s="5">
        <v>101</v>
      </c>
      <c r="H70" s="5">
        <v>11985704</v>
      </c>
      <c r="I70" s="5">
        <v>11134364</v>
      </c>
      <c r="J70" s="4">
        <f t="shared" si="6"/>
        <v>0.92897038004609489</v>
      </c>
      <c r="K70" s="5">
        <v>589165</v>
      </c>
      <c r="L70" s="4">
        <f t="shared" si="7"/>
        <v>4.9155644090660006E-2</v>
      </c>
      <c r="M70" s="5">
        <f t="shared" si="8"/>
        <v>11723529</v>
      </c>
      <c r="N70" s="4">
        <f t="shared" si="9"/>
        <v>0.97812602413675487</v>
      </c>
      <c r="O70" s="5">
        <f t="shared" si="10"/>
        <v>262175</v>
      </c>
      <c r="P70" s="4">
        <f t="shared" si="11"/>
        <v>2.187397586324508E-2</v>
      </c>
    </row>
    <row r="71" spans="1:16" ht="15" x14ac:dyDescent="0.2">
      <c r="A71" s="5" t="s">
        <v>216</v>
      </c>
      <c r="B71" s="5" t="s">
        <v>136</v>
      </c>
      <c r="C71" s="7" t="s">
        <v>217</v>
      </c>
      <c r="D71" s="5" t="s">
        <v>192</v>
      </c>
      <c r="E71" s="5" t="s">
        <v>195</v>
      </c>
      <c r="F71" s="5" t="s">
        <v>134</v>
      </c>
      <c r="G71" s="5">
        <v>101</v>
      </c>
      <c r="H71" s="5">
        <v>42051526</v>
      </c>
      <c r="I71" s="5">
        <v>39317017</v>
      </c>
      <c r="J71" s="4">
        <f t="shared" si="6"/>
        <v>0.93497241931244068</v>
      </c>
      <c r="K71" s="5">
        <v>2104601</v>
      </c>
      <c r="L71" s="4">
        <f t="shared" si="7"/>
        <v>5.0048148074340985E-2</v>
      </c>
      <c r="M71" s="5">
        <f t="shared" si="8"/>
        <v>41421618</v>
      </c>
      <c r="N71" s="4">
        <f t="shared" si="9"/>
        <v>0.98502056738678168</v>
      </c>
      <c r="O71" s="5">
        <f t="shared" si="10"/>
        <v>629908</v>
      </c>
      <c r="P71" s="4">
        <f t="shared" si="11"/>
        <v>1.4979432613218364E-2</v>
      </c>
    </row>
    <row r="72" spans="1:16" ht="15" x14ac:dyDescent="0.2">
      <c r="A72" s="5" t="s">
        <v>218</v>
      </c>
      <c r="B72" s="5" t="s">
        <v>136</v>
      </c>
      <c r="C72" s="7" t="s">
        <v>219</v>
      </c>
      <c r="D72" s="5" t="s">
        <v>192</v>
      </c>
      <c r="E72" s="5" t="s">
        <v>195</v>
      </c>
      <c r="F72" s="5" t="s">
        <v>134</v>
      </c>
      <c r="G72" s="5">
        <v>101</v>
      </c>
      <c r="H72" s="5">
        <v>8926340</v>
      </c>
      <c r="I72" s="5">
        <v>7777903</v>
      </c>
      <c r="J72" s="4">
        <f t="shared" si="6"/>
        <v>0.87134290201807241</v>
      </c>
      <c r="K72" s="5">
        <v>790343</v>
      </c>
      <c r="L72" s="4">
        <f t="shared" si="7"/>
        <v>8.8540544052769662E-2</v>
      </c>
      <c r="M72" s="5">
        <f t="shared" si="8"/>
        <v>8568246</v>
      </c>
      <c r="N72" s="4">
        <f t="shared" si="9"/>
        <v>0.95988344607084197</v>
      </c>
      <c r="O72" s="5">
        <f t="shared" si="10"/>
        <v>358094</v>
      </c>
      <c r="P72" s="4">
        <f t="shared" si="11"/>
        <v>4.0116553929157972E-2</v>
      </c>
    </row>
    <row r="73" spans="1:16" ht="15" x14ac:dyDescent="0.2">
      <c r="A73" s="5" t="s">
        <v>220</v>
      </c>
      <c r="B73" s="5" t="s">
        <v>136</v>
      </c>
      <c r="C73" s="7" t="s">
        <v>221</v>
      </c>
      <c r="D73" s="5" t="s">
        <v>192</v>
      </c>
      <c r="E73" s="5" t="s">
        <v>195</v>
      </c>
      <c r="F73" s="5" t="s">
        <v>134</v>
      </c>
      <c r="G73" s="5">
        <v>101</v>
      </c>
      <c r="H73" s="5">
        <v>7139960</v>
      </c>
      <c r="I73" s="5">
        <v>6383517</v>
      </c>
      <c r="J73" s="4">
        <f t="shared" si="6"/>
        <v>0.89405500871153343</v>
      </c>
      <c r="K73" s="5">
        <v>656913</v>
      </c>
      <c r="L73" s="4">
        <f t="shared" si="7"/>
        <v>9.2005137283682259E-2</v>
      </c>
      <c r="M73" s="5">
        <f t="shared" si="8"/>
        <v>7040430</v>
      </c>
      <c r="N73" s="4">
        <f t="shared" si="9"/>
        <v>0.98606014599521563</v>
      </c>
      <c r="O73" s="5">
        <f t="shared" si="10"/>
        <v>99530</v>
      </c>
      <c r="P73" s="4">
        <f t="shared" si="11"/>
        <v>1.3939854004784341E-2</v>
      </c>
    </row>
    <row r="74" spans="1:16" ht="15" x14ac:dyDescent="0.2">
      <c r="A74" s="5" t="s">
        <v>222</v>
      </c>
      <c r="B74" s="5" t="s">
        <v>136</v>
      </c>
      <c r="C74" s="7" t="s">
        <v>223</v>
      </c>
      <c r="D74" s="5" t="s">
        <v>192</v>
      </c>
      <c r="E74" s="5" t="s">
        <v>195</v>
      </c>
      <c r="F74" s="5" t="s">
        <v>134</v>
      </c>
      <c r="G74" s="5">
        <v>101</v>
      </c>
      <c r="H74" s="5">
        <v>13529502</v>
      </c>
      <c r="I74" s="5">
        <v>12577719</v>
      </c>
      <c r="J74" s="4">
        <f t="shared" si="6"/>
        <v>0.92965129093443355</v>
      </c>
      <c r="K74" s="5">
        <v>681218</v>
      </c>
      <c r="L74" s="4">
        <f t="shared" si="7"/>
        <v>5.0350559835831359E-2</v>
      </c>
      <c r="M74" s="5">
        <f t="shared" si="8"/>
        <v>13258937</v>
      </c>
      <c r="N74" s="4">
        <f t="shared" si="9"/>
        <v>0.98000185077026492</v>
      </c>
      <c r="O74" s="5">
        <f t="shared" si="10"/>
        <v>270565</v>
      </c>
      <c r="P74" s="4">
        <f t="shared" si="11"/>
        <v>1.9998149229735137E-2</v>
      </c>
    </row>
    <row r="75" spans="1:16" ht="15" x14ac:dyDescent="0.2">
      <c r="A75" s="5" t="s">
        <v>224</v>
      </c>
      <c r="B75" s="5" t="s">
        <v>136</v>
      </c>
      <c r="C75" s="7" t="s">
        <v>225</v>
      </c>
      <c r="D75" s="5" t="s">
        <v>192</v>
      </c>
      <c r="E75" s="5" t="s">
        <v>195</v>
      </c>
      <c r="F75" s="5" t="s">
        <v>134</v>
      </c>
      <c r="G75" s="5">
        <v>101</v>
      </c>
      <c r="H75" s="5">
        <v>9649778</v>
      </c>
      <c r="I75" s="5">
        <v>8919576</v>
      </c>
      <c r="J75" s="4">
        <f t="shared" si="6"/>
        <v>0.92432965815379375</v>
      </c>
      <c r="K75" s="5">
        <v>437852</v>
      </c>
      <c r="L75" s="4">
        <f t="shared" si="7"/>
        <v>4.5374308092890843E-2</v>
      </c>
      <c r="M75" s="5">
        <f t="shared" si="8"/>
        <v>9357428</v>
      </c>
      <c r="N75" s="4">
        <f t="shared" si="9"/>
        <v>0.96970396624668465</v>
      </c>
      <c r="O75" s="5">
        <f t="shared" si="10"/>
        <v>292350</v>
      </c>
      <c r="P75" s="4">
        <f t="shared" si="11"/>
        <v>3.0296033753315361E-2</v>
      </c>
    </row>
    <row r="76" spans="1:16" ht="15" x14ac:dyDescent="0.2">
      <c r="A76" s="5" t="s">
        <v>226</v>
      </c>
      <c r="B76" s="5" t="s">
        <v>136</v>
      </c>
      <c r="C76" s="7" t="s">
        <v>227</v>
      </c>
      <c r="D76" s="5" t="s">
        <v>192</v>
      </c>
      <c r="E76" s="5" t="s">
        <v>195</v>
      </c>
      <c r="F76" s="5" t="s">
        <v>134</v>
      </c>
      <c r="G76" s="5">
        <v>101</v>
      </c>
      <c r="H76" s="5">
        <v>7653834</v>
      </c>
      <c r="I76" s="5">
        <v>7210008</v>
      </c>
      <c r="J76" s="4">
        <f t="shared" si="6"/>
        <v>0.94201259133657722</v>
      </c>
      <c r="K76" s="5">
        <v>324399</v>
      </c>
      <c r="L76" s="4">
        <f t="shared" si="7"/>
        <v>4.2383856247731527E-2</v>
      </c>
      <c r="M76" s="5">
        <f t="shared" si="8"/>
        <v>7534407</v>
      </c>
      <c r="N76" s="4">
        <f t="shared" si="9"/>
        <v>0.98439644758430878</v>
      </c>
      <c r="O76" s="5">
        <f t="shared" si="10"/>
        <v>119427</v>
      </c>
      <c r="P76" s="4">
        <f t="shared" si="11"/>
        <v>1.5603552415691273E-2</v>
      </c>
    </row>
    <row r="77" spans="1:16" ht="15" x14ac:dyDescent="0.2">
      <c r="A77" s="5" t="s">
        <v>228</v>
      </c>
      <c r="B77" s="5" t="s">
        <v>136</v>
      </c>
      <c r="C77" s="7" t="s">
        <v>229</v>
      </c>
      <c r="D77" s="5" t="s">
        <v>192</v>
      </c>
      <c r="E77" s="5" t="s">
        <v>195</v>
      </c>
      <c r="F77" s="5" t="s">
        <v>134</v>
      </c>
      <c r="G77" s="5">
        <v>101</v>
      </c>
      <c r="H77" s="5">
        <v>21939836</v>
      </c>
      <c r="I77" s="5">
        <v>20157866</v>
      </c>
      <c r="J77" s="4">
        <f t="shared" si="6"/>
        <v>0.91877924702809999</v>
      </c>
      <c r="K77" s="5">
        <v>1338437</v>
      </c>
      <c r="L77" s="4">
        <f t="shared" si="7"/>
        <v>6.1004877155872994E-2</v>
      </c>
      <c r="M77" s="5">
        <f t="shared" si="8"/>
        <v>21496303</v>
      </c>
      <c r="N77" s="4">
        <f t="shared" si="9"/>
        <v>0.97978412418397298</v>
      </c>
      <c r="O77" s="5">
        <f t="shared" si="10"/>
        <v>443533</v>
      </c>
      <c r="P77" s="4">
        <f t="shared" si="11"/>
        <v>2.0215875816027067E-2</v>
      </c>
    </row>
    <row r="78" spans="1:16" ht="15" x14ac:dyDescent="0.2">
      <c r="A78" s="5" t="s">
        <v>230</v>
      </c>
      <c r="B78" s="5" t="s">
        <v>136</v>
      </c>
      <c r="C78" s="7" t="s">
        <v>231</v>
      </c>
      <c r="D78" s="5" t="s">
        <v>192</v>
      </c>
      <c r="E78" s="5" t="s">
        <v>195</v>
      </c>
      <c r="F78" s="5" t="s">
        <v>134</v>
      </c>
      <c r="G78" s="5">
        <v>101</v>
      </c>
      <c r="H78" s="5">
        <v>36285788</v>
      </c>
      <c r="I78" s="5">
        <v>34186102</v>
      </c>
      <c r="J78" s="4">
        <f t="shared" si="6"/>
        <v>0.94213475534829227</v>
      </c>
      <c r="K78" s="5">
        <v>1519793</v>
      </c>
      <c r="L78" s="4">
        <f t="shared" si="7"/>
        <v>4.1883973967989895E-2</v>
      </c>
      <c r="M78" s="5">
        <f t="shared" si="8"/>
        <v>35705895</v>
      </c>
      <c r="N78" s="4">
        <f t="shared" si="9"/>
        <v>0.9840187293162822</v>
      </c>
      <c r="O78" s="5">
        <f t="shared" si="10"/>
        <v>579893</v>
      </c>
      <c r="P78" s="4">
        <f t="shared" si="11"/>
        <v>1.5981270683717824E-2</v>
      </c>
    </row>
    <row r="79" spans="1:16" ht="15" x14ac:dyDescent="0.2">
      <c r="A79" s="5" t="s">
        <v>232</v>
      </c>
      <c r="B79" s="5" t="s">
        <v>136</v>
      </c>
      <c r="C79" s="7" t="s">
        <v>233</v>
      </c>
      <c r="D79" s="5" t="s">
        <v>192</v>
      </c>
      <c r="E79" s="5" t="s">
        <v>195</v>
      </c>
      <c r="F79" s="5" t="s">
        <v>134</v>
      </c>
      <c r="G79" s="5">
        <v>101</v>
      </c>
      <c r="H79" s="5">
        <v>34498664</v>
      </c>
      <c r="I79" s="5">
        <v>32496583</v>
      </c>
      <c r="J79" s="4">
        <f t="shared" si="6"/>
        <v>0.9419664193372822</v>
      </c>
      <c r="K79" s="5">
        <v>1420079</v>
      </c>
      <c r="L79" s="4">
        <f t="shared" si="7"/>
        <v>4.1163304178967623E-2</v>
      </c>
      <c r="M79" s="5">
        <f t="shared" si="8"/>
        <v>33916662</v>
      </c>
      <c r="N79" s="4">
        <f t="shared" si="9"/>
        <v>0.98312972351624983</v>
      </c>
      <c r="O79" s="5">
        <f t="shared" si="10"/>
        <v>582002</v>
      </c>
      <c r="P79" s="4">
        <f t="shared" si="11"/>
        <v>1.687027648375021E-2</v>
      </c>
    </row>
    <row r="80" spans="1:16" ht="15" x14ac:dyDescent="0.2">
      <c r="A80" s="5" t="s">
        <v>234</v>
      </c>
      <c r="B80" s="5" t="s">
        <v>136</v>
      </c>
      <c r="C80" s="7" t="s">
        <v>235</v>
      </c>
      <c r="D80" s="5" t="s">
        <v>192</v>
      </c>
      <c r="E80" s="5" t="s">
        <v>195</v>
      </c>
      <c r="F80" s="5" t="s">
        <v>134</v>
      </c>
      <c r="G80" s="5">
        <v>101</v>
      </c>
      <c r="H80" s="5">
        <v>21192560</v>
      </c>
      <c r="I80" s="5">
        <v>20041505</v>
      </c>
      <c r="J80" s="4">
        <f t="shared" si="6"/>
        <v>0.94568589165254224</v>
      </c>
      <c r="K80" s="5">
        <v>821932</v>
      </c>
      <c r="L80" s="4">
        <f t="shared" si="7"/>
        <v>3.878398834307889E-2</v>
      </c>
      <c r="M80" s="5">
        <f t="shared" si="8"/>
        <v>20863437</v>
      </c>
      <c r="N80" s="4">
        <f t="shared" si="9"/>
        <v>0.98446987999562108</v>
      </c>
      <c r="O80" s="5">
        <f t="shared" si="10"/>
        <v>329123</v>
      </c>
      <c r="P80" s="4">
        <f t="shared" si="11"/>
        <v>1.5530120004378895E-2</v>
      </c>
    </row>
    <row r="81" spans="1:16" ht="15" x14ac:dyDescent="0.2">
      <c r="A81" s="5" t="s">
        <v>236</v>
      </c>
      <c r="B81" s="5" t="s">
        <v>136</v>
      </c>
      <c r="C81" s="7" t="s">
        <v>237</v>
      </c>
      <c r="D81" s="5" t="s">
        <v>192</v>
      </c>
      <c r="E81" s="5" t="s">
        <v>195</v>
      </c>
      <c r="F81" s="5" t="s">
        <v>134</v>
      </c>
      <c r="G81" s="5">
        <v>101</v>
      </c>
      <c r="H81" s="5">
        <v>83862828</v>
      </c>
      <c r="I81" s="5">
        <v>78664476</v>
      </c>
      <c r="J81" s="4">
        <f t="shared" si="6"/>
        <v>0.93801363340620947</v>
      </c>
      <c r="K81" s="5">
        <v>3632288</v>
      </c>
      <c r="L81" s="4">
        <f t="shared" si="7"/>
        <v>4.3312252718212652E-2</v>
      </c>
      <c r="M81" s="5">
        <f t="shared" si="8"/>
        <v>82296764</v>
      </c>
      <c r="N81" s="4">
        <f t="shared" si="9"/>
        <v>0.98132588612442218</v>
      </c>
      <c r="O81" s="5">
        <f t="shared" si="10"/>
        <v>1566064</v>
      </c>
      <c r="P81" s="4">
        <f t="shared" si="11"/>
        <v>1.8674113875577866E-2</v>
      </c>
    </row>
    <row r="82" spans="1:16" ht="15" x14ac:dyDescent="0.2">
      <c r="A82" s="5" t="s">
        <v>238</v>
      </c>
      <c r="B82" s="5" t="s">
        <v>136</v>
      </c>
      <c r="C82" s="7" t="s">
        <v>239</v>
      </c>
      <c r="D82" s="5" t="s">
        <v>192</v>
      </c>
      <c r="E82" s="5" t="s">
        <v>195</v>
      </c>
      <c r="F82" s="5" t="s">
        <v>134</v>
      </c>
      <c r="G82" s="5">
        <v>101</v>
      </c>
      <c r="H82" s="5">
        <v>43397092</v>
      </c>
      <c r="I82" s="5">
        <v>41062523</v>
      </c>
      <c r="J82" s="4">
        <f t="shared" si="6"/>
        <v>0.94620448301005977</v>
      </c>
      <c r="K82" s="5">
        <v>1709095</v>
      </c>
      <c r="L82" s="4">
        <f t="shared" si="7"/>
        <v>3.9382707947343568E-2</v>
      </c>
      <c r="M82" s="5">
        <f t="shared" si="8"/>
        <v>42771618</v>
      </c>
      <c r="N82" s="4">
        <f t="shared" si="9"/>
        <v>0.98558719095740333</v>
      </c>
      <c r="O82" s="5">
        <f t="shared" si="10"/>
        <v>625474</v>
      </c>
      <c r="P82" s="4">
        <f t="shared" si="11"/>
        <v>1.4412809042596678E-2</v>
      </c>
    </row>
    <row r="83" spans="1:16" ht="15" x14ac:dyDescent="0.2">
      <c r="A83" s="5" t="s">
        <v>240</v>
      </c>
      <c r="B83" s="5" t="s">
        <v>136</v>
      </c>
      <c r="C83" s="7" t="s">
        <v>241</v>
      </c>
      <c r="D83" s="5" t="s">
        <v>192</v>
      </c>
      <c r="E83" s="5" t="s">
        <v>195</v>
      </c>
      <c r="F83" s="5" t="s">
        <v>134</v>
      </c>
      <c r="G83" s="5">
        <v>101</v>
      </c>
      <c r="H83" s="5">
        <v>42625550</v>
      </c>
      <c r="I83" s="5">
        <v>40224524</v>
      </c>
      <c r="J83" s="4">
        <f t="shared" si="6"/>
        <v>0.943671671098672</v>
      </c>
      <c r="K83" s="5">
        <v>1722091</v>
      </c>
      <c r="L83" s="4">
        <f t="shared" si="7"/>
        <v>4.0400440580825349E-2</v>
      </c>
      <c r="M83" s="5">
        <f t="shared" si="8"/>
        <v>41946615</v>
      </c>
      <c r="N83" s="4">
        <f t="shared" si="9"/>
        <v>0.98407211167949737</v>
      </c>
      <c r="O83" s="5">
        <f t="shared" si="10"/>
        <v>678935</v>
      </c>
      <c r="P83" s="4">
        <f t="shared" si="11"/>
        <v>1.5927888320502608E-2</v>
      </c>
    </row>
    <row r="84" spans="1:16" ht="15" x14ac:dyDescent="0.2">
      <c r="A84" s="5" t="s">
        <v>242</v>
      </c>
      <c r="B84" s="5" t="s">
        <v>136</v>
      </c>
      <c r="C84" s="7" t="s">
        <v>243</v>
      </c>
      <c r="D84" s="5" t="s">
        <v>192</v>
      </c>
      <c r="E84" s="5" t="s">
        <v>195</v>
      </c>
      <c r="F84" s="5" t="s">
        <v>134</v>
      </c>
      <c r="G84" s="5">
        <v>101</v>
      </c>
      <c r="H84" s="5">
        <v>22204924</v>
      </c>
      <c r="I84" s="5">
        <v>20673151</v>
      </c>
      <c r="J84" s="4">
        <f t="shared" si="6"/>
        <v>0.93101651687706743</v>
      </c>
      <c r="K84" s="5">
        <v>1150815</v>
      </c>
      <c r="L84" s="4">
        <f t="shared" si="7"/>
        <v>5.1827018187497513E-2</v>
      </c>
      <c r="M84" s="5">
        <f t="shared" si="8"/>
        <v>21823966</v>
      </c>
      <c r="N84" s="4">
        <f t="shared" si="9"/>
        <v>0.98284353506456501</v>
      </c>
      <c r="O84" s="5">
        <f t="shared" si="10"/>
        <v>380958</v>
      </c>
      <c r="P84" s="4">
        <f t="shared" si="11"/>
        <v>1.7156464935435042E-2</v>
      </c>
    </row>
    <row r="85" spans="1:16" ht="15" x14ac:dyDescent="0.2">
      <c r="A85" s="5" t="s">
        <v>244</v>
      </c>
      <c r="B85" s="5" t="s">
        <v>136</v>
      </c>
      <c r="C85" s="7" t="s">
        <v>245</v>
      </c>
      <c r="D85" s="5" t="s">
        <v>192</v>
      </c>
      <c r="E85" s="5" t="s">
        <v>195</v>
      </c>
      <c r="F85" s="5" t="s">
        <v>134</v>
      </c>
      <c r="G85" s="5">
        <v>101</v>
      </c>
      <c r="H85" s="5">
        <v>14798566</v>
      </c>
      <c r="I85" s="5">
        <v>13863811</v>
      </c>
      <c r="J85" s="4">
        <f t="shared" si="6"/>
        <v>0.93683475817859652</v>
      </c>
      <c r="K85" s="5">
        <v>603998</v>
      </c>
      <c r="L85" s="4">
        <f t="shared" si="7"/>
        <v>4.0814630282420605E-2</v>
      </c>
      <c r="M85" s="5">
        <f t="shared" si="8"/>
        <v>14467809</v>
      </c>
      <c r="N85" s="4">
        <f t="shared" si="9"/>
        <v>0.97764938846101712</v>
      </c>
      <c r="O85" s="5">
        <f t="shared" si="10"/>
        <v>330757</v>
      </c>
      <c r="P85" s="4">
        <f t="shared" si="11"/>
        <v>2.2350611538982899E-2</v>
      </c>
    </row>
    <row r="86" spans="1:16" ht="15" x14ac:dyDescent="0.2">
      <c r="A86" s="5" t="s">
        <v>246</v>
      </c>
      <c r="B86" s="5" t="s">
        <v>136</v>
      </c>
      <c r="C86" s="7" t="s">
        <v>247</v>
      </c>
      <c r="D86" s="5" t="s">
        <v>192</v>
      </c>
      <c r="E86" s="5" t="s">
        <v>195</v>
      </c>
      <c r="F86" s="5" t="s">
        <v>134</v>
      </c>
      <c r="G86" s="5">
        <v>101</v>
      </c>
      <c r="H86" s="5">
        <v>52209722</v>
      </c>
      <c r="I86" s="5">
        <v>48992952</v>
      </c>
      <c r="J86" s="4">
        <f t="shared" si="6"/>
        <v>0.93838752866755348</v>
      </c>
      <c r="K86" s="5">
        <v>2332014</v>
      </c>
      <c r="L86" s="4">
        <f t="shared" si="7"/>
        <v>4.466627882063804E-2</v>
      </c>
      <c r="M86" s="5">
        <f t="shared" si="8"/>
        <v>51324966</v>
      </c>
      <c r="N86" s="4">
        <f t="shared" si="9"/>
        <v>0.9830538074881916</v>
      </c>
      <c r="O86" s="5">
        <f t="shared" si="10"/>
        <v>884756</v>
      </c>
      <c r="P86" s="4">
        <f t="shared" si="11"/>
        <v>1.6946192511808431E-2</v>
      </c>
    </row>
    <row r="87" spans="1:16" ht="15" x14ac:dyDescent="0.2">
      <c r="A87" s="5" t="s">
        <v>248</v>
      </c>
      <c r="B87" s="5" t="s">
        <v>136</v>
      </c>
      <c r="C87" s="7" t="s">
        <v>249</v>
      </c>
      <c r="D87" s="5" t="s">
        <v>192</v>
      </c>
      <c r="E87" s="5" t="s">
        <v>195</v>
      </c>
      <c r="F87" s="5" t="s">
        <v>134</v>
      </c>
      <c r="G87" s="5">
        <v>101</v>
      </c>
      <c r="H87" s="5">
        <v>17073708</v>
      </c>
      <c r="I87" s="5">
        <v>16032738</v>
      </c>
      <c r="J87" s="4">
        <f t="shared" si="6"/>
        <v>0.93903081861303939</v>
      </c>
      <c r="K87" s="5">
        <v>776255</v>
      </c>
      <c r="L87" s="4">
        <f t="shared" si="7"/>
        <v>4.5464933569204766E-2</v>
      </c>
      <c r="M87" s="5">
        <f t="shared" si="8"/>
        <v>16808993</v>
      </c>
      <c r="N87" s="4">
        <f t="shared" si="9"/>
        <v>0.98449575218224417</v>
      </c>
      <c r="O87" s="5">
        <f t="shared" si="10"/>
        <v>264715</v>
      </c>
      <c r="P87" s="4">
        <f t="shared" si="11"/>
        <v>1.5504247817755815E-2</v>
      </c>
    </row>
    <row r="88" spans="1:16" ht="15" x14ac:dyDescent="0.2">
      <c r="A88" s="5" t="s">
        <v>251</v>
      </c>
      <c r="B88" s="5" t="s">
        <v>136</v>
      </c>
      <c r="C88" s="5" t="s">
        <v>252</v>
      </c>
      <c r="D88" s="5" t="s">
        <v>250</v>
      </c>
      <c r="E88" s="5" t="s">
        <v>250</v>
      </c>
      <c r="F88" s="5" t="s">
        <v>134</v>
      </c>
      <c r="G88" s="5">
        <v>101</v>
      </c>
      <c r="H88" s="5">
        <v>22551180</v>
      </c>
      <c r="I88" s="5">
        <v>20957179</v>
      </c>
      <c r="J88" s="4">
        <f t="shared" si="6"/>
        <v>0.9293162929833384</v>
      </c>
      <c r="K88" s="5">
        <v>859210</v>
      </c>
      <c r="L88" s="4">
        <f t="shared" si="7"/>
        <v>3.8100445298206123E-2</v>
      </c>
      <c r="M88" s="5">
        <f t="shared" si="8"/>
        <v>21816389</v>
      </c>
      <c r="N88" s="4">
        <f t="shared" si="9"/>
        <v>0.96741673828154451</v>
      </c>
      <c r="O88" s="5">
        <f t="shared" si="10"/>
        <v>734791</v>
      </c>
      <c r="P88" s="4">
        <f t="shared" si="11"/>
        <v>3.2583261718455533E-2</v>
      </c>
    </row>
    <row r="89" spans="1:16" ht="15" x14ac:dyDescent="0.2">
      <c r="A89" s="5" t="s">
        <v>253</v>
      </c>
      <c r="B89" s="5" t="s">
        <v>136</v>
      </c>
      <c r="C89" s="7" t="s">
        <v>254</v>
      </c>
      <c r="D89" s="5" t="s">
        <v>250</v>
      </c>
      <c r="E89" s="5" t="s">
        <v>250</v>
      </c>
      <c r="F89" s="5" t="s">
        <v>134</v>
      </c>
      <c r="G89" s="5">
        <v>101</v>
      </c>
      <c r="H89" s="5">
        <v>49458284</v>
      </c>
      <c r="I89" s="5">
        <v>45872719</v>
      </c>
      <c r="J89" s="4">
        <f t="shared" si="6"/>
        <v>0.92750324697880748</v>
      </c>
      <c r="K89" s="5">
        <v>2132059</v>
      </c>
      <c r="L89" s="4">
        <f t="shared" si="7"/>
        <v>4.3108228340473759E-2</v>
      </c>
      <c r="M89" s="5">
        <f t="shared" si="8"/>
        <v>48004778</v>
      </c>
      <c r="N89" s="4">
        <f t="shared" si="9"/>
        <v>0.97061147531928116</v>
      </c>
      <c r="O89" s="5">
        <f t="shared" si="10"/>
        <v>1453506</v>
      </c>
      <c r="P89" s="4">
        <f t="shared" si="11"/>
        <v>2.9388524680718807E-2</v>
      </c>
    </row>
    <row r="90" spans="1:16" ht="15" x14ac:dyDescent="0.2">
      <c r="A90" s="5" t="s">
        <v>255</v>
      </c>
      <c r="B90" s="5" t="s">
        <v>136</v>
      </c>
      <c r="C90" s="5" t="s">
        <v>256</v>
      </c>
      <c r="D90" s="5" t="s">
        <v>250</v>
      </c>
      <c r="E90" s="5" t="s">
        <v>250</v>
      </c>
      <c r="F90" s="5" t="s">
        <v>134</v>
      </c>
      <c r="G90" s="5">
        <v>101</v>
      </c>
      <c r="H90" s="5">
        <v>33130444</v>
      </c>
      <c r="I90" s="5">
        <v>30240226</v>
      </c>
      <c r="J90" s="4">
        <f t="shared" si="6"/>
        <v>0.91276247308970559</v>
      </c>
      <c r="K90" s="5">
        <v>2030543</v>
      </c>
      <c r="L90" s="4">
        <f t="shared" si="7"/>
        <v>6.1289338591417608E-2</v>
      </c>
      <c r="M90" s="5">
        <f t="shared" si="8"/>
        <v>32270769</v>
      </c>
      <c r="N90" s="4">
        <f t="shared" si="9"/>
        <v>0.97405181168112331</v>
      </c>
      <c r="O90" s="5">
        <f t="shared" si="10"/>
        <v>859675</v>
      </c>
      <c r="P90" s="4">
        <f t="shared" si="11"/>
        <v>2.5948188318876741E-2</v>
      </c>
    </row>
    <row r="91" spans="1:16" ht="15" x14ac:dyDescent="0.2">
      <c r="A91" s="5" t="s">
        <v>257</v>
      </c>
      <c r="B91" s="5" t="s">
        <v>136</v>
      </c>
      <c r="C91" s="7" t="s">
        <v>258</v>
      </c>
      <c r="D91" s="5" t="s">
        <v>250</v>
      </c>
      <c r="E91" s="5" t="s">
        <v>250</v>
      </c>
      <c r="F91" s="5" t="s">
        <v>134</v>
      </c>
      <c r="G91" s="5">
        <v>101</v>
      </c>
      <c r="H91" s="5">
        <v>14284874</v>
      </c>
      <c r="I91" s="5">
        <v>13373054</v>
      </c>
      <c r="J91" s="4">
        <f t="shared" si="6"/>
        <v>0.93616884545148948</v>
      </c>
      <c r="K91" s="5">
        <v>622759</v>
      </c>
      <c r="L91" s="4">
        <f t="shared" si="7"/>
        <v>4.3595694298738649E-2</v>
      </c>
      <c r="M91" s="5">
        <f t="shared" si="8"/>
        <v>13995813</v>
      </c>
      <c r="N91" s="4">
        <f t="shared" si="9"/>
        <v>0.97976453975022815</v>
      </c>
      <c r="O91" s="5">
        <f t="shared" si="10"/>
        <v>289061</v>
      </c>
      <c r="P91" s="4">
        <f t="shared" si="11"/>
        <v>2.0235460249771891E-2</v>
      </c>
    </row>
    <row r="92" spans="1:16" ht="15" x14ac:dyDescent="0.2">
      <c r="A92" s="5" t="s">
        <v>259</v>
      </c>
      <c r="B92" s="5" t="s">
        <v>136</v>
      </c>
      <c r="C92" s="7" t="s">
        <v>260</v>
      </c>
      <c r="D92" s="5" t="s">
        <v>250</v>
      </c>
      <c r="E92" s="5" t="s">
        <v>250</v>
      </c>
      <c r="F92" s="5" t="s">
        <v>134</v>
      </c>
      <c r="G92" s="5">
        <v>101</v>
      </c>
      <c r="H92" s="5">
        <v>15122592</v>
      </c>
      <c r="I92" s="5">
        <v>14177341</v>
      </c>
      <c r="J92" s="4">
        <f t="shared" si="6"/>
        <v>0.93749411476551114</v>
      </c>
      <c r="K92" s="5">
        <v>611299</v>
      </c>
      <c r="L92" s="4">
        <f t="shared" si="7"/>
        <v>4.0422898402601881E-2</v>
      </c>
      <c r="M92" s="5">
        <f t="shared" si="8"/>
        <v>14788640</v>
      </c>
      <c r="N92" s="4">
        <f t="shared" si="9"/>
        <v>0.97791701316811297</v>
      </c>
      <c r="O92" s="5">
        <f t="shared" si="10"/>
        <v>333952</v>
      </c>
      <c r="P92" s="4">
        <f t="shared" si="11"/>
        <v>2.208298683188702E-2</v>
      </c>
    </row>
    <row r="93" spans="1:16" ht="15" x14ac:dyDescent="0.2">
      <c r="A93" s="5" t="s">
        <v>261</v>
      </c>
      <c r="B93" s="5" t="s">
        <v>136</v>
      </c>
      <c r="C93" s="7" t="s">
        <v>262</v>
      </c>
      <c r="D93" s="5" t="s">
        <v>250</v>
      </c>
      <c r="E93" s="5" t="s">
        <v>250</v>
      </c>
      <c r="F93" s="5" t="s">
        <v>134</v>
      </c>
      <c r="G93" s="5">
        <v>101</v>
      </c>
      <c r="H93" s="5">
        <v>13892936</v>
      </c>
      <c r="I93" s="5">
        <v>12918585</v>
      </c>
      <c r="J93" s="4">
        <f t="shared" si="6"/>
        <v>0.92986716414730475</v>
      </c>
      <c r="K93" s="5">
        <v>675559</v>
      </c>
      <c r="L93" s="4">
        <f t="shared" si="7"/>
        <v>4.8626078749660975E-2</v>
      </c>
      <c r="M93" s="5">
        <f t="shared" si="8"/>
        <v>13594144</v>
      </c>
      <c r="N93" s="4">
        <f t="shared" si="9"/>
        <v>0.97849324289696582</v>
      </c>
      <c r="O93" s="5">
        <f t="shared" si="10"/>
        <v>298792</v>
      </c>
      <c r="P93" s="4">
        <f t="shared" si="11"/>
        <v>2.1506757103034232E-2</v>
      </c>
    </row>
    <row r="94" spans="1:16" ht="15" x14ac:dyDescent="0.2">
      <c r="A94" s="5" t="s">
        <v>264</v>
      </c>
      <c r="B94" s="5" t="s">
        <v>136</v>
      </c>
      <c r="C94" s="7" t="s">
        <v>265</v>
      </c>
      <c r="D94" s="7" t="s">
        <v>131</v>
      </c>
      <c r="E94" s="5" t="s">
        <v>263</v>
      </c>
      <c r="F94" s="5" t="s">
        <v>134</v>
      </c>
      <c r="G94" s="5">
        <v>101</v>
      </c>
      <c r="H94" s="5">
        <v>18177626</v>
      </c>
      <c r="I94" s="5">
        <v>16170496</v>
      </c>
      <c r="J94" s="4">
        <f t="shared" si="6"/>
        <v>0.88958239101189562</v>
      </c>
      <c r="K94" s="5">
        <v>1622422</v>
      </c>
      <c r="L94" s="4">
        <f t="shared" si="7"/>
        <v>8.9253789246186488E-2</v>
      </c>
      <c r="M94" s="5">
        <f t="shared" si="8"/>
        <v>17792918</v>
      </c>
      <c r="N94" s="4">
        <f t="shared" si="9"/>
        <v>0.97883618025808206</v>
      </c>
      <c r="O94" s="5">
        <f t="shared" si="10"/>
        <v>384708</v>
      </c>
      <c r="P94" s="4">
        <f t="shared" si="11"/>
        <v>2.1163819741917896E-2</v>
      </c>
    </row>
    <row r="95" spans="1:16" ht="15" x14ac:dyDescent="0.2">
      <c r="A95" s="5" t="s">
        <v>267</v>
      </c>
      <c r="B95" s="5" t="s">
        <v>136</v>
      </c>
      <c r="C95" s="7" t="s">
        <v>268</v>
      </c>
      <c r="D95" s="7" t="s">
        <v>132</v>
      </c>
      <c r="E95" s="5" t="s">
        <v>266</v>
      </c>
      <c r="F95" s="5" t="s">
        <v>134</v>
      </c>
      <c r="G95" s="5">
        <v>101</v>
      </c>
      <c r="H95" s="5">
        <v>12403606</v>
      </c>
      <c r="I95" s="5">
        <v>11732925</v>
      </c>
      <c r="J95" s="4">
        <f t="shared" si="6"/>
        <v>0.94592854690805239</v>
      </c>
      <c r="K95" s="5">
        <v>421937</v>
      </c>
      <c r="L95" s="4">
        <f t="shared" si="7"/>
        <v>3.4017284973418216E-2</v>
      </c>
      <c r="M95" s="5">
        <f t="shared" si="8"/>
        <v>12154862</v>
      </c>
      <c r="N95" s="4">
        <f t="shared" si="9"/>
        <v>0.97994583188147055</v>
      </c>
      <c r="O95" s="5">
        <f t="shared" si="10"/>
        <v>248744</v>
      </c>
      <c r="P95" s="4">
        <f t="shared" si="11"/>
        <v>2.0054168118529402E-2</v>
      </c>
    </row>
    <row r="96" spans="1:16" ht="15" x14ac:dyDescent="0.2">
      <c r="A96" s="5" t="s">
        <v>269</v>
      </c>
      <c r="B96" s="5" t="s">
        <v>136</v>
      </c>
      <c r="C96" s="7" t="s">
        <v>270</v>
      </c>
      <c r="D96" s="7" t="s">
        <v>132</v>
      </c>
      <c r="E96" s="5" t="s">
        <v>266</v>
      </c>
      <c r="F96" s="5" t="s">
        <v>134</v>
      </c>
      <c r="G96" s="5">
        <v>101</v>
      </c>
      <c r="H96" s="5">
        <v>765890</v>
      </c>
      <c r="I96" s="5">
        <v>724825</v>
      </c>
      <c r="J96" s="4">
        <f t="shared" si="6"/>
        <v>0.94638263980467174</v>
      </c>
      <c r="K96" s="5">
        <v>26004</v>
      </c>
      <c r="L96" s="4">
        <f t="shared" si="7"/>
        <v>3.3952656386687381E-2</v>
      </c>
      <c r="M96" s="5">
        <f t="shared" si="8"/>
        <v>750829</v>
      </c>
      <c r="N96" s="4">
        <f t="shared" si="9"/>
        <v>0.98033529619135906</v>
      </c>
      <c r="O96" s="5">
        <f t="shared" si="10"/>
        <v>15061</v>
      </c>
      <c r="P96" s="4">
        <f t="shared" si="11"/>
        <v>1.9664703808640927E-2</v>
      </c>
    </row>
    <row r="97" spans="1:16" ht="15" x14ac:dyDescent="0.2">
      <c r="A97" s="5" t="s">
        <v>271</v>
      </c>
      <c r="B97" s="5" t="s">
        <v>136</v>
      </c>
      <c r="C97" s="7" t="s">
        <v>272</v>
      </c>
      <c r="D97" s="7" t="s">
        <v>132</v>
      </c>
      <c r="E97" s="5" t="s">
        <v>266</v>
      </c>
      <c r="F97" s="5" t="s">
        <v>134</v>
      </c>
      <c r="G97" s="5">
        <v>101</v>
      </c>
      <c r="H97" s="5">
        <v>12705718</v>
      </c>
      <c r="I97" s="5">
        <v>12053866</v>
      </c>
      <c r="J97" s="4">
        <f t="shared" si="6"/>
        <v>0.94869616970878778</v>
      </c>
      <c r="K97" s="5">
        <v>437378</v>
      </c>
      <c r="L97" s="4">
        <f t="shared" si="7"/>
        <v>3.4423713795631229E-2</v>
      </c>
      <c r="M97" s="5">
        <f t="shared" si="8"/>
        <v>12491244</v>
      </c>
      <c r="N97" s="4">
        <f t="shared" si="9"/>
        <v>0.98311988350441903</v>
      </c>
      <c r="O97" s="5">
        <f t="shared" si="10"/>
        <v>214474</v>
      </c>
      <c r="P97" s="4">
        <f t="shared" si="11"/>
        <v>1.6880116495580966E-2</v>
      </c>
    </row>
    <row r="98" spans="1:16" ht="15" x14ac:dyDescent="0.2">
      <c r="A98" s="5" t="s">
        <v>273</v>
      </c>
      <c r="B98" s="5" t="s">
        <v>136</v>
      </c>
      <c r="C98" s="6" t="s">
        <v>274</v>
      </c>
      <c r="D98" s="7" t="s">
        <v>132</v>
      </c>
      <c r="E98" s="5" t="s">
        <v>266</v>
      </c>
      <c r="F98" s="5" t="s">
        <v>134</v>
      </c>
      <c r="G98" s="5">
        <v>101</v>
      </c>
      <c r="H98" s="5">
        <v>15168056</v>
      </c>
      <c r="I98" s="5">
        <v>14409434</v>
      </c>
      <c r="J98" s="4">
        <f t="shared" si="6"/>
        <v>0.94998554857656115</v>
      </c>
      <c r="K98" s="5">
        <v>502705</v>
      </c>
      <c r="L98" s="4">
        <f t="shared" si="7"/>
        <v>3.3142348630569404E-2</v>
      </c>
      <c r="M98" s="5">
        <f t="shared" si="8"/>
        <v>14912139</v>
      </c>
      <c r="N98" s="4">
        <f t="shared" si="9"/>
        <v>0.98312789720713056</v>
      </c>
      <c r="O98" s="5">
        <f t="shared" si="10"/>
        <v>255917</v>
      </c>
      <c r="P98" s="4">
        <f t="shared" si="11"/>
        <v>1.6872102792869437E-2</v>
      </c>
    </row>
    <row r="99" spans="1:16" ht="15" x14ac:dyDescent="0.2">
      <c r="A99" s="5" t="s">
        <v>275</v>
      </c>
      <c r="B99" s="5" t="s">
        <v>136</v>
      </c>
      <c r="C99" s="7" t="s">
        <v>276</v>
      </c>
      <c r="D99" s="7" t="s">
        <v>132</v>
      </c>
      <c r="E99" s="5" t="s">
        <v>266</v>
      </c>
      <c r="F99" s="5" t="s">
        <v>134</v>
      </c>
      <c r="G99" s="5">
        <v>101</v>
      </c>
      <c r="H99" s="5">
        <v>29752824</v>
      </c>
      <c r="I99" s="5">
        <v>28222631</v>
      </c>
      <c r="J99" s="4">
        <f t="shared" si="6"/>
        <v>0.94856982315359373</v>
      </c>
      <c r="K99" s="5">
        <v>1059755</v>
      </c>
      <c r="L99" s="4">
        <f t="shared" si="7"/>
        <v>3.5618635730174722E-2</v>
      </c>
      <c r="M99" s="5">
        <f t="shared" si="8"/>
        <v>29282386</v>
      </c>
      <c r="N99" s="4">
        <f t="shared" si="9"/>
        <v>0.98418845888376849</v>
      </c>
      <c r="O99" s="5">
        <f t="shared" si="10"/>
        <v>470438</v>
      </c>
      <c r="P99" s="4">
        <f t="shared" si="11"/>
        <v>1.5811541116231523E-2</v>
      </c>
    </row>
    <row r="100" spans="1:16" ht="15" x14ac:dyDescent="0.2">
      <c r="A100" s="5" t="s">
        <v>277</v>
      </c>
      <c r="B100" s="5" t="s">
        <v>136</v>
      </c>
      <c r="C100" s="6" t="s">
        <v>278</v>
      </c>
      <c r="D100" s="7" t="s">
        <v>132</v>
      </c>
      <c r="E100" s="5" t="s">
        <v>266</v>
      </c>
      <c r="F100" s="5" t="s">
        <v>134</v>
      </c>
      <c r="G100" s="5">
        <v>101</v>
      </c>
      <c r="H100" s="5">
        <v>79465084</v>
      </c>
      <c r="I100" s="5">
        <v>74744499</v>
      </c>
      <c r="J100" s="4">
        <f t="shared" si="6"/>
        <v>0.94059548216170008</v>
      </c>
      <c r="K100" s="5">
        <v>3265372</v>
      </c>
      <c r="L100" s="4">
        <f t="shared" si="7"/>
        <v>4.1091908994898944E-2</v>
      </c>
      <c r="M100" s="5">
        <f t="shared" si="8"/>
        <v>78009871</v>
      </c>
      <c r="N100" s="4">
        <f t="shared" si="9"/>
        <v>0.98168739115659909</v>
      </c>
      <c r="O100" s="5">
        <f t="shared" si="10"/>
        <v>1455213</v>
      </c>
      <c r="P100" s="4">
        <f t="shared" si="11"/>
        <v>1.8312608843400958E-2</v>
      </c>
    </row>
    <row r="101" spans="1:16" ht="15" x14ac:dyDescent="0.2">
      <c r="A101" s="5" t="s">
        <v>279</v>
      </c>
      <c r="B101" s="5" t="s">
        <v>136</v>
      </c>
      <c r="C101" s="7" t="s">
        <v>280</v>
      </c>
      <c r="D101" s="7" t="s">
        <v>132</v>
      </c>
      <c r="E101" s="5" t="s">
        <v>266</v>
      </c>
      <c r="F101" s="5" t="s">
        <v>134</v>
      </c>
      <c r="G101" s="5">
        <v>101</v>
      </c>
      <c r="H101" s="5">
        <v>12257738</v>
      </c>
      <c r="I101" s="5">
        <v>11629088</v>
      </c>
      <c r="J101" s="4">
        <f t="shared" si="6"/>
        <v>0.94871402864052079</v>
      </c>
      <c r="K101" s="5">
        <v>421581</v>
      </c>
      <c r="L101" s="4">
        <f t="shared" si="7"/>
        <v>3.439305033277755E-2</v>
      </c>
      <c r="M101" s="5">
        <f t="shared" si="8"/>
        <v>12050669</v>
      </c>
      <c r="N101" s="4">
        <f t="shared" si="9"/>
        <v>0.9831070789732983</v>
      </c>
      <c r="O101" s="5">
        <f t="shared" si="10"/>
        <v>207069</v>
      </c>
      <c r="P101" s="4">
        <f t="shared" si="11"/>
        <v>1.6892921026701663E-2</v>
      </c>
    </row>
    <row r="102" spans="1:16" ht="15" x14ac:dyDescent="0.2">
      <c r="A102" s="5" t="s">
        <v>281</v>
      </c>
      <c r="B102" s="5" t="s">
        <v>136</v>
      </c>
      <c r="C102" s="7" t="s">
        <v>282</v>
      </c>
      <c r="D102" s="7" t="s">
        <v>132</v>
      </c>
      <c r="E102" s="5" t="s">
        <v>266</v>
      </c>
      <c r="F102" s="5" t="s">
        <v>134</v>
      </c>
      <c r="G102" s="5">
        <v>101</v>
      </c>
      <c r="H102" s="5">
        <v>100560148</v>
      </c>
      <c r="I102" s="5">
        <v>95305382</v>
      </c>
      <c r="J102" s="4">
        <f t="shared" si="6"/>
        <v>0.94774504508485802</v>
      </c>
      <c r="K102" s="5">
        <v>3589509</v>
      </c>
      <c r="L102" s="4">
        <f t="shared" si="7"/>
        <v>3.5695144362754914E-2</v>
      </c>
      <c r="M102" s="5">
        <f t="shared" si="8"/>
        <v>98894891</v>
      </c>
      <c r="N102" s="4">
        <f t="shared" si="9"/>
        <v>0.98344018944761302</v>
      </c>
      <c r="O102" s="5">
        <f t="shared" si="10"/>
        <v>1665257</v>
      </c>
      <c r="P102" s="4">
        <f t="shared" si="11"/>
        <v>1.6559810552387016E-2</v>
      </c>
    </row>
    <row r="103" spans="1:16" ht="15" x14ac:dyDescent="0.2">
      <c r="A103" s="5" t="s">
        <v>283</v>
      </c>
      <c r="B103" s="5" t="s">
        <v>136</v>
      </c>
      <c r="C103" s="7" t="s">
        <v>284</v>
      </c>
      <c r="D103" s="7" t="s">
        <v>132</v>
      </c>
      <c r="E103" s="5" t="s">
        <v>266</v>
      </c>
      <c r="F103" s="5" t="s">
        <v>134</v>
      </c>
      <c r="G103" s="5">
        <v>101</v>
      </c>
      <c r="H103" s="5">
        <v>22699714</v>
      </c>
      <c r="I103" s="5">
        <v>21097424</v>
      </c>
      <c r="J103" s="4">
        <f t="shared" si="6"/>
        <v>0.92941364811909088</v>
      </c>
      <c r="K103" s="5">
        <v>1246511</v>
      </c>
      <c r="L103" s="4">
        <f t="shared" si="7"/>
        <v>5.4913070710934951E-2</v>
      </c>
      <c r="M103" s="5">
        <f t="shared" si="8"/>
        <v>22343935</v>
      </c>
      <c r="N103" s="4">
        <f t="shared" si="9"/>
        <v>0.98432671883002576</v>
      </c>
      <c r="O103" s="5">
        <f t="shared" si="10"/>
        <v>355779</v>
      </c>
      <c r="P103" s="4">
        <f t="shared" si="11"/>
        <v>1.5673281169974213E-2</v>
      </c>
    </row>
    <row r="104" spans="1:16" ht="15" x14ac:dyDescent="0.2">
      <c r="A104" s="5" t="s">
        <v>286</v>
      </c>
      <c r="B104" s="5" t="s">
        <v>136</v>
      </c>
      <c r="C104" s="7" t="s">
        <v>287</v>
      </c>
      <c r="D104" s="7" t="s">
        <v>132</v>
      </c>
      <c r="E104" s="5" t="s">
        <v>285</v>
      </c>
      <c r="F104" s="5" t="s">
        <v>134</v>
      </c>
      <c r="G104" s="5">
        <v>101</v>
      </c>
      <c r="H104" s="5">
        <v>23470194</v>
      </c>
      <c r="I104" s="5">
        <v>21841725</v>
      </c>
      <c r="J104" s="4">
        <f t="shared" si="6"/>
        <v>0.93061544357068371</v>
      </c>
      <c r="K104" s="5">
        <v>770456</v>
      </c>
      <c r="L104" s="4">
        <f t="shared" si="7"/>
        <v>3.2826997510118576E-2</v>
      </c>
      <c r="M104" s="5">
        <f t="shared" si="8"/>
        <v>22612181</v>
      </c>
      <c r="N104" s="4">
        <f t="shared" si="9"/>
        <v>0.96344244108080235</v>
      </c>
      <c r="O104" s="5">
        <f t="shared" si="10"/>
        <v>858013</v>
      </c>
      <c r="P104" s="4">
        <f t="shared" si="11"/>
        <v>3.6557558919197687E-2</v>
      </c>
    </row>
    <row r="105" spans="1:16" ht="15" x14ac:dyDescent="0.2">
      <c r="A105" s="5" t="s">
        <v>289</v>
      </c>
      <c r="B105" s="5" t="s">
        <v>136</v>
      </c>
      <c r="C105" s="7" t="s">
        <v>290</v>
      </c>
      <c r="D105" s="7" t="s">
        <v>132</v>
      </c>
      <c r="E105" s="5" t="s">
        <v>288</v>
      </c>
      <c r="F105" s="5" t="s">
        <v>134</v>
      </c>
      <c r="G105" s="5">
        <v>101</v>
      </c>
      <c r="H105" s="5">
        <v>16901410</v>
      </c>
      <c r="I105" s="5">
        <v>15692363</v>
      </c>
      <c r="J105" s="4">
        <f t="shared" si="6"/>
        <v>0.9284647257240668</v>
      </c>
      <c r="K105" s="5">
        <v>587668</v>
      </c>
      <c r="L105" s="4">
        <f t="shared" si="7"/>
        <v>3.4770353479384265E-2</v>
      </c>
      <c r="M105" s="5">
        <f t="shared" si="8"/>
        <v>16280031</v>
      </c>
      <c r="N105" s="4">
        <f t="shared" si="9"/>
        <v>0.96323507920345108</v>
      </c>
      <c r="O105" s="5">
        <f t="shared" si="10"/>
        <v>621379</v>
      </c>
      <c r="P105" s="4">
        <f t="shared" si="11"/>
        <v>3.6764920796548924E-2</v>
      </c>
    </row>
    <row r="106" spans="1:16" ht="15" x14ac:dyDescent="0.2">
      <c r="A106" s="5" t="s">
        <v>291</v>
      </c>
      <c r="B106" s="5" t="s">
        <v>136</v>
      </c>
      <c r="C106" s="7" t="s">
        <v>292</v>
      </c>
      <c r="D106" s="7" t="s">
        <v>132</v>
      </c>
      <c r="E106" s="5" t="s">
        <v>288</v>
      </c>
      <c r="F106" s="5" t="s">
        <v>134</v>
      </c>
      <c r="G106" s="5">
        <v>101</v>
      </c>
      <c r="H106" s="5">
        <v>17315190</v>
      </c>
      <c r="I106" s="5">
        <v>15906994</v>
      </c>
      <c r="J106" s="4">
        <f t="shared" si="6"/>
        <v>0.91867279538948177</v>
      </c>
      <c r="K106" s="5">
        <v>641465</v>
      </c>
      <c r="L106" s="4">
        <f t="shared" si="7"/>
        <v>3.7046373733121037E-2</v>
      </c>
      <c r="M106" s="5">
        <f t="shared" si="8"/>
        <v>16548459</v>
      </c>
      <c r="N106" s="4">
        <f t="shared" si="9"/>
        <v>0.9557191691226028</v>
      </c>
      <c r="O106" s="5">
        <f t="shared" si="10"/>
        <v>766731</v>
      </c>
      <c r="P106" s="4">
        <f t="shared" si="11"/>
        <v>4.4280830877397245E-2</v>
      </c>
    </row>
    <row r="107" spans="1:16" ht="15" x14ac:dyDescent="0.2">
      <c r="A107" s="5" t="s">
        <v>293</v>
      </c>
      <c r="B107" s="5" t="s">
        <v>136</v>
      </c>
      <c r="C107" s="7" t="s">
        <v>294</v>
      </c>
      <c r="D107" s="7" t="s">
        <v>132</v>
      </c>
      <c r="E107" s="5" t="s">
        <v>266</v>
      </c>
      <c r="F107" s="5" t="s">
        <v>134</v>
      </c>
      <c r="G107" s="5">
        <v>101</v>
      </c>
      <c r="H107" s="5">
        <v>8827696</v>
      </c>
      <c r="I107" s="5">
        <v>8371988</v>
      </c>
      <c r="J107" s="4">
        <f t="shared" si="6"/>
        <v>0.94837747018021468</v>
      </c>
      <c r="K107" s="5">
        <v>315922</v>
      </c>
      <c r="L107" s="4">
        <f t="shared" si="7"/>
        <v>3.5787593954300194E-2</v>
      </c>
      <c r="M107" s="5">
        <f t="shared" si="8"/>
        <v>8687910</v>
      </c>
      <c r="N107" s="4">
        <f t="shared" si="9"/>
        <v>0.98416506413451488</v>
      </c>
      <c r="O107" s="5">
        <f t="shared" si="10"/>
        <v>139786</v>
      </c>
      <c r="P107" s="4">
        <f t="shared" si="11"/>
        <v>1.5834935865485174E-2</v>
      </c>
    </row>
    <row r="108" spans="1:16" ht="15" x14ac:dyDescent="0.2">
      <c r="A108" s="5" t="s">
        <v>295</v>
      </c>
      <c r="B108" s="5" t="s">
        <v>136</v>
      </c>
      <c r="C108" s="7" t="s">
        <v>296</v>
      </c>
      <c r="D108" s="7" t="s">
        <v>132</v>
      </c>
      <c r="E108" s="5" t="s">
        <v>266</v>
      </c>
      <c r="F108" s="5" t="s">
        <v>134</v>
      </c>
      <c r="G108" s="5">
        <v>101</v>
      </c>
      <c r="H108" s="5">
        <v>29261388</v>
      </c>
      <c r="I108" s="5">
        <v>27702667</v>
      </c>
      <c r="J108" s="4">
        <f t="shared" si="6"/>
        <v>0.94673113250813667</v>
      </c>
      <c r="K108" s="5">
        <v>1055784</v>
      </c>
      <c r="L108" s="4">
        <f t="shared" si="7"/>
        <v>3.6081131899826487E-2</v>
      </c>
      <c r="M108" s="5">
        <f t="shared" si="8"/>
        <v>28758451</v>
      </c>
      <c r="N108" s="4">
        <f t="shared" si="9"/>
        <v>0.9828122644079631</v>
      </c>
      <c r="O108" s="5">
        <f t="shared" si="10"/>
        <v>502937</v>
      </c>
      <c r="P108" s="4">
        <f t="shared" si="11"/>
        <v>1.7187735592036849E-2</v>
      </c>
    </row>
    <row r="109" spans="1:16" ht="15" x14ac:dyDescent="0.2">
      <c r="A109" s="5" t="s">
        <v>297</v>
      </c>
      <c r="B109" s="5" t="s">
        <v>136</v>
      </c>
      <c r="C109" s="7" t="s">
        <v>298</v>
      </c>
      <c r="D109" s="7" t="s">
        <v>132</v>
      </c>
      <c r="E109" s="5" t="s">
        <v>266</v>
      </c>
      <c r="F109" s="5" t="s">
        <v>134</v>
      </c>
      <c r="G109" s="5">
        <v>101</v>
      </c>
      <c r="H109" s="5">
        <v>30531480</v>
      </c>
      <c r="I109" s="5">
        <v>26729050</v>
      </c>
      <c r="J109" s="4">
        <f t="shared" si="6"/>
        <v>0.87545870688220817</v>
      </c>
      <c r="K109" s="5">
        <v>3401551</v>
      </c>
      <c r="L109" s="4">
        <f t="shared" si="7"/>
        <v>0.11141127125183581</v>
      </c>
      <c r="M109" s="5">
        <f t="shared" si="8"/>
        <v>30130601</v>
      </c>
      <c r="N109" s="4">
        <f t="shared" si="9"/>
        <v>0.98686997813404398</v>
      </c>
      <c r="O109" s="5">
        <f t="shared" si="10"/>
        <v>400879</v>
      </c>
      <c r="P109" s="4">
        <f t="shared" si="11"/>
        <v>1.3130021865956056E-2</v>
      </c>
    </row>
    <row r="110" spans="1:16" ht="15" x14ac:dyDescent="0.2">
      <c r="A110" s="5" t="s">
        <v>299</v>
      </c>
      <c r="B110" s="5" t="s">
        <v>136</v>
      </c>
      <c r="C110" s="7" t="s">
        <v>300</v>
      </c>
      <c r="D110" s="7" t="s">
        <v>132</v>
      </c>
      <c r="E110" s="5" t="s">
        <v>266</v>
      </c>
      <c r="F110" s="5" t="s">
        <v>134</v>
      </c>
      <c r="G110" s="5">
        <v>101</v>
      </c>
      <c r="H110" s="5">
        <v>11035890</v>
      </c>
      <c r="I110" s="5">
        <v>10463050</v>
      </c>
      <c r="J110" s="4">
        <f t="shared" si="6"/>
        <v>0.94809299476526132</v>
      </c>
      <c r="K110" s="5">
        <v>418116</v>
      </c>
      <c r="L110" s="4">
        <f t="shared" si="7"/>
        <v>3.7886930732365036E-2</v>
      </c>
      <c r="M110" s="5">
        <f t="shared" si="8"/>
        <v>10881166</v>
      </c>
      <c r="N110" s="4">
        <f t="shared" si="9"/>
        <v>0.98597992549762636</v>
      </c>
      <c r="O110" s="5">
        <f t="shared" si="10"/>
        <v>154724</v>
      </c>
      <c r="P110" s="4">
        <f t="shared" si="11"/>
        <v>1.4020074502373619E-2</v>
      </c>
    </row>
    <row r="111" spans="1:16" ht="15" x14ac:dyDescent="0.2">
      <c r="A111" s="5" t="s">
        <v>301</v>
      </c>
      <c r="B111" s="5" t="s">
        <v>136</v>
      </c>
      <c r="C111" s="7" t="s">
        <v>302</v>
      </c>
      <c r="D111" s="7" t="s">
        <v>132</v>
      </c>
      <c r="E111" s="5" t="s">
        <v>266</v>
      </c>
      <c r="F111" s="5" t="s">
        <v>134</v>
      </c>
      <c r="G111" s="5">
        <v>101</v>
      </c>
      <c r="H111" s="5">
        <v>130370488</v>
      </c>
      <c r="I111" s="5">
        <v>123198441</v>
      </c>
      <c r="J111" s="4">
        <f t="shared" si="6"/>
        <v>0.9449871891251953</v>
      </c>
      <c r="K111" s="5">
        <v>5301768</v>
      </c>
      <c r="L111" s="4">
        <f t="shared" si="7"/>
        <v>4.0666933761880221E-2</v>
      </c>
      <c r="M111" s="5">
        <f t="shared" si="8"/>
        <v>128500209</v>
      </c>
      <c r="N111" s="4">
        <f t="shared" si="9"/>
        <v>0.98565412288707543</v>
      </c>
      <c r="O111" s="5">
        <f t="shared" si="10"/>
        <v>1870279</v>
      </c>
      <c r="P111" s="4">
        <f t="shared" si="11"/>
        <v>1.4345877112924513E-2</v>
      </c>
    </row>
    <row r="112" spans="1:16" ht="15" x14ac:dyDescent="0.2">
      <c r="A112" s="5" t="s">
        <v>303</v>
      </c>
      <c r="B112" s="5" t="s">
        <v>136</v>
      </c>
      <c r="C112" s="7" t="s">
        <v>304</v>
      </c>
      <c r="D112" s="7" t="s">
        <v>132</v>
      </c>
      <c r="E112" s="5" t="s">
        <v>285</v>
      </c>
      <c r="F112" s="5" t="s">
        <v>134</v>
      </c>
      <c r="G112" s="5">
        <v>101</v>
      </c>
      <c r="H112" s="5">
        <v>17003360</v>
      </c>
      <c r="I112" s="5">
        <v>16146484</v>
      </c>
      <c r="J112" s="4">
        <f t="shared" si="6"/>
        <v>0.94960548973849879</v>
      </c>
      <c r="K112" s="5">
        <v>609909</v>
      </c>
      <c r="L112" s="4">
        <f t="shared" si="7"/>
        <v>3.586991041770568E-2</v>
      </c>
      <c r="M112" s="5">
        <f t="shared" si="8"/>
        <v>16756393</v>
      </c>
      <c r="N112" s="4">
        <f t="shared" si="9"/>
        <v>0.98547540015620438</v>
      </c>
      <c r="O112" s="5">
        <f t="shared" si="10"/>
        <v>246967</v>
      </c>
      <c r="P112" s="4">
        <f t="shared" si="11"/>
        <v>1.4524599843795579E-2</v>
      </c>
    </row>
    <row r="113" spans="1:16" ht="15" x14ac:dyDescent="0.2">
      <c r="A113" s="5" t="s">
        <v>305</v>
      </c>
      <c r="B113" s="5" t="s">
        <v>136</v>
      </c>
      <c r="C113" s="7" t="s">
        <v>306</v>
      </c>
      <c r="D113" s="7" t="s">
        <v>132</v>
      </c>
      <c r="E113" s="5" t="s">
        <v>266</v>
      </c>
      <c r="F113" s="5" t="s">
        <v>134</v>
      </c>
      <c r="G113" s="5">
        <v>101</v>
      </c>
      <c r="H113" s="5">
        <v>18611600</v>
      </c>
      <c r="I113" s="5">
        <v>17664698</v>
      </c>
      <c r="J113" s="4">
        <f t="shared" si="6"/>
        <v>0.94912302005201055</v>
      </c>
      <c r="K113" s="5">
        <v>668865</v>
      </c>
      <c r="L113" s="4">
        <f t="shared" si="7"/>
        <v>3.5938070880526127E-2</v>
      </c>
      <c r="M113" s="5">
        <f t="shared" si="8"/>
        <v>18333563</v>
      </c>
      <c r="N113" s="4">
        <f t="shared" si="9"/>
        <v>0.98506109093253669</v>
      </c>
      <c r="O113" s="5">
        <f t="shared" si="10"/>
        <v>278037</v>
      </c>
      <c r="P113" s="4">
        <f t="shared" si="11"/>
        <v>1.4938909067463303E-2</v>
      </c>
    </row>
    <row r="114" spans="1:16" ht="15" x14ac:dyDescent="0.2">
      <c r="A114" s="5" t="s">
        <v>307</v>
      </c>
      <c r="B114" s="5" t="s">
        <v>136</v>
      </c>
      <c r="C114" s="7" t="s">
        <v>308</v>
      </c>
      <c r="D114" s="7" t="s">
        <v>132</v>
      </c>
      <c r="E114" s="5" t="s">
        <v>266</v>
      </c>
      <c r="F114" s="5" t="s">
        <v>134</v>
      </c>
      <c r="G114" s="5">
        <v>101</v>
      </c>
      <c r="H114" s="5">
        <v>19582946</v>
      </c>
      <c r="I114" s="5">
        <v>18594723</v>
      </c>
      <c r="J114" s="4">
        <f t="shared" si="6"/>
        <v>0.94953655083356714</v>
      </c>
      <c r="K114" s="5">
        <v>709725</v>
      </c>
      <c r="L114" s="4">
        <f t="shared" si="7"/>
        <v>3.6241993416108079E-2</v>
      </c>
      <c r="M114" s="5">
        <f t="shared" si="8"/>
        <v>19304448</v>
      </c>
      <c r="N114" s="4">
        <f t="shared" si="9"/>
        <v>0.98577854424967515</v>
      </c>
      <c r="O114" s="5">
        <f t="shared" si="10"/>
        <v>278498</v>
      </c>
      <c r="P114" s="4">
        <f t="shared" si="11"/>
        <v>1.4221455750324798E-2</v>
      </c>
    </row>
    <row r="115" spans="1:16" ht="15" x14ac:dyDescent="0.2">
      <c r="A115" s="5" t="s">
        <v>309</v>
      </c>
      <c r="B115" s="5" t="s">
        <v>136</v>
      </c>
      <c r="C115" s="7" t="s">
        <v>310</v>
      </c>
      <c r="D115" s="7" t="s">
        <v>132</v>
      </c>
      <c r="E115" s="5" t="s">
        <v>266</v>
      </c>
      <c r="F115" s="5" t="s">
        <v>134</v>
      </c>
      <c r="G115" s="5">
        <v>101</v>
      </c>
      <c r="H115" s="5">
        <v>27659274</v>
      </c>
      <c r="I115" s="5">
        <v>26180736</v>
      </c>
      <c r="J115" s="4">
        <f t="shared" si="6"/>
        <v>0.94654458392508789</v>
      </c>
      <c r="K115" s="5">
        <v>1058984</v>
      </c>
      <c r="L115" s="4">
        <f t="shared" si="7"/>
        <v>3.8286760527409362E-2</v>
      </c>
      <c r="M115" s="5">
        <f t="shared" si="8"/>
        <v>27239720</v>
      </c>
      <c r="N115" s="4">
        <f t="shared" si="9"/>
        <v>0.9848313444524972</v>
      </c>
      <c r="O115" s="5">
        <f t="shared" si="10"/>
        <v>419554</v>
      </c>
      <c r="P115" s="4">
        <f t="shared" si="11"/>
        <v>1.5168655547502801E-2</v>
      </c>
    </row>
    <row r="116" spans="1:16" ht="15" x14ac:dyDescent="0.2">
      <c r="A116" s="5" t="s">
        <v>311</v>
      </c>
      <c r="B116" s="5" t="s">
        <v>136</v>
      </c>
      <c r="C116" s="7" t="s">
        <v>312</v>
      </c>
      <c r="D116" s="7" t="s">
        <v>132</v>
      </c>
      <c r="E116" s="5" t="s">
        <v>266</v>
      </c>
      <c r="F116" s="5" t="s">
        <v>134</v>
      </c>
      <c r="G116" s="5">
        <v>101</v>
      </c>
      <c r="H116" s="5">
        <v>30290848</v>
      </c>
      <c r="I116" s="5">
        <v>28783338</v>
      </c>
      <c r="J116" s="4">
        <f t="shared" si="6"/>
        <v>0.95023216253305287</v>
      </c>
      <c r="K116" s="5">
        <v>1104455</v>
      </c>
      <c r="L116" s="4">
        <f t="shared" si="7"/>
        <v>3.6461673176003524E-2</v>
      </c>
      <c r="M116" s="5">
        <f t="shared" si="8"/>
        <v>29887793</v>
      </c>
      <c r="N116" s="4">
        <f t="shared" si="9"/>
        <v>0.98669383570905644</v>
      </c>
      <c r="O116" s="5">
        <f t="shared" si="10"/>
        <v>403055</v>
      </c>
      <c r="P116" s="4">
        <f t="shared" si="11"/>
        <v>1.3306164290943587E-2</v>
      </c>
    </row>
    <row r="117" spans="1:16" ht="15" x14ac:dyDescent="0.2">
      <c r="A117" s="5" t="s">
        <v>313</v>
      </c>
      <c r="B117" s="5" t="s">
        <v>136</v>
      </c>
      <c r="C117" s="7" t="s">
        <v>314</v>
      </c>
      <c r="D117" s="7" t="s">
        <v>132</v>
      </c>
      <c r="E117" s="5" t="s">
        <v>266</v>
      </c>
      <c r="F117" s="5" t="s">
        <v>134</v>
      </c>
      <c r="G117" s="5">
        <v>101</v>
      </c>
      <c r="H117" s="5">
        <v>20921402</v>
      </c>
      <c r="I117" s="5">
        <v>19918969</v>
      </c>
      <c r="J117" s="4">
        <f t="shared" si="6"/>
        <v>0.95208576365962472</v>
      </c>
      <c r="K117" s="5">
        <v>761003</v>
      </c>
      <c r="L117" s="4">
        <f t="shared" si="7"/>
        <v>3.637437873427412E-2</v>
      </c>
      <c r="M117" s="5">
        <f t="shared" si="8"/>
        <v>20679972</v>
      </c>
      <c r="N117" s="4">
        <f t="shared" si="9"/>
        <v>0.98846014239389879</v>
      </c>
      <c r="O117" s="5">
        <f t="shared" si="10"/>
        <v>241430</v>
      </c>
      <c r="P117" s="4">
        <f t="shared" si="11"/>
        <v>1.1539857606101159E-2</v>
      </c>
    </row>
    <row r="118" spans="1:16" ht="15" x14ac:dyDescent="0.2">
      <c r="A118" s="5" t="s">
        <v>315</v>
      </c>
      <c r="B118" s="5" t="s">
        <v>136</v>
      </c>
      <c r="C118" s="7" t="s">
        <v>316</v>
      </c>
      <c r="D118" s="7" t="s">
        <v>132</v>
      </c>
      <c r="E118" s="5" t="s">
        <v>266</v>
      </c>
      <c r="F118" s="5" t="s">
        <v>134</v>
      </c>
      <c r="G118" s="5">
        <v>101</v>
      </c>
      <c r="H118" s="5">
        <v>30409030</v>
      </c>
      <c r="I118" s="5">
        <v>28156125</v>
      </c>
      <c r="J118" s="4">
        <f t="shared" si="6"/>
        <v>0.92591328957220931</v>
      </c>
      <c r="K118" s="5">
        <v>1151005</v>
      </c>
      <c r="L118" s="4">
        <f t="shared" si="7"/>
        <v>3.7850763408106079E-2</v>
      </c>
      <c r="M118" s="5">
        <f t="shared" si="8"/>
        <v>29307130</v>
      </c>
      <c r="N118" s="4">
        <f t="shared" si="9"/>
        <v>0.96376405298031542</v>
      </c>
      <c r="O118" s="5">
        <f t="shared" si="10"/>
        <v>1101900</v>
      </c>
      <c r="P118" s="4">
        <f t="shared" si="11"/>
        <v>3.6235947019684613E-2</v>
      </c>
    </row>
    <row r="119" spans="1:16" ht="15" x14ac:dyDescent="0.2">
      <c r="A119" s="5" t="s">
        <v>317</v>
      </c>
      <c r="B119" s="5" t="s">
        <v>136</v>
      </c>
      <c r="C119" s="7" t="s">
        <v>318</v>
      </c>
      <c r="D119" s="7" t="s">
        <v>132</v>
      </c>
      <c r="E119" s="5" t="s">
        <v>266</v>
      </c>
      <c r="F119" s="5" t="s">
        <v>134</v>
      </c>
      <c r="G119" s="5">
        <v>101</v>
      </c>
      <c r="H119" s="5">
        <v>33910102</v>
      </c>
      <c r="I119" s="5">
        <v>31585844</v>
      </c>
      <c r="J119" s="4">
        <f t="shared" si="6"/>
        <v>0.93145824214860806</v>
      </c>
      <c r="K119" s="5">
        <v>1349978</v>
      </c>
      <c r="L119" s="4">
        <f t="shared" si="7"/>
        <v>3.9810496588892595E-2</v>
      </c>
      <c r="M119" s="5">
        <f t="shared" si="8"/>
        <v>32935822</v>
      </c>
      <c r="N119" s="4">
        <f t="shared" si="9"/>
        <v>0.97126873873750075</v>
      </c>
      <c r="O119" s="5">
        <f t="shared" si="10"/>
        <v>974280</v>
      </c>
      <c r="P119" s="4">
        <f t="shared" si="11"/>
        <v>2.8731261262499298E-2</v>
      </c>
    </row>
    <row r="120" spans="1:16" ht="15" x14ac:dyDescent="0.2">
      <c r="A120" s="5" t="s">
        <v>319</v>
      </c>
      <c r="B120" s="5" t="s">
        <v>136</v>
      </c>
      <c r="C120" s="7" t="s">
        <v>320</v>
      </c>
      <c r="D120" s="7" t="s">
        <v>132</v>
      </c>
      <c r="E120" s="5" t="s">
        <v>266</v>
      </c>
      <c r="F120" s="5" t="s">
        <v>134</v>
      </c>
      <c r="G120" s="5">
        <v>101</v>
      </c>
      <c r="H120" s="5">
        <v>31785586</v>
      </c>
      <c r="I120" s="5">
        <v>29584495</v>
      </c>
      <c r="J120" s="4">
        <f t="shared" si="6"/>
        <v>0.93075191377626321</v>
      </c>
      <c r="K120" s="5">
        <v>1251984</v>
      </c>
      <c r="L120" s="4">
        <f t="shared" si="7"/>
        <v>3.9388419644048718E-2</v>
      </c>
      <c r="M120" s="5">
        <f t="shared" si="8"/>
        <v>30836479</v>
      </c>
      <c r="N120" s="4">
        <f t="shared" si="9"/>
        <v>0.97014033342031192</v>
      </c>
      <c r="O120" s="5">
        <f t="shared" si="10"/>
        <v>949107</v>
      </c>
      <c r="P120" s="4">
        <f t="shared" si="11"/>
        <v>2.9859666579688037E-2</v>
      </c>
    </row>
    <row r="121" spans="1:16" ht="15" x14ac:dyDescent="0.2">
      <c r="A121" s="5" t="s">
        <v>322</v>
      </c>
      <c r="B121" s="5" t="s">
        <v>136</v>
      </c>
      <c r="C121" s="7" t="s">
        <v>323</v>
      </c>
      <c r="D121" s="7" t="s">
        <v>132</v>
      </c>
      <c r="E121" s="5" t="s">
        <v>321</v>
      </c>
      <c r="F121" s="5" t="s">
        <v>134</v>
      </c>
      <c r="G121" s="5">
        <v>101</v>
      </c>
      <c r="H121" s="5">
        <v>37479030</v>
      </c>
      <c r="I121" s="5">
        <v>35643098</v>
      </c>
      <c r="J121" s="4">
        <f t="shared" si="6"/>
        <v>0.95101442059733132</v>
      </c>
      <c r="K121" s="5">
        <v>1320287</v>
      </c>
      <c r="L121" s="4">
        <f t="shared" si="7"/>
        <v>3.5227352468833906E-2</v>
      </c>
      <c r="M121" s="5">
        <f t="shared" si="8"/>
        <v>36963385</v>
      </c>
      <c r="N121" s="4">
        <f t="shared" si="9"/>
        <v>0.98624177306616523</v>
      </c>
      <c r="O121" s="5">
        <f t="shared" si="10"/>
        <v>515645</v>
      </c>
      <c r="P121" s="4">
        <f t="shared" si="11"/>
        <v>1.3758226933834734E-2</v>
      </c>
    </row>
    <row r="122" spans="1:16" ht="15" x14ac:dyDescent="0.2">
      <c r="A122" s="5" t="s">
        <v>325</v>
      </c>
      <c r="B122" s="5" t="s">
        <v>136</v>
      </c>
      <c r="C122" s="7" t="s">
        <v>326</v>
      </c>
      <c r="D122" s="7" t="s">
        <v>132</v>
      </c>
      <c r="E122" s="5" t="s">
        <v>324</v>
      </c>
      <c r="F122" s="5" t="s">
        <v>134</v>
      </c>
      <c r="G122" s="5">
        <v>101</v>
      </c>
      <c r="H122" s="5">
        <v>31231622</v>
      </c>
      <c r="I122" s="5">
        <v>29566971</v>
      </c>
      <c r="J122" s="4">
        <f t="shared" si="6"/>
        <v>0.94669982237874162</v>
      </c>
      <c r="K122" s="5">
        <v>1038962</v>
      </c>
      <c r="L122" s="4">
        <f t="shared" si="7"/>
        <v>3.3266347806079365E-2</v>
      </c>
      <c r="M122" s="5">
        <f t="shared" si="8"/>
        <v>30605933</v>
      </c>
      <c r="N122" s="4">
        <f t="shared" si="9"/>
        <v>0.97996617018482102</v>
      </c>
      <c r="O122" s="5">
        <f t="shared" si="10"/>
        <v>625689</v>
      </c>
      <c r="P122" s="4">
        <f t="shared" si="11"/>
        <v>2.0033829815178986E-2</v>
      </c>
    </row>
    <row r="123" spans="1:16" ht="15" x14ac:dyDescent="0.2">
      <c r="A123" s="5" t="s">
        <v>327</v>
      </c>
      <c r="B123" s="5" t="s">
        <v>136</v>
      </c>
      <c r="C123" s="7" t="s">
        <v>328</v>
      </c>
      <c r="D123" s="7" t="s">
        <v>132</v>
      </c>
      <c r="E123" s="5" t="s">
        <v>321</v>
      </c>
      <c r="F123" s="5" t="s">
        <v>134</v>
      </c>
      <c r="G123" s="5">
        <v>101</v>
      </c>
      <c r="H123" s="5">
        <v>26298930</v>
      </c>
      <c r="I123" s="5">
        <v>24972384</v>
      </c>
      <c r="J123" s="4">
        <f t="shared" si="6"/>
        <v>0.9495589364282121</v>
      </c>
      <c r="K123" s="5">
        <v>932394</v>
      </c>
      <c r="L123" s="4">
        <f t="shared" si="7"/>
        <v>3.5453685758317921E-2</v>
      </c>
      <c r="M123" s="5">
        <f t="shared" si="8"/>
        <v>25904778</v>
      </c>
      <c r="N123" s="4">
        <f t="shared" si="9"/>
        <v>0.98501262218653007</v>
      </c>
      <c r="O123" s="5">
        <f t="shared" si="10"/>
        <v>394152</v>
      </c>
      <c r="P123" s="4">
        <f t="shared" si="11"/>
        <v>1.4987377813469979E-2</v>
      </c>
    </row>
    <row r="124" spans="1:16" ht="15" x14ac:dyDescent="0.2">
      <c r="A124" s="5" t="s">
        <v>330</v>
      </c>
      <c r="B124" s="5" t="s">
        <v>136</v>
      </c>
      <c r="C124" s="7" t="s">
        <v>331</v>
      </c>
      <c r="D124" s="7" t="s">
        <v>132</v>
      </c>
      <c r="E124" s="5" t="s">
        <v>329</v>
      </c>
      <c r="F124" s="5" t="s">
        <v>134</v>
      </c>
      <c r="G124" s="5">
        <v>101</v>
      </c>
      <c r="H124" s="5">
        <v>28051662</v>
      </c>
      <c r="I124" s="5">
        <v>26415624</v>
      </c>
      <c r="J124" s="4">
        <f t="shared" si="6"/>
        <v>0.94167768027434529</v>
      </c>
      <c r="K124" s="5">
        <v>1122690</v>
      </c>
      <c r="L124" s="4">
        <f t="shared" si="7"/>
        <v>4.0022227559992705E-2</v>
      </c>
      <c r="M124" s="5">
        <f t="shared" si="8"/>
        <v>27538314</v>
      </c>
      <c r="N124" s="4">
        <f t="shared" si="9"/>
        <v>0.98169990783433791</v>
      </c>
      <c r="O124" s="5">
        <f t="shared" si="10"/>
        <v>513348</v>
      </c>
      <c r="P124" s="4">
        <f t="shared" si="11"/>
        <v>1.8300092165662057E-2</v>
      </c>
    </row>
    <row r="125" spans="1:16" ht="15" x14ac:dyDescent="0.2">
      <c r="A125" s="5" t="s">
        <v>332</v>
      </c>
      <c r="B125" s="5" t="s">
        <v>177</v>
      </c>
      <c r="C125" s="6" t="s">
        <v>333</v>
      </c>
      <c r="D125" s="7" t="s">
        <v>132</v>
      </c>
      <c r="E125" s="5" t="s">
        <v>329</v>
      </c>
      <c r="F125" s="5" t="s">
        <v>134</v>
      </c>
      <c r="G125" s="5">
        <v>101</v>
      </c>
      <c r="H125" s="5">
        <v>5804700</v>
      </c>
      <c r="I125" s="5">
        <v>5452944</v>
      </c>
      <c r="J125" s="4">
        <f t="shared" si="6"/>
        <v>0.93940151945836992</v>
      </c>
      <c r="K125" s="5">
        <v>232319</v>
      </c>
      <c r="L125" s="4">
        <f t="shared" si="7"/>
        <v>4.0022567919100041E-2</v>
      </c>
      <c r="M125" s="5">
        <f t="shared" si="8"/>
        <v>5685263</v>
      </c>
      <c r="N125" s="4">
        <f t="shared" si="9"/>
        <v>0.97942408737747</v>
      </c>
      <c r="O125" s="5">
        <f t="shared" si="10"/>
        <v>119437</v>
      </c>
      <c r="P125" s="4">
        <f t="shared" si="11"/>
        <v>2.0575912622530019E-2</v>
      </c>
    </row>
    <row r="126" spans="1:16" ht="15" x14ac:dyDescent="0.2">
      <c r="A126" s="5" t="s">
        <v>334</v>
      </c>
      <c r="B126" s="5" t="s">
        <v>136</v>
      </c>
      <c r="C126" s="7" t="s">
        <v>335</v>
      </c>
      <c r="D126" s="7" t="s">
        <v>132</v>
      </c>
      <c r="E126" s="5" t="s">
        <v>329</v>
      </c>
      <c r="F126" s="5" t="s">
        <v>134</v>
      </c>
      <c r="G126" s="5">
        <v>101</v>
      </c>
      <c r="H126" s="5">
        <v>26590446</v>
      </c>
      <c r="I126" s="5">
        <v>24968785</v>
      </c>
      <c r="J126" s="4">
        <f t="shared" si="6"/>
        <v>0.9390133960144933</v>
      </c>
      <c r="K126" s="5">
        <v>1152767</v>
      </c>
      <c r="L126" s="4">
        <f t="shared" si="7"/>
        <v>4.3352676371054479E-2</v>
      </c>
      <c r="M126" s="5">
        <f t="shared" si="8"/>
        <v>26121552</v>
      </c>
      <c r="N126" s="4">
        <f t="shared" si="9"/>
        <v>0.98236607238554785</v>
      </c>
      <c r="O126" s="5">
        <f t="shared" si="10"/>
        <v>468894</v>
      </c>
      <c r="P126" s="4">
        <f t="shared" si="11"/>
        <v>1.7633927614452198E-2</v>
      </c>
    </row>
    <row r="127" spans="1:16" ht="15" x14ac:dyDescent="0.2">
      <c r="A127" s="5" t="s">
        <v>337</v>
      </c>
      <c r="B127" s="5" t="s">
        <v>136</v>
      </c>
      <c r="C127" s="7" t="s">
        <v>338</v>
      </c>
      <c r="D127" s="7" t="s">
        <v>132</v>
      </c>
      <c r="E127" s="5" t="s">
        <v>336</v>
      </c>
      <c r="F127" s="5" t="s">
        <v>134</v>
      </c>
      <c r="G127" s="5">
        <v>101</v>
      </c>
      <c r="H127" s="5">
        <v>27189296</v>
      </c>
      <c r="I127" s="5">
        <v>25835915</v>
      </c>
      <c r="J127" s="4">
        <f t="shared" si="6"/>
        <v>0.9502237571726756</v>
      </c>
      <c r="K127" s="5">
        <v>947832</v>
      </c>
      <c r="L127" s="4">
        <f t="shared" si="7"/>
        <v>3.4860483331381587E-2</v>
      </c>
      <c r="M127" s="5">
        <f t="shared" si="8"/>
        <v>26783747</v>
      </c>
      <c r="N127" s="4">
        <f t="shared" si="9"/>
        <v>0.98508424050405718</v>
      </c>
      <c r="O127" s="5">
        <f t="shared" si="10"/>
        <v>405549</v>
      </c>
      <c r="P127" s="4">
        <f t="shared" si="11"/>
        <v>1.4915759495942815E-2</v>
      </c>
    </row>
    <row r="128" spans="1:16" ht="15" x14ac:dyDescent="0.2">
      <c r="A128" s="5" t="s">
        <v>339</v>
      </c>
      <c r="B128" s="5" t="s">
        <v>136</v>
      </c>
      <c r="C128" s="7" t="s">
        <v>340</v>
      </c>
      <c r="D128" s="7" t="s">
        <v>132</v>
      </c>
      <c r="E128" s="5" t="s">
        <v>336</v>
      </c>
      <c r="F128" s="5" t="s">
        <v>134</v>
      </c>
      <c r="G128" s="5">
        <v>101</v>
      </c>
      <c r="H128" s="5">
        <v>26716690</v>
      </c>
      <c r="I128" s="5">
        <v>25152643</v>
      </c>
      <c r="J128" s="4">
        <f t="shared" si="6"/>
        <v>0.94145805487131828</v>
      </c>
      <c r="K128" s="5">
        <v>1139209</v>
      </c>
      <c r="L128" s="4">
        <f t="shared" si="7"/>
        <v>4.2640349534317314E-2</v>
      </c>
      <c r="M128" s="5">
        <f t="shared" si="8"/>
        <v>26291852</v>
      </c>
      <c r="N128" s="4">
        <f t="shared" si="9"/>
        <v>0.98409840440563556</v>
      </c>
      <c r="O128" s="5">
        <f t="shared" si="10"/>
        <v>424838</v>
      </c>
      <c r="P128" s="4">
        <f t="shared" si="11"/>
        <v>1.5901595594364423E-2</v>
      </c>
    </row>
    <row r="129" spans="1:16" ht="15" x14ac:dyDescent="0.2">
      <c r="A129" s="5" t="s">
        <v>341</v>
      </c>
      <c r="B129" s="5" t="s">
        <v>136</v>
      </c>
      <c r="C129" s="7" t="s">
        <v>342</v>
      </c>
      <c r="D129" s="7" t="s">
        <v>132</v>
      </c>
      <c r="E129" s="5" t="s">
        <v>336</v>
      </c>
      <c r="F129" s="5" t="s">
        <v>134</v>
      </c>
      <c r="G129" s="5">
        <v>101</v>
      </c>
      <c r="H129" s="5">
        <v>11411976</v>
      </c>
      <c r="I129" s="5">
        <v>10759051</v>
      </c>
      <c r="J129" s="4">
        <f t="shared" si="6"/>
        <v>0.94278598202449782</v>
      </c>
      <c r="K129" s="5">
        <v>465755</v>
      </c>
      <c r="L129" s="4">
        <f t="shared" si="7"/>
        <v>4.0812826805804711E-2</v>
      </c>
      <c r="M129" s="5">
        <f t="shared" si="8"/>
        <v>11224806</v>
      </c>
      <c r="N129" s="4">
        <f t="shared" si="9"/>
        <v>0.98359880883030248</v>
      </c>
      <c r="O129" s="5">
        <f t="shared" si="10"/>
        <v>187170</v>
      </c>
      <c r="P129" s="4">
        <f t="shared" si="11"/>
        <v>1.6401191169697519E-2</v>
      </c>
    </row>
    <row r="130" spans="1:16" ht="15" x14ac:dyDescent="0.2">
      <c r="A130" s="5" t="s">
        <v>344</v>
      </c>
      <c r="B130" s="5" t="s">
        <v>177</v>
      </c>
      <c r="C130" s="7" t="s">
        <v>345</v>
      </c>
      <c r="D130" s="7" t="s">
        <v>132</v>
      </c>
      <c r="E130" s="5" t="s">
        <v>343</v>
      </c>
      <c r="F130" s="5" t="s">
        <v>175</v>
      </c>
      <c r="G130" s="5">
        <v>101</v>
      </c>
      <c r="H130" s="5">
        <v>21885714</v>
      </c>
      <c r="I130" s="5">
        <v>20865083</v>
      </c>
      <c r="J130" s="4">
        <f t="shared" si="6"/>
        <v>0.95336542367317789</v>
      </c>
      <c r="K130" s="5">
        <v>709917</v>
      </c>
      <c r="L130" s="4">
        <f t="shared" si="7"/>
        <v>3.243746125897469E-2</v>
      </c>
      <c r="M130" s="5">
        <f t="shared" si="8"/>
        <v>21575000</v>
      </c>
      <c r="N130" s="4">
        <f t="shared" si="9"/>
        <v>0.98580288493215251</v>
      </c>
      <c r="O130" s="5">
        <f t="shared" si="10"/>
        <v>310714</v>
      </c>
      <c r="P130" s="4">
        <f t="shared" si="11"/>
        <v>1.4197115067847455E-2</v>
      </c>
    </row>
    <row r="131" spans="1:16" ht="15" x14ac:dyDescent="0.2">
      <c r="A131" s="5" t="s">
        <v>346</v>
      </c>
      <c r="B131" s="5" t="s">
        <v>177</v>
      </c>
      <c r="C131" s="7" t="s">
        <v>347</v>
      </c>
      <c r="D131" s="7" t="s">
        <v>132</v>
      </c>
      <c r="E131" s="5" t="s">
        <v>343</v>
      </c>
      <c r="F131" s="5" t="s">
        <v>134</v>
      </c>
      <c r="G131" s="5">
        <v>101</v>
      </c>
      <c r="H131" s="5">
        <v>31367146</v>
      </c>
      <c r="I131" s="5">
        <v>29850428</v>
      </c>
      <c r="J131" s="4">
        <f t="shared" si="6"/>
        <v>0.95164628621296943</v>
      </c>
      <c r="K131" s="5">
        <v>1084466</v>
      </c>
      <c r="L131" s="4">
        <f t="shared" si="7"/>
        <v>3.4573308008321826E-2</v>
      </c>
      <c r="M131" s="5">
        <f t="shared" si="8"/>
        <v>30934894</v>
      </c>
      <c r="N131" s="4">
        <f t="shared" si="9"/>
        <v>0.98621959422129124</v>
      </c>
      <c r="O131" s="5">
        <f t="shared" si="10"/>
        <v>432252</v>
      </c>
      <c r="P131" s="4">
        <f t="shared" si="11"/>
        <v>1.3780405778708716E-2</v>
      </c>
    </row>
    <row r="132" spans="1:16" ht="15" x14ac:dyDescent="0.2">
      <c r="A132" s="5" t="s">
        <v>348</v>
      </c>
      <c r="B132" s="5" t="s">
        <v>136</v>
      </c>
      <c r="C132" s="7" t="s">
        <v>349</v>
      </c>
      <c r="D132" s="7" t="s">
        <v>132</v>
      </c>
      <c r="E132" s="5" t="s">
        <v>343</v>
      </c>
      <c r="F132" s="5" t="s">
        <v>134</v>
      </c>
      <c r="G132" s="5">
        <v>101</v>
      </c>
      <c r="H132" s="5">
        <v>13451862</v>
      </c>
      <c r="I132" s="5">
        <v>12792875</v>
      </c>
      <c r="J132" s="4">
        <f t="shared" si="6"/>
        <v>0.95101146592196684</v>
      </c>
      <c r="K132" s="5">
        <v>452017</v>
      </c>
      <c r="L132" s="4">
        <f t="shared" si="7"/>
        <v>3.3602560002474004E-2</v>
      </c>
      <c r="M132" s="5">
        <f t="shared" si="8"/>
        <v>13244892</v>
      </c>
      <c r="N132" s="4">
        <f t="shared" si="9"/>
        <v>0.98461402592444081</v>
      </c>
      <c r="O132" s="5">
        <f t="shared" si="10"/>
        <v>206970</v>
      </c>
      <c r="P132" s="4">
        <f t="shared" si="11"/>
        <v>1.5385974075559205E-2</v>
      </c>
    </row>
    <row r="133" spans="1:16" ht="15" x14ac:dyDescent="0.2">
      <c r="A133" s="5" t="s">
        <v>351</v>
      </c>
      <c r="B133" s="5" t="s">
        <v>136</v>
      </c>
      <c r="C133" s="7" t="s">
        <v>352</v>
      </c>
      <c r="D133" s="7" t="s">
        <v>132</v>
      </c>
      <c r="E133" s="5" t="s">
        <v>350</v>
      </c>
      <c r="F133" s="5" t="s">
        <v>134</v>
      </c>
      <c r="G133" s="5">
        <v>101</v>
      </c>
      <c r="H133" s="5">
        <v>23378846</v>
      </c>
      <c r="I133" s="5">
        <v>22198912</v>
      </c>
      <c r="J133" s="4">
        <f t="shared" ref="J133:J174" si="12">I133/H133</f>
        <v>0.9495298442018909</v>
      </c>
      <c r="K133" s="5">
        <v>810887</v>
      </c>
      <c r="L133" s="4">
        <f t="shared" ref="L133:L174" si="13">K133/H133</f>
        <v>3.4684646111275128E-2</v>
      </c>
      <c r="M133" s="5">
        <f t="shared" ref="M133:M174" si="14">K133+I133</f>
        <v>23009799</v>
      </c>
      <c r="N133" s="4">
        <f t="shared" ref="N133:N174" si="15">M133/H133</f>
        <v>0.98421449031316599</v>
      </c>
      <c r="O133" s="5">
        <f t="shared" ref="O133:O174" si="16">H133-M133</f>
        <v>369047</v>
      </c>
      <c r="P133" s="4">
        <f t="shared" ref="P133:P174" si="17">O133/H133</f>
        <v>1.5785509686833985E-2</v>
      </c>
    </row>
    <row r="134" spans="1:16" ht="15" x14ac:dyDescent="0.2">
      <c r="A134" s="5" t="s">
        <v>353</v>
      </c>
      <c r="B134" s="5" t="s">
        <v>136</v>
      </c>
      <c r="C134" s="7" t="s">
        <v>354</v>
      </c>
      <c r="D134" s="7" t="s">
        <v>132</v>
      </c>
      <c r="E134" s="5" t="s">
        <v>350</v>
      </c>
      <c r="F134" s="5" t="s">
        <v>134</v>
      </c>
      <c r="G134" s="5">
        <v>101</v>
      </c>
      <c r="H134" s="5">
        <v>29788660</v>
      </c>
      <c r="I134" s="5">
        <v>27723463</v>
      </c>
      <c r="J134" s="4">
        <f t="shared" si="12"/>
        <v>0.93067170527308041</v>
      </c>
      <c r="K134" s="5">
        <v>1463582</v>
      </c>
      <c r="L134" s="4">
        <f t="shared" si="13"/>
        <v>4.9132186543469895E-2</v>
      </c>
      <c r="M134" s="5">
        <f t="shared" si="14"/>
        <v>29187045</v>
      </c>
      <c r="N134" s="4">
        <f t="shared" si="15"/>
        <v>0.97980389181655037</v>
      </c>
      <c r="O134" s="5">
        <f t="shared" si="16"/>
        <v>601615</v>
      </c>
      <c r="P134" s="4">
        <f t="shared" si="17"/>
        <v>2.0196108183449676E-2</v>
      </c>
    </row>
    <row r="135" spans="1:16" ht="15" x14ac:dyDescent="0.2">
      <c r="A135" s="5" t="s">
        <v>355</v>
      </c>
      <c r="B135" s="5" t="s">
        <v>136</v>
      </c>
      <c r="C135" s="7" t="s">
        <v>356</v>
      </c>
      <c r="D135" s="7" t="s">
        <v>132</v>
      </c>
      <c r="E135" s="5" t="s">
        <v>350</v>
      </c>
      <c r="F135" s="5" t="s">
        <v>134</v>
      </c>
      <c r="G135" s="5">
        <v>101</v>
      </c>
      <c r="H135" s="5">
        <v>27660408</v>
      </c>
      <c r="I135" s="5">
        <v>26256684</v>
      </c>
      <c r="J135" s="4">
        <f t="shared" si="12"/>
        <v>0.94925150778686995</v>
      </c>
      <c r="K135" s="5">
        <v>1071326</v>
      </c>
      <c r="L135" s="4">
        <f t="shared" si="13"/>
        <v>3.8731388199335311E-2</v>
      </c>
      <c r="M135" s="5">
        <f t="shared" si="14"/>
        <v>27328010</v>
      </c>
      <c r="N135" s="4">
        <f t="shared" si="15"/>
        <v>0.98798289598620526</v>
      </c>
      <c r="O135" s="5">
        <f t="shared" si="16"/>
        <v>332398</v>
      </c>
      <c r="P135" s="4">
        <f t="shared" si="17"/>
        <v>1.2017104013794735E-2</v>
      </c>
    </row>
    <row r="136" spans="1:16" ht="15" x14ac:dyDescent="0.2">
      <c r="A136" s="5" t="s">
        <v>67</v>
      </c>
      <c r="B136" s="5" t="s">
        <v>136</v>
      </c>
      <c r="C136" s="5" t="s">
        <v>68</v>
      </c>
      <c r="D136" s="5" t="s">
        <v>130</v>
      </c>
      <c r="E136" s="5" t="s">
        <v>357</v>
      </c>
      <c r="F136" s="5" t="s">
        <v>134</v>
      </c>
      <c r="G136" s="5">
        <v>100</v>
      </c>
      <c r="H136" s="5">
        <v>29389826</v>
      </c>
      <c r="I136" s="5">
        <v>27514782</v>
      </c>
      <c r="J136" s="4">
        <f t="shared" si="12"/>
        <v>0.93620091524189353</v>
      </c>
      <c r="K136" s="5">
        <v>1474904</v>
      </c>
      <c r="L136" s="4">
        <f t="shared" si="13"/>
        <v>5.0184169174734138E-2</v>
      </c>
      <c r="M136" s="5">
        <f t="shared" si="14"/>
        <v>28989686</v>
      </c>
      <c r="N136" s="4">
        <f t="shared" si="15"/>
        <v>0.98638508441662776</v>
      </c>
      <c r="O136" s="5">
        <f t="shared" si="16"/>
        <v>400140</v>
      </c>
      <c r="P136" s="4">
        <f t="shared" si="17"/>
        <v>1.3614915583372286E-2</v>
      </c>
    </row>
    <row r="137" spans="1:16" ht="15" x14ac:dyDescent="0.2">
      <c r="A137" s="5" t="s">
        <v>359</v>
      </c>
      <c r="B137" s="5" t="s">
        <v>177</v>
      </c>
      <c r="C137" s="5" t="s">
        <v>69</v>
      </c>
      <c r="D137" s="5" t="s">
        <v>130</v>
      </c>
      <c r="E137" s="5" t="s">
        <v>358</v>
      </c>
      <c r="F137" s="5" t="s">
        <v>175</v>
      </c>
      <c r="G137" s="5">
        <v>100</v>
      </c>
      <c r="H137" s="5">
        <v>18150456</v>
      </c>
      <c r="I137" s="5">
        <v>16932587</v>
      </c>
      <c r="J137" s="4">
        <f t="shared" si="12"/>
        <v>0.9329014653956903</v>
      </c>
      <c r="K137" s="5">
        <v>948095</v>
      </c>
      <c r="L137" s="4">
        <f t="shared" si="13"/>
        <v>5.2235326759834576E-2</v>
      </c>
      <c r="M137" s="5">
        <f t="shared" si="14"/>
        <v>17880682</v>
      </c>
      <c r="N137" s="4">
        <f t="shared" si="15"/>
        <v>0.98513679215552485</v>
      </c>
      <c r="O137" s="5">
        <f t="shared" si="16"/>
        <v>269774</v>
      </c>
      <c r="P137" s="4">
        <f t="shared" si="17"/>
        <v>1.4863207844475092E-2</v>
      </c>
    </row>
    <row r="138" spans="1:16" ht="15" x14ac:dyDescent="0.2">
      <c r="A138" s="5" t="s">
        <v>70</v>
      </c>
      <c r="B138" s="5" t="s">
        <v>177</v>
      </c>
      <c r="C138" s="7" t="s">
        <v>71</v>
      </c>
      <c r="D138" s="5" t="s">
        <v>130</v>
      </c>
      <c r="E138" s="5" t="s">
        <v>358</v>
      </c>
      <c r="F138" s="5" t="s">
        <v>175</v>
      </c>
      <c r="G138" s="5">
        <v>100</v>
      </c>
      <c r="H138" s="5">
        <v>15931080</v>
      </c>
      <c r="I138" s="5">
        <v>14974531</v>
      </c>
      <c r="J138" s="4">
        <f t="shared" si="12"/>
        <v>0.93995705250365946</v>
      </c>
      <c r="K138" s="5">
        <v>747101</v>
      </c>
      <c r="L138" s="4">
        <f t="shared" si="13"/>
        <v>4.6895816228403851E-2</v>
      </c>
      <c r="M138" s="5">
        <f t="shared" si="14"/>
        <v>15721632</v>
      </c>
      <c r="N138" s="4">
        <f t="shared" si="15"/>
        <v>0.98685286873206335</v>
      </c>
      <c r="O138" s="5">
        <f t="shared" si="16"/>
        <v>209448</v>
      </c>
      <c r="P138" s="4">
        <f t="shared" si="17"/>
        <v>1.3147131267936638E-2</v>
      </c>
    </row>
    <row r="139" spans="1:16" ht="15" x14ac:dyDescent="0.2">
      <c r="A139" s="5" t="s">
        <v>360</v>
      </c>
      <c r="B139" s="5" t="s">
        <v>177</v>
      </c>
      <c r="C139" s="7" t="s">
        <v>72</v>
      </c>
      <c r="D139" s="5" t="s">
        <v>130</v>
      </c>
      <c r="E139" s="5" t="s">
        <v>358</v>
      </c>
      <c r="F139" s="5" t="s">
        <v>175</v>
      </c>
      <c r="G139" s="5">
        <v>100</v>
      </c>
      <c r="H139" s="5">
        <v>15575424</v>
      </c>
      <c r="I139" s="5">
        <v>14595035</v>
      </c>
      <c r="J139" s="4">
        <f t="shared" si="12"/>
        <v>0.93705538931075005</v>
      </c>
      <c r="K139" s="5">
        <v>786309</v>
      </c>
      <c r="L139" s="4">
        <f t="shared" si="13"/>
        <v>5.0483954722516704E-2</v>
      </c>
      <c r="M139" s="5">
        <f t="shared" si="14"/>
        <v>15381344</v>
      </c>
      <c r="N139" s="4">
        <f t="shared" si="15"/>
        <v>0.98753934403326682</v>
      </c>
      <c r="O139" s="5">
        <f t="shared" si="16"/>
        <v>194080</v>
      </c>
      <c r="P139" s="4">
        <f t="shared" si="17"/>
        <v>1.2460655966733233E-2</v>
      </c>
    </row>
    <row r="140" spans="1:16" ht="15" x14ac:dyDescent="0.2">
      <c r="A140" s="7" t="s">
        <v>73</v>
      </c>
      <c r="B140" s="7" t="s">
        <v>177</v>
      </c>
      <c r="C140" s="7" t="s">
        <v>74</v>
      </c>
      <c r="D140" s="7" t="s">
        <v>380</v>
      </c>
      <c r="E140" s="7" t="s">
        <v>361</v>
      </c>
      <c r="F140" s="7" t="s">
        <v>175</v>
      </c>
      <c r="G140" s="7">
        <v>101</v>
      </c>
      <c r="H140" s="5">
        <v>46594506</v>
      </c>
      <c r="I140" s="5">
        <v>43826832</v>
      </c>
      <c r="J140" s="4">
        <f t="shared" si="12"/>
        <v>0.94060085109604985</v>
      </c>
      <c r="K140" s="5">
        <v>1415861</v>
      </c>
      <c r="L140" s="4">
        <f t="shared" si="13"/>
        <v>3.0386865781987259E-2</v>
      </c>
      <c r="M140" s="5">
        <f t="shared" si="14"/>
        <v>45242693</v>
      </c>
      <c r="N140" s="4">
        <f t="shared" si="15"/>
        <v>0.97098771687803709</v>
      </c>
      <c r="O140" s="5">
        <f t="shared" si="16"/>
        <v>1351813</v>
      </c>
      <c r="P140" s="4">
        <f t="shared" si="17"/>
        <v>2.9012283121962919E-2</v>
      </c>
    </row>
    <row r="141" spans="1:16" ht="15" x14ac:dyDescent="0.2">
      <c r="A141" s="7" t="s">
        <v>75</v>
      </c>
      <c r="B141" s="7" t="s">
        <v>177</v>
      </c>
      <c r="C141" s="7" t="s">
        <v>76</v>
      </c>
      <c r="D141" s="5" t="s">
        <v>130</v>
      </c>
      <c r="E141" s="5" t="s">
        <v>362</v>
      </c>
      <c r="F141" s="7" t="s">
        <v>175</v>
      </c>
      <c r="G141" s="7">
        <v>101</v>
      </c>
      <c r="H141" s="5">
        <v>43432702</v>
      </c>
      <c r="I141" s="5">
        <v>41173612</v>
      </c>
      <c r="J141" s="4">
        <f t="shared" si="12"/>
        <v>0.94798642736986527</v>
      </c>
      <c r="K141" s="5">
        <v>1557095</v>
      </c>
      <c r="L141" s="4">
        <f t="shared" si="13"/>
        <v>3.5850751353208463E-2</v>
      </c>
      <c r="M141" s="5">
        <f t="shared" si="14"/>
        <v>42730707</v>
      </c>
      <c r="N141" s="4">
        <f t="shared" si="15"/>
        <v>0.98383717872307364</v>
      </c>
      <c r="O141" s="5">
        <f t="shared" si="16"/>
        <v>701995</v>
      </c>
      <c r="P141" s="4">
        <f t="shared" si="17"/>
        <v>1.6162821276926313E-2</v>
      </c>
    </row>
    <row r="142" spans="1:16" ht="15" x14ac:dyDescent="0.2">
      <c r="A142" s="5" t="s">
        <v>364</v>
      </c>
      <c r="B142" s="5" t="s">
        <v>177</v>
      </c>
      <c r="C142" s="7" t="s">
        <v>365</v>
      </c>
      <c r="D142" s="7" t="s">
        <v>132</v>
      </c>
      <c r="E142" s="5" t="s">
        <v>363</v>
      </c>
      <c r="F142" s="5" t="s">
        <v>134</v>
      </c>
      <c r="G142" s="7">
        <v>101</v>
      </c>
      <c r="H142" s="5">
        <v>14839212</v>
      </c>
      <c r="I142" s="5">
        <v>14095129</v>
      </c>
      <c r="J142" s="4">
        <f t="shared" si="12"/>
        <v>0.94985697353740883</v>
      </c>
      <c r="K142" s="5">
        <v>485624</v>
      </c>
      <c r="L142" s="4">
        <f t="shared" si="13"/>
        <v>3.2725726945608699E-2</v>
      </c>
      <c r="M142" s="5">
        <f t="shared" si="14"/>
        <v>14580753</v>
      </c>
      <c r="N142" s="4">
        <f t="shared" si="15"/>
        <v>0.98258270048301755</v>
      </c>
      <c r="O142" s="5">
        <f t="shared" si="16"/>
        <v>258459</v>
      </c>
      <c r="P142" s="4">
        <f t="shared" si="17"/>
        <v>1.7417299516982437E-2</v>
      </c>
    </row>
    <row r="143" spans="1:16" ht="15" x14ac:dyDescent="0.2">
      <c r="A143" s="5" t="s">
        <v>366</v>
      </c>
      <c r="B143" s="5" t="s">
        <v>177</v>
      </c>
      <c r="C143" s="7" t="s">
        <v>367</v>
      </c>
      <c r="D143" s="7" t="s">
        <v>132</v>
      </c>
      <c r="E143" s="5" t="s">
        <v>363</v>
      </c>
      <c r="F143" s="5" t="s">
        <v>134</v>
      </c>
      <c r="G143" s="7">
        <v>101</v>
      </c>
      <c r="H143" s="5">
        <v>54765106</v>
      </c>
      <c r="I143" s="5">
        <v>45424879</v>
      </c>
      <c r="J143" s="4">
        <f t="shared" si="12"/>
        <v>0.82944930299231046</v>
      </c>
      <c r="K143" s="5">
        <v>1720508</v>
      </c>
      <c r="L143" s="4">
        <f t="shared" si="13"/>
        <v>3.1416135668576997E-2</v>
      </c>
      <c r="M143" s="5">
        <f t="shared" si="14"/>
        <v>47145387</v>
      </c>
      <c r="N143" s="4">
        <f t="shared" si="15"/>
        <v>0.86086543866088749</v>
      </c>
      <c r="O143" s="5">
        <f t="shared" si="16"/>
        <v>7619719</v>
      </c>
      <c r="P143" s="4">
        <f t="shared" si="17"/>
        <v>0.13913456133911253</v>
      </c>
    </row>
    <row r="144" spans="1:16" ht="15" x14ac:dyDescent="0.2">
      <c r="A144" s="5" t="s">
        <v>369</v>
      </c>
      <c r="B144" s="5" t="s">
        <v>136</v>
      </c>
      <c r="C144" s="7" t="s">
        <v>370</v>
      </c>
      <c r="D144" s="7" t="s">
        <v>132</v>
      </c>
      <c r="E144" s="5" t="s">
        <v>368</v>
      </c>
      <c r="F144" s="5" t="s">
        <v>134</v>
      </c>
      <c r="G144" s="7">
        <v>101</v>
      </c>
      <c r="H144" s="5">
        <v>25789534</v>
      </c>
      <c r="I144" s="5">
        <v>24483903</v>
      </c>
      <c r="J144" s="4">
        <f t="shared" si="12"/>
        <v>0.94937361024049527</v>
      </c>
      <c r="K144" s="5">
        <v>886751</v>
      </c>
      <c r="L144" s="4">
        <f t="shared" si="13"/>
        <v>3.4384142032190271E-2</v>
      </c>
      <c r="M144" s="5">
        <f t="shared" si="14"/>
        <v>25370654</v>
      </c>
      <c r="N144" s="4">
        <f t="shared" si="15"/>
        <v>0.98375775227268547</v>
      </c>
      <c r="O144" s="5">
        <f t="shared" si="16"/>
        <v>418880</v>
      </c>
      <c r="P144" s="4">
        <f t="shared" si="17"/>
        <v>1.6242247727314498E-2</v>
      </c>
    </row>
    <row r="145" spans="1:16" ht="15" x14ac:dyDescent="0.2">
      <c r="A145" s="5" t="s">
        <v>372</v>
      </c>
      <c r="B145" s="5" t="s">
        <v>136</v>
      </c>
      <c r="C145" s="7" t="s">
        <v>373</v>
      </c>
      <c r="D145" s="5" t="s">
        <v>380</v>
      </c>
      <c r="E145" s="5" t="s">
        <v>371</v>
      </c>
      <c r="F145" s="5" t="s">
        <v>134</v>
      </c>
      <c r="G145" s="7">
        <v>101</v>
      </c>
      <c r="H145" s="5">
        <v>18651102</v>
      </c>
      <c r="I145" s="5">
        <v>17534656</v>
      </c>
      <c r="J145" s="4">
        <f t="shared" si="12"/>
        <v>0.94014048070725253</v>
      </c>
      <c r="K145" s="5">
        <v>712218</v>
      </c>
      <c r="L145" s="4">
        <f t="shared" si="13"/>
        <v>3.8186376333151792E-2</v>
      </c>
      <c r="M145" s="5">
        <f t="shared" si="14"/>
        <v>18246874</v>
      </c>
      <c r="N145" s="4">
        <f t="shared" si="15"/>
        <v>0.97832685704040434</v>
      </c>
      <c r="O145" s="5">
        <f t="shared" si="16"/>
        <v>404228</v>
      </c>
      <c r="P145" s="4">
        <f t="shared" si="17"/>
        <v>2.1673142959595632E-2</v>
      </c>
    </row>
    <row r="146" spans="1:16" ht="15" x14ac:dyDescent="0.2">
      <c r="A146" s="5" t="s">
        <v>374</v>
      </c>
      <c r="B146" s="5" t="s">
        <v>136</v>
      </c>
      <c r="C146" s="7" t="s">
        <v>375</v>
      </c>
      <c r="D146" s="5" t="s">
        <v>380</v>
      </c>
      <c r="E146" s="5" t="s">
        <v>371</v>
      </c>
      <c r="F146" s="5" t="s">
        <v>134</v>
      </c>
      <c r="G146" s="7">
        <v>101</v>
      </c>
      <c r="H146" s="5">
        <v>16232550</v>
      </c>
      <c r="I146" s="5">
        <v>15189493</v>
      </c>
      <c r="J146" s="4">
        <f t="shared" si="12"/>
        <v>0.93574287465616923</v>
      </c>
      <c r="K146" s="5">
        <v>713724</v>
      </c>
      <c r="L146" s="4">
        <f t="shared" si="13"/>
        <v>4.396869253444468E-2</v>
      </c>
      <c r="M146" s="5">
        <f t="shared" si="14"/>
        <v>15903217</v>
      </c>
      <c r="N146" s="4">
        <f t="shared" si="15"/>
        <v>0.97971156719061392</v>
      </c>
      <c r="O146" s="5">
        <f t="shared" si="16"/>
        <v>329333</v>
      </c>
      <c r="P146" s="4">
        <f t="shared" si="17"/>
        <v>2.0288432809386078E-2</v>
      </c>
    </row>
    <row r="147" spans="1:16" ht="15" x14ac:dyDescent="0.2">
      <c r="A147" s="5" t="s">
        <v>376</v>
      </c>
      <c r="B147" s="5" t="s">
        <v>136</v>
      </c>
      <c r="C147" s="7" t="s">
        <v>377</v>
      </c>
      <c r="D147" s="5" t="s">
        <v>380</v>
      </c>
      <c r="E147" s="5" t="s">
        <v>371</v>
      </c>
      <c r="F147" s="5" t="s">
        <v>134</v>
      </c>
      <c r="G147" s="7">
        <v>101</v>
      </c>
      <c r="H147" s="5">
        <v>11377858</v>
      </c>
      <c r="I147" s="5">
        <v>10763331</v>
      </c>
      <c r="J147" s="4">
        <f t="shared" si="12"/>
        <v>0.94598921870882902</v>
      </c>
      <c r="K147" s="5">
        <v>413212</v>
      </c>
      <c r="L147" s="4">
        <f t="shared" si="13"/>
        <v>3.6317204872832833E-2</v>
      </c>
      <c r="M147" s="5">
        <f t="shared" si="14"/>
        <v>11176543</v>
      </c>
      <c r="N147" s="4">
        <f t="shared" si="15"/>
        <v>0.98230642358166187</v>
      </c>
      <c r="O147" s="5">
        <f t="shared" si="16"/>
        <v>201315</v>
      </c>
      <c r="P147" s="4">
        <f t="shared" si="17"/>
        <v>1.7693576418338144E-2</v>
      </c>
    </row>
    <row r="148" spans="1:16" ht="15" x14ac:dyDescent="0.2">
      <c r="A148" s="5" t="s">
        <v>77</v>
      </c>
      <c r="B148" s="5" t="s">
        <v>177</v>
      </c>
      <c r="C148" s="5" t="s">
        <v>78</v>
      </c>
      <c r="D148" s="5" t="s">
        <v>131</v>
      </c>
      <c r="E148" s="5" t="s">
        <v>378</v>
      </c>
      <c r="F148" s="5" t="s">
        <v>175</v>
      </c>
      <c r="G148" s="5">
        <v>101</v>
      </c>
      <c r="H148" s="5">
        <v>30921136</v>
      </c>
      <c r="I148" s="5">
        <v>28349153</v>
      </c>
      <c r="J148" s="4">
        <f t="shared" si="12"/>
        <v>0.91682119958335295</v>
      </c>
      <c r="K148" s="5">
        <v>1956076</v>
      </c>
      <c r="L148" s="4">
        <f t="shared" si="13"/>
        <v>6.3260159652607853E-2</v>
      </c>
      <c r="M148" s="5">
        <f t="shared" si="14"/>
        <v>30305229</v>
      </c>
      <c r="N148" s="4">
        <f t="shared" si="15"/>
        <v>0.98008135923596085</v>
      </c>
      <c r="O148" s="5">
        <f t="shared" si="16"/>
        <v>615907</v>
      </c>
      <c r="P148" s="4">
        <f t="shared" si="17"/>
        <v>1.9918640764039201E-2</v>
      </c>
    </row>
    <row r="149" spans="1:16" ht="15" x14ac:dyDescent="0.2">
      <c r="A149" s="5" t="s">
        <v>79</v>
      </c>
      <c r="B149" s="5" t="s">
        <v>177</v>
      </c>
      <c r="C149" s="5" t="s">
        <v>80</v>
      </c>
      <c r="D149" s="5" t="s">
        <v>131</v>
      </c>
      <c r="E149" s="5" t="s">
        <v>378</v>
      </c>
      <c r="F149" s="5" t="s">
        <v>175</v>
      </c>
      <c r="G149" s="5">
        <v>101</v>
      </c>
      <c r="H149" s="5">
        <v>26681032</v>
      </c>
      <c r="I149" s="5">
        <v>23855648</v>
      </c>
      <c r="J149" s="4">
        <f t="shared" si="12"/>
        <v>0.89410514555808784</v>
      </c>
      <c r="K149" s="5">
        <v>2181455</v>
      </c>
      <c r="L149" s="4">
        <f t="shared" si="13"/>
        <v>8.1760518108894745E-2</v>
      </c>
      <c r="M149" s="5">
        <f t="shared" si="14"/>
        <v>26037103</v>
      </c>
      <c r="N149" s="4">
        <f t="shared" si="15"/>
        <v>0.97586566366698257</v>
      </c>
      <c r="O149" s="5">
        <f t="shared" si="16"/>
        <v>643929</v>
      </c>
      <c r="P149" s="4">
        <f t="shared" si="17"/>
        <v>2.4134336333017405E-2</v>
      </c>
    </row>
    <row r="150" spans="1:16" ht="15" x14ac:dyDescent="0.2">
      <c r="A150" s="5" t="s">
        <v>81</v>
      </c>
      <c r="B150" s="5" t="s">
        <v>177</v>
      </c>
      <c r="C150" s="5" t="s">
        <v>82</v>
      </c>
      <c r="D150" s="5" t="s">
        <v>131</v>
      </c>
      <c r="E150" s="5" t="s">
        <v>378</v>
      </c>
      <c r="F150" s="5" t="s">
        <v>175</v>
      </c>
      <c r="G150" s="5">
        <v>101</v>
      </c>
      <c r="H150" s="5">
        <v>34220040</v>
      </c>
      <c r="I150" s="5">
        <v>30513066</v>
      </c>
      <c r="J150" s="4">
        <f t="shared" si="12"/>
        <v>0.8916724235272665</v>
      </c>
      <c r="K150" s="5">
        <v>2801848</v>
      </c>
      <c r="L150" s="4">
        <f t="shared" si="13"/>
        <v>8.1877402831790957E-2</v>
      </c>
      <c r="M150" s="5">
        <f t="shared" si="14"/>
        <v>33314914</v>
      </c>
      <c r="N150" s="4">
        <f t="shared" si="15"/>
        <v>0.9735498263590574</v>
      </c>
      <c r="O150" s="5">
        <f t="shared" si="16"/>
        <v>905126</v>
      </c>
      <c r="P150" s="4">
        <f t="shared" si="17"/>
        <v>2.645017364094256E-2</v>
      </c>
    </row>
    <row r="151" spans="1:16" ht="15" x14ac:dyDescent="0.2">
      <c r="A151" s="5" t="s">
        <v>83</v>
      </c>
      <c r="B151" s="5" t="s">
        <v>177</v>
      </c>
      <c r="C151" s="5" t="s">
        <v>84</v>
      </c>
      <c r="D151" s="5" t="s">
        <v>131</v>
      </c>
      <c r="E151" s="5" t="s">
        <v>378</v>
      </c>
      <c r="F151" s="5" t="s">
        <v>175</v>
      </c>
      <c r="G151" s="5">
        <v>101</v>
      </c>
      <c r="H151" s="5">
        <v>38239560</v>
      </c>
      <c r="I151" s="5">
        <v>33100015</v>
      </c>
      <c r="J151" s="4">
        <f t="shared" si="12"/>
        <v>0.86559612610605352</v>
      </c>
      <c r="K151" s="5">
        <v>4155728</v>
      </c>
      <c r="L151" s="4">
        <f t="shared" si="13"/>
        <v>0.10867614585523473</v>
      </c>
      <c r="M151" s="5">
        <f t="shared" si="14"/>
        <v>37255743</v>
      </c>
      <c r="N151" s="4">
        <f t="shared" si="15"/>
        <v>0.97427227196128829</v>
      </c>
      <c r="O151" s="5">
        <f t="shared" si="16"/>
        <v>983817</v>
      </c>
      <c r="P151" s="4">
        <f t="shared" si="17"/>
        <v>2.5727728038711744E-2</v>
      </c>
    </row>
    <row r="152" spans="1:16" ht="15" x14ac:dyDescent="0.2">
      <c r="A152" s="5" t="s">
        <v>85</v>
      </c>
      <c r="B152" s="5" t="s">
        <v>177</v>
      </c>
      <c r="C152" s="5" t="s">
        <v>86</v>
      </c>
      <c r="D152" s="5" t="s">
        <v>131</v>
      </c>
      <c r="E152" s="5" t="s">
        <v>378</v>
      </c>
      <c r="F152" s="5" t="s">
        <v>175</v>
      </c>
      <c r="G152" s="5">
        <v>100</v>
      </c>
      <c r="H152" s="5">
        <v>16527572</v>
      </c>
      <c r="I152" s="5">
        <v>13904687</v>
      </c>
      <c r="J152" s="4">
        <f t="shared" si="12"/>
        <v>0.84130246112375129</v>
      </c>
      <c r="K152" s="5">
        <v>2385900</v>
      </c>
      <c r="L152" s="4">
        <f t="shared" si="13"/>
        <v>0.14435877211728376</v>
      </c>
      <c r="M152" s="5">
        <f t="shared" si="14"/>
        <v>16290587</v>
      </c>
      <c r="N152" s="4">
        <f t="shared" si="15"/>
        <v>0.98566123324103505</v>
      </c>
      <c r="O152" s="5">
        <f t="shared" si="16"/>
        <v>236985</v>
      </c>
      <c r="P152" s="4">
        <f t="shared" si="17"/>
        <v>1.4338766758964958E-2</v>
      </c>
    </row>
    <row r="153" spans="1:16" ht="15" x14ac:dyDescent="0.2">
      <c r="A153" s="5" t="s">
        <v>87</v>
      </c>
      <c r="B153" s="5" t="s">
        <v>177</v>
      </c>
      <c r="C153" s="5" t="s">
        <v>88</v>
      </c>
      <c r="D153" s="5" t="s">
        <v>131</v>
      </c>
      <c r="E153" s="5" t="s">
        <v>378</v>
      </c>
      <c r="F153" s="5" t="s">
        <v>175</v>
      </c>
      <c r="G153" s="5">
        <v>101</v>
      </c>
      <c r="H153" s="5">
        <v>29406806</v>
      </c>
      <c r="I153" s="5">
        <v>25937172</v>
      </c>
      <c r="J153" s="4">
        <f t="shared" si="12"/>
        <v>0.88201255178818128</v>
      </c>
      <c r="K153" s="5">
        <v>2644342</v>
      </c>
      <c r="L153" s="4">
        <f t="shared" si="13"/>
        <v>8.9922788622470592E-2</v>
      </c>
      <c r="M153" s="5">
        <f t="shared" si="14"/>
        <v>28581514</v>
      </c>
      <c r="N153" s="4">
        <f t="shared" si="15"/>
        <v>0.97193534041065188</v>
      </c>
      <c r="O153" s="5">
        <f t="shared" si="16"/>
        <v>825292</v>
      </c>
      <c r="P153" s="4">
        <f t="shared" si="17"/>
        <v>2.8064659589348125E-2</v>
      </c>
    </row>
    <row r="154" spans="1:16" ht="15" x14ac:dyDescent="0.2">
      <c r="A154" s="5" t="s">
        <v>89</v>
      </c>
      <c r="B154" s="5" t="s">
        <v>177</v>
      </c>
      <c r="C154" s="5" t="s">
        <v>90</v>
      </c>
      <c r="D154" s="5" t="s">
        <v>131</v>
      </c>
      <c r="E154" s="5" t="s">
        <v>378</v>
      </c>
      <c r="F154" s="5" t="s">
        <v>175</v>
      </c>
      <c r="G154" s="5">
        <v>100</v>
      </c>
      <c r="H154" s="5">
        <v>12093596</v>
      </c>
      <c r="I154" s="5">
        <v>10604614</v>
      </c>
      <c r="J154" s="4">
        <f t="shared" si="12"/>
        <v>0.87687847353260351</v>
      </c>
      <c r="K154" s="5">
        <v>1238618</v>
      </c>
      <c r="L154" s="4">
        <f t="shared" si="13"/>
        <v>0.10241933003219224</v>
      </c>
      <c r="M154" s="5">
        <f t="shared" si="14"/>
        <v>11843232</v>
      </c>
      <c r="N154" s="4">
        <f t="shared" si="15"/>
        <v>0.97929780356479579</v>
      </c>
      <c r="O154" s="5">
        <f t="shared" si="16"/>
        <v>250364</v>
      </c>
      <c r="P154" s="4">
        <f t="shared" si="17"/>
        <v>2.0702196435204219E-2</v>
      </c>
    </row>
    <row r="155" spans="1:16" ht="15" x14ac:dyDescent="0.2">
      <c r="A155" s="5" t="s">
        <v>91</v>
      </c>
      <c r="B155" s="5" t="s">
        <v>177</v>
      </c>
      <c r="C155" s="5" t="s">
        <v>92</v>
      </c>
      <c r="D155" s="5" t="s">
        <v>131</v>
      </c>
      <c r="E155" s="5" t="s">
        <v>378</v>
      </c>
      <c r="F155" s="5" t="s">
        <v>175</v>
      </c>
      <c r="G155" s="5">
        <v>101</v>
      </c>
      <c r="H155" s="5">
        <v>34720596</v>
      </c>
      <c r="I155" s="5">
        <v>30068678</v>
      </c>
      <c r="J155" s="4">
        <f t="shared" si="12"/>
        <v>0.86601848654902125</v>
      </c>
      <c r="K155" s="5">
        <v>3938556</v>
      </c>
      <c r="L155" s="4">
        <f t="shared" si="13"/>
        <v>0.11343572558489491</v>
      </c>
      <c r="M155" s="5">
        <f t="shared" si="14"/>
        <v>34007234</v>
      </c>
      <c r="N155" s="4">
        <f t="shared" si="15"/>
        <v>0.97945421213391615</v>
      </c>
      <c r="O155" s="5">
        <f t="shared" si="16"/>
        <v>713362</v>
      </c>
      <c r="P155" s="4">
        <f t="shared" si="17"/>
        <v>2.0545787866083867E-2</v>
      </c>
    </row>
    <row r="156" spans="1:16" ht="15" x14ac:dyDescent="0.2">
      <c r="A156" s="5" t="s">
        <v>93</v>
      </c>
      <c r="B156" s="5" t="s">
        <v>177</v>
      </c>
      <c r="C156" s="5" t="s">
        <v>94</v>
      </c>
      <c r="D156" s="5" t="s">
        <v>131</v>
      </c>
      <c r="E156" s="5" t="s">
        <v>378</v>
      </c>
      <c r="F156" s="5" t="s">
        <v>175</v>
      </c>
      <c r="G156" s="5">
        <v>101</v>
      </c>
      <c r="H156" s="5">
        <v>24762508</v>
      </c>
      <c r="I156" s="5">
        <v>21660252</v>
      </c>
      <c r="J156" s="4">
        <f t="shared" si="12"/>
        <v>0.87471963663777519</v>
      </c>
      <c r="K156" s="5">
        <v>2363396</v>
      </c>
      <c r="L156" s="4">
        <f t="shared" si="13"/>
        <v>9.5442513335078985E-2</v>
      </c>
      <c r="M156" s="5">
        <f t="shared" si="14"/>
        <v>24023648</v>
      </c>
      <c r="N156" s="4">
        <f t="shared" si="15"/>
        <v>0.9701621499728541</v>
      </c>
      <c r="O156" s="5">
        <f t="shared" si="16"/>
        <v>738860</v>
      </c>
      <c r="P156" s="4">
        <f t="shared" si="17"/>
        <v>2.9837850027145878E-2</v>
      </c>
    </row>
    <row r="157" spans="1:16" ht="15" x14ac:dyDescent="0.2">
      <c r="A157" s="5" t="s">
        <v>95</v>
      </c>
      <c r="B157" s="5" t="s">
        <v>177</v>
      </c>
      <c r="C157" s="5" t="s">
        <v>96</v>
      </c>
      <c r="D157" s="5" t="s">
        <v>131</v>
      </c>
      <c r="E157" s="5" t="s">
        <v>378</v>
      </c>
      <c r="F157" s="5" t="s">
        <v>175</v>
      </c>
      <c r="G157" s="5">
        <v>100</v>
      </c>
      <c r="H157" s="5">
        <v>21333466</v>
      </c>
      <c r="I157" s="5">
        <v>18968303</v>
      </c>
      <c r="J157" s="4">
        <f t="shared" si="12"/>
        <v>0.88913367382496589</v>
      </c>
      <c r="K157" s="5">
        <v>2082348</v>
      </c>
      <c r="L157" s="4">
        <f t="shared" si="13"/>
        <v>9.7609455491198663E-2</v>
      </c>
      <c r="M157" s="5">
        <f t="shared" si="14"/>
        <v>21050651</v>
      </c>
      <c r="N157" s="4">
        <f t="shared" si="15"/>
        <v>0.98674312931616459</v>
      </c>
      <c r="O157" s="5">
        <f t="shared" si="16"/>
        <v>282815</v>
      </c>
      <c r="P157" s="4">
        <f t="shared" si="17"/>
        <v>1.3256870683835435E-2</v>
      </c>
    </row>
    <row r="158" spans="1:16" ht="15" x14ac:dyDescent="0.2">
      <c r="A158" s="5" t="s">
        <v>97</v>
      </c>
      <c r="B158" s="5" t="s">
        <v>177</v>
      </c>
      <c r="C158" s="5" t="s">
        <v>98</v>
      </c>
      <c r="D158" s="5" t="s">
        <v>131</v>
      </c>
      <c r="E158" s="5" t="s">
        <v>378</v>
      </c>
      <c r="F158" s="5" t="s">
        <v>175</v>
      </c>
      <c r="G158" s="5">
        <v>100</v>
      </c>
      <c r="H158" s="5">
        <v>19292502</v>
      </c>
      <c r="I158" s="5">
        <v>16540813</v>
      </c>
      <c r="J158" s="4">
        <f t="shared" si="12"/>
        <v>0.85737002904029758</v>
      </c>
      <c r="K158" s="5">
        <v>2260836</v>
      </c>
      <c r="L158" s="4">
        <f t="shared" si="13"/>
        <v>0.11718728861606442</v>
      </c>
      <c r="M158" s="5">
        <f t="shared" si="14"/>
        <v>18801649</v>
      </c>
      <c r="N158" s="4">
        <f t="shared" si="15"/>
        <v>0.974557317656362</v>
      </c>
      <c r="O158" s="5">
        <f t="shared" si="16"/>
        <v>490853</v>
      </c>
      <c r="P158" s="4">
        <f t="shared" si="17"/>
        <v>2.544268234363796E-2</v>
      </c>
    </row>
    <row r="159" spans="1:16" ht="15" x14ac:dyDescent="0.2">
      <c r="A159" s="5" t="s">
        <v>99</v>
      </c>
      <c r="B159" s="5" t="s">
        <v>177</v>
      </c>
      <c r="C159" s="5" t="s">
        <v>100</v>
      </c>
      <c r="D159" s="5" t="s">
        <v>131</v>
      </c>
      <c r="E159" s="5" t="s">
        <v>378</v>
      </c>
      <c r="F159" s="5" t="s">
        <v>175</v>
      </c>
      <c r="G159" s="5">
        <v>101</v>
      </c>
      <c r="H159" s="5">
        <v>23785674</v>
      </c>
      <c r="I159" s="5">
        <v>19877405</v>
      </c>
      <c r="J159" s="4">
        <f t="shared" si="12"/>
        <v>0.83568811209638205</v>
      </c>
      <c r="K159" s="5">
        <v>3132511</v>
      </c>
      <c r="L159" s="4">
        <f t="shared" si="13"/>
        <v>0.13169738221418489</v>
      </c>
      <c r="M159" s="5">
        <f t="shared" si="14"/>
        <v>23009916</v>
      </c>
      <c r="N159" s="4">
        <f t="shared" si="15"/>
        <v>0.96738549431056697</v>
      </c>
      <c r="O159" s="5">
        <f t="shared" si="16"/>
        <v>775758</v>
      </c>
      <c r="P159" s="4">
        <f t="shared" si="17"/>
        <v>3.2614505689433061E-2</v>
      </c>
    </row>
    <row r="160" spans="1:16" ht="15" x14ac:dyDescent="0.2">
      <c r="A160" s="5" t="s">
        <v>101</v>
      </c>
      <c r="B160" s="5" t="s">
        <v>177</v>
      </c>
      <c r="C160" s="5" t="s">
        <v>102</v>
      </c>
      <c r="D160" s="5" t="s">
        <v>131</v>
      </c>
      <c r="E160" s="5" t="s">
        <v>378</v>
      </c>
      <c r="F160" s="5" t="s">
        <v>175</v>
      </c>
      <c r="G160" s="5">
        <v>101</v>
      </c>
      <c r="H160" s="5">
        <v>38183592</v>
      </c>
      <c r="I160" s="5">
        <v>32716452</v>
      </c>
      <c r="J160" s="4">
        <f t="shared" si="12"/>
        <v>0.85681965174989294</v>
      </c>
      <c r="K160" s="5">
        <v>4074307</v>
      </c>
      <c r="L160" s="4">
        <f t="shared" si="13"/>
        <v>0.10670308335580372</v>
      </c>
      <c r="M160" s="5">
        <f t="shared" si="14"/>
        <v>36790759</v>
      </c>
      <c r="N160" s="4">
        <f t="shared" si="15"/>
        <v>0.96352273510569675</v>
      </c>
      <c r="O160" s="5">
        <f t="shared" si="16"/>
        <v>1392833</v>
      </c>
      <c r="P160" s="4">
        <f t="shared" si="17"/>
        <v>3.6477264894303293E-2</v>
      </c>
    </row>
    <row r="161" spans="1:16" ht="15" x14ac:dyDescent="0.2">
      <c r="A161" s="5" t="s">
        <v>103</v>
      </c>
      <c r="B161" s="5" t="s">
        <v>177</v>
      </c>
      <c r="C161" s="5" t="s">
        <v>104</v>
      </c>
      <c r="D161" s="5" t="s">
        <v>131</v>
      </c>
      <c r="E161" s="5" t="s">
        <v>378</v>
      </c>
      <c r="F161" s="5" t="s">
        <v>175</v>
      </c>
      <c r="G161" s="5">
        <v>100</v>
      </c>
      <c r="H161" s="5">
        <v>18601116</v>
      </c>
      <c r="I161" s="5">
        <v>15888151</v>
      </c>
      <c r="J161" s="4">
        <f t="shared" si="12"/>
        <v>0.85415041764160815</v>
      </c>
      <c r="K161" s="5">
        <v>2287080</v>
      </c>
      <c r="L161" s="4">
        <f t="shared" si="13"/>
        <v>0.12295391308779538</v>
      </c>
      <c r="M161" s="5">
        <f t="shared" si="14"/>
        <v>18175231</v>
      </c>
      <c r="N161" s="4">
        <f t="shared" si="15"/>
        <v>0.9771043307294035</v>
      </c>
      <c r="O161" s="5">
        <f t="shared" si="16"/>
        <v>425885</v>
      </c>
      <c r="P161" s="4">
        <f t="shared" si="17"/>
        <v>2.2895669270596452E-2</v>
      </c>
    </row>
    <row r="162" spans="1:16" ht="15" x14ac:dyDescent="0.2">
      <c r="A162" s="5" t="s">
        <v>105</v>
      </c>
      <c r="B162" s="5" t="s">
        <v>177</v>
      </c>
      <c r="C162" s="5" t="s">
        <v>106</v>
      </c>
      <c r="D162" s="5" t="s">
        <v>131</v>
      </c>
      <c r="E162" s="5" t="s">
        <v>378</v>
      </c>
      <c r="F162" s="5" t="s">
        <v>175</v>
      </c>
      <c r="G162" s="5">
        <v>101</v>
      </c>
      <c r="H162" s="5">
        <v>28397676</v>
      </c>
      <c r="I162" s="5">
        <v>25017499</v>
      </c>
      <c r="J162" s="4">
        <f t="shared" si="12"/>
        <v>0.8809699427516533</v>
      </c>
      <c r="K162" s="5">
        <v>2882170</v>
      </c>
      <c r="L162" s="4">
        <f t="shared" si="13"/>
        <v>0.10149316444063944</v>
      </c>
      <c r="M162" s="5">
        <f t="shared" si="14"/>
        <v>27899669</v>
      </c>
      <c r="N162" s="4">
        <f t="shared" si="15"/>
        <v>0.98246310719229279</v>
      </c>
      <c r="O162" s="5">
        <f t="shared" si="16"/>
        <v>498007</v>
      </c>
      <c r="P162" s="4">
        <f t="shared" si="17"/>
        <v>1.7536892807707222E-2</v>
      </c>
    </row>
    <row r="163" spans="1:16" ht="15" x14ac:dyDescent="0.2">
      <c r="A163" s="5" t="s">
        <v>107</v>
      </c>
      <c r="B163" s="5" t="s">
        <v>177</v>
      </c>
      <c r="C163" s="5" t="s">
        <v>108</v>
      </c>
      <c r="D163" s="5" t="s">
        <v>131</v>
      </c>
      <c r="E163" s="5" t="s">
        <v>378</v>
      </c>
      <c r="F163" s="5" t="s">
        <v>175</v>
      </c>
      <c r="G163" s="5">
        <v>100</v>
      </c>
      <c r="H163" s="5">
        <v>11575144</v>
      </c>
      <c r="I163" s="5">
        <v>10179641</v>
      </c>
      <c r="J163" s="4">
        <f t="shared" si="12"/>
        <v>0.87943968558836072</v>
      </c>
      <c r="K163" s="5">
        <v>1212219</v>
      </c>
      <c r="L163" s="4">
        <f t="shared" si="13"/>
        <v>0.10472604055724923</v>
      </c>
      <c r="M163" s="5">
        <f t="shared" si="14"/>
        <v>11391860</v>
      </c>
      <c r="N163" s="4">
        <f t="shared" si="15"/>
        <v>0.98416572614560993</v>
      </c>
      <c r="O163" s="5">
        <f t="shared" si="16"/>
        <v>183284</v>
      </c>
      <c r="P163" s="4">
        <f t="shared" si="17"/>
        <v>1.5834273854390062E-2</v>
      </c>
    </row>
    <row r="164" spans="1:16" ht="15" x14ac:dyDescent="0.2">
      <c r="A164" s="5" t="s">
        <v>109</v>
      </c>
      <c r="B164" s="5" t="s">
        <v>177</v>
      </c>
      <c r="C164" s="5" t="s">
        <v>110</v>
      </c>
      <c r="D164" s="5" t="s">
        <v>131</v>
      </c>
      <c r="E164" s="5" t="s">
        <v>378</v>
      </c>
      <c r="F164" s="5" t="s">
        <v>175</v>
      </c>
      <c r="G164" s="5">
        <v>101</v>
      </c>
      <c r="H164" s="5">
        <v>30419472</v>
      </c>
      <c r="I164" s="5">
        <v>26851982</v>
      </c>
      <c r="J164" s="4">
        <f t="shared" si="12"/>
        <v>0.88272347396430817</v>
      </c>
      <c r="K164" s="5">
        <v>2380114</v>
      </c>
      <c r="L164" s="4">
        <f t="shared" si="13"/>
        <v>7.8243106915202212E-2</v>
      </c>
      <c r="M164" s="5">
        <f t="shared" si="14"/>
        <v>29232096</v>
      </c>
      <c r="N164" s="4">
        <f t="shared" si="15"/>
        <v>0.96096658087951037</v>
      </c>
      <c r="O164" s="5">
        <f t="shared" si="16"/>
        <v>1187376</v>
      </c>
      <c r="P164" s="4">
        <f t="shared" si="17"/>
        <v>3.9033419120489667E-2</v>
      </c>
    </row>
    <row r="165" spans="1:16" ht="15" x14ac:dyDescent="0.2">
      <c r="A165" s="5" t="s">
        <v>111</v>
      </c>
      <c r="B165" s="5" t="s">
        <v>177</v>
      </c>
      <c r="C165" s="5" t="s">
        <v>112</v>
      </c>
      <c r="D165" s="5" t="s">
        <v>131</v>
      </c>
      <c r="E165" s="5" t="s">
        <v>378</v>
      </c>
      <c r="F165" s="5" t="s">
        <v>175</v>
      </c>
      <c r="G165" s="5">
        <v>101</v>
      </c>
      <c r="H165" s="5">
        <v>31085276</v>
      </c>
      <c r="I165" s="5">
        <v>28488725</v>
      </c>
      <c r="J165" s="4">
        <f t="shared" si="12"/>
        <v>0.91647006769378536</v>
      </c>
      <c r="K165" s="5">
        <v>2137731</v>
      </c>
      <c r="L165" s="4">
        <f t="shared" si="13"/>
        <v>6.8769889641642559E-2</v>
      </c>
      <c r="M165" s="5">
        <f t="shared" si="14"/>
        <v>30626456</v>
      </c>
      <c r="N165" s="4">
        <f t="shared" si="15"/>
        <v>0.98523995733542791</v>
      </c>
      <c r="O165" s="5">
        <f t="shared" si="16"/>
        <v>458820</v>
      </c>
      <c r="P165" s="4">
        <f t="shared" si="17"/>
        <v>1.4760042664572127E-2</v>
      </c>
    </row>
    <row r="166" spans="1:16" ht="15" x14ac:dyDescent="0.2">
      <c r="A166" s="5" t="s">
        <v>113</v>
      </c>
      <c r="B166" s="5" t="s">
        <v>177</v>
      </c>
      <c r="C166" s="5" t="s">
        <v>114</v>
      </c>
      <c r="D166" s="5" t="s">
        <v>131</v>
      </c>
      <c r="E166" s="5" t="s">
        <v>378</v>
      </c>
      <c r="F166" s="5" t="s">
        <v>175</v>
      </c>
      <c r="G166" s="5">
        <v>101</v>
      </c>
      <c r="H166" s="5">
        <v>25755092</v>
      </c>
      <c r="I166" s="5">
        <v>23398526</v>
      </c>
      <c r="J166" s="4">
        <f t="shared" si="12"/>
        <v>0.90850096749800002</v>
      </c>
      <c r="K166" s="5">
        <v>1335056</v>
      </c>
      <c r="L166" s="4">
        <f t="shared" si="13"/>
        <v>5.1836584392709606E-2</v>
      </c>
      <c r="M166" s="5">
        <f t="shared" si="14"/>
        <v>24733582</v>
      </c>
      <c r="N166" s="4">
        <f t="shared" si="15"/>
        <v>0.96033755189070957</v>
      </c>
      <c r="O166" s="5">
        <f t="shared" si="16"/>
        <v>1021510</v>
      </c>
      <c r="P166" s="4">
        <f t="shared" si="17"/>
        <v>3.9662448109290385E-2</v>
      </c>
    </row>
    <row r="167" spans="1:16" s="2" customFormat="1" ht="15" x14ac:dyDescent="0.2">
      <c r="A167" s="5" t="s">
        <v>115</v>
      </c>
      <c r="B167" s="5" t="s">
        <v>177</v>
      </c>
      <c r="C167" s="5" t="s">
        <v>116</v>
      </c>
      <c r="D167" s="5" t="s">
        <v>131</v>
      </c>
      <c r="E167" s="5" t="s">
        <v>378</v>
      </c>
      <c r="F167" s="5" t="s">
        <v>175</v>
      </c>
      <c r="G167" s="5">
        <v>101</v>
      </c>
      <c r="H167" s="5">
        <v>34686856</v>
      </c>
      <c r="I167" s="5">
        <v>31807757</v>
      </c>
      <c r="J167" s="4">
        <f t="shared" si="12"/>
        <v>0.91699740674104335</v>
      </c>
      <c r="K167" s="5">
        <v>1875686</v>
      </c>
      <c r="L167" s="4">
        <f t="shared" si="13"/>
        <v>5.4074834571343107E-2</v>
      </c>
      <c r="M167" s="5">
        <f t="shared" si="14"/>
        <v>33683443</v>
      </c>
      <c r="N167" s="4">
        <f t="shared" si="15"/>
        <v>0.97107224131238645</v>
      </c>
      <c r="O167" s="5">
        <f t="shared" si="16"/>
        <v>1003413</v>
      </c>
      <c r="P167" s="4">
        <f t="shared" si="17"/>
        <v>2.8927758687613544E-2</v>
      </c>
    </row>
    <row r="168" spans="1:16" s="2" customFormat="1" ht="15" x14ac:dyDescent="0.2">
      <c r="A168" s="5" t="s">
        <v>117</v>
      </c>
      <c r="B168" s="5" t="s">
        <v>177</v>
      </c>
      <c r="C168" s="5" t="s">
        <v>118</v>
      </c>
      <c r="D168" s="5" t="s">
        <v>131</v>
      </c>
      <c r="E168" s="5" t="s">
        <v>378</v>
      </c>
      <c r="F168" s="5" t="s">
        <v>175</v>
      </c>
      <c r="G168" s="5">
        <v>101</v>
      </c>
      <c r="H168" s="5">
        <v>25606146</v>
      </c>
      <c r="I168" s="5">
        <v>20476119</v>
      </c>
      <c r="J168" s="4">
        <f t="shared" si="12"/>
        <v>0.79965641842392055</v>
      </c>
      <c r="K168" s="5">
        <v>4280235</v>
      </c>
      <c r="L168" s="4">
        <f t="shared" si="13"/>
        <v>0.16715654905662103</v>
      </c>
      <c r="M168" s="5">
        <f t="shared" si="14"/>
        <v>24756354</v>
      </c>
      <c r="N168" s="4">
        <f t="shared" si="15"/>
        <v>0.96681296748054157</v>
      </c>
      <c r="O168" s="5">
        <f t="shared" si="16"/>
        <v>849792</v>
      </c>
      <c r="P168" s="4">
        <f t="shared" si="17"/>
        <v>3.3187032519458412E-2</v>
      </c>
    </row>
    <row r="169" spans="1:16" s="2" customFormat="1" ht="15" x14ac:dyDescent="0.2">
      <c r="A169" s="5" t="s">
        <v>119</v>
      </c>
      <c r="B169" s="5" t="s">
        <v>177</v>
      </c>
      <c r="C169" s="5" t="s">
        <v>120</v>
      </c>
      <c r="D169" s="5" t="s">
        <v>131</v>
      </c>
      <c r="E169" s="5" t="s">
        <v>378</v>
      </c>
      <c r="F169" s="5" t="s">
        <v>175</v>
      </c>
      <c r="G169" s="5">
        <v>101</v>
      </c>
      <c r="H169" s="5">
        <v>22622296</v>
      </c>
      <c r="I169" s="5">
        <v>20985431</v>
      </c>
      <c r="J169" s="4">
        <f t="shared" si="12"/>
        <v>0.92764372811672169</v>
      </c>
      <c r="K169" s="5">
        <v>1266985</v>
      </c>
      <c r="L169" s="4">
        <f t="shared" si="13"/>
        <v>5.600603051078458E-2</v>
      </c>
      <c r="M169" s="5">
        <f t="shared" si="14"/>
        <v>22252416</v>
      </c>
      <c r="N169" s="4">
        <f t="shared" si="15"/>
        <v>0.98364975862750625</v>
      </c>
      <c r="O169" s="5">
        <f t="shared" si="16"/>
        <v>369880</v>
      </c>
      <c r="P169" s="4">
        <f t="shared" si="17"/>
        <v>1.6350241372493756E-2</v>
      </c>
    </row>
    <row r="170" spans="1:16" ht="15" x14ac:dyDescent="0.2">
      <c r="A170" s="5" t="s">
        <v>121</v>
      </c>
      <c r="B170" s="5" t="s">
        <v>177</v>
      </c>
      <c r="C170" s="5" t="s">
        <v>122</v>
      </c>
      <c r="D170" s="5" t="s">
        <v>131</v>
      </c>
      <c r="E170" s="5" t="s">
        <v>378</v>
      </c>
      <c r="F170" s="5" t="s">
        <v>175</v>
      </c>
      <c r="G170" s="5">
        <v>101</v>
      </c>
      <c r="H170" s="5">
        <v>25599170</v>
      </c>
      <c r="I170" s="5">
        <v>23725499</v>
      </c>
      <c r="J170" s="4">
        <f t="shared" si="12"/>
        <v>0.92680735351966492</v>
      </c>
      <c r="K170" s="5">
        <v>1163806</v>
      </c>
      <c r="L170" s="4">
        <f t="shared" si="13"/>
        <v>4.5462645859221218E-2</v>
      </c>
      <c r="M170" s="5">
        <f t="shared" si="14"/>
        <v>24889305</v>
      </c>
      <c r="N170" s="4">
        <f t="shared" si="15"/>
        <v>0.97226999937888614</v>
      </c>
      <c r="O170" s="5">
        <f t="shared" si="16"/>
        <v>709865</v>
      </c>
      <c r="P170" s="4">
        <f t="shared" si="17"/>
        <v>2.7730000621113887E-2</v>
      </c>
    </row>
    <row r="171" spans="1:16" ht="15" x14ac:dyDescent="0.2">
      <c r="A171" s="5" t="s">
        <v>123</v>
      </c>
      <c r="B171" s="5" t="s">
        <v>177</v>
      </c>
      <c r="C171" s="5" t="s">
        <v>124</v>
      </c>
      <c r="D171" s="5" t="s">
        <v>131</v>
      </c>
      <c r="E171" s="5" t="s">
        <v>378</v>
      </c>
      <c r="F171" s="5" t="s">
        <v>175</v>
      </c>
      <c r="G171" s="5">
        <v>100</v>
      </c>
      <c r="H171" s="5">
        <v>19856258</v>
      </c>
      <c r="I171" s="5">
        <v>18429846</v>
      </c>
      <c r="J171" s="4">
        <f t="shared" si="12"/>
        <v>0.92816310102336508</v>
      </c>
      <c r="K171" s="5">
        <v>1233752</v>
      </c>
      <c r="L171" s="4">
        <f t="shared" si="13"/>
        <v>6.2134164453342619E-2</v>
      </c>
      <c r="M171" s="5">
        <f t="shared" si="14"/>
        <v>19663598</v>
      </c>
      <c r="N171" s="4">
        <f t="shared" si="15"/>
        <v>0.9902972654767076</v>
      </c>
      <c r="O171" s="5">
        <f t="shared" si="16"/>
        <v>192660</v>
      </c>
      <c r="P171" s="4">
        <f t="shared" si="17"/>
        <v>9.7027345232923549E-3</v>
      </c>
    </row>
    <row r="172" spans="1:16" ht="15" x14ac:dyDescent="0.2">
      <c r="A172" s="5" t="s">
        <v>125</v>
      </c>
      <c r="B172" s="5" t="s">
        <v>177</v>
      </c>
      <c r="C172" s="5" t="s">
        <v>126</v>
      </c>
      <c r="D172" s="5" t="s">
        <v>131</v>
      </c>
      <c r="E172" s="5" t="s">
        <v>378</v>
      </c>
      <c r="F172" s="5" t="s">
        <v>175</v>
      </c>
      <c r="G172" s="5">
        <v>100</v>
      </c>
      <c r="H172" s="5">
        <v>17323482</v>
      </c>
      <c r="I172" s="5">
        <v>15790187</v>
      </c>
      <c r="J172" s="4">
        <f t="shared" si="12"/>
        <v>0.91149036896854796</v>
      </c>
      <c r="K172" s="5">
        <v>1358694</v>
      </c>
      <c r="L172" s="4">
        <f t="shared" si="13"/>
        <v>7.8430768133103956E-2</v>
      </c>
      <c r="M172" s="5">
        <f t="shared" si="14"/>
        <v>17148881</v>
      </c>
      <c r="N172" s="4">
        <f t="shared" si="15"/>
        <v>0.98992113710165197</v>
      </c>
      <c r="O172" s="5">
        <f t="shared" si="16"/>
        <v>174601</v>
      </c>
      <c r="P172" s="4">
        <f t="shared" si="17"/>
        <v>1.0078862898348034E-2</v>
      </c>
    </row>
    <row r="173" spans="1:16" ht="15" x14ac:dyDescent="0.2">
      <c r="A173" s="5" t="s">
        <v>379</v>
      </c>
      <c r="B173" s="5" t="s">
        <v>177</v>
      </c>
      <c r="C173" s="5" t="s">
        <v>127</v>
      </c>
      <c r="D173" s="5" t="s">
        <v>131</v>
      </c>
      <c r="E173" s="5" t="s">
        <v>378</v>
      </c>
      <c r="F173" s="5" t="s">
        <v>175</v>
      </c>
      <c r="G173" s="5">
        <v>101</v>
      </c>
      <c r="H173" s="5">
        <v>31264542</v>
      </c>
      <c r="I173" s="5">
        <v>29050640</v>
      </c>
      <c r="J173" s="4">
        <f t="shared" si="12"/>
        <v>0.929188087898425</v>
      </c>
      <c r="K173" s="5">
        <v>1501332</v>
      </c>
      <c r="L173" s="4">
        <f t="shared" si="13"/>
        <v>4.8020278051730293E-2</v>
      </c>
      <c r="M173" s="5">
        <f t="shared" si="14"/>
        <v>30551972</v>
      </c>
      <c r="N173" s="4">
        <f t="shared" si="15"/>
        <v>0.97720836595015526</v>
      </c>
      <c r="O173" s="5">
        <f t="shared" si="16"/>
        <v>712570</v>
      </c>
      <c r="P173" s="4">
        <f t="shared" si="17"/>
        <v>2.279163404984471E-2</v>
      </c>
    </row>
    <row r="174" spans="1:16" ht="15" x14ac:dyDescent="0.2">
      <c r="A174" s="5" t="s">
        <v>128</v>
      </c>
      <c r="B174" s="5" t="s">
        <v>177</v>
      </c>
      <c r="C174" s="5" t="s">
        <v>129</v>
      </c>
      <c r="D174" s="5" t="s">
        <v>131</v>
      </c>
      <c r="E174" s="5" t="s">
        <v>378</v>
      </c>
      <c r="F174" s="5" t="s">
        <v>175</v>
      </c>
      <c r="G174" s="5">
        <v>101</v>
      </c>
      <c r="H174" s="5">
        <v>34830378</v>
      </c>
      <c r="I174" s="5">
        <v>32048173</v>
      </c>
      <c r="J174" s="4">
        <f t="shared" si="12"/>
        <v>0.92012130904809586</v>
      </c>
      <c r="K174" s="5">
        <v>1518249</v>
      </c>
      <c r="L174" s="4">
        <f t="shared" si="13"/>
        <v>4.3589793943666071E-2</v>
      </c>
      <c r="M174" s="5">
        <f t="shared" si="14"/>
        <v>33566422</v>
      </c>
      <c r="N174" s="4">
        <f t="shared" si="15"/>
        <v>0.96371110299176199</v>
      </c>
      <c r="O174" s="5">
        <f t="shared" si="16"/>
        <v>1263956</v>
      </c>
      <c r="P174" s="4">
        <f t="shared" si="17"/>
        <v>3.6288897008238036E-2</v>
      </c>
    </row>
  </sheetData>
  <autoFilter ref="A3:G174"/>
  <mergeCells count="13">
    <mergeCell ref="H1:P1"/>
    <mergeCell ref="O2:P2"/>
    <mergeCell ref="H2:H3"/>
    <mergeCell ref="I2:J2"/>
    <mergeCell ref="K2:L2"/>
    <mergeCell ref="M2:N2"/>
    <mergeCell ref="B1:B3"/>
    <mergeCell ref="A1:A3"/>
    <mergeCell ref="C1:C3"/>
    <mergeCell ref="F1:F3"/>
    <mergeCell ref="G1:G3"/>
    <mergeCell ref="D1:D3"/>
    <mergeCell ref="E1:E3"/>
  </mergeCells>
  <phoneticPr fontId="1" type="noConversion"/>
  <hyperlinks>
    <hyperlink ref="A91" r:id="rId1" display="http://www.ncbi.nlm.nih.gov/sra/SRX739061%5baccn%5d"/>
    <hyperlink ref="A147" r:id="rId2" display="http://www.ncbi.nlm.nih.gov/sra/SRX739060%5baccn%5d"/>
    <hyperlink ref="A146" r:id="rId3" display="http://www.ncbi.nlm.nih.gov/sra/SRX739059%5baccn%5d"/>
    <hyperlink ref="A145" r:id="rId4" display="http://www.ncbi.nlm.nih.gov/sra/SRX739058%5baccn%5d"/>
    <hyperlink ref="A106" r:id="rId5" display="http://www.ncbi.nlm.nih.gov/sra/SRX739057%5baccn%5d"/>
    <hyperlink ref="A105" r:id="rId6" display="http://www.ncbi.nlm.nih.gov/sra/SRX739056%5baccn%5d"/>
    <hyperlink ref="A104" r:id="rId7" display="http://www.ncbi.nlm.nih.gov/sra/SRX739055%5baccn%5d"/>
    <hyperlink ref="A6" r:id="rId8" display="http://www.ncbi.nlm.nih.gov/sra/SRX739049%5baccn%5d"/>
    <hyperlink ref="A5" r:id="rId9" display="http://www.ncbi.nlm.nih.gov/sra/SRX739048%5baccn%5d"/>
    <hyperlink ref="A12" r:id="rId10" display="http://www.ncbi.nlm.nih.gov/sra/SRX739047%5baccn%5d"/>
    <hyperlink ref="A11" r:id="rId11" display="http://www.ncbi.nlm.nih.gov/sra/SRX739046%5baccn%5d"/>
    <hyperlink ref="A21" r:id="rId12" display="http://www.ncbi.nlm.nih.gov/sra/SRX739045%5baccn%5d"/>
    <hyperlink ref="A20" r:id="rId13" display="http://www.ncbi.nlm.nih.gov/sra/SRX739044%5baccn%5d"/>
    <hyperlink ref="A19" r:id="rId14" display="http://www.ncbi.nlm.nih.gov/sra/SRX739043%5baccn%5d"/>
    <hyperlink ref="A4" r:id="rId15" display="http://www.ncbi.nlm.nih.gov/sra/SRX739042%5baccn%5d"/>
    <hyperlink ref="A13" r:id="rId16" display="http://www.ncbi.nlm.nih.gov/sra/SRX739041%5baccn%5d"/>
    <hyperlink ref="A10" r:id="rId17" display="http://www.ncbi.nlm.nih.gov/sra/SRX739040%5baccn%5d"/>
    <hyperlink ref="A9" r:id="rId18" display="http://www.ncbi.nlm.nih.gov/sra/SRX739039%5baccn%5d"/>
    <hyperlink ref="A8" r:id="rId19" display="http://www.ncbi.nlm.nih.gov/sra/SRX739038%5baccn%5d"/>
    <hyperlink ref="A125" r:id="rId20" display="http://www.ncbi.nlm.nih.gov/sra/SRX739037%5baccn%5d"/>
    <hyperlink ref="A100" r:id="rId21" display="http://www.ncbi.nlm.nih.gov/sra/SRX739036%5baccn%5d"/>
    <hyperlink ref="A129" r:id="rId22" display="http://www.ncbi.nlm.nih.gov/sra/SRX739035%5baccn%5d"/>
    <hyperlink ref="A135" r:id="rId23" display="http://www.ncbi.nlm.nih.gov/sra/SRX739034%5baccn%5d"/>
    <hyperlink ref="A143" r:id="rId24" display="http://www.ncbi.nlm.nih.gov/sra/SRX739033%5baccn%5d"/>
    <hyperlink ref="A127" r:id="rId25" display="http://www.ncbi.nlm.nih.gov/sra/SRX739032%5baccn%5d"/>
    <hyperlink ref="A142" r:id="rId26" display="http://www.ncbi.nlm.nih.gov/sra/SRX739031%5baccn%5d"/>
    <hyperlink ref="A102" r:id="rId27" display="http://www.ncbi.nlm.nih.gov/sra/SRX739030%5baccn%5d"/>
    <hyperlink ref="A101" r:id="rId28" display="http://www.ncbi.nlm.nih.gov/sra/SRX739029%5baccn%5d"/>
    <hyperlink ref="A98" r:id="rId29" display="http://www.ncbi.nlm.nih.gov/sra/SRX739028%5baccn%5d"/>
    <hyperlink ref="A97" r:id="rId30" display="http://www.ncbi.nlm.nih.gov/sra/SRX739027%5baccn%5d"/>
    <hyperlink ref="A96" r:id="rId31" display="http://www.ncbi.nlm.nih.gov/sra/SRX739026%5baccn%5d"/>
    <hyperlink ref="A95" r:id="rId32" display="http://www.ncbi.nlm.nih.gov/sra/SRX739025%5baccn%5d"/>
    <hyperlink ref="A99" r:id="rId33" display="http://www.ncbi.nlm.nih.gov/sra/SRX739024%5baccn%5d"/>
    <hyperlink ref="A103" r:id="rId34" display="http://www.ncbi.nlm.nih.gov/sra/SRX739023%5baccn%5d"/>
    <hyperlink ref="A133" r:id="rId35" display="http://www.ncbi.nlm.nih.gov/sra/SRX739022%5baccn%5d"/>
    <hyperlink ref="A126" r:id="rId36" display="http://www.ncbi.nlm.nih.gov/sra/SRX739021%5baccn%5d"/>
    <hyperlink ref="A128" r:id="rId37" display="http://www.ncbi.nlm.nih.gov/sra/SRX739020%5baccn%5d"/>
    <hyperlink ref="A144" r:id="rId38" display="http://www.ncbi.nlm.nih.gov/sra/SRX739019%5baccn%5d"/>
    <hyperlink ref="A134" r:id="rId39" display="http://www.ncbi.nlm.nih.gov/sra/SRX739018%5baccn%5d"/>
    <hyperlink ref="A124" r:id="rId40" display="http://www.ncbi.nlm.nih.gov/sra/SRX739017%5baccn%5d"/>
    <hyperlink ref="A94" r:id="rId41" display="http://www.ncbi.nlm.nih.gov/sra/SRX739065%5baccn%5d"/>
    <hyperlink ref="A121" r:id="rId42" display="http://www.ncbi.nlm.nih.gov/sra/SRX739016%5baccn%5d"/>
    <hyperlink ref="A123" r:id="rId43" display="http://www.ncbi.nlm.nih.gov/sra/SRX739015%5baccn%5d"/>
    <hyperlink ref="A131" r:id="rId44" display="http://www.ncbi.nlm.nih.gov/sra/SRX739014%5baccn%5d"/>
    <hyperlink ref="A132" r:id="rId45" display="http://www.ncbi.nlm.nih.gov/sra/SRX739013%5baccn%5d"/>
    <hyperlink ref="A111" r:id="rId46" display="http://www.ncbi.nlm.nih.gov/sra/SRX739012%5baccn%5d"/>
    <hyperlink ref="A110" r:id="rId47" display="http://www.ncbi.nlm.nih.gov/sra/SRX739011%5baccn%5d"/>
    <hyperlink ref="A73" r:id="rId48" display="http://www.ncbi.nlm.nih.gov/sra/SRX738904%5baccn%5d"/>
    <hyperlink ref="A72" r:id="rId49" display="http://www.ncbi.nlm.nih.gov/sra/SRX738841%5baccn%5d"/>
    <hyperlink ref="A74" r:id="rId50" display="http://www.ncbi.nlm.nih.gov/sra/SRX738843%5baccn%5d"/>
    <hyperlink ref="A76" r:id="rId51" display="http://www.ncbi.nlm.nih.gov/sra/SRX738905%5baccn%5d"/>
    <hyperlink ref="A75" r:id="rId52" display="http://www.ncbi.nlm.nih.gov/sra/SRX738844%5baccn%5d"/>
    <hyperlink ref="A62" r:id="rId53" display="http://www.ncbi.nlm.nih.gov/sra/SRX738845%5baccn%5d"/>
    <hyperlink ref="A63" r:id="rId54" display="http://www.ncbi.nlm.nih.gov/sra/SRX738846%5baccn%5d"/>
    <hyperlink ref="A77" r:id="rId55" display="http://www.ncbi.nlm.nih.gov/sra/SRX738849%5baccn%5d"/>
    <hyperlink ref="A61" r:id="rId56" display="http://www.ncbi.nlm.nih.gov/sra/SRX738850%5baccn%5d"/>
    <hyperlink ref="A78" r:id="rId57" display="http://www.ncbi.nlm.nih.gov/sra/SRX738851%5baccn%5d"/>
    <hyperlink ref="A64" r:id="rId58" display="http://www.ncbi.nlm.nih.gov/sra/SRX738854%5baccn%5d"/>
    <hyperlink ref="A65" r:id="rId59" display="http://www.ncbi.nlm.nih.gov/sra/SRX738856%5baccn%5d"/>
    <hyperlink ref="A79" r:id="rId60" display="http://www.ncbi.nlm.nih.gov/sra/SRX738857%5baccn%5d"/>
    <hyperlink ref="A80" r:id="rId61" display="http://www.ncbi.nlm.nih.gov/sra/SRX738858%5baccn%5d"/>
    <hyperlink ref="A82" r:id="rId62" display="http://www.ncbi.nlm.nih.gov/sra/SRX738906%5baccn%5d"/>
    <hyperlink ref="A81" r:id="rId63" display="http://www.ncbi.nlm.nih.gov/sra/SRX738859%5baccn%5d"/>
    <hyperlink ref="A66" r:id="rId64" display="http://www.ncbi.nlm.nih.gov/sra/SRX738860%5baccn%5d"/>
    <hyperlink ref="A67" r:id="rId65" display="http://www.ncbi.nlm.nih.gov/sra/SRX738861%5baccn%5d"/>
    <hyperlink ref="A83" r:id="rId66" display="http://www.ncbi.nlm.nih.gov/sra/SRX738862%5baccn%5d"/>
    <hyperlink ref="A84" r:id="rId67" display="http://www.ncbi.nlm.nih.gov/sra/SRX738864%5baccn%5d"/>
    <hyperlink ref="A85" r:id="rId68" display="http://www.ncbi.nlm.nih.gov/sra/SRX738866%5baccn%5d"/>
    <hyperlink ref="A69" r:id="rId69" display="http://www.ncbi.nlm.nih.gov/sra/SRX738867%5baccn%5d"/>
    <hyperlink ref="A68" r:id="rId70" display="http://www.ncbi.nlm.nih.gov/sra/SRX738870%5baccn%5d"/>
    <hyperlink ref="A86" r:id="rId71" display="http://www.ncbi.nlm.nih.gov/sra/SRX738871%5baccn%5d"/>
    <hyperlink ref="A87" r:id="rId72" display="http://www.ncbi.nlm.nih.gov/sra/SRX738872%5baccn%5d"/>
    <hyperlink ref="A70" r:id="rId73" display="http://www.ncbi.nlm.nih.gov/sra/SRX739761%5baccn%5d"/>
    <hyperlink ref="A71" r:id="rId74" display="http://www.ncbi.nlm.nih.gov/sra/SRX738907%5baccn%5d"/>
    <hyperlink ref="A60" r:id="rId75" display="http://www.ncbi.nlm.nih.gov/sra/SRX738908%5baccn%5d"/>
    <hyperlink ref="A119" r:id="rId76" display="http://www.ncbi.nlm.nih.gov/sra/SRX738909%5baccn%5d"/>
    <hyperlink ref="A122" r:id="rId77" display="http://www.ncbi.nlm.nih.gov/sra/SRX738910%5baccn%5d"/>
    <hyperlink ref="A115" r:id="rId78" display="http://www.ncbi.nlm.nih.gov/sra/SRX738911%5baccn%5d"/>
    <hyperlink ref="A114" r:id="rId79" display="http://www.ncbi.nlm.nih.gov/sra/SRX738912%5baccn%5d"/>
    <hyperlink ref="A130" r:id="rId80" display="http://www.ncbi.nlm.nih.gov/sra/SRX738913%5baccn%5d"/>
    <hyperlink ref="A112" r:id="rId81" display="http://www.ncbi.nlm.nih.gov/sra/SRX738997%5baccn%5d"/>
    <hyperlink ref="A109" r:id="rId82" display="http://www.ncbi.nlm.nih.gov/sra/SRX738998%5baccn%5d"/>
    <hyperlink ref="A117" r:id="rId83" display="http://www.ncbi.nlm.nih.gov/sra/SRX738999%5baccn%5d"/>
    <hyperlink ref="A116" r:id="rId84" display="http://www.ncbi.nlm.nih.gov/sra/SRX739000%5baccn%5d"/>
    <hyperlink ref="A120" r:id="rId85" display="http://www.ncbi.nlm.nih.gov/sra/SRX739001%5baccn%5d"/>
    <hyperlink ref="A118" r:id="rId86" display="http://www.ncbi.nlm.nih.gov/sra/SRX739002%5baccn%5d"/>
    <hyperlink ref="A113" r:id="rId87" display="http://www.ncbi.nlm.nih.gov/sra/SRX739004%5baccn%5d"/>
    <hyperlink ref="A16" r:id="rId88" display="http://www.ncbi.nlm.nih.gov/sra/SRX739007%5baccn%5d"/>
    <hyperlink ref="A17" r:id="rId89" display="http://www.ncbi.nlm.nih.gov/sra/SRX739008%5baccn%5d"/>
    <hyperlink ref="A107" r:id="rId90" display="http://www.ncbi.nlm.nih.gov/sra/SRX739009%5baccn%5d"/>
    <hyperlink ref="A108" r:id="rId91" display="http://www.ncbi.nlm.nih.gov/sra/SRX739010%5baccn%5d"/>
    <hyperlink ref="C91" r:id="rId92" display="http://trace.ncbi.nlm.nih.gov/Traces/sra/?run=SRR1620947"/>
    <hyperlink ref="C147" r:id="rId93" display="http://trace.ncbi.nlm.nih.gov/Traces/sra/?run=SRR1620946"/>
    <hyperlink ref="C146" r:id="rId94" display="http://trace.ncbi.nlm.nih.gov/Traces/sra/?run=SRR1620945"/>
    <hyperlink ref="C145" r:id="rId95" display="http://trace.ncbi.nlm.nih.gov/Traces/sra/?run=SRR1620944"/>
    <hyperlink ref="C106" r:id="rId96" display="http://trace.ncbi.nlm.nih.gov/Traces/sra/?run=SRR1620943"/>
    <hyperlink ref="C105" r:id="rId97" display="http://trace.ncbi.nlm.nih.gov/Traces/sra/?run=SRR1620942"/>
    <hyperlink ref="C104" r:id="rId98" display="http://trace.ncbi.nlm.nih.gov/Traces/sra/?run=SRR1620941"/>
    <hyperlink ref="C7" r:id="rId99" display="http://trace.ncbi.nlm.nih.gov/Traces/sra/?run=SRR1621017"/>
    <hyperlink ref="C6" r:id="rId100" display="http://trace.ncbi.nlm.nih.gov/Traces/sra/?run=SRR1621015"/>
    <hyperlink ref="C5" r:id="rId101" display="http://trace.ncbi.nlm.nih.gov/Traces/sra/?run=SRR1621014"/>
    <hyperlink ref="C12" r:id="rId102" display="http://trace.ncbi.nlm.nih.gov/Traces/sra/?run=SRR1621013"/>
    <hyperlink ref="C11" r:id="rId103" display="http://trace.ncbi.nlm.nih.gov/Traces/sra/?run=SRR1620992"/>
    <hyperlink ref="C21" r:id="rId104" display="http://trace.ncbi.nlm.nih.gov/Traces/sra/?run=SRR1620991"/>
    <hyperlink ref="C20" r:id="rId105" display="http://trace.ncbi.nlm.nih.gov/Traces/sra/?run=SRR1620990"/>
    <hyperlink ref="C19" r:id="rId106" display="http://trace.ncbi.nlm.nih.gov/Traces/sra/?run=SRR1620989"/>
    <hyperlink ref="C4" r:id="rId107" display="http://trace.ncbi.nlm.nih.gov/Traces/sra/?run=SRR1620988"/>
    <hyperlink ref="C13" r:id="rId108" display="http://trace.ncbi.nlm.nih.gov/Traces/sra/?run=SRR1620987"/>
    <hyperlink ref="C10" r:id="rId109" display="http://trace.ncbi.nlm.nih.gov/Traces/sra/?run=SRR1620977"/>
    <hyperlink ref="C9" r:id="rId110" display="http://trace.ncbi.nlm.nih.gov/Traces/sra/?run=SRR1620976"/>
    <hyperlink ref="C8" r:id="rId111" display="http://trace.ncbi.nlm.nih.gov/Traces/sra/?run=SRR1620975"/>
    <hyperlink ref="C125" r:id="rId112" display="http://trace.ncbi.nlm.nih.gov/Traces/sra/?run=SRR1620974"/>
    <hyperlink ref="C100" r:id="rId113" display="http://trace.ncbi.nlm.nih.gov/Traces/sra/?run=SRR1620973"/>
    <hyperlink ref="C129" r:id="rId114" display="http://trace.ncbi.nlm.nih.gov/Traces/sra/?run=SRR1620972"/>
    <hyperlink ref="C135" r:id="rId115" display="http://trace.ncbi.nlm.nih.gov/Traces/sra/?run=SRR1620971"/>
    <hyperlink ref="C143" r:id="rId116" display="http://trace.ncbi.nlm.nih.gov/Traces/sra/?run=SRR1620969"/>
    <hyperlink ref="C127" r:id="rId117" display="http://trace.ncbi.nlm.nih.gov/Traces/sra/?run=SRR1620968"/>
    <hyperlink ref="C142" r:id="rId118" display="http://trace.ncbi.nlm.nih.gov/Traces/sra/?run=SRR1620967"/>
    <hyperlink ref="C102" r:id="rId119" display="http://trace.ncbi.nlm.nih.gov/Traces/sra/?run=SRR1620966"/>
    <hyperlink ref="C101" r:id="rId120" display="http://trace.ncbi.nlm.nih.gov/Traces/sra/?run=SRR1620965"/>
    <hyperlink ref="C98" r:id="rId121" display="http://trace.ncbi.nlm.nih.gov/Traces/sra/?run=SRR1633397"/>
    <hyperlink ref="C97" r:id="rId122" display="http://trace.ncbi.nlm.nih.gov/Traces/sra/?run=SRR1620963"/>
    <hyperlink ref="C96" r:id="rId123" display="http://trace.ncbi.nlm.nih.gov/Traces/sra/?run=SRR1620962"/>
    <hyperlink ref="C95" r:id="rId124" display="http://trace.ncbi.nlm.nih.gov/Traces/sra/?run=SRR1620961"/>
    <hyperlink ref="C99" r:id="rId125" display="http://trace.ncbi.nlm.nih.gov/Traces/sra/?run=SRR1620960"/>
    <hyperlink ref="C103" r:id="rId126" display="http://trace.ncbi.nlm.nih.gov/Traces/sra/?run=SRR1620959"/>
    <hyperlink ref="C133" r:id="rId127" display="http://trace.ncbi.nlm.nih.gov/Traces/sra/?run=SRR1620957"/>
    <hyperlink ref="C126" r:id="rId128" display="http://trace.ncbi.nlm.nih.gov/Traces/sra/?run=SRR1620956"/>
    <hyperlink ref="C128" r:id="rId129" display="http://trace.ncbi.nlm.nih.gov/Traces/sra/?run=SRR1620955"/>
    <hyperlink ref="C144" r:id="rId130" display="http://trace.ncbi.nlm.nih.gov/Traces/sra/?run=SRR1620954"/>
    <hyperlink ref="C134" r:id="rId131" display="http://trace.ncbi.nlm.nih.gov/Traces/sra/?run=SRR1620953"/>
    <hyperlink ref="C124" r:id="rId132" display="http://trace.ncbi.nlm.nih.gov/Traces/sra/?run=SRR1620952"/>
    <hyperlink ref="C94" r:id="rId133" display="http://trace.ncbi.nlm.nih.gov/Traces/sra/?run=SRR1620950"/>
    <hyperlink ref="C121" r:id="rId134" display="http://trace.ncbi.nlm.nih.gov/Traces/sra/?run=SRR1620940"/>
    <hyperlink ref="C123" r:id="rId135" display="http://trace.ncbi.nlm.nih.gov/Traces/sra/?run=SRR1620939"/>
    <hyperlink ref="C131" r:id="rId136" display="http://trace.ncbi.nlm.nih.gov/Traces/sra/?run=SRR1620938"/>
    <hyperlink ref="C132" r:id="rId137" display="http://trace.ncbi.nlm.nih.gov/Traces/sra/?run=SRR1620937"/>
    <hyperlink ref="C111" r:id="rId138" display="http://trace.ncbi.nlm.nih.gov/Traces/sra/?run=SRR1620936"/>
    <hyperlink ref="C110" r:id="rId139" display="http://trace.ncbi.nlm.nih.gov/Traces/sra/?run=SRR1620935"/>
    <hyperlink ref="C73" r:id="rId140" display="http://trace.ncbi.nlm.nih.gov/Traces/sra/?run=SRR1620830"/>
    <hyperlink ref="C72" r:id="rId141" display="http://trace.ncbi.nlm.nih.gov/Traces/sra/?run=SRR1620828"/>
    <hyperlink ref="C74" r:id="rId142" display="http://trace.ncbi.nlm.nih.gov/Traces/sra/?run=SRR1620835"/>
    <hyperlink ref="C76" r:id="rId143" display="http://trace.ncbi.nlm.nih.gov/Traces/sra/?run=SRR1620837"/>
    <hyperlink ref="C75" r:id="rId144" display="http://trace.ncbi.nlm.nih.gov/Traces/sra/?run=SRR1620836"/>
    <hyperlink ref="C62" r:id="rId145" display="http://trace.ncbi.nlm.nih.gov/Traces/sra/?run=SRR1620838"/>
    <hyperlink ref="C63" r:id="rId146" display="http://trace.ncbi.nlm.nih.gov/Traces/sra/?run=SRR1620839"/>
    <hyperlink ref="C77" r:id="rId147" display="http://trace.ncbi.nlm.nih.gov/Traces/sra/?run=SRR1620841"/>
    <hyperlink ref="C61" r:id="rId148" display="http://trace.ncbi.nlm.nih.gov/Traces/sra/?run=SRR1620843"/>
    <hyperlink ref="C78" r:id="rId149" display="http://trace.ncbi.nlm.nih.gov/Traces/sra/?run=SRR1620844"/>
    <hyperlink ref="C64" r:id="rId150" display="http://trace.ncbi.nlm.nih.gov/Traces/sra/?run=SRR1620846"/>
    <hyperlink ref="C79" r:id="rId151" display="http://trace.ncbi.nlm.nih.gov/Traces/sra/?run=SRR1620849"/>
    <hyperlink ref="C80" r:id="rId152" display="http://trace.ncbi.nlm.nih.gov/Traces/sra/?run=SRR1620898"/>
    <hyperlink ref="C82" r:id="rId153" display="http://trace.ncbi.nlm.nih.gov/Traces/sra/?run=SRR1620901"/>
    <hyperlink ref="C81" r:id="rId154" display="http://trace.ncbi.nlm.nih.gov/Traces/sra/?run=SRR1620900"/>
    <hyperlink ref="C66" r:id="rId155" display="http://trace.ncbi.nlm.nih.gov/Traces/sra/?run=SRR1620903"/>
    <hyperlink ref="C67" r:id="rId156" display="http://trace.ncbi.nlm.nih.gov/Traces/sra/?run=SRR1620904"/>
    <hyperlink ref="C83" r:id="rId157" display="http://trace.ncbi.nlm.nih.gov/Traces/sra/?run=SRR1620906"/>
    <hyperlink ref="C84" r:id="rId158" display="http://trace.ncbi.nlm.nih.gov/Traces/sra/?run=SRR1620907"/>
    <hyperlink ref="C85" r:id="rId159" display="http://trace.ncbi.nlm.nih.gov/Traces/sra/?run=SRR1620908"/>
    <hyperlink ref="C69" r:id="rId160" display="http://trace.ncbi.nlm.nih.gov/Traces/sra/?run=SRR1620909"/>
    <hyperlink ref="C68" r:id="rId161" display="http://trace.ncbi.nlm.nih.gov/Traces/sra/?run=SRR1620910"/>
    <hyperlink ref="C86" r:id="rId162" display="http://trace.ncbi.nlm.nih.gov/Traces/sra/?run=SRR1620911"/>
    <hyperlink ref="C87" r:id="rId163" display="http://trace.ncbi.nlm.nih.gov/Traces/sra/?run=SRR1620912"/>
    <hyperlink ref="C70" r:id="rId164" display="http://trace.ncbi.nlm.nih.gov/Traces/sra/?run=SRR1620913"/>
    <hyperlink ref="C71" r:id="rId165" display="http://trace.ncbi.nlm.nih.gov/Traces/sra/?run=SRR1620914"/>
    <hyperlink ref="C60" r:id="rId166" display="http://trace.ncbi.nlm.nih.gov/Traces/sra/?run=SRR1620915"/>
    <hyperlink ref="C119" r:id="rId167" display="http://trace.ncbi.nlm.nih.gov/Traces/sra/?run=SRR1620916"/>
    <hyperlink ref="C122" r:id="rId168" display="http://trace.ncbi.nlm.nih.gov/Traces/sra/?run=SRR1620917"/>
    <hyperlink ref="C115" r:id="rId169" display="http://trace.ncbi.nlm.nih.gov/Traces/sra/?run=SRR1620918"/>
    <hyperlink ref="C114" r:id="rId170" display="http://trace.ncbi.nlm.nih.gov/Traces/sra/?run=SRR1620919"/>
    <hyperlink ref="C130" r:id="rId171" display="http://trace.ncbi.nlm.nih.gov/Traces/sra/?run=SRR1620920"/>
    <hyperlink ref="C112" r:id="rId172" display="http://trace.ncbi.nlm.nih.gov/Traces/sra/?run=SRR1620921"/>
    <hyperlink ref="C109" r:id="rId173" display="http://trace.ncbi.nlm.nih.gov/Traces/sra/?run=SRR1620922"/>
    <hyperlink ref="C117" r:id="rId174" display="http://trace.ncbi.nlm.nih.gov/Traces/sra/?run=SRR1620923"/>
    <hyperlink ref="C116" r:id="rId175" display="http://trace.ncbi.nlm.nih.gov/Traces/sra/?run=SRR1620924"/>
    <hyperlink ref="C120" r:id="rId176" display="http://trace.ncbi.nlm.nih.gov/Traces/sra/?run=SRR1620925"/>
    <hyperlink ref="C118" r:id="rId177" display="http://trace.ncbi.nlm.nih.gov/Traces/sra/?run=SRR1620926"/>
    <hyperlink ref="C113" r:id="rId178" display="http://trace.ncbi.nlm.nih.gov/Traces/sra/?run=SRR1620928"/>
    <hyperlink ref="C16" r:id="rId179" display="http://trace.ncbi.nlm.nih.gov/Traces/sra/?run=SRR1620931"/>
    <hyperlink ref="C17" r:id="rId180" display="http://trace.ncbi.nlm.nih.gov/Traces/sra/?run=SRR1620932"/>
    <hyperlink ref="C107" r:id="rId181" display="http://trace.ncbi.nlm.nih.gov/Traces/sra/?run=SRR1620933"/>
    <hyperlink ref="C108" r:id="rId182" display="http://trace.ncbi.nlm.nih.gov/Traces/sra/?run=SRR1620934"/>
    <hyperlink ref="C89" r:id="rId183" display="http://trace.ncbi.nlm.nih.gov/Traces/sra/?run=ERR712354"/>
    <hyperlink ref="C65" r:id="rId184" display="http://trace.ncbi.nlm.nih.gov/Traces/sra/?run=SRR1620847"/>
  </hyperlinks>
  <pageMargins left="0.7" right="0.7" top="0.75" bottom="0.75" header="0.3" footer="0.3"/>
  <pageSetup paperSize="9" orientation="portrait" horizontalDpi="1200" verticalDpi="1200"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马闯</cp:lastModifiedBy>
  <dcterms:created xsi:type="dcterms:W3CDTF">2017-05-15T06:59:02Z</dcterms:created>
  <dcterms:modified xsi:type="dcterms:W3CDTF">2018-10-10T08:29:07Z</dcterms:modified>
</cp:coreProperties>
</file>