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wha\Dropbox\Hakai Data\Upogebia\R Code and Analysis\"/>
    </mc:Choice>
  </mc:AlternateContent>
  <xr:revisionPtr revIDLastSave="0" documentId="13_ncr:40009_{25B14CDC-0267-4C63-A880-AF41AC0091B1}" xr6:coauthVersionLast="45" xr6:coauthVersionMax="45" xr10:uidLastSave="{00000000-0000-0000-0000-000000000000}"/>
  <bookViews>
    <workbookView xWindow="-120" yWindow="-120" windowWidth="20640" windowHeight="11160" activeTab="1"/>
  </bookViews>
  <sheets>
    <sheet name="Table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15" i="2" l="1"/>
  <c r="I16" i="2"/>
  <c r="I17" i="2"/>
  <c r="I18" i="2"/>
  <c r="I19" i="2"/>
  <c r="I20" i="2"/>
  <c r="I21" i="2"/>
  <c r="I22" i="2"/>
  <c r="I23" i="2"/>
  <c r="I14" i="2"/>
  <c r="G15" i="2"/>
  <c r="G16" i="2"/>
  <c r="G18" i="2"/>
  <c r="G19" i="2"/>
  <c r="G20" i="2"/>
  <c r="G21" i="2"/>
  <c r="G22" i="2"/>
  <c r="G23" i="2"/>
  <c r="G14" i="2"/>
  <c r="E15" i="2"/>
  <c r="E16" i="2"/>
  <c r="E17" i="2"/>
  <c r="E18" i="2"/>
  <c r="E19" i="2"/>
  <c r="E20" i="2"/>
  <c r="E21" i="2"/>
  <c r="E22" i="2"/>
  <c r="E23" i="2"/>
  <c r="E14" i="2"/>
</calcChain>
</file>

<file path=xl/sharedStrings.xml><?xml version="1.0" encoding="utf-8"?>
<sst xmlns="http://schemas.openxmlformats.org/spreadsheetml/2006/main" count="88" uniqueCount="17">
  <si>
    <t>Calvert Island</t>
  </si>
  <si>
    <t>No aquaculture</t>
  </si>
  <si>
    <t>Baynes Sound</t>
  </si>
  <si>
    <t>Shellfish farm</t>
  </si>
  <si>
    <t>Location</t>
  </si>
  <si>
    <t>Date</t>
  </si>
  <si>
    <t>Site Usage</t>
  </si>
  <si>
    <t>N/A</t>
  </si>
  <si>
    <t>Total Sample Size (n)</t>
  </si>
  <si>
    <t xml:space="preserve">Bopyrid Prevalence </t>
  </si>
  <si>
    <t>n Large Host</t>
  </si>
  <si>
    <t>Prevalence Large Host</t>
  </si>
  <si>
    <t>Mean Carapace Length (Size, mm)</t>
  </si>
  <si>
    <t>Mean Size Large Host (mm)</t>
  </si>
  <si>
    <t>Mean Carapace Length (mm)</t>
  </si>
  <si>
    <t>Host Sample Size</t>
  </si>
  <si>
    <t>(N/A)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</si>
</sst>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yyyy\-mm\-dd;@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33" borderId="0" xfId="0" applyFont="1" applyFill="1"/>
    <xf numFmtId="165" fontId="18" fillId="33" borderId="0" xfId="0" applyNumberFormat="1" applyFont="1" applyFill="1"/>
    <xf numFmtId="2" fontId="18" fillId="33" borderId="0" xfId="0" applyNumberFormat="1" applyFont="1" applyFill="1"/>
    <xf numFmtId="0" fontId="18" fillId="33" borderId="0" xfId="0" applyFont="1" applyFill="1" applyAlignment="1">
      <alignment horizontal="right"/>
    </xf>
    <xf numFmtId="0" fontId="18" fillId="33" borderId="11" xfId="0" applyFont="1" applyFill="1" applyBorder="1" applyAlignment="1">
      <alignment horizontal="center" wrapText="1"/>
    </xf>
    <xf numFmtId="0" fontId="18" fillId="33" borderId="10" xfId="0" applyFont="1" applyFill="1" applyBorder="1"/>
    <xf numFmtId="165" fontId="18" fillId="33" borderId="10" xfId="0" applyNumberFormat="1" applyFont="1" applyFill="1" applyBorder="1"/>
    <xf numFmtId="2" fontId="18" fillId="33" borderId="10" xfId="0" applyNumberFormat="1" applyFont="1" applyFill="1" applyBorder="1"/>
    <xf numFmtId="0" fontId="18" fillId="33" borderId="11" xfId="0" applyFont="1" applyFill="1" applyBorder="1" applyAlignment="1">
      <alignment horizontal="center" wrapText="1"/>
    </xf>
    <xf numFmtId="2" fontId="18" fillId="33" borderId="0" xfId="0" applyNumberFormat="1" applyFont="1" applyFill="1" applyAlignment="1">
      <alignment horizontal="left"/>
    </xf>
    <xf numFmtId="0" fontId="18" fillId="33" borderId="0" xfId="0" applyFont="1" applyFill="1" applyAlignment="1">
      <alignment horizontal="left"/>
    </xf>
    <xf numFmtId="2" fontId="18" fillId="33" borderId="10" xfId="0" applyNumberFormat="1" applyFont="1" applyFill="1" applyBorder="1" applyAlignment="1">
      <alignment horizontal="left"/>
    </xf>
    <xf numFmtId="0" fontId="18" fillId="33" borderId="10" xfId="0" applyFont="1" applyFill="1" applyBorder="1" applyAlignment="1">
      <alignment horizontal="left"/>
    </xf>
    <xf numFmtId="166" fontId="18" fillId="33" borderId="0" xfId="0" applyNumberFormat="1" applyFont="1" applyFill="1"/>
    <xf numFmtId="166" fontId="18" fillId="33" borderId="0" xfId="0" applyNumberFormat="1" applyFont="1" applyFill="1" applyAlignment="1">
      <alignment horizontal="left"/>
    </xf>
    <xf numFmtId="166" fontId="18" fillId="33" borderId="10" xfId="0" applyNumberFormat="1" applyFont="1" applyFill="1" applyBorder="1"/>
    <xf numFmtId="166" fontId="18" fillId="33" borderId="10" xfId="0" applyNumberFormat="1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defaultRowHeight="15" x14ac:dyDescent="0.25"/>
  <cols>
    <col min="1" max="1" width="15.5703125" customWidth="1"/>
    <col min="2" max="2" width="12.28515625" customWidth="1"/>
    <col min="3" max="3" width="15.85546875" customWidth="1"/>
    <col min="4" max="4" width="7.85546875" customWidth="1"/>
    <col min="5" max="5" width="15" customWidth="1"/>
    <col min="6" max="6" width="12.140625" customWidth="1"/>
    <col min="7" max="7" width="8" customWidth="1"/>
    <col min="8" max="8" width="15" customWidth="1"/>
    <col min="9" max="9" width="12.140625" customWidth="1"/>
  </cols>
  <sheetData>
    <row r="1" spans="1:9" ht="45" x14ac:dyDescent="0.25">
      <c r="A1" s="5" t="s">
        <v>4</v>
      </c>
      <c r="B1" s="5" t="s">
        <v>5</v>
      </c>
      <c r="C1" s="5" t="s">
        <v>6</v>
      </c>
      <c r="D1" s="5" t="s">
        <v>8</v>
      </c>
      <c r="E1" s="5" t="s">
        <v>12</v>
      </c>
      <c r="F1" s="5" t="s">
        <v>9</v>
      </c>
      <c r="G1" s="5" t="s">
        <v>10</v>
      </c>
      <c r="H1" s="5" t="s">
        <v>13</v>
      </c>
      <c r="I1" s="5" t="s">
        <v>11</v>
      </c>
    </row>
    <row r="2" spans="1:9" x14ac:dyDescent="0.25">
      <c r="A2" s="1" t="s">
        <v>2</v>
      </c>
      <c r="B2" s="2">
        <v>42569</v>
      </c>
      <c r="C2" s="1" t="s">
        <v>1</v>
      </c>
      <c r="D2" s="1">
        <v>5</v>
      </c>
      <c r="E2" s="3">
        <v>7.74</v>
      </c>
      <c r="F2" s="3">
        <v>0.4</v>
      </c>
      <c r="G2" s="1">
        <v>2</v>
      </c>
      <c r="H2" s="3">
        <v>11.85</v>
      </c>
      <c r="I2" s="3">
        <v>1</v>
      </c>
    </row>
    <row r="3" spans="1:9" x14ac:dyDescent="0.25">
      <c r="A3" s="1" t="s">
        <v>2</v>
      </c>
      <c r="B3" s="2">
        <v>42570</v>
      </c>
      <c r="C3" s="1" t="s">
        <v>3</v>
      </c>
      <c r="D3" s="1">
        <v>10</v>
      </c>
      <c r="E3" s="3">
        <v>9.75</v>
      </c>
      <c r="F3" s="3">
        <v>0.3</v>
      </c>
      <c r="G3" s="1">
        <v>5</v>
      </c>
      <c r="H3" s="3">
        <v>12.9</v>
      </c>
      <c r="I3" s="3">
        <v>0.4</v>
      </c>
    </row>
    <row r="4" spans="1:9" x14ac:dyDescent="0.25">
      <c r="A4" s="1" t="s">
        <v>2</v>
      </c>
      <c r="B4" s="2">
        <v>42571</v>
      </c>
      <c r="C4" s="1" t="s">
        <v>3</v>
      </c>
      <c r="D4" s="1">
        <v>36</v>
      </c>
      <c r="E4" s="3">
        <v>7.55</v>
      </c>
      <c r="F4" s="3">
        <v>0.06</v>
      </c>
      <c r="G4" s="1">
        <v>6</v>
      </c>
      <c r="H4" s="3">
        <v>15.8</v>
      </c>
      <c r="I4" s="3">
        <v>0.33</v>
      </c>
    </row>
    <row r="5" spans="1:9" x14ac:dyDescent="0.25">
      <c r="A5" s="1" t="s">
        <v>2</v>
      </c>
      <c r="B5" s="2">
        <v>42572</v>
      </c>
      <c r="C5" s="1" t="s">
        <v>1</v>
      </c>
      <c r="D5" s="1">
        <v>1</v>
      </c>
      <c r="E5" s="3">
        <v>6</v>
      </c>
      <c r="F5" s="3">
        <v>0</v>
      </c>
      <c r="G5" s="4" t="s">
        <v>7</v>
      </c>
      <c r="H5" s="4" t="s">
        <v>7</v>
      </c>
      <c r="I5" s="4" t="s">
        <v>7</v>
      </c>
    </row>
    <row r="6" spans="1:9" x14ac:dyDescent="0.25">
      <c r="A6" s="1" t="s">
        <v>2</v>
      </c>
      <c r="B6" s="2">
        <v>42573</v>
      </c>
      <c r="C6" s="1" t="s">
        <v>1</v>
      </c>
      <c r="D6" s="1">
        <v>56</v>
      </c>
      <c r="E6" s="3">
        <v>7.77</v>
      </c>
      <c r="F6" s="3">
        <v>0.02</v>
      </c>
      <c r="G6" s="1">
        <v>13</v>
      </c>
      <c r="H6" s="3">
        <v>13.11</v>
      </c>
      <c r="I6" s="3">
        <v>0</v>
      </c>
    </row>
    <row r="7" spans="1:9" x14ac:dyDescent="0.25">
      <c r="A7" s="1" t="s">
        <v>2</v>
      </c>
      <c r="B7" s="2">
        <v>43298</v>
      </c>
      <c r="C7" s="1" t="s">
        <v>3</v>
      </c>
      <c r="D7" s="1">
        <v>7</v>
      </c>
      <c r="E7" s="3">
        <v>12.7</v>
      </c>
      <c r="F7" s="3">
        <v>0.56999999999999995</v>
      </c>
      <c r="G7" s="1">
        <v>4</v>
      </c>
      <c r="H7" s="3">
        <v>15.22</v>
      </c>
      <c r="I7" s="3">
        <v>0.75</v>
      </c>
    </row>
    <row r="8" spans="1:9" x14ac:dyDescent="0.25">
      <c r="A8" s="1" t="s">
        <v>0</v>
      </c>
      <c r="B8" s="2">
        <v>43310</v>
      </c>
      <c r="C8" s="1" t="s">
        <v>1</v>
      </c>
      <c r="D8" s="1">
        <v>25</v>
      </c>
      <c r="E8" s="3">
        <v>14.68</v>
      </c>
      <c r="F8" s="3">
        <v>0.44</v>
      </c>
      <c r="G8" s="1">
        <v>21</v>
      </c>
      <c r="H8" s="3">
        <v>15.77</v>
      </c>
      <c r="I8" s="3">
        <v>0.52</v>
      </c>
    </row>
    <row r="9" spans="1:9" x14ac:dyDescent="0.25">
      <c r="A9" s="1" t="s">
        <v>0</v>
      </c>
      <c r="B9" s="2">
        <v>43314</v>
      </c>
      <c r="C9" s="1" t="s">
        <v>1</v>
      </c>
      <c r="D9" s="1">
        <v>95</v>
      </c>
      <c r="E9" s="3">
        <v>13.88</v>
      </c>
      <c r="F9" s="3">
        <v>0.2</v>
      </c>
      <c r="G9" s="1">
        <v>81</v>
      </c>
      <c r="H9" s="3">
        <v>14.67</v>
      </c>
      <c r="I9" s="3">
        <v>0.23</v>
      </c>
    </row>
    <row r="10" spans="1:9" x14ac:dyDescent="0.25">
      <c r="A10" s="1" t="s">
        <v>0</v>
      </c>
      <c r="B10" s="2">
        <v>43326</v>
      </c>
      <c r="C10" s="1" t="s">
        <v>1</v>
      </c>
      <c r="D10" s="1">
        <v>47</v>
      </c>
      <c r="E10" s="3">
        <v>17.7</v>
      </c>
      <c r="F10" s="3">
        <v>0.21</v>
      </c>
      <c r="G10" s="1">
        <v>45</v>
      </c>
      <c r="H10" s="3">
        <v>18.11</v>
      </c>
      <c r="I10" s="3">
        <v>0.22</v>
      </c>
    </row>
    <row r="11" spans="1:9" x14ac:dyDescent="0.25">
      <c r="A11" s="6" t="s">
        <v>0</v>
      </c>
      <c r="B11" s="7">
        <v>43484</v>
      </c>
      <c r="C11" s="6" t="s">
        <v>1</v>
      </c>
      <c r="D11" s="6">
        <v>63</v>
      </c>
      <c r="E11" s="8">
        <v>14.4</v>
      </c>
      <c r="F11" s="8">
        <v>0.13</v>
      </c>
      <c r="G11" s="6">
        <v>46</v>
      </c>
      <c r="H11" s="8">
        <v>16.84</v>
      </c>
      <c r="I11" s="8">
        <v>0.15</v>
      </c>
    </row>
  </sheetData>
  <sortState ref="A2:I11">
    <sortCondition ref="B2:B1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4" workbookViewId="0">
      <selection activeCell="A13" sqref="A13:I23"/>
    </sheetView>
  </sheetViews>
  <sheetFormatPr defaultRowHeight="15" x14ac:dyDescent="0.25"/>
  <cols>
    <col min="1" max="1" width="17.140625" customWidth="1"/>
    <col min="2" max="2" width="13.7109375" customWidth="1"/>
    <col min="3" max="3" width="16.140625" customWidth="1"/>
    <col min="4" max="5" width="6.42578125" customWidth="1"/>
    <col min="6" max="9" width="7.85546875" customWidth="1"/>
  </cols>
  <sheetData>
    <row r="1" spans="1:9" ht="60" customHeight="1" x14ac:dyDescent="0.25">
      <c r="A1" s="5" t="s">
        <v>4</v>
      </c>
      <c r="B1" s="5" t="s">
        <v>5</v>
      </c>
      <c r="C1" s="5" t="s">
        <v>6</v>
      </c>
      <c r="D1" s="9" t="s">
        <v>15</v>
      </c>
      <c r="E1" s="9"/>
      <c r="F1" s="9" t="s">
        <v>14</v>
      </c>
      <c r="G1" s="9"/>
      <c r="H1" s="9" t="s">
        <v>9</v>
      </c>
      <c r="I1" s="9"/>
    </row>
    <row r="2" spans="1:9" x14ac:dyDescent="0.25">
      <c r="A2" s="1" t="s">
        <v>2</v>
      </c>
      <c r="B2" s="2">
        <v>42569</v>
      </c>
      <c r="C2" s="1" t="s">
        <v>1</v>
      </c>
      <c r="D2" s="1">
        <v>5</v>
      </c>
      <c r="E2" s="11">
        <v>2</v>
      </c>
      <c r="F2" s="14">
        <v>7.74</v>
      </c>
      <c r="G2" s="15">
        <v>11.85</v>
      </c>
      <c r="H2" s="3">
        <v>0.4</v>
      </c>
      <c r="I2" s="10">
        <v>1</v>
      </c>
    </row>
    <row r="3" spans="1:9" x14ac:dyDescent="0.25">
      <c r="A3" s="1" t="s">
        <v>2</v>
      </c>
      <c r="B3" s="2">
        <v>42570</v>
      </c>
      <c r="C3" s="1" t="s">
        <v>3</v>
      </c>
      <c r="D3" s="1">
        <v>10</v>
      </c>
      <c r="E3" s="11">
        <v>5</v>
      </c>
      <c r="F3" s="14">
        <v>9.75</v>
      </c>
      <c r="G3" s="15">
        <v>12.9</v>
      </c>
      <c r="H3" s="3">
        <v>0.3</v>
      </c>
      <c r="I3" s="10">
        <v>0.4</v>
      </c>
    </row>
    <row r="4" spans="1:9" x14ac:dyDescent="0.25">
      <c r="A4" s="1" t="s">
        <v>2</v>
      </c>
      <c r="B4" s="2">
        <v>42571</v>
      </c>
      <c r="C4" s="1" t="s">
        <v>3</v>
      </c>
      <c r="D4" s="1">
        <v>36</v>
      </c>
      <c r="E4" s="11">
        <v>6</v>
      </c>
      <c r="F4" s="14">
        <v>7.55</v>
      </c>
      <c r="G4" s="15">
        <v>15.8</v>
      </c>
      <c r="H4" s="3">
        <v>0.06</v>
      </c>
      <c r="I4" s="10">
        <v>0.33</v>
      </c>
    </row>
    <row r="5" spans="1:9" x14ac:dyDescent="0.25">
      <c r="A5" s="1" t="s">
        <v>2</v>
      </c>
      <c r="B5" s="2">
        <v>42572</v>
      </c>
      <c r="C5" s="1" t="s">
        <v>1</v>
      </c>
      <c r="D5" s="1">
        <v>1</v>
      </c>
      <c r="E5" s="11" t="s">
        <v>7</v>
      </c>
      <c r="F5" s="14">
        <v>6</v>
      </c>
      <c r="G5" s="15" t="s">
        <v>7</v>
      </c>
      <c r="H5" s="3">
        <v>0</v>
      </c>
      <c r="I5" s="11" t="s">
        <v>7</v>
      </c>
    </row>
    <row r="6" spans="1:9" x14ac:dyDescent="0.25">
      <c r="A6" s="1" t="s">
        <v>2</v>
      </c>
      <c r="B6" s="2">
        <v>42573</v>
      </c>
      <c r="C6" s="1" t="s">
        <v>1</v>
      </c>
      <c r="D6" s="1">
        <v>56</v>
      </c>
      <c r="E6" s="11">
        <v>13</v>
      </c>
      <c r="F6" s="14">
        <v>7.77</v>
      </c>
      <c r="G6" s="15">
        <v>13.11</v>
      </c>
      <c r="H6" s="3">
        <v>0.02</v>
      </c>
      <c r="I6" s="10">
        <v>0</v>
      </c>
    </row>
    <row r="7" spans="1:9" x14ac:dyDescent="0.25">
      <c r="A7" s="1" t="s">
        <v>2</v>
      </c>
      <c r="B7" s="2">
        <v>43298</v>
      </c>
      <c r="C7" s="1" t="s">
        <v>3</v>
      </c>
      <c r="D7" s="1">
        <v>7</v>
      </c>
      <c r="E7" s="11">
        <v>4</v>
      </c>
      <c r="F7" s="14">
        <v>12.7</v>
      </c>
      <c r="G7" s="15">
        <v>15.22</v>
      </c>
      <c r="H7" s="3">
        <v>0.56999999999999995</v>
      </c>
      <c r="I7" s="10">
        <v>0.75</v>
      </c>
    </row>
    <row r="8" spans="1:9" x14ac:dyDescent="0.25">
      <c r="A8" s="1" t="s">
        <v>0</v>
      </c>
      <c r="B8" s="2">
        <v>43310</v>
      </c>
      <c r="C8" s="1" t="s">
        <v>1</v>
      </c>
      <c r="D8" s="1">
        <v>25</v>
      </c>
      <c r="E8" s="11">
        <v>21</v>
      </c>
      <c r="F8" s="14">
        <v>14.68</v>
      </c>
      <c r="G8" s="15">
        <v>15.77</v>
      </c>
      <c r="H8" s="3">
        <v>0.44</v>
      </c>
      <c r="I8" s="10">
        <v>0.52</v>
      </c>
    </row>
    <row r="9" spans="1:9" x14ac:dyDescent="0.25">
      <c r="A9" s="1" t="s">
        <v>0</v>
      </c>
      <c r="B9" s="2">
        <v>43314</v>
      </c>
      <c r="C9" s="1" t="s">
        <v>1</v>
      </c>
      <c r="D9" s="1">
        <v>95</v>
      </c>
      <c r="E9" s="11">
        <v>81</v>
      </c>
      <c r="F9" s="14">
        <v>13.88</v>
      </c>
      <c r="G9" s="15">
        <v>14.67</v>
      </c>
      <c r="H9" s="3">
        <v>0.2</v>
      </c>
      <c r="I9" s="10">
        <v>0.23</v>
      </c>
    </row>
    <row r="10" spans="1:9" x14ac:dyDescent="0.25">
      <c r="A10" s="1" t="s">
        <v>0</v>
      </c>
      <c r="B10" s="2">
        <v>43326</v>
      </c>
      <c r="C10" s="1" t="s">
        <v>1</v>
      </c>
      <c r="D10" s="1">
        <v>47</v>
      </c>
      <c r="E10" s="11">
        <v>45</v>
      </c>
      <c r="F10" s="14">
        <v>17.7</v>
      </c>
      <c r="G10" s="15">
        <v>18.11</v>
      </c>
      <c r="H10" s="3">
        <v>0.21</v>
      </c>
      <c r="I10" s="10">
        <v>0.22</v>
      </c>
    </row>
    <row r="11" spans="1:9" x14ac:dyDescent="0.25">
      <c r="A11" s="6" t="s">
        <v>0</v>
      </c>
      <c r="B11" s="7">
        <v>43484</v>
      </c>
      <c r="C11" s="6" t="s">
        <v>1</v>
      </c>
      <c r="D11" s="6">
        <v>63</v>
      </c>
      <c r="E11" s="13">
        <v>46</v>
      </c>
      <c r="F11" s="16">
        <v>14.4</v>
      </c>
      <c r="G11" s="17">
        <v>16.84</v>
      </c>
      <c r="H11" s="8">
        <v>0.13</v>
      </c>
      <c r="I11" s="12">
        <v>0.15</v>
      </c>
    </row>
    <row r="13" spans="1:9" ht="36" customHeight="1" x14ac:dyDescent="0.25">
      <c r="A13" s="5" t="s">
        <v>4</v>
      </c>
      <c r="B13" s="5" t="s">
        <v>5</v>
      </c>
      <c r="C13" s="5" t="s">
        <v>6</v>
      </c>
      <c r="D13" s="9" t="s">
        <v>15</v>
      </c>
      <c r="E13" s="9"/>
      <c r="F13" s="9" t="s">
        <v>14</v>
      </c>
      <c r="G13" s="9"/>
      <c r="H13" s="9" t="s">
        <v>9</v>
      </c>
      <c r="I13" s="9"/>
    </row>
    <row r="14" spans="1:9" x14ac:dyDescent="0.25">
      <c r="A14" s="1" t="s">
        <v>2</v>
      </c>
      <c r="B14" s="2">
        <v>42569</v>
      </c>
      <c r="C14" s="1" t="s">
        <v>1</v>
      </c>
      <c r="D14" s="1">
        <v>5</v>
      </c>
      <c r="E14" s="11" t="str">
        <f>"("&amp;E2&amp;")"</f>
        <v>(2)</v>
      </c>
      <c r="F14" s="14">
        <v>7.74</v>
      </c>
      <c r="G14" s="11" t="str">
        <f>"("&amp;ROUND(G2,1)&amp;")"</f>
        <v>(11.9)</v>
      </c>
      <c r="H14" s="3">
        <v>0.4</v>
      </c>
      <c r="I14" s="10" t="str">
        <f>"("&amp;I2&amp;")"</f>
        <v>(1)</v>
      </c>
    </row>
    <row r="15" spans="1:9" x14ac:dyDescent="0.25">
      <c r="A15" s="1" t="s">
        <v>2</v>
      </c>
      <c r="B15" s="2">
        <v>42570</v>
      </c>
      <c r="C15" s="1" t="s">
        <v>3</v>
      </c>
      <c r="D15" s="1">
        <v>10</v>
      </c>
      <c r="E15" s="11" t="str">
        <f t="shared" ref="E15:E23" si="0">"("&amp;E3&amp;")"</f>
        <v>(5)</v>
      </c>
      <c r="F15" s="14">
        <v>9.75</v>
      </c>
      <c r="G15" s="11" t="str">
        <f t="shared" ref="G15:G23" si="1">"("&amp;ROUND(G3,1)&amp;")"</f>
        <v>(12.9)</v>
      </c>
      <c r="H15" s="3">
        <v>0.3</v>
      </c>
      <c r="I15" s="10" t="str">
        <f>"("&amp;I3&amp;")"</f>
        <v>(0.4)</v>
      </c>
    </row>
    <row r="16" spans="1:9" x14ac:dyDescent="0.25">
      <c r="A16" s="1" t="s">
        <v>2</v>
      </c>
      <c r="B16" s="2">
        <v>42571</v>
      </c>
      <c r="C16" s="1" t="s">
        <v>3</v>
      </c>
      <c r="D16" s="1">
        <v>36</v>
      </c>
      <c r="E16" s="11" t="str">
        <f t="shared" si="0"/>
        <v>(6)</v>
      </c>
      <c r="F16" s="14">
        <v>7.55</v>
      </c>
      <c r="G16" s="11" t="str">
        <f t="shared" si="1"/>
        <v>(15.8)</v>
      </c>
      <c r="H16" s="3">
        <v>0.06</v>
      </c>
      <c r="I16" s="10" t="str">
        <f t="shared" ref="I15:I23" si="2">"("&amp;I4&amp;")"</f>
        <v>(0.33)</v>
      </c>
    </row>
    <row r="17" spans="1:9" x14ac:dyDescent="0.25">
      <c r="A17" s="1" t="s">
        <v>2</v>
      </c>
      <c r="B17" s="2">
        <v>42572</v>
      </c>
      <c r="C17" s="1" t="s">
        <v>1</v>
      </c>
      <c r="D17" s="1">
        <v>1</v>
      </c>
      <c r="E17" s="11" t="str">
        <f t="shared" si="0"/>
        <v>(N/A)</v>
      </c>
      <c r="F17" s="14">
        <v>6</v>
      </c>
      <c r="G17" s="11" t="s">
        <v>16</v>
      </c>
      <c r="H17" s="3">
        <v>0</v>
      </c>
      <c r="I17" s="10" t="str">
        <f t="shared" si="2"/>
        <v>(N/A)</v>
      </c>
    </row>
    <row r="18" spans="1:9" x14ac:dyDescent="0.25">
      <c r="A18" s="1" t="s">
        <v>2</v>
      </c>
      <c r="B18" s="2">
        <v>42573</v>
      </c>
      <c r="C18" s="1" t="s">
        <v>1</v>
      </c>
      <c r="D18" s="1">
        <v>56</v>
      </c>
      <c r="E18" s="11" t="str">
        <f t="shared" si="0"/>
        <v>(13)</v>
      </c>
      <c r="F18" s="14">
        <v>7.77</v>
      </c>
      <c r="G18" s="11" t="str">
        <f t="shared" si="1"/>
        <v>(13.1)</v>
      </c>
      <c r="H18" s="3">
        <v>0.02</v>
      </c>
      <c r="I18" s="10" t="str">
        <f t="shared" si="2"/>
        <v>(0)</v>
      </c>
    </row>
    <row r="19" spans="1:9" x14ac:dyDescent="0.25">
      <c r="A19" s="1" t="s">
        <v>2</v>
      </c>
      <c r="B19" s="2">
        <v>43298</v>
      </c>
      <c r="C19" s="1" t="s">
        <v>3</v>
      </c>
      <c r="D19" s="1">
        <v>7</v>
      </c>
      <c r="E19" s="11" t="str">
        <f t="shared" si="0"/>
        <v>(4)</v>
      </c>
      <c r="F19" s="14">
        <v>12.7</v>
      </c>
      <c r="G19" s="11" t="str">
        <f t="shared" si="1"/>
        <v>(15.2)</v>
      </c>
      <c r="H19" s="3">
        <v>0.56999999999999995</v>
      </c>
      <c r="I19" s="10" t="str">
        <f t="shared" si="2"/>
        <v>(0.75)</v>
      </c>
    </row>
    <row r="20" spans="1:9" x14ac:dyDescent="0.25">
      <c r="A20" s="1" t="s">
        <v>0</v>
      </c>
      <c r="B20" s="2">
        <v>43310</v>
      </c>
      <c r="C20" s="1" t="s">
        <v>1</v>
      </c>
      <c r="D20" s="1">
        <v>25</v>
      </c>
      <c r="E20" s="11" t="str">
        <f t="shared" si="0"/>
        <v>(21)</v>
      </c>
      <c r="F20" s="14">
        <v>14.68</v>
      </c>
      <c r="G20" s="11" t="str">
        <f t="shared" si="1"/>
        <v>(15.8)</v>
      </c>
      <c r="H20" s="3">
        <v>0.44</v>
      </c>
      <c r="I20" s="10" t="str">
        <f t="shared" si="2"/>
        <v>(0.52)</v>
      </c>
    </row>
    <row r="21" spans="1:9" x14ac:dyDescent="0.25">
      <c r="A21" s="1" t="s">
        <v>0</v>
      </c>
      <c r="B21" s="2">
        <v>43314</v>
      </c>
      <c r="C21" s="1" t="s">
        <v>1</v>
      </c>
      <c r="D21" s="1">
        <v>95</v>
      </c>
      <c r="E21" s="11" t="str">
        <f t="shared" si="0"/>
        <v>(81)</v>
      </c>
      <c r="F21" s="14">
        <v>13.88</v>
      </c>
      <c r="G21" s="11" t="str">
        <f t="shared" si="1"/>
        <v>(14.7)</v>
      </c>
      <c r="H21" s="3">
        <v>0.2</v>
      </c>
      <c r="I21" s="10" t="str">
        <f t="shared" si="2"/>
        <v>(0.23)</v>
      </c>
    </row>
    <row r="22" spans="1:9" x14ac:dyDescent="0.25">
      <c r="A22" s="1" t="s">
        <v>0</v>
      </c>
      <c r="B22" s="2">
        <v>43326</v>
      </c>
      <c r="C22" s="1" t="s">
        <v>1</v>
      </c>
      <c r="D22" s="1">
        <v>47</v>
      </c>
      <c r="E22" s="11" t="str">
        <f t="shared" si="0"/>
        <v>(45)</v>
      </c>
      <c r="F22" s="14">
        <v>17.7</v>
      </c>
      <c r="G22" s="11" t="str">
        <f t="shared" si="1"/>
        <v>(18.1)</v>
      </c>
      <c r="H22" s="3">
        <v>0.21</v>
      </c>
      <c r="I22" s="10" t="str">
        <f t="shared" si="2"/>
        <v>(0.22)</v>
      </c>
    </row>
    <row r="23" spans="1:9" x14ac:dyDescent="0.25">
      <c r="A23" s="6" t="s">
        <v>0</v>
      </c>
      <c r="B23" s="7">
        <v>43484</v>
      </c>
      <c r="C23" s="6" t="s">
        <v>1</v>
      </c>
      <c r="D23" s="6">
        <v>63</v>
      </c>
      <c r="E23" s="13" t="str">
        <f t="shared" si="0"/>
        <v>(46)</v>
      </c>
      <c r="F23" s="16">
        <v>14.4</v>
      </c>
      <c r="G23" s="13" t="str">
        <f t="shared" si="1"/>
        <v>(16.8)</v>
      </c>
      <c r="H23" s="8">
        <v>0.13</v>
      </c>
      <c r="I23" s="12" t="str">
        <f t="shared" si="2"/>
        <v>(0.15)</v>
      </c>
    </row>
  </sheetData>
  <mergeCells count="6">
    <mergeCell ref="D1:E1"/>
    <mergeCell ref="F1:G1"/>
    <mergeCell ref="H1:I1"/>
    <mergeCell ref="D13:E13"/>
    <mergeCell ref="F13:G13"/>
    <mergeCell ref="H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mawha</dc:creator>
  <cp:lastModifiedBy>Matt Whalen</cp:lastModifiedBy>
  <dcterms:created xsi:type="dcterms:W3CDTF">2020-03-03T06:29:06Z</dcterms:created>
  <dcterms:modified xsi:type="dcterms:W3CDTF">2020-03-03T06:52:11Z</dcterms:modified>
</cp:coreProperties>
</file>