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cqueline/Documents/University/2016-2017/Martone Data/JJ HAKAI/"/>
    </mc:Choice>
  </mc:AlternateContent>
  <bookViews>
    <workbookView xWindow="8860" yWindow="460" windowWidth="17720" windowHeight="15460" tabRatio="500" firstSheet="3" activeTab="11"/>
  </bookViews>
  <sheets>
    <sheet name="LOW" sheetId="1" r:id="rId1"/>
    <sheet name="Analysis" sheetId="10" r:id="rId2"/>
    <sheet name="Year" sheetId="11" r:id="rId3"/>
    <sheet name="LOWYear (2)" sheetId="13" r:id="rId4"/>
    <sheet name="LOWYear" sheetId="7" r:id="rId5"/>
    <sheet name="Indicator Value " sheetId="12" r:id="rId6"/>
    <sheet name="LOWtrans" sheetId="4" r:id="rId7"/>
    <sheet name="MID" sheetId="2" r:id="rId8"/>
    <sheet name="MIDYear" sheetId="8" r:id="rId9"/>
    <sheet name="MIDYear (2)" sheetId="14" r:id="rId10"/>
    <sheet name="MIDtrans" sheetId="5" r:id="rId11"/>
    <sheet name="HIGH" sheetId="3" r:id="rId12"/>
    <sheet name="HIGHYear" sheetId="9" r:id="rId13"/>
    <sheet name="HIGHYear (2)" sheetId="15" r:id="rId14"/>
    <sheet name="HIGHtrans" sheetId="6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R71" i="9" l="1"/>
  <c r="GR70" i="9"/>
  <c r="GR69" i="9"/>
  <c r="GR68" i="9"/>
  <c r="GR67" i="9"/>
  <c r="GR66" i="9"/>
  <c r="GR65" i="9"/>
  <c r="GR64" i="9"/>
  <c r="GR63" i="9"/>
  <c r="GR62" i="9"/>
  <c r="GR61" i="9"/>
  <c r="GR60" i="9"/>
  <c r="GR59" i="9"/>
  <c r="GR58" i="9"/>
  <c r="GR57" i="9"/>
  <c r="GR56" i="9"/>
  <c r="GR55" i="9"/>
  <c r="GR54" i="9"/>
  <c r="GR53" i="9"/>
  <c r="GR52" i="9"/>
  <c r="GR51" i="9"/>
  <c r="GR50" i="9"/>
  <c r="GR49" i="9"/>
  <c r="GR48" i="9"/>
  <c r="GR47" i="9"/>
  <c r="GR46" i="9"/>
  <c r="GR45" i="9"/>
  <c r="GR44" i="9"/>
  <c r="GR43" i="9"/>
  <c r="GR42" i="9"/>
  <c r="GR41" i="9"/>
  <c r="GR40" i="9"/>
  <c r="GR39" i="9"/>
  <c r="GR38" i="9"/>
  <c r="GR37" i="9"/>
  <c r="GR36" i="9"/>
  <c r="GR35" i="9"/>
  <c r="GR34" i="9"/>
  <c r="GR33" i="9"/>
  <c r="GR32" i="9"/>
  <c r="GR31" i="9"/>
  <c r="GR30" i="9"/>
  <c r="GR29" i="9"/>
  <c r="GR28" i="9"/>
  <c r="GR27" i="9"/>
  <c r="GR26" i="9"/>
  <c r="GR25" i="9"/>
  <c r="GR24" i="9"/>
  <c r="GR23" i="9"/>
  <c r="GR22" i="9"/>
  <c r="GR21" i="9"/>
  <c r="GR20" i="9"/>
  <c r="GR19" i="9"/>
  <c r="GR18" i="9"/>
  <c r="GR17" i="9"/>
  <c r="GR16" i="9"/>
  <c r="GR15" i="9"/>
  <c r="GR14" i="9"/>
  <c r="GR13" i="9"/>
  <c r="GR12" i="9"/>
  <c r="GR11" i="9"/>
  <c r="GR10" i="9"/>
  <c r="GR9" i="9"/>
  <c r="GR8" i="9"/>
  <c r="GR7" i="9"/>
  <c r="GR6" i="9"/>
  <c r="GR5" i="9"/>
  <c r="GR4" i="9"/>
  <c r="GR3" i="9"/>
  <c r="GR2" i="9"/>
  <c r="GR71" i="8"/>
  <c r="GR70" i="8"/>
  <c r="GR69" i="8"/>
  <c r="GR68" i="8"/>
  <c r="GR67" i="8"/>
  <c r="GR66" i="8"/>
  <c r="GR65" i="8"/>
  <c r="GR64" i="8"/>
  <c r="GR63" i="8"/>
  <c r="GR62" i="8"/>
  <c r="GR61" i="8"/>
  <c r="GR60" i="8"/>
  <c r="GR59" i="8"/>
  <c r="GR58" i="8"/>
  <c r="GR57" i="8"/>
  <c r="GR56" i="8"/>
  <c r="GR55" i="8"/>
  <c r="GR54" i="8"/>
  <c r="GR53" i="8"/>
  <c r="GR52" i="8"/>
  <c r="GR51" i="8"/>
  <c r="GR50" i="8"/>
  <c r="GR49" i="8"/>
  <c r="GR48" i="8"/>
  <c r="GR47" i="8"/>
  <c r="GR46" i="8"/>
  <c r="GR45" i="8"/>
  <c r="GR44" i="8"/>
  <c r="GR43" i="8"/>
  <c r="GR42" i="8"/>
  <c r="GR41" i="8"/>
  <c r="GR40" i="8"/>
  <c r="GR39" i="8"/>
  <c r="GR38" i="8"/>
  <c r="GR37" i="8"/>
  <c r="GR36" i="8"/>
  <c r="GR35" i="8"/>
  <c r="GR34" i="8"/>
  <c r="GR33" i="8"/>
  <c r="GR32" i="8"/>
  <c r="GR31" i="8"/>
  <c r="GR30" i="8"/>
  <c r="GR29" i="8"/>
  <c r="GR28" i="8"/>
  <c r="GR27" i="8"/>
  <c r="GR26" i="8"/>
  <c r="GR25" i="8"/>
  <c r="GR24" i="8"/>
  <c r="GR23" i="8"/>
  <c r="GR22" i="8"/>
  <c r="GR21" i="8"/>
  <c r="GR20" i="8"/>
  <c r="GR19" i="8"/>
  <c r="GR18" i="8"/>
  <c r="GR17" i="8"/>
  <c r="GR16" i="8"/>
  <c r="GR15" i="8"/>
  <c r="GR14" i="8"/>
  <c r="GR13" i="8"/>
  <c r="GR12" i="8"/>
  <c r="GR11" i="8"/>
  <c r="GR10" i="8"/>
  <c r="GR9" i="8"/>
  <c r="GR8" i="8"/>
  <c r="GR7" i="8"/>
  <c r="GR6" i="8"/>
  <c r="GR5" i="8"/>
  <c r="GR4" i="8"/>
  <c r="GR3" i="8"/>
  <c r="GR2" i="8"/>
  <c r="GR3" i="7"/>
  <c r="GR4" i="7"/>
  <c r="GR5" i="7"/>
  <c r="GR6" i="7"/>
  <c r="GR7" i="7"/>
  <c r="GR8" i="7"/>
  <c r="GR9" i="7"/>
  <c r="GR10" i="7"/>
  <c r="GR11" i="7"/>
  <c r="GR12" i="7"/>
  <c r="GR13" i="7"/>
  <c r="GR14" i="7"/>
  <c r="GR15" i="7"/>
  <c r="GR16" i="7"/>
  <c r="GR17" i="7"/>
  <c r="GR18" i="7"/>
  <c r="GR19" i="7"/>
  <c r="GR20" i="7"/>
  <c r="GR21" i="7"/>
  <c r="GR22" i="7"/>
  <c r="GR23" i="7"/>
  <c r="GR24" i="7"/>
  <c r="GR25" i="7"/>
  <c r="GR26" i="7"/>
  <c r="GR27" i="7"/>
  <c r="GR28" i="7"/>
  <c r="GR29" i="7"/>
  <c r="GR30" i="7"/>
  <c r="GR31" i="7"/>
  <c r="GR32" i="7"/>
  <c r="GR33" i="7"/>
  <c r="GR34" i="7"/>
  <c r="GR35" i="7"/>
  <c r="GR36" i="7"/>
  <c r="GR37" i="7"/>
  <c r="GR38" i="7"/>
  <c r="GR39" i="7"/>
  <c r="GR40" i="7"/>
  <c r="GR41" i="7"/>
  <c r="GR42" i="7"/>
  <c r="GR43" i="7"/>
  <c r="GR44" i="7"/>
  <c r="GR45" i="7"/>
  <c r="GR46" i="7"/>
  <c r="GR47" i="7"/>
  <c r="GR48" i="7"/>
  <c r="GR49" i="7"/>
  <c r="GR50" i="7"/>
  <c r="GR51" i="7"/>
  <c r="GR52" i="7"/>
  <c r="GR53" i="7"/>
  <c r="GR54" i="7"/>
  <c r="GR55" i="7"/>
  <c r="GR56" i="7"/>
  <c r="GR57" i="7"/>
  <c r="GR58" i="7"/>
  <c r="GR59" i="7"/>
  <c r="GR60" i="7"/>
  <c r="GR61" i="7"/>
  <c r="GR62" i="7"/>
  <c r="GR63" i="7"/>
  <c r="GR64" i="7"/>
  <c r="GR65" i="7"/>
  <c r="GR66" i="7"/>
  <c r="GR67" i="7"/>
  <c r="GR68" i="7"/>
  <c r="GR69" i="7"/>
  <c r="GR70" i="7"/>
  <c r="GR71" i="7"/>
  <c r="GR2" i="7"/>
  <c r="GQ2" i="15"/>
  <c r="GQ3" i="15"/>
  <c r="GQ4" i="15"/>
  <c r="GQ5" i="15"/>
  <c r="GQ6" i="15"/>
  <c r="GQ7" i="15"/>
  <c r="GQ8" i="15"/>
  <c r="GQ9" i="15"/>
  <c r="GQ10" i="15"/>
  <c r="GQ11" i="15"/>
  <c r="GQ83" i="15"/>
  <c r="GQ12" i="15"/>
  <c r="GQ13" i="15"/>
  <c r="GQ14" i="15"/>
  <c r="GQ15" i="15"/>
  <c r="GQ16" i="15"/>
  <c r="GQ17" i="15"/>
  <c r="GQ18" i="15"/>
  <c r="GQ19" i="15"/>
  <c r="GQ20" i="15"/>
  <c r="GQ21" i="15"/>
  <c r="GQ84" i="15"/>
  <c r="GQ22" i="15"/>
  <c r="GQ23" i="15"/>
  <c r="GQ24" i="15"/>
  <c r="GQ25" i="15"/>
  <c r="GQ26" i="15"/>
  <c r="GQ27" i="15"/>
  <c r="GQ28" i="15"/>
  <c r="GQ29" i="15"/>
  <c r="GQ30" i="15"/>
  <c r="GQ31" i="15"/>
  <c r="GQ85" i="15"/>
  <c r="GQ32" i="15"/>
  <c r="GQ33" i="15"/>
  <c r="GQ34" i="15"/>
  <c r="GQ35" i="15"/>
  <c r="GQ36" i="15"/>
  <c r="GQ37" i="15"/>
  <c r="GQ38" i="15"/>
  <c r="GQ39" i="15"/>
  <c r="GQ40" i="15"/>
  <c r="GQ41" i="15"/>
  <c r="GQ86" i="15"/>
  <c r="GQ42" i="15"/>
  <c r="GQ43" i="15"/>
  <c r="GQ44" i="15"/>
  <c r="GQ45" i="15"/>
  <c r="GQ46" i="15"/>
  <c r="GQ47" i="15"/>
  <c r="GQ48" i="15"/>
  <c r="GQ49" i="15"/>
  <c r="GQ50" i="15"/>
  <c r="GQ51" i="15"/>
  <c r="GQ87" i="15"/>
  <c r="GQ52" i="15"/>
  <c r="GQ53" i="15"/>
  <c r="GQ54" i="15"/>
  <c r="GQ55" i="15"/>
  <c r="GQ56" i="15"/>
  <c r="GQ57" i="15"/>
  <c r="GQ58" i="15"/>
  <c r="GQ59" i="15"/>
  <c r="GQ60" i="15"/>
  <c r="GQ61" i="15"/>
  <c r="GQ88" i="15"/>
  <c r="GQ62" i="15"/>
  <c r="GQ63" i="15"/>
  <c r="GQ64" i="15"/>
  <c r="GQ65" i="15"/>
  <c r="GQ66" i="15"/>
  <c r="GQ67" i="15"/>
  <c r="GQ68" i="15"/>
  <c r="GQ69" i="15"/>
  <c r="GQ70" i="15"/>
  <c r="GQ71" i="15"/>
  <c r="GQ89" i="15"/>
  <c r="GQ90" i="15"/>
  <c r="GP2" i="15"/>
  <c r="GP3" i="15"/>
  <c r="GP4" i="15"/>
  <c r="GP5" i="15"/>
  <c r="GP6" i="15"/>
  <c r="GP7" i="15"/>
  <c r="GP8" i="15"/>
  <c r="GP9" i="15"/>
  <c r="GP10" i="15"/>
  <c r="GP11" i="15"/>
  <c r="GP83" i="15"/>
  <c r="GP12" i="15"/>
  <c r="GP13" i="15"/>
  <c r="GP14" i="15"/>
  <c r="GP15" i="15"/>
  <c r="GP16" i="15"/>
  <c r="GP17" i="15"/>
  <c r="GP18" i="15"/>
  <c r="GP19" i="15"/>
  <c r="GP20" i="15"/>
  <c r="GP21" i="15"/>
  <c r="GP84" i="15"/>
  <c r="GP22" i="15"/>
  <c r="GP23" i="15"/>
  <c r="GP24" i="15"/>
  <c r="GP25" i="15"/>
  <c r="GP26" i="15"/>
  <c r="GP27" i="15"/>
  <c r="GP28" i="15"/>
  <c r="GP29" i="15"/>
  <c r="GP30" i="15"/>
  <c r="GP31" i="15"/>
  <c r="GP85" i="15"/>
  <c r="GP32" i="15"/>
  <c r="GP33" i="15"/>
  <c r="GP34" i="15"/>
  <c r="GP35" i="15"/>
  <c r="GP36" i="15"/>
  <c r="GP37" i="15"/>
  <c r="GP38" i="15"/>
  <c r="GP39" i="15"/>
  <c r="GP40" i="15"/>
  <c r="GP41" i="15"/>
  <c r="GP86" i="15"/>
  <c r="GP42" i="15"/>
  <c r="GP43" i="15"/>
  <c r="GP44" i="15"/>
  <c r="GP45" i="15"/>
  <c r="GP46" i="15"/>
  <c r="GP47" i="15"/>
  <c r="GP48" i="15"/>
  <c r="GP49" i="15"/>
  <c r="GP50" i="15"/>
  <c r="GP51" i="15"/>
  <c r="GP87" i="15"/>
  <c r="GP52" i="15"/>
  <c r="GP53" i="15"/>
  <c r="GP54" i="15"/>
  <c r="GP55" i="15"/>
  <c r="GP56" i="15"/>
  <c r="GP57" i="15"/>
  <c r="GP58" i="15"/>
  <c r="GP59" i="15"/>
  <c r="GP60" i="15"/>
  <c r="GP61" i="15"/>
  <c r="GP88" i="15"/>
  <c r="GP62" i="15"/>
  <c r="GP63" i="15"/>
  <c r="GP64" i="15"/>
  <c r="GP65" i="15"/>
  <c r="GP66" i="15"/>
  <c r="GP67" i="15"/>
  <c r="GP68" i="15"/>
  <c r="GP69" i="15"/>
  <c r="GP70" i="15"/>
  <c r="GP71" i="15"/>
  <c r="GP89" i="15"/>
  <c r="GP90" i="15"/>
  <c r="GO83" i="15"/>
  <c r="GO84" i="15"/>
  <c r="GO85" i="15"/>
  <c r="GO86" i="15"/>
  <c r="GO87" i="15"/>
  <c r="GO88" i="15"/>
  <c r="GO89" i="15"/>
  <c r="GO90" i="15"/>
  <c r="GN83" i="15"/>
  <c r="GN84" i="15"/>
  <c r="GN85" i="15"/>
  <c r="GN86" i="15"/>
  <c r="GN87" i="15"/>
  <c r="GN88" i="15"/>
  <c r="GN89" i="15"/>
  <c r="GN90" i="15"/>
  <c r="GM83" i="15"/>
  <c r="GM84" i="15"/>
  <c r="GM85" i="15"/>
  <c r="GM86" i="15"/>
  <c r="GM87" i="15"/>
  <c r="GM88" i="15"/>
  <c r="GM89" i="15"/>
  <c r="GM90" i="15"/>
  <c r="GL83" i="15"/>
  <c r="GL84" i="15"/>
  <c r="GL85" i="15"/>
  <c r="GL86" i="15"/>
  <c r="GL87" i="15"/>
  <c r="GL88" i="15"/>
  <c r="GL89" i="15"/>
  <c r="GL90" i="15"/>
  <c r="GK83" i="15"/>
  <c r="GK84" i="15"/>
  <c r="GK85" i="15"/>
  <c r="GK86" i="15"/>
  <c r="GK87" i="15"/>
  <c r="GK88" i="15"/>
  <c r="GK89" i="15"/>
  <c r="GK90" i="15"/>
  <c r="GJ83" i="15"/>
  <c r="GJ84" i="15"/>
  <c r="GJ85" i="15"/>
  <c r="GJ86" i="15"/>
  <c r="GJ87" i="15"/>
  <c r="GJ88" i="15"/>
  <c r="GJ89" i="15"/>
  <c r="GJ90" i="15"/>
  <c r="GI83" i="15"/>
  <c r="GI84" i="15"/>
  <c r="GI85" i="15"/>
  <c r="GI86" i="15"/>
  <c r="GI87" i="15"/>
  <c r="GI88" i="15"/>
  <c r="GI89" i="15"/>
  <c r="GI90" i="15"/>
  <c r="GH83" i="15"/>
  <c r="GH84" i="15"/>
  <c r="GH85" i="15"/>
  <c r="GH86" i="15"/>
  <c r="GH87" i="15"/>
  <c r="GH88" i="15"/>
  <c r="GH89" i="15"/>
  <c r="GH90" i="15"/>
  <c r="GG83" i="15"/>
  <c r="GG84" i="15"/>
  <c r="GG85" i="15"/>
  <c r="GG86" i="15"/>
  <c r="GG87" i="15"/>
  <c r="GG88" i="15"/>
  <c r="GG89" i="15"/>
  <c r="GG90" i="15"/>
  <c r="GF83" i="15"/>
  <c r="GF84" i="15"/>
  <c r="GF85" i="15"/>
  <c r="GF86" i="15"/>
  <c r="GF87" i="15"/>
  <c r="GF88" i="15"/>
  <c r="GF89" i="15"/>
  <c r="GF90" i="15"/>
  <c r="GE83" i="15"/>
  <c r="GE84" i="15"/>
  <c r="GE85" i="15"/>
  <c r="GE86" i="15"/>
  <c r="GE87" i="15"/>
  <c r="GE88" i="15"/>
  <c r="GE89" i="15"/>
  <c r="GE90" i="15"/>
  <c r="GD83" i="15"/>
  <c r="GD84" i="15"/>
  <c r="GD85" i="15"/>
  <c r="GD86" i="15"/>
  <c r="GD87" i="15"/>
  <c r="GD88" i="15"/>
  <c r="GD89" i="15"/>
  <c r="GD90" i="15"/>
  <c r="GC83" i="15"/>
  <c r="GC84" i="15"/>
  <c r="GC85" i="15"/>
  <c r="GC86" i="15"/>
  <c r="GC87" i="15"/>
  <c r="GC88" i="15"/>
  <c r="GC89" i="15"/>
  <c r="GC90" i="15"/>
  <c r="GB83" i="15"/>
  <c r="GB84" i="15"/>
  <c r="GB85" i="15"/>
  <c r="GB86" i="15"/>
  <c r="GB87" i="15"/>
  <c r="GB88" i="15"/>
  <c r="GB89" i="15"/>
  <c r="GB90" i="15"/>
  <c r="GA83" i="15"/>
  <c r="GA84" i="15"/>
  <c r="GA85" i="15"/>
  <c r="GA86" i="15"/>
  <c r="GA87" i="15"/>
  <c r="GA88" i="15"/>
  <c r="GA89" i="15"/>
  <c r="GA90" i="15"/>
  <c r="FZ83" i="15"/>
  <c r="FZ84" i="15"/>
  <c r="FZ85" i="15"/>
  <c r="FZ86" i="15"/>
  <c r="FZ87" i="15"/>
  <c r="FZ88" i="15"/>
  <c r="FZ89" i="15"/>
  <c r="FZ90" i="15"/>
  <c r="FY83" i="15"/>
  <c r="FY84" i="15"/>
  <c r="FY85" i="15"/>
  <c r="FY86" i="15"/>
  <c r="FY87" i="15"/>
  <c r="FY88" i="15"/>
  <c r="FY89" i="15"/>
  <c r="FY90" i="15"/>
  <c r="FX83" i="15"/>
  <c r="FX84" i="15"/>
  <c r="FX85" i="15"/>
  <c r="FX86" i="15"/>
  <c r="FX87" i="15"/>
  <c r="FX88" i="15"/>
  <c r="FX89" i="15"/>
  <c r="FX90" i="15"/>
  <c r="FW83" i="15"/>
  <c r="FW84" i="15"/>
  <c r="FW85" i="15"/>
  <c r="FW86" i="15"/>
  <c r="FW87" i="15"/>
  <c r="FW88" i="15"/>
  <c r="FW89" i="15"/>
  <c r="FW90" i="15"/>
  <c r="FV83" i="15"/>
  <c r="FV84" i="15"/>
  <c r="FV85" i="15"/>
  <c r="FV86" i="15"/>
  <c r="FV87" i="15"/>
  <c r="FV88" i="15"/>
  <c r="FV89" i="15"/>
  <c r="FV90" i="15"/>
  <c r="FU83" i="15"/>
  <c r="FU84" i="15"/>
  <c r="FU85" i="15"/>
  <c r="FU86" i="15"/>
  <c r="FU87" i="15"/>
  <c r="FU88" i="15"/>
  <c r="FU89" i="15"/>
  <c r="FU90" i="15"/>
  <c r="FT83" i="15"/>
  <c r="FT84" i="15"/>
  <c r="FT85" i="15"/>
  <c r="FT86" i="15"/>
  <c r="FT87" i="15"/>
  <c r="FT88" i="15"/>
  <c r="FT89" i="15"/>
  <c r="FT90" i="15"/>
  <c r="FS83" i="15"/>
  <c r="FS84" i="15"/>
  <c r="FS85" i="15"/>
  <c r="FS86" i="15"/>
  <c r="FS87" i="15"/>
  <c r="FS88" i="15"/>
  <c r="FS89" i="15"/>
  <c r="FS90" i="15"/>
  <c r="FR83" i="15"/>
  <c r="FR84" i="15"/>
  <c r="FR85" i="15"/>
  <c r="FR86" i="15"/>
  <c r="FR87" i="15"/>
  <c r="FR88" i="15"/>
  <c r="FR89" i="15"/>
  <c r="FR90" i="15"/>
  <c r="FQ83" i="15"/>
  <c r="FQ84" i="15"/>
  <c r="FQ85" i="15"/>
  <c r="FQ86" i="15"/>
  <c r="FQ87" i="15"/>
  <c r="FQ88" i="15"/>
  <c r="FQ89" i="15"/>
  <c r="FQ90" i="15"/>
  <c r="FP83" i="15"/>
  <c r="FP84" i="15"/>
  <c r="FP85" i="15"/>
  <c r="FP86" i="15"/>
  <c r="FP87" i="15"/>
  <c r="FP88" i="15"/>
  <c r="FP89" i="15"/>
  <c r="FP90" i="15"/>
  <c r="FO83" i="15"/>
  <c r="FO84" i="15"/>
  <c r="FO85" i="15"/>
  <c r="FO86" i="15"/>
  <c r="FO87" i="15"/>
  <c r="FO88" i="15"/>
  <c r="FO89" i="15"/>
  <c r="FO90" i="15"/>
  <c r="FN83" i="15"/>
  <c r="FN84" i="15"/>
  <c r="FN85" i="15"/>
  <c r="FN86" i="15"/>
  <c r="FN87" i="15"/>
  <c r="FN88" i="15"/>
  <c r="FN89" i="15"/>
  <c r="FN90" i="15"/>
  <c r="FM83" i="15"/>
  <c r="FM84" i="15"/>
  <c r="FM85" i="15"/>
  <c r="FM86" i="15"/>
  <c r="FM87" i="15"/>
  <c r="FM88" i="15"/>
  <c r="FM89" i="15"/>
  <c r="FM90" i="15"/>
  <c r="FL83" i="15"/>
  <c r="FL84" i="15"/>
  <c r="FL85" i="15"/>
  <c r="FL86" i="15"/>
  <c r="FL87" i="15"/>
  <c r="FL88" i="15"/>
  <c r="FL89" i="15"/>
  <c r="FL90" i="15"/>
  <c r="FK83" i="15"/>
  <c r="FK84" i="15"/>
  <c r="FK85" i="15"/>
  <c r="FK86" i="15"/>
  <c r="FK87" i="15"/>
  <c r="FK88" i="15"/>
  <c r="FK89" i="15"/>
  <c r="FK90" i="15"/>
  <c r="FJ83" i="15"/>
  <c r="FJ84" i="15"/>
  <c r="FJ85" i="15"/>
  <c r="FJ86" i="15"/>
  <c r="FJ87" i="15"/>
  <c r="FJ88" i="15"/>
  <c r="FJ89" i="15"/>
  <c r="FJ90" i="15"/>
  <c r="FI83" i="15"/>
  <c r="FI84" i="15"/>
  <c r="FI85" i="15"/>
  <c r="FI86" i="15"/>
  <c r="FI87" i="15"/>
  <c r="FI88" i="15"/>
  <c r="FI89" i="15"/>
  <c r="FI90" i="15"/>
  <c r="FH83" i="15"/>
  <c r="FH84" i="15"/>
  <c r="FH85" i="15"/>
  <c r="FH86" i="15"/>
  <c r="FH87" i="15"/>
  <c r="FH88" i="15"/>
  <c r="FH89" i="15"/>
  <c r="FH90" i="15"/>
  <c r="FG83" i="15"/>
  <c r="FG84" i="15"/>
  <c r="FG85" i="15"/>
  <c r="FG86" i="15"/>
  <c r="FG87" i="15"/>
  <c r="FG88" i="15"/>
  <c r="FG89" i="15"/>
  <c r="FG90" i="15"/>
  <c r="FF83" i="15"/>
  <c r="FF84" i="15"/>
  <c r="FF85" i="15"/>
  <c r="FF86" i="15"/>
  <c r="FF87" i="15"/>
  <c r="FF88" i="15"/>
  <c r="FF89" i="15"/>
  <c r="FF90" i="15"/>
  <c r="FE83" i="15"/>
  <c r="FE84" i="15"/>
  <c r="FE85" i="15"/>
  <c r="FE86" i="15"/>
  <c r="FE87" i="15"/>
  <c r="FE88" i="15"/>
  <c r="FE89" i="15"/>
  <c r="FE90" i="15"/>
  <c r="FD83" i="15"/>
  <c r="FD84" i="15"/>
  <c r="FD85" i="15"/>
  <c r="FD86" i="15"/>
  <c r="FD87" i="15"/>
  <c r="FD88" i="15"/>
  <c r="FD89" i="15"/>
  <c r="FD90" i="15"/>
  <c r="FC83" i="15"/>
  <c r="FC84" i="15"/>
  <c r="FC85" i="15"/>
  <c r="FC86" i="15"/>
  <c r="FC87" i="15"/>
  <c r="FC88" i="15"/>
  <c r="FC89" i="15"/>
  <c r="FC90" i="15"/>
  <c r="FB83" i="15"/>
  <c r="FB84" i="15"/>
  <c r="FB85" i="15"/>
  <c r="FB86" i="15"/>
  <c r="FB87" i="15"/>
  <c r="FB88" i="15"/>
  <c r="FB89" i="15"/>
  <c r="FB90" i="15"/>
  <c r="FA83" i="15"/>
  <c r="FA84" i="15"/>
  <c r="FA85" i="15"/>
  <c r="FA86" i="15"/>
  <c r="FA87" i="15"/>
  <c r="FA88" i="15"/>
  <c r="FA89" i="15"/>
  <c r="FA90" i="15"/>
  <c r="EZ83" i="15"/>
  <c r="EZ84" i="15"/>
  <c r="EZ85" i="15"/>
  <c r="EZ86" i="15"/>
  <c r="EZ87" i="15"/>
  <c r="EZ88" i="15"/>
  <c r="EZ89" i="15"/>
  <c r="EZ90" i="15"/>
  <c r="EY83" i="15"/>
  <c r="EY84" i="15"/>
  <c r="EY85" i="15"/>
  <c r="EY86" i="15"/>
  <c r="EY87" i="15"/>
  <c r="EY88" i="15"/>
  <c r="EY89" i="15"/>
  <c r="EY90" i="15"/>
  <c r="EX83" i="15"/>
  <c r="EX84" i="15"/>
  <c r="EX85" i="15"/>
  <c r="EX86" i="15"/>
  <c r="EX87" i="15"/>
  <c r="EX88" i="15"/>
  <c r="EX89" i="15"/>
  <c r="EX90" i="15"/>
  <c r="EW83" i="15"/>
  <c r="EW84" i="15"/>
  <c r="EW85" i="15"/>
  <c r="EW86" i="15"/>
  <c r="EW87" i="15"/>
  <c r="EW88" i="15"/>
  <c r="EW89" i="15"/>
  <c r="EW90" i="15"/>
  <c r="EV83" i="15"/>
  <c r="EV84" i="15"/>
  <c r="EV85" i="15"/>
  <c r="EV86" i="15"/>
  <c r="EV87" i="15"/>
  <c r="EV88" i="15"/>
  <c r="EV89" i="15"/>
  <c r="EV90" i="15"/>
  <c r="EU83" i="15"/>
  <c r="EU84" i="15"/>
  <c r="EU85" i="15"/>
  <c r="EU86" i="15"/>
  <c r="EU87" i="15"/>
  <c r="EU88" i="15"/>
  <c r="EU89" i="15"/>
  <c r="EU90" i="15"/>
  <c r="ET83" i="15"/>
  <c r="ET84" i="15"/>
  <c r="ET85" i="15"/>
  <c r="ET86" i="15"/>
  <c r="ET87" i="15"/>
  <c r="ET88" i="15"/>
  <c r="ET89" i="15"/>
  <c r="ET90" i="15"/>
  <c r="ES83" i="15"/>
  <c r="ES84" i="15"/>
  <c r="ES85" i="15"/>
  <c r="ES86" i="15"/>
  <c r="ES87" i="15"/>
  <c r="ES88" i="15"/>
  <c r="ES89" i="15"/>
  <c r="ES90" i="15"/>
  <c r="ER83" i="15"/>
  <c r="ER84" i="15"/>
  <c r="ER85" i="15"/>
  <c r="ER86" i="15"/>
  <c r="ER87" i="15"/>
  <c r="ER88" i="15"/>
  <c r="ER89" i="15"/>
  <c r="ER90" i="15"/>
  <c r="EQ83" i="15"/>
  <c r="EQ84" i="15"/>
  <c r="EQ85" i="15"/>
  <c r="EQ86" i="15"/>
  <c r="EQ87" i="15"/>
  <c r="EQ88" i="15"/>
  <c r="EQ89" i="15"/>
  <c r="EQ90" i="15"/>
  <c r="EP83" i="15"/>
  <c r="EP84" i="15"/>
  <c r="EP85" i="15"/>
  <c r="EP86" i="15"/>
  <c r="EP87" i="15"/>
  <c r="EP88" i="15"/>
  <c r="EP89" i="15"/>
  <c r="EP90" i="15"/>
  <c r="EO83" i="15"/>
  <c r="EO84" i="15"/>
  <c r="EO85" i="15"/>
  <c r="EO86" i="15"/>
  <c r="EO87" i="15"/>
  <c r="EO88" i="15"/>
  <c r="EO89" i="15"/>
  <c r="EO90" i="15"/>
  <c r="EN83" i="15"/>
  <c r="EN84" i="15"/>
  <c r="EN85" i="15"/>
  <c r="EN86" i="15"/>
  <c r="EN87" i="15"/>
  <c r="EN88" i="15"/>
  <c r="EN89" i="15"/>
  <c r="EN90" i="15"/>
  <c r="EM83" i="15"/>
  <c r="EM84" i="15"/>
  <c r="EM85" i="15"/>
  <c r="EM86" i="15"/>
  <c r="EM87" i="15"/>
  <c r="EM88" i="15"/>
  <c r="EM89" i="15"/>
  <c r="EM90" i="15"/>
  <c r="EL83" i="15"/>
  <c r="EL84" i="15"/>
  <c r="EL85" i="15"/>
  <c r="EL86" i="15"/>
  <c r="EL87" i="15"/>
  <c r="EL88" i="15"/>
  <c r="EL89" i="15"/>
  <c r="EL90" i="15"/>
  <c r="EK83" i="15"/>
  <c r="EK84" i="15"/>
  <c r="EK85" i="15"/>
  <c r="EK86" i="15"/>
  <c r="EK87" i="15"/>
  <c r="EK88" i="15"/>
  <c r="EK89" i="15"/>
  <c r="EK90" i="15"/>
  <c r="EJ83" i="15"/>
  <c r="EJ84" i="15"/>
  <c r="EJ85" i="15"/>
  <c r="EJ86" i="15"/>
  <c r="EJ87" i="15"/>
  <c r="EJ88" i="15"/>
  <c r="EJ89" i="15"/>
  <c r="EJ90" i="15"/>
  <c r="EI83" i="15"/>
  <c r="EI84" i="15"/>
  <c r="EI85" i="15"/>
  <c r="EI86" i="15"/>
  <c r="EI87" i="15"/>
  <c r="EI88" i="15"/>
  <c r="EI89" i="15"/>
  <c r="EI90" i="15"/>
  <c r="EH83" i="15"/>
  <c r="EH84" i="15"/>
  <c r="EH85" i="15"/>
  <c r="EH86" i="15"/>
  <c r="EH87" i="15"/>
  <c r="EH88" i="15"/>
  <c r="EH89" i="15"/>
  <c r="EH90" i="15"/>
  <c r="EG83" i="15"/>
  <c r="EG84" i="15"/>
  <c r="EG85" i="15"/>
  <c r="EG86" i="15"/>
  <c r="EG87" i="15"/>
  <c r="EG88" i="15"/>
  <c r="EG89" i="15"/>
  <c r="EG90" i="15"/>
  <c r="EF83" i="15"/>
  <c r="EF84" i="15"/>
  <c r="EF85" i="15"/>
  <c r="EF86" i="15"/>
  <c r="EF87" i="15"/>
  <c r="EF88" i="15"/>
  <c r="EF89" i="15"/>
  <c r="EF90" i="15"/>
  <c r="EE83" i="15"/>
  <c r="EE84" i="15"/>
  <c r="EE85" i="15"/>
  <c r="EE86" i="15"/>
  <c r="EE87" i="15"/>
  <c r="EE88" i="15"/>
  <c r="EE89" i="15"/>
  <c r="EE90" i="15"/>
  <c r="ED83" i="15"/>
  <c r="ED84" i="15"/>
  <c r="ED85" i="15"/>
  <c r="ED86" i="15"/>
  <c r="ED87" i="15"/>
  <c r="ED88" i="15"/>
  <c r="ED89" i="15"/>
  <c r="ED90" i="15"/>
  <c r="EC83" i="15"/>
  <c r="EC84" i="15"/>
  <c r="EC85" i="15"/>
  <c r="EC86" i="15"/>
  <c r="EC87" i="15"/>
  <c r="EC88" i="15"/>
  <c r="EC89" i="15"/>
  <c r="EC90" i="15"/>
  <c r="EB83" i="15"/>
  <c r="EB84" i="15"/>
  <c r="EB85" i="15"/>
  <c r="EB86" i="15"/>
  <c r="EB87" i="15"/>
  <c r="EB88" i="15"/>
  <c r="EB89" i="15"/>
  <c r="EB90" i="15"/>
  <c r="EA83" i="15"/>
  <c r="EA84" i="15"/>
  <c r="EA85" i="15"/>
  <c r="EA86" i="15"/>
  <c r="EA87" i="15"/>
  <c r="EA88" i="15"/>
  <c r="EA89" i="15"/>
  <c r="EA90" i="15"/>
  <c r="DZ83" i="15"/>
  <c r="DZ84" i="15"/>
  <c r="DZ85" i="15"/>
  <c r="DZ86" i="15"/>
  <c r="DZ87" i="15"/>
  <c r="DZ88" i="15"/>
  <c r="DZ89" i="15"/>
  <c r="DZ90" i="15"/>
  <c r="DY83" i="15"/>
  <c r="DY84" i="15"/>
  <c r="DY85" i="15"/>
  <c r="DY86" i="15"/>
  <c r="DY87" i="15"/>
  <c r="DY88" i="15"/>
  <c r="DY89" i="15"/>
  <c r="DY90" i="15"/>
  <c r="DX83" i="15"/>
  <c r="DX84" i="15"/>
  <c r="DX85" i="15"/>
  <c r="DX86" i="15"/>
  <c r="DX87" i="15"/>
  <c r="DX88" i="15"/>
  <c r="DX89" i="15"/>
  <c r="DX90" i="15"/>
  <c r="DW83" i="15"/>
  <c r="DW84" i="15"/>
  <c r="DW85" i="15"/>
  <c r="DW86" i="15"/>
  <c r="DW87" i="15"/>
  <c r="DW88" i="15"/>
  <c r="DW89" i="15"/>
  <c r="DW90" i="15"/>
  <c r="DV83" i="15"/>
  <c r="DV84" i="15"/>
  <c r="DV85" i="15"/>
  <c r="DV86" i="15"/>
  <c r="DV87" i="15"/>
  <c r="DV88" i="15"/>
  <c r="DV89" i="15"/>
  <c r="DV90" i="15"/>
  <c r="DU83" i="15"/>
  <c r="DU84" i="15"/>
  <c r="DU85" i="15"/>
  <c r="DU86" i="15"/>
  <c r="DU87" i="15"/>
  <c r="DU88" i="15"/>
  <c r="DU89" i="15"/>
  <c r="DU90" i="15"/>
  <c r="DT83" i="15"/>
  <c r="DT84" i="15"/>
  <c r="DT85" i="15"/>
  <c r="DT86" i="15"/>
  <c r="DT87" i="15"/>
  <c r="DT88" i="15"/>
  <c r="DT89" i="15"/>
  <c r="DT90" i="15"/>
  <c r="DS83" i="15"/>
  <c r="DS84" i="15"/>
  <c r="DS85" i="15"/>
  <c r="DS86" i="15"/>
  <c r="DS87" i="15"/>
  <c r="DS88" i="15"/>
  <c r="DS89" i="15"/>
  <c r="DS90" i="15"/>
  <c r="DR83" i="15"/>
  <c r="DR84" i="15"/>
  <c r="DR85" i="15"/>
  <c r="DR86" i="15"/>
  <c r="DR87" i="15"/>
  <c r="DR88" i="15"/>
  <c r="DR89" i="15"/>
  <c r="DR90" i="15"/>
  <c r="DQ83" i="15"/>
  <c r="DQ84" i="15"/>
  <c r="DQ85" i="15"/>
  <c r="DQ86" i="15"/>
  <c r="DQ87" i="15"/>
  <c r="DQ88" i="15"/>
  <c r="DQ89" i="15"/>
  <c r="DQ90" i="15"/>
  <c r="DP83" i="15"/>
  <c r="DP84" i="15"/>
  <c r="DP85" i="15"/>
  <c r="DP86" i="15"/>
  <c r="DP87" i="15"/>
  <c r="DP88" i="15"/>
  <c r="DP89" i="15"/>
  <c r="DP90" i="15"/>
  <c r="DO83" i="15"/>
  <c r="DO84" i="15"/>
  <c r="DO85" i="15"/>
  <c r="DO86" i="15"/>
  <c r="DO87" i="15"/>
  <c r="DO88" i="15"/>
  <c r="DO89" i="15"/>
  <c r="DO90" i="15"/>
  <c r="DN83" i="15"/>
  <c r="DN84" i="15"/>
  <c r="DN85" i="15"/>
  <c r="DN86" i="15"/>
  <c r="DN87" i="15"/>
  <c r="DN88" i="15"/>
  <c r="DN89" i="15"/>
  <c r="DN90" i="15"/>
  <c r="DM83" i="15"/>
  <c r="DM84" i="15"/>
  <c r="DM85" i="15"/>
  <c r="DM86" i="15"/>
  <c r="DM87" i="15"/>
  <c r="DM88" i="15"/>
  <c r="DM89" i="15"/>
  <c r="DM90" i="15"/>
  <c r="DL83" i="15"/>
  <c r="DL84" i="15"/>
  <c r="DL85" i="15"/>
  <c r="DL86" i="15"/>
  <c r="DL87" i="15"/>
  <c r="DL88" i="15"/>
  <c r="DL89" i="15"/>
  <c r="DL90" i="15"/>
  <c r="DK83" i="15"/>
  <c r="DK84" i="15"/>
  <c r="DK85" i="15"/>
  <c r="DK86" i="15"/>
  <c r="DK87" i="15"/>
  <c r="DK88" i="15"/>
  <c r="DK89" i="15"/>
  <c r="DK90" i="15"/>
  <c r="DJ83" i="15"/>
  <c r="DJ84" i="15"/>
  <c r="DJ85" i="15"/>
  <c r="DJ86" i="15"/>
  <c r="DJ87" i="15"/>
  <c r="DJ88" i="15"/>
  <c r="DJ89" i="15"/>
  <c r="DJ90" i="15"/>
  <c r="DI83" i="15"/>
  <c r="DI84" i="15"/>
  <c r="DI85" i="15"/>
  <c r="DI86" i="15"/>
  <c r="DI87" i="15"/>
  <c r="DI88" i="15"/>
  <c r="DI89" i="15"/>
  <c r="DI90" i="15"/>
  <c r="DH83" i="15"/>
  <c r="DH84" i="15"/>
  <c r="DH85" i="15"/>
  <c r="DH86" i="15"/>
  <c r="DH87" i="15"/>
  <c r="DH88" i="15"/>
  <c r="DH89" i="15"/>
  <c r="DH90" i="15"/>
  <c r="DG83" i="15"/>
  <c r="DG84" i="15"/>
  <c r="DG85" i="15"/>
  <c r="DG86" i="15"/>
  <c r="DG87" i="15"/>
  <c r="DG88" i="15"/>
  <c r="DG89" i="15"/>
  <c r="DG90" i="15"/>
  <c r="DF83" i="15"/>
  <c r="DF84" i="15"/>
  <c r="DF85" i="15"/>
  <c r="DF86" i="15"/>
  <c r="DF87" i="15"/>
  <c r="DF88" i="15"/>
  <c r="DF89" i="15"/>
  <c r="DF90" i="15"/>
  <c r="DE83" i="15"/>
  <c r="DE84" i="15"/>
  <c r="DE85" i="15"/>
  <c r="DE86" i="15"/>
  <c r="DE87" i="15"/>
  <c r="DE88" i="15"/>
  <c r="DE89" i="15"/>
  <c r="DE90" i="15"/>
  <c r="DD83" i="15"/>
  <c r="DD84" i="15"/>
  <c r="DD85" i="15"/>
  <c r="DD86" i="15"/>
  <c r="DD87" i="15"/>
  <c r="DD88" i="15"/>
  <c r="DD89" i="15"/>
  <c r="DD90" i="15"/>
  <c r="DC83" i="15"/>
  <c r="DC84" i="15"/>
  <c r="DC85" i="15"/>
  <c r="DC86" i="15"/>
  <c r="DC87" i="15"/>
  <c r="DC88" i="15"/>
  <c r="DC89" i="15"/>
  <c r="DC90" i="15"/>
  <c r="DB83" i="15"/>
  <c r="DB84" i="15"/>
  <c r="DB85" i="15"/>
  <c r="DB86" i="15"/>
  <c r="DB87" i="15"/>
  <c r="DB88" i="15"/>
  <c r="DB89" i="15"/>
  <c r="DB90" i="15"/>
  <c r="DA83" i="15"/>
  <c r="DA84" i="15"/>
  <c r="DA85" i="15"/>
  <c r="DA86" i="15"/>
  <c r="DA87" i="15"/>
  <c r="DA88" i="15"/>
  <c r="DA89" i="15"/>
  <c r="DA90" i="15"/>
  <c r="CZ83" i="15"/>
  <c r="CZ84" i="15"/>
  <c r="CZ85" i="15"/>
  <c r="CZ86" i="15"/>
  <c r="CZ87" i="15"/>
  <c r="CZ88" i="15"/>
  <c r="CZ89" i="15"/>
  <c r="CZ90" i="15"/>
  <c r="CY83" i="15"/>
  <c r="CY84" i="15"/>
  <c r="CY85" i="15"/>
  <c r="CY86" i="15"/>
  <c r="CY87" i="15"/>
  <c r="CY88" i="15"/>
  <c r="CY89" i="15"/>
  <c r="CY90" i="15"/>
  <c r="CX83" i="15"/>
  <c r="CX84" i="15"/>
  <c r="CX85" i="15"/>
  <c r="CX86" i="15"/>
  <c r="CX87" i="15"/>
  <c r="CX88" i="15"/>
  <c r="CX89" i="15"/>
  <c r="CX90" i="15"/>
  <c r="CW83" i="15"/>
  <c r="CW84" i="15"/>
  <c r="CW85" i="15"/>
  <c r="CW86" i="15"/>
  <c r="CW87" i="15"/>
  <c r="CW88" i="15"/>
  <c r="CW89" i="15"/>
  <c r="CW90" i="15"/>
  <c r="CV83" i="15"/>
  <c r="CV84" i="15"/>
  <c r="CV85" i="15"/>
  <c r="CV86" i="15"/>
  <c r="CV87" i="15"/>
  <c r="CV88" i="15"/>
  <c r="CV89" i="15"/>
  <c r="CV90" i="15"/>
  <c r="CU83" i="15"/>
  <c r="CU84" i="15"/>
  <c r="CU85" i="15"/>
  <c r="CU86" i="15"/>
  <c r="CU87" i="15"/>
  <c r="CU88" i="15"/>
  <c r="CU89" i="15"/>
  <c r="CU90" i="15"/>
  <c r="CT83" i="15"/>
  <c r="CT84" i="15"/>
  <c r="CT85" i="15"/>
  <c r="CT86" i="15"/>
  <c r="CT87" i="15"/>
  <c r="CT88" i="15"/>
  <c r="CT89" i="15"/>
  <c r="CT90" i="15"/>
  <c r="CS83" i="15"/>
  <c r="CS84" i="15"/>
  <c r="CS85" i="15"/>
  <c r="CS86" i="15"/>
  <c r="CS87" i="15"/>
  <c r="CS88" i="15"/>
  <c r="CS89" i="15"/>
  <c r="CS90" i="15"/>
  <c r="CR83" i="15"/>
  <c r="CR84" i="15"/>
  <c r="CR85" i="15"/>
  <c r="CR86" i="15"/>
  <c r="CR87" i="15"/>
  <c r="CR88" i="15"/>
  <c r="CR89" i="15"/>
  <c r="CR90" i="15"/>
  <c r="CQ83" i="15"/>
  <c r="CQ84" i="15"/>
  <c r="CQ85" i="15"/>
  <c r="CQ86" i="15"/>
  <c r="CQ87" i="15"/>
  <c r="CQ88" i="15"/>
  <c r="CQ89" i="15"/>
  <c r="CQ90" i="15"/>
  <c r="CP83" i="15"/>
  <c r="CP84" i="15"/>
  <c r="CP85" i="15"/>
  <c r="CP86" i="15"/>
  <c r="CP87" i="15"/>
  <c r="CP88" i="15"/>
  <c r="CP89" i="15"/>
  <c r="CP90" i="15"/>
  <c r="CO83" i="15"/>
  <c r="CO84" i="15"/>
  <c r="CO85" i="15"/>
  <c r="CO86" i="15"/>
  <c r="CO87" i="15"/>
  <c r="CO88" i="15"/>
  <c r="CO89" i="15"/>
  <c r="CO90" i="15"/>
  <c r="CN83" i="15"/>
  <c r="CN84" i="15"/>
  <c r="CN85" i="15"/>
  <c r="CN86" i="15"/>
  <c r="CN87" i="15"/>
  <c r="CN88" i="15"/>
  <c r="CN89" i="15"/>
  <c r="CN90" i="15"/>
  <c r="CM83" i="15"/>
  <c r="CM84" i="15"/>
  <c r="CM85" i="15"/>
  <c r="CM86" i="15"/>
  <c r="CM87" i="15"/>
  <c r="CM88" i="15"/>
  <c r="CM89" i="15"/>
  <c r="CM90" i="15"/>
  <c r="CL83" i="15"/>
  <c r="CL84" i="15"/>
  <c r="CL85" i="15"/>
  <c r="CL86" i="15"/>
  <c r="CL87" i="15"/>
  <c r="CL88" i="15"/>
  <c r="CL89" i="15"/>
  <c r="CL90" i="15"/>
  <c r="CK83" i="15"/>
  <c r="CK84" i="15"/>
  <c r="CK85" i="15"/>
  <c r="CK86" i="15"/>
  <c r="CK87" i="15"/>
  <c r="CK88" i="15"/>
  <c r="CK89" i="15"/>
  <c r="CK90" i="15"/>
  <c r="CJ83" i="15"/>
  <c r="CJ84" i="15"/>
  <c r="CJ85" i="15"/>
  <c r="CJ86" i="15"/>
  <c r="CJ87" i="15"/>
  <c r="CJ88" i="15"/>
  <c r="CJ89" i="15"/>
  <c r="CJ90" i="15"/>
  <c r="CI83" i="15"/>
  <c r="CI84" i="15"/>
  <c r="CI85" i="15"/>
  <c r="CI86" i="15"/>
  <c r="CI87" i="15"/>
  <c r="CI88" i="15"/>
  <c r="CI89" i="15"/>
  <c r="CI90" i="15"/>
  <c r="CH83" i="15"/>
  <c r="CH84" i="15"/>
  <c r="CH85" i="15"/>
  <c r="CH86" i="15"/>
  <c r="CH87" i="15"/>
  <c r="CH88" i="15"/>
  <c r="CH89" i="15"/>
  <c r="CH90" i="15"/>
  <c r="CG83" i="15"/>
  <c r="CG84" i="15"/>
  <c r="CG85" i="15"/>
  <c r="CG86" i="15"/>
  <c r="CG87" i="15"/>
  <c r="CG88" i="15"/>
  <c r="CG89" i="15"/>
  <c r="CG90" i="15"/>
  <c r="CF83" i="15"/>
  <c r="CF84" i="15"/>
  <c r="CF85" i="15"/>
  <c r="CF86" i="15"/>
  <c r="CF87" i="15"/>
  <c r="CF88" i="15"/>
  <c r="CF89" i="15"/>
  <c r="CF90" i="15"/>
  <c r="CE83" i="15"/>
  <c r="CE84" i="15"/>
  <c r="CE85" i="15"/>
  <c r="CE86" i="15"/>
  <c r="CE87" i="15"/>
  <c r="CE88" i="15"/>
  <c r="CE89" i="15"/>
  <c r="CE90" i="15"/>
  <c r="CD83" i="15"/>
  <c r="CD84" i="15"/>
  <c r="CD85" i="15"/>
  <c r="CD86" i="15"/>
  <c r="CD87" i="15"/>
  <c r="CD88" i="15"/>
  <c r="CD89" i="15"/>
  <c r="CD90" i="15"/>
  <c r="CC83" i="15"/>
  <c r="CC84" i="15"/>
  <c r="CC85" i="15"/>
  <c r="CC86" i="15"/>
  <c r="CC87" i="15"/>
  <c r="CC88" i="15"/>
  <c r="CC89" i="15"/>
  <c r="CC90" i="15"/>
  <c r="CB83" i="15"/>
  <c r="CB84" i="15"/>
  <c r="CB85" i="15"/>
  <c r="CB86" i="15"/>
  <c r="CB87" i="15"/>
  <c r="CB88" i="15"/>
  <c r="CB89" i="15"/>
  <c r="CB90" i="15"/>
  <c r="CA83" i="15"/>
  <c r="CA84" i="15"/>
  <c r="CA85" i="15"/>
  <c r="CA86" i="15"/>
  <c r="CA87" i="15"/>
  <c r="CA88" i="15"/>
  <c r="CA89" i="15"/>
  <c r="CA90" i="15"/>
  <c r="BZ83" i="15"/>
  <c r="BZ84" i="15"/>
  <c r="BZ85" i="15"/>
  <c r="BZ86" i="15"/>
  <c r="BZ87" i="15"/>
  <c r="BZ88" i="15"/>
  <c r="BZ89" i="15"/>
  <c r="BZ90" i="15"/>
  <c r="BY83" i="15"/>
  <c r="BY84" i="15"/>
  <c r="BY85" i="15"/>
  <c r="BY86" i="15"/>
  <c r="BY87" i="15"/>
  <c r="BY88" i="15"/>
  <c r="BY89" i="15"/>
  <c r="BY90" i="15"/>
  <c r="BX83" i="15"/>
  <c r="BX84" i="15"/>
  <c r="BX85" i="15"/>
  <c r="BX86" i="15"/>
  <c r="BX87" i="15"/>
  <c r="BX88" i="15"/>
  <c r="BX89" i="15"/>
  <c r="BX90" i="15"/>
  <c r="BW83" i="15"/>
  <c r="BW84" i="15"/>
  <c r="BW85" i="15"/>
  <c r="BW86" i="15"/>
  <c r="BW87" i="15"/>
  <c r="BW88" i="15"/>
  <c r="BW89" i="15"/>
  <c r="BW90" i="15"/>
  <c r="BV83" i="15"/>
  <c r="BV84" i="15"/>
  <c r="BV85" i="15"/>
  <c r="BV86" i="15"/>
  <c r="BV87" i="15"/>
  <c r="BV88" i="15"/>
  <c r="BV89" i="15"/>
  <c r="BV90" i="15"/>
  <c r="BU83" i="15"/>
  <c r="BU84" i="15"/>
  <c r="BU85" i="15"/>
  <c r="BU86" i="15"/>
  <c r="BU87" i="15"/>
  <c r="BU88" i="15"/>
  <c r="BU89" i="15"/>
  <c r="BU90" i="15"/>
  <c r="BT83" i="15"/>
  <c r="BT84" i="15"/>
  <c r="BT85" i="15"/>
  <c r="BT86" i="15"/>
  <c r="BT87" i="15"/>
  <c r="BT88" i="15"/>
  <c r="BT89" i="15"/>
  <c r="BT90" i="15"/>
  <c r="BS83" i="15"/>
  <c r="BS84" i="15"/>
  <c r="BS85" i="15"/>
  <c r="BS86" i="15"/>
  <c r="BS87" i="15"/>
  <c r="BS88" i="15"/>
  <c r="BS89" i="15"/>
  <c r="BS90" i="15"/>
  <c r="BR83" i="15"/>
  <c r="BR84" i="15"/>
  <c r="BR85" i="15"/>
  <c r="BR86" i="15"/>
  <c r="BR87" i="15"/>
  <c r="BR88" i="15"/>
  <c r="BR89" i="15"/>
  <c r="BR90" i="15"/>
  <c r="BQ83" i="15"/>
  <c r="BQ84" i="15"/>
  <c r="BQ85" i="15"/>
  <c r="BQ86" i="15"/>
  <c r="BQ87" i="15"/>
  <c r="BQ88" i="15"/>
  <c r="BQ89" i="15"/>
  <c r="BQ90" i="15"/>
  <c r="BP83" i="15"/>
  <c r="BP84" i="15"/>
  <c r="BP85" i="15"/>
  <c r="BP86" i="15"/>
  <c r="BP87" i="15"/>
  <c r="BP88" i="15"/>
  <c r="BP89" i="15"/>
  <c r="BP90" i="15"/>
  <c r="BO83" i="15"/>
  <c r="BO84" i="15"/>
  <c r="BO85" i="15"/>
  <c r="BO86" i="15"/>
  <c r="BO87" i="15"/>
  <c r="BO88" i="15"/>
  <c r="BO89" i="15"/>
  <c r="BO90" i="15"/>
  <c r="BN83" i="15"/>
  <c r="BN84" i="15"/>
  <c r="BN85" i="15"/>
  <c r="BN86" i="15"/>
  <c r="BN87" i="15"/>
  <c r="BN88" i="15"/>
  <c r="BN89" i="15"/>
  <c r="BN90" i="15"/>
  <c r="BM83" i="15"/>
  <c r="BM84" i="15"/>
  <c r="BM85" i="15"/>
  <c r="BM86" i="15"/>
  <c r="BM87" i="15"/>
  <c r="BM88" i="15"/>
  <c r="BM89" i="15"/>
  <c r="BM90" i="15"/>
  <c r="BL83" i="15"/>
  <c r="BL84" i="15"/>
  <c r="BL85" i="15"/>
  <c r="BL86" i="15"/>
  <c r="BL87" i="15"/>
  <c r="BL88" i="15"/>
  <c r="BL89" i="15"/>
  <c r="BL90" i="15"/>
  <c r="BK83" i="15"/>
  <c r="BK84" i="15"/>
  <c r="BK85" i="15"/>
  <c r="BK86" i="15"/>
  <c r="BK87" i="15"/>
  <c r="BK88" i="15"/>
  <c r="BK89" i="15"/>
  <c r="BK90" i="15"/>
  <c r="BJ83" i="15"/>
  <c r="BJ84" i="15"/>
  <c r="BJ85" i="15"/>
  <c r="BJ86" i="15"/>
  <c r="BJ87" i="15"/>
  <c r="BJ88" i="15"/>
  <c r="BJ89" i="15"/>
  <c r="BJ90" i="15"/>
  <c r="BI83" i="15"/>
  <c r="BI84" i="15"/>
  <c r="BI85" i="15"/>
  <c r="BI86" i="15"/>
  <c r="BI87" i="15"/>
  <c r="BI88" i="15"/>
  <c r="BI89" i="15"/>
  <c r="BI90" i="15"/>
  <c r="BH83" i="15"/>
  <c r="BH84" i="15"/>
  <c r="BH85" i="15"/>
  <c r="BH86" i="15"/>
  <c r="BH87" i="15"/>
  <c r="BH88" i="15"/>
  <c r="BH89" i="15"/>
  <c r="BH90" i="15"/>
  <c r="BG83" i="15"/>
  <c r="BG84" i="15"/>
  <c r="BG85" i="15"/>
  <c r="BG86" i="15"/>
  <c r="BG87" i="15"/>
  <c r="BG88" i="15"/>
  <c r="BG89" i="15"/>
  <c r="BG90" i="15"/>
  <c r="BF83" i="15"/>
  <c r="BF84" i="15"/>
  <c r="BF85" i="15"/>
  <c r="BF86" i="15"/>
  <c r="BF87" i="15"/>
  <c r="BF88" i="15"/>
  <c r="BF89" i="15"/>
  <c r="BF90" i="15"/>
  <c r="BE83" i="15"/>
  <c r="BE84" i="15"/>
  <c r="BE85" i="15"/>
  <c r="BE86" i="15"/>
  <c r="BE87" i="15"/>
  <c r="BE88" i="15"/>
  <c r="BE89" i="15"/>
  <c r="BE90" i="15"/>
  <c r="BD83" i="15"/>
  <c r="BD84" i="15"/>
  <c r="BD85" i="15"/>
  <c r="BD86" i="15"/>
  <c r="BD87" i="15"/>
  <c r="BD88" i="15"/>
  <c r="BD89" i="15"/>
  <c r="BD90" i="15"/>
  <c r="BC83" i="15"/>
  <c r="BC84" i="15"/>
  <c r="BC85" i="15"/>
  <c r="BC86" i="15"/>
  <c r="BC87" i="15"/>
  <c r="BC88" i="15"/>
  <c r="BC89" i="15"/>
  <c r="BC90" i="15"/>
  <c r="BB83" i="15"/>
  <c r="BB84" i="15"/>
  <c r="BB85" i="15"/>
  <c r="BB86" i="15"/>
  <c r="BB87" i="15"/>
  <c r="BB88" i="15"/>
  <c r="BB89" i="15"/>
  <c r="BB90" i="15"/>
  <c r="BA83" i="15"/>
  <c r="BA84" i="15"/>
  <c r="BA85" i="15"/>
  <c r="BA86" i="15"/>
  <c r="BA87" i="15"/>
  <c r="BA88" i="15"/>
  <c r="BA89" i="15"/>
  <c r="BA90" i="15"/>
  <c r="AZ83" i="15"/>
  <c r="AZ84" i="15"/>
  <c r="AZ85" i="15"/>
  <c r="AZ86" i="15"/>
  <c r="AZ87" i="15"/>
  <c r="AZ88" i="15"/>
  <c r="AZ89" i="15"/>
  <c r="AZ90" i="15"/>
  <c r="AY83" i="15"/>
  <c r="AY84" i="15"/>
  <c r="AY85" i="15"/>
  <c r="AY86" i="15"/>
  <c r="AY87" i="15"/>
  <c r="AY88" i="15"/>
  <c r="AY89" i="15"/>
  <c r="AY90" i="15"/>
  <c r="AX83" i="15"/>
  <c r="AX84" i="15"/>
  <c r="AX85" i="15"/>
  <c r="AX86" i="15"/>
  <c r="AX87" i="15"/>
  <c r="AX88" i="15"/>
  <c r="AX89" i="15"/>
  <c r="AX90" i="15"/>
  <c r="AW83" i="15"/>
  <c r="AW84" i="15"/>
  <c r="AW85" i="15"/>
  <c r="AW86" i="15"/>
  <c r="AW87" i="15"/>
  <c r="AW88" i="15"/>
  <c r="AW89" i="15"/>
  <c r="AW90" i="15"/>
  <c r="AV83" i="15"/>
  <c r="AV84" i="15"/>
  <c r="AV85" i="15"/>
  <c r="AV86" i="15"/>
  <c r="AV87" i="15"/>
  <c r="AV88" i="15"/>
  <c r="AV89" i="15"/>
  <c r="AV90" i="15"/>
  <c r="AU83" i="15"/>
  <c r="AU84" i="15"/>
  <c r="AU85" i="15"/>
  <c r="AU86" i="15"/>
  <c r="AU87" i="15"/>
  <c r="AU88" i="15"/>
  <c r="AU89" i="15"/>
  <c r="AU90" i="15"/>
  <c r="AT83" i="15"/>
  <c r="AT84" i="15"/>
  <c r="AT85" i="15"/>
  <c r="AT86" i="15"/>
  <c r="AT87" i="15"/>
  <c r="AT88" i="15"/>
  <c r="AT89" i="15"/>
  <c r="AT90" i="15"/>
  <c r="AS83" i="15"/>
  <c r="AS84" i="15"/>
  <c r="AS85" i="15"/>
  <c r="AS86" i="15"/>
  <c r="AS87" i="15"/>
  <c r="AS88" i="15"/>
  <c r="AS89" i="15"/>
  <c r="AS90" i="15"/>
  <c r="AR83" i="15"/>
  <c r="AR84" i="15"/>
  <c r="AR85" i="15"/>
  <c r="AR86" i="15"/>
  <c r="AR87" i="15"/>
  <c r="AR88" i="15"/>
  <c r="AR89" i="15"/>
  <c r="AR90" i="15"/>
  <c r="AQ83" i="15"/>
  <c r="AQ84" i="15"/>
  <c r="AQ85" i="15"/>
  <c r="AQ86" i="15"/>
  <c r="AQ87" i="15"/>
  <c r="AQ88" i="15"/>
  <c r="AQ89" i="15"/>
  <c r="AQ90" i="15"/>
  <c r="AP83" i="15"/>
  <c r="AP84" i="15"/>
  <c r="AP85" i="15"/>
  <c r="AP86" i="15"/>
  <c r="AP87" i="15"/>
  <c r="AP88" i="15"/>
  <c r="AP89" i="15"/>
  <c r="AP90" i="15"/>
  <c r="AO83" i="15"/>
  <c r="AO84" i="15"/>
  <c r="AO85" i="15"/>
  <c r="AO86" i="15"/>
  <c r="AO87" i="15"/>
  <c r="AO88" i="15"/>
  <c r="AO89" i="15"/>
  <c r="AO90" i="15"/>
  <c r="AN83" i="15"/>
  <c r="AN84" i="15"/>
  <c r="AN85" i="15"/>
  <c r="AN86" i="15"/>
  <c r="AN87" i="15"/>
  <c r="AN88" i="15"/>
  <c r="AN89" i="15"/>
  <c r="AN90" i="15"/>
  <c r="AM83" i="15"/>
  <c r="AM84" i="15"/>
  <c r="AM85" i="15"/>
  <c r="AM86" i="15"/>
  <c r="AM87" i="15"/>
  <c r="AM88" i="15"/>
  <c r="AM89" i="15"/>
  <c r="AM90" i="15"/>
  <c r="AL83" i="15"/>
  <c r="AL84" i="15"/>
  <c r="AL85" i="15"/>
  <c r="AL86" i="15"/>
  <c r="AL87" i="15"/>
  <c r="AL88" i="15"/>
  <c r="AL89" i="15"/>
  <c r="AL90" i="15"/>
  <c r="AK83" i="15"/>
  <c r="AK84" i="15"/>
  <c r="AK85" i="15"/>
  <c r="AK86" i="15"/>
  <c r="AK87" i="15"/>
  <c r="AK88" i="15"/>
  <c r="AK89" i="15"/>
  <c r="AK90" i="15"/>
  <c r="AJ83" i="15"/>
  <c r="AJ84" i="15"/>
  <c r="AJ85" i="15"/>
  <c r="AJ86" i="15"/>
  <c r="AJ87" i="15"/>
  <c r="AJ88" i="15"/>
  <c r="AJ89" i="15"/>
  <c r="AJ90" i="15"/>
  <c r="AI83" i="15"/>
  <c r="AI84" i="15"/>
  <c r="AI85" i="15"/>
  <c r="AI86" i="15"/>
  <c r="AI87" i="15"/>
  <c r="AI88" i="15"/>
  <c r="AI89" i="15"/>
  <c r="AI90" i="15"/>
  <c r="AH83" i="15"/>
  <c r="AH84" i="15"/>
  <c r="AH85" i="15"/>
  <c r="AH86" i="15"/>
  <c r="AH87" i="15"/>
  <c r="AH88" i="15"/>
  <c r="AH89" i="15"/>
  <c r="AH90" i="15"/>
  <c r="AG83" i="15"/>
  <c r="AG84" i="15"/>
  <c r="AG85" i="15"/>
  <c r="AG86" i="15"/>
  <c r="AG87" i="15"/>
  <c r="AG88" i="15"/>
  <c r="AG89" i="15"/>
  <c r="AG90" i="15"/>
  <c r="AF83" i="15"/>
  <c r="AF84" i="15"/>
  <c r="AF85" i="15"/>
  <c r="AF86" i="15"/>
  <c r="AF87" i="15"/>
  <c r="AF88" i="15"/>
  <c r="AF89" i="15"/>
  <c r="AF90" i="15"/>
  <c r="AE83" i="15"/>
  <c r="AE84" i="15"/>
  <c r="AE85" i="15"/>
  <c r="AE86" i="15"/>
  <c r="AE87" i="15"/>
  <c r="AE88" i="15"/>
  <c r="AE89" i="15"/>
  <c r="AE90" i="15"/>
  <c r="AD83" i="15"/>
  <c r="AD84" i="15"/>
  <c r="AD85" i="15"/>
  <c r="AD86" i="15"/>
  <c r="AD87" i="15"/>
  <c r="AD88" i="15"/>
  <c r="AD89" i="15"/>
  <c r="AD90" i="15"/>
  <c r="AC83" i="15"/>
  <c r="AC84" i="15"/>
  <c r="AC85" i="15"/>
  <c r="AC86" i="15"/>
  <c r="AC87" i="15"/>
  <c r="AC88" i="15"/>
  <c r="AC89" i="15"/>
  <c r="AC90" i="15"/>
  <c r="AB83" i="15"/>
  <c r="AB84" i="15"/>
  <c r="AB85" i="15"/>
  <c r="AB86" i="15"/>
  <c r="AB87" i="15"/>
  <c r="AB88" i="15"/>
  <c r="AB89" i="15"/>
  <c r="AB90" i="15"/>
  <c r="AA83" i="15"/>
  <c r="AA84" i="15"/>
  <c r="AA85" i="15"/>
  <c r="AA86" i="15"/>
  <c r="AA87" i="15"/>
  <c r="AA88" i="15"/>
  <c r="AA89" i="15"/>
  <c r="AA90" i="15"/>
  <c r="Z83" i="15"/>
  <c r="Z84" i="15"/>
  <c r="Z85" i="15"/>
  <c r="Z86" i="15"/>
  <c r="Z87" i="15"/>
  <c r="Z88" i="15"/>
  <c r="Z89" i="15"/>
  <c r="Z90" i="15"/>
  <c r="Y83" i="15"/>
  <c r="Y84" i="15"/>
  <c r="Y85" i="15"/>
  <c r="Y86" i="15"/>
  <c r="Y87" i="15"/>
  <c r="Y88" i="15"/>
  <c r="Y89" i="15"/>
  <c r="Y90" i="15"/>
  <c r="X83" i="15"/>
  <c r="X84" i="15"/>
  <c r="X85" i="15"/>
  <c r="X86" i="15"/>
  <c r="X87" i="15"/>
  <c r="X88" i="15"/>
  <c r="X89" i="15"/>
  <c r="X90" i="15"/>
  <c r="W83" i="15"/>
  <c r="W84" i="15"/>
  <c r="W85" i="15"/>
  <c r="W86" i="15"/>
  <c r="W87" i="15"/>
  <c r="W88" i="15"/>
  <c r="W89" i="15"/>
  <c r="W90" i="15"/>
  <c r="V83" i="15"/>
  <c r="V84" i="15"/>
  <c r="V85" i="15"/>
  <c r="V86" i="15"/>
  <c r="V87" i="15"/>
  <c r="V88" i="15"/>
  <c r="V89" i="15"/>
  <c r="V90" i="15"/>
  <c r="U83" i="15"/>
  <c r="U84" i="15"/>
  <c r="U85" i="15"/>
  <c r="U86" i="15"/>
  <c r="U87" i="15"/>
  <c r="U88" i="15"/>
  <c r="U89" i="15"/>
  <c r="U90" i="15"/>
  <c r="T83" i="15"/>
  <c r="T84" i="15"/>
  <c r="T85" i="15"/>
  <c r="T86" i="15"/>
  <c r="T87" i="15"/>
  <c r="T88" i="15"/>
  <c r="T89" i="15"/>
  <c r="T90" i="15"/>
  <c r="S83" i="15"/>
  <c r="S84" i="15"/>
  <c r="S85" i="15"/>
  <c r="S86" i="15"/>
  <c r="S87" i="15"/>
  <c r="S88" i="15"/>
  <c r="S89" i="15"/>
  <c r="S90" i="15"/>
  <c r="R83" i="15"/>
  <c r="R84" i="15"/>
  <c r="R85" i="15"/>
  <c r="R86" i="15"/>
  <c r="R87" i="15"/>
  <c r="R88" i="15"/>
  <c r="R89" i="15"/>
  <c r="R90" i="15"/>
  <c r="Q83" i="15"/>
  <c r="Q84" i="15"/>
  <c r="Q85" i="15"/>
  <c r="Q86" i="15"/>
  <c r="Q87" i="15"/>
  <c r="Q88" i="15"/>
  <c r="Q89" i="15"/>
  <c r="Q90" i="15"/>
  <c r="P83" i="15"/>
  <c r="P84" i="15"/>
  <c r="P85" i="15"/>
  <c r="P86" i="15"/>
  <c r="P87" i="15"/>
  <c r="P88" i="15"/>
  <c r="P89" i="15"/>
  <c r="P90" i="15"/>
  <c r="O83" i="15"/>
  <c r="O84" i="15"/>
  <c r="O85" i="15"/>
  <c r="O86" i="15"/>
  <c r="O87" i="15"/>
  <c r="O88" i="15"/>
  <c r="O89" i="15"/>
  <c r="O90" i="15"/>
  <c r="N83" i="15"/>
  <c r="N84" i="15"/>
  <c r="N85" i="15"/>
  <c r="N86" i="15"/>
  <c r="N87" i="15"/>
  <c r="N88" i="15"/>
  <c r="N89" i="15"/>
  <c r="N90" i="15"/>
  <c r="M83" i="15"/>
  <c r="M84" i="15"/>
  <c r="M85" i="15"/>
  <c r="M86" i="15"/>
  <c r="M87" i="15"/>
  <c r="M88" i="15"/>
  <c r="M89" i="15"/>
  <c r="M90" i="15"/>
  <c r="L83" i="15"/>
  <c r="L84" i="15"/>
  <c r="L85" i="15"/>
  <c r="L86" i="15"/>
  <c r="L87" i="15"/>
  <c r="L88" i="15"/>
  <c r="L89" i="15"/>
  <c r="L90" i="15"/>
  <c r="K83" i="15"/>
  <c r="K84" i="15"/>
  <c r="K85" i="15"/>
  <c r="K86" i="15"/>
  <c r="K87" i="15"/>
  <c r="K88" i="15"/>
  <c r="K89" i="15"/>
  <c r="K90" i="15"/>
  <c r="J83" i="15"/>
  <c r="J84" i="15"/>
  <c r="J85" i="15"/>
  <c r="J86" i="15"/>
  <c r="J87" i="15"/>
  <c r="J88" i="15"/>
  <c r="J89" i="15"/>
  <c r="J90" i="15"/>
  <c r="I83" i="15"/>
  <c r="I84" i="15"/>
  <c r="I85" i="15"/>
  <c r="I86" i="15"/>
  <c r="I87" i="15"/>
  <c r="I88" i="15"/>
  <c r="I89" i="15"/>
  <c r="I90" i="15"/>
  <c r="H83" i="15"/>
  <c r="H84" i="15"/>
  <c r="H85" i="15"/>
  <c r="H86" i="15"/>
  <c r="H87" i="15"/>
  <c r="H88" i="15"/>
  <c r="H89" i="15"/>
  <c r="H90" i="15"/>
  <c r="G83" i="15"/>
  <c r="G84" i="15"/>
  <c r="G85" i="15"/>
  <c r="G86" i="15"/>
  <c r="G87" i="15"/>
  <c r="G88" i="15"/>
  <c r="G89" i="15"/>
  <c r="G90" i="15"/>
  <c r="F83" i="15"/>
  <c r="F84" i="15"/>
  <c r="F85" i="15"/>
  <c r="F86" i="15"/>
  <c r="F87" i="15"/>
  <c r="F88" i="15"/>
  <c r="F89" i="15"/>
  <c r="F90" i="15"/>
  <c r="E83" i="15"/>
  <c r="E84" i="15"/>
  <c r="E85" i="15"/>
  <c r="E86" i="15"/>
  <c r="E87" i="15"/>
  <c r="E88" i="15"/>
  <c r="E89" i="15"/>
  <c r="E90" i="15"/>
  <c r="C83" i="15"/>
  <c r="C84" i="15"/>
  <c r="C85" i="15"/>
  <c r="C86" i="15"/>
  <c r="C87" i="15"/>
  <c r="C88" i="15"/>
  <c r="C89" i="15"/>
  <c r="C90" i="15"/>
  <c r="GQ72" i="15"/>
  <c r="GQ73" i="15"/>
  <c r="GQ74" i="15"/>
  <c r="GQ75" i="15"/>
  <c r="GQ76" i="15"/>
  <c r="GQ77" i="15"/>
  <c r="GQ78" i="15"/>
  <c r="GQ81" i="15"/>
  <c r="GQ82" i="15"/>
  <c r="GP72" i="15"/>
  <c r="GP73" i="15"/>
  <c r="GP74" i="15"/>
  <c r="GP75" i="15"/>
  <c r="GP76" i="15"/>
  <c r="GP77" i="15"/>
  <c r="GP78" i="15"/>
  <c r="GP81" i="15"/>
  <c r="GP82" i="15"/>
  <c r="GO72" i="15"/>
  <c r="GO73" i="15"/>
  <c r="GO74" i="15"/>
  <c r="GO75" i="15"/>
  <c r="GO76" i="15"/>
  <c r="GO77" i="15"/>
  <c r="GO78" i="15"/>
  <c r="GO81" i="15"/>
  <c r="GO82" i="15"/>
  <c r="GN72" i="15"/>
  <c r="GN73" i="15"/>
  <c r="GN74" i="15"/>
  <c r="GN75" i="15"/>
  <c r="GN76" i="15"/>
  <c r="GN77" i="15"/>
  <c r="GN78" i="15"/>
  <c r="GN81" i="15"/>
  <c r="GN82" i="15"/>
  <c r="GM72" i="15"/>
  <c r="GM73" i="15"/>
  <c r="GM74" i="15"/>
  <c r="GM75" i="15"/>
  <c r="GM76" i="15"/>
  <c r="GM77" i="15"/>
  <c r="GM78" i="15"/>
  <c r="GM81" i="15"/>
  <c r="GM82" i="15"/>
  <c r="GL72" i="15"/>
  <c r="GL73" i="15"/>
  <c r="GL74" i="15"/>
  <c r="GL75" i="15"/>
  <c r="GL76" i="15"/>
  <c r="GL77" i="15"/>
  <c r="GL78" i="15"/>
  <c r="GL81" i="15"/>
  <c r="GL82" i="15"/>
  <c r="GK72" i="15"/>
  <c r="GK73" i="15"/>
  <c r="GK74" i="15"/>
  <c r="GK75" i="15"/>
  <c r="GK76" i="15"/>
  <c r="GK77" i="15"/>
  <c r="GK78" i="15"/>
  <c r="GK81" i="15"/>
  <c r="GK82" i="15"/>
  <c r="GJ72" i="15"/>
  <c r="GJ73" i="15"/>
  <c r="GJ74" i="15"/>
  <c r="GJ75" i="15"/>
  <c r="GJ76" i="15"/>
  <c r="GJ77" i="15"/>
  <c r="GJ78" i="15"/>
  <c r="GJ81" i="15"/>
  <c r="GJ82" i="15"/>
  <c r="GI72" i="15"/>
  <c r="GI73" i="15"/>
  <c r="GI74" i="15"/>
  <c r="GI75" i="15"/>
  <c r="GI76" i="15"/>
  <c r="GI77" i="15"/>
  <c r="GI78" i="15"/>
  <c r="GI81" i="15"/>
  <c r="GI82" i="15"/>
  <c r="GH72" i="15"/>
  <c r="GH73" i="15"/>
  <c r="GH74" i="15"/>
  <c r="GH75" i="15"/>
  <c r="GH76" i="15"/>
  <c r="GH77" i="15"/>
  <c r="GH78" i="15"/>
  <c r="GH81" i="15"/>
  <c r="GH82" i="15"/>
  <c r="GG72" i="15"/>
  <c r="GG73" i="15"/>
  <c r="GG74" i="15"/>
  <c r="GG75" i="15"/>
  <c r="GG76" i="15"/>
  <c r="GG77" i="15"/>
  <c r="GG78" i="15"/>
  <c r="GG81" i="15"/>
  <c r="GG82" i="15"/>
  <c r="GF72" i="15"/>
  <c r="GF73" i="15"/>
  <c r="GF74" i="15"/>
  <c r="GF75" i="15"/>
  <c r="GF76" i="15"/>
  <c r="GF77" i="15"/>
  <c r="GF78" i="15"/>
  <c r="GF81" i="15"/>
  <c r="GF82" i="15"/>
  <c r="GE72" i="15"/>
  <c r="GE73" i="15"/>
  <c r="GE74" i="15"/>
  <c r="GE75" i="15"/>
  <c r="GE76" i="15"/>
  <c r="GE77" i="15"/>
  <c r="GE78" i="15"/>
  <c r="GE81" i="15"/>
  <c r="GE82" i="15"/>
  <c r="GD72" i="15"/>
  <c r="GD73" i="15"/>
  <c r="GD74" i="15"/>
  <c r="GD75" i="15"/>
  <c r="GD76" i="15"/>
  <c r="GD77" i="15"/>
  <c r="GD78" i="15"/>
  <c r="GD81" i="15"/>
  <c r="GD82" i="15"/>
  <c r="GC72" i="15"/>
  <c r="GC73" i="15"/>
  <c r="GC74" i="15"/>
  <c r="GC75" i="15"/>
  <c r="GC76" i="15"/>
  <c r="GC77" i="15"/>
  <c r="GC78" i="15"/>
  <c r="GC81" i="15"/>
  <c r="GC82" i="15"/>
  <c r="GB72" i="15"/>
  <c r="GB73" i="15"/>
  <c r="GB74" i="15"/>
  <c r="GB75" i="15"/>
  <c r="GB76" i="15"/>
  <c r="GB77" i="15"/>
  <c r="GB78" i="15"/>
  <c r="GB81" i="15"/>
  <c r="GB82" i="15"/>
  <c r="GA72" i="15"/>
  <c r="GA73" i="15"/>
  <c r="GA74" i="15"/>
  <c r="GA75" i="15"/>
  <c r="GA76" i="15"/>
  <c r="GA77" i="15"/>
  <c r="GA78" i="15"/>
  <c r="GA81" i="15"/>
  <c r="GA82" i="15"/>
  <c r="FZ72" i="15"/>
  <c r="FZ73" i="15"/>
  <c r="FZ74" i="15"/>
  <c r="FZ75" i="15"/>
  <c r="FZ76" i="15"/>
  <c r="FZ77" i="15"/>
  <c r="FZ78" i="15"/>
  <c r="FZ81" i="15"/>
  <c r="FZ82" i="15"/>
  <c r="FY72" i="15"/>
  <c r="FY73" i="15"/>
  <c r="FY74" i="15"/>
  <c r="FY75" i="15"/>
  <c r="FY76" i="15"/>
  <c r="FY77" i="15"/>
  <c r="FY78" i="15"/>
  <c r="FY81" i="15"/>
  <c r="FY82" i="15"/>
  <c r="FX72" i="15"/>
  <c r="FX73" i="15"/>
  <c r="FX74" i="15"/>
  <c r="FX75" i="15"/>
  <c r="FX76" i="15"/>
  <c r="FX77" i="15"/>
  <c r="FX78" i="15"/>
  <c r="FX81" i="15"/>
  <c r="FX82" i="15"/>
  <c r="FW72" i="15"/>
  <c r="FW73" i="15"/>
  <c r="FW74" i="15"/>
  <c r="FW75" i="15"/>
  <c r="FW76" i="15"/>
  <c r="FW77" i="15"/>
  <c r="FW78" i="15"/>
  <c r="FW81" i="15"/>
  <c r="FW82" i="15"/>
  <c r="FV72" i="15"/>
  <c r="FV73" i="15"/>
  <c r="FV74" i="15"/>
  <c r="FV75" i="15"/>
  <c r="FV76" i="15"/>
  <c r="FV77" i="15"/>
  <c r="FV78" i="15"/>
  <c r="FV81" i="15"/>
  <c r="FV82" i="15"/>
  <c r="FU72" i="15"/>
  <c r="FU73" i="15"/>
  <c r="FU74" i="15"/>
  <c r="FU75" i="15"/>
  <c r="FU76" i="15"/>
  <c r="FU77" i="15"/>
  <c r="FU78" i="15"/>
  <c r="FU81" i="15"/>
  <c r="FU82" i="15"/>
  <c r="FT72" i="15"/>
  <c r="FT73" i="15"/>
  <c r="FT74" i="15"/>
  <c r="FT75" i="15"/>
  <c r="FT76" i="15"/>
  <c r="FT77" i="15"/>
  <c r="FT78" i="15"/>
  <c r="FT81" i="15"/>
  <c r="FT82" i="15"/>
  <c r="FS72" i="15"/>
  <c r="FS73" i="15"/>
  <c r="FS74" i="15"/>
  <c r="FS75" i="15"/>
  <c r="FS76" i="15"/>
  <c r="FS77" i="15"/>
  <c r="FS78" i="15"/>
  <c r="FS81" i="15"/>
  <c r="FS82" i="15"/>
  <c r="FR72" i="15"/>
  <c r="FR73" i="15"/>
  <c r="FR74" i="15"/>
  <c r="FR75" i="15"/>
  <c r="FR76" i="15"/>
  <c r="FR77" i="15"/>
  <c r="FR78" i="15"/>
  <c r="FR81" i="15"/>
  <c r="FR82" i="15"/>
  <c r="FQ72" i="15"/>
  <c r="FQ73" i="15"/>
  <c r="FQ74" i="15"/>
  <c r="FQ75" i="15"/>
  <c r="FQ76" i="15"/>
  <c r="FQ77" i="15"/>
  <c r="FQ78" i="15"/>
  <c r="FQ81" i="15"/>
  <c r="FQ82" i="15"/>
  <c r="FP72" i="15"/>
  <c r="FP73" i="15"/>
  <c r="FP74" i="15"/>
  <c r="FP75" i="15"/>
  <c r="FP76" i="15"/>
  <c r="FP77" i="15"/>
  <c r="FP78" i="15"/>
  <c r="FP81" i="15"/>
  <c r="FP82" i="15"/>
  <c r="FO72" i="15"/>
  <c r="FO73" i="15"/>
  <c r="FO74" i="15"/>
  <c r="FO75" i="15"/>
  <c r="FO76" i="15"/>
  <c r="FO77" i="15"/>
  <c r="FO78" i="15"/>
  <c r="FO81" i="15"/>
  <c r="FO82" i="15"/>
  <c r="FN72" i="15"/>
  <c r="FN73" i="15"/>
  <c r="FN74" i="15"/>
  <c r="FN75" i="15"/>
  <c r="FN76" i="15"/>
  <c r="FN77" i="15"/>
  <c r="FN78" i="15"/>
  <c r="FN81" i="15"/>
  <c r="FN82" i="15"/>
  <c r="FM72" i="15"/>
  <c r="FM73" i="15"/>
  <c r="FM74" i="15"/>
  <c r="FM75" i="15"/>
  <c r="FM76" i="15"/>
  <c r="FM77" i="15"/>
  <c r="FM78" i="15"/>
  <c r="FM81" i="15"/>
  <c r="FM82" i="15"/>
  <c r="FL72" i="15"/>
  <c r="FL73" i="15"/>
  <c r="FL74" i="15"/>
  <c r="FL75" i="15"/>
  <c r="FL76" i="15"/>
  <c r="FL77" i="15"/>
  <c r="FL78" i="15"/>
  <c r="FL81" i="15"/>
  <c r="FL82" i="15"/>
  <c r="FK72" i="15"/>
  <c r="FK73" i="15"/>
  <c r="FK74" i="15"/>
  <c r="FK75" i="15"/>
  <c r="FK76" i="15"/>
  <c r="FK77" i="15"/>
  <c r="FK78" i="15"/>
  <c r="FK81" i="15"/>
  <c r="FK82" i="15"/>
  <c r="FJ72" i="15"/>
  <c r="FJ73" i="15"/>
  <c r="FJ74" i="15"/>
  <c r="FJ75" i="15"/>
  <c r="FJ76" i="15"/>
  <c r="FJ77" i="15"/>
  <c r="FJ78" i="15"/>
  <c r="FJ81" i="15"/>
  <c r="FJ82" i="15"/>
  <c r="FI72" i="15"/>
  <c r="FI73" i="15"/>
  <c r="FI74" i="15"/>
  <c r="FI75" i="15"/>
  <c r="FI76" i="15"/>
  <c r="FI77" i="15"/>
  <c r="FI78" i="15"/>
  <c r="FI81" i="15"/>
  <c r="FI82" i="15"/>
  <c r="FH72" i="15"/>
  <c r="FH73" i="15"/>
  <c r="FH74" i="15"/>
  <c r="FH75" i="15"/>
  <c r="FH76" i="15"/>
  <c r="FH77" i="15"/>
  <c r="FH78" i="15"/>
  <c r="FH81" i="15"/>
  <c r="FH82" i="15"/>
  <c r="FG72" i="15"/>
  <c r="FG73" i="15"/>
  <c r="FG74" i="15"/>
  <c r="FG75" i="15"/>
  <c r="FG76" i="15"/>
  <c r="FG77" i="15"/>
  <c r="FG78" i="15"/>
  <c r="FG81" i="15"/>
  <c r="FG82" i="15"/>
  <c r="FF72" i="15"/>
  <c r="FF73" i="15"/>
  <c r="FF74" i="15"/>
  <c r="FF75" i="15"/>
  <c r="FF76" i="15"/>
  <c r="FF77" i="15"/>
  <c r="FF78" i="15"/>
  <c r="FF81" i="15"/>
  <c r="FF82" i="15"/>
  <c r="FE72" i="15"/>
  <c r="FE73" i="15"/>
  <c r="FE74" i="15"/>
  <c r="FE75" i="15"/>
  <c r="FE76" i="15"/>
  <c r="FE77" i="15"/>
  <c r="FE78" i="15"/>
  <c r="FE81" i="15"/>
  <c r="FE82" i="15"/>
  <c r="FD72" i="15"/>
  <c r="FD73" i="15"/>
  <c r="FD74" i="15"/>
  <c r="FD75" i="15"/>
  <c r="FD76" i="15"/>
  <c r="FD77" i="15"/>
  <c r="FD78" i="15"/>
  <c r="FD81" i="15"/>
  <c r="FD82" i="15"/>
  <c r="FC72" i="15"/>
  <c r="FC73" i="15"/>
  <c r="FC74" i="15"/>
  <c r="FC75" i="15"/>
  <c r="FC76" i="15"/>
  <c r="FC77" i="15"/>
  <c r="FC78" i="15"/>
  <c r="FC81" i="15"/>
  <c r="FC82" i="15"/>
  <c r="FB72" i="15"/>
  <c r="FB73" i="15"/>
  <c r="FB74" i="15"/>
  <c r="FB75" i="15"/>
  <c r="FB76" i="15"/>
  <c r="FB77" i="15"/>
  <c r="FB78" i="15"/>
  <c r="FB81" i="15"/>
  <c r="FB82" i="15"/>
  <c r="FA72" i="15"/>
  <c r="FA73" i="15"/>
  <c r="FA74" i="15"/>
  <c r="FA75" i="15"/>
  <c r="FA76" i="15"/>
  <c r="FA77" i="15"/>
  <c r="FA78" i="15"/>
  <c r="FA81" i="15"/>
  <c r="FA82" i="15"/>
  <c r="EZ72" i="15"/>
  <c r="EZ73" i="15"/>
  <c r="EZ74" i="15"/>
  <c r="EZ75" i="15"/>
  <c r="EZ76" i="15"/>
  <c r="EZ77" i="15"/>
  <c r="EZ78" i="15"/>
  <c r="EZ81" i="15"/>
  <c r="EZ82" i="15"/>
  <c r="EY72" i="15"/>
  <c r="EY73" i="15"/>
  <c r="EY74" i="15"/>
  <c r="EY75" i="15"/>
  <c r="EY76" i="15"/>
  <c r="EY77" i="15"/>
  <c r="EY78" i="15"/>
  <c r="EY81" i="15"/>
  <c r="EY82" i="15"/>
  <c r="EX72" i="15"/>
  <c r="EX73" i="15"/>
  <c r="EX74" i="15"/>
  <c r="EX75" i="15"/>
  <c r="EX76" i="15"/>
  <c r="EX77" i="15"/>
  <c r="EX78" i="15"/>
  <c r="EX81" i="15"/>
  <c r="EX82" i="15"/>
  <c r="EW72" i="15"/>
  <c r="EW73" i="15"/>
  <c r="EW74" i="15"/>
  <c r="EW75" i="15"/>
  <c r="EW76" i="15"/>
  <c r="EW77" i="15"/>
  <c r="EW78" i="15"/>
  <c r="EW81" i="15"/>
  <c r="EW82" i="15"/>
  <c r="EV72" i="15"/>
  <c r="EV73" i="15"/>
  <c r="EV74" i="15"/>
  <c r="EV75" i="15"/>
  <c r="EV76" i="15"/>
  <c r="EV77" i="15"/>
  <c r="EV78" i="15"/>
  <c r="EV81" i="15"/>
  <c r="EV82" i="15"/>
  <c r="EU72" i="15"/>
  <c r="EU73" i="15"/>
  <c r="EU74" i="15"/>
  <c r="EU75" i="15"/>
  <c r="EU76" i="15"/>
  <c r="EU77" i="15"/>
  <c r="EU78" i="15"/>
  <c r="EU81" i="15"/>
  <c r="EU82" i="15"/>
  <c r="ET72" i="15"/>
  <c r="ET73" i="15"/>
  <c r="ET74" i="15"/>
  <c r="ET75" i="15"/>
  <c r="ET76" i="15"/>
  <c r="ET77" i="15"/>
  <c r="ET78" i="15"/>
  <c r="ET81" i="15"/>
  <c r="ET82" i="15"/>
  <c r="ES72" i="15"/>
  <c r="ES73" i="15"/>
  <c r="ES74" i="15"/>
  <c r="ES75" i="15"/>
  <c r="ES76" i="15"/>
  <c r="ES77" i="15"/>
  <c r="ES78" i="15"/>
  <c r="ES81" i="15"/>
  <c r="ES82" i="15"/>
  <c r="ER72" i="15"/>
  <c r="ER73" i="15"/>
  <c r="ER74" i="15"/>
  <c r="ER75" i="15"/>
  <c r="ER76" i="15"/>
  <c r="ER77" i="15"/>
  <c r="ER78" i="15"/>
  <c r="ER81" i="15"/>
  <c r="ER82" i="15"/>
  <c r="EQ72" i="15"/>
  <c r="EQ73" i="15"/>
  <c r="EQ74" i="15"/>
  <c r="EQ75" i="15"/>
  <c r="EQ76" i="15"/>
  <c r="EQ77" i="15"/>
  <c r="EQ78" i="15"/>
  <c r="EQ81" i="15"/>
  <c r="EQ82" i="15"/>
  <c r="EP72" i="15"/>
  <c r="EP73" i="15"/>
  <c r="EP74" i="15"/>
  <c r="EP75" i="15"/>
  <c r="EP76" i="15"/>
  <c r="EP77" i="15"/>
  <c r="EP78" i="15"/>
  <c r="EP81" i="15"/>
  <c r="EP82" i="15"/>
  <c r="EO72" i="15"/>
  <c r="EO73" i="15"/>
  <c r="EO74" i="15"/>
  <c r="EO75" i="15"/>
  <c r="EO76" i="15"/>
  <c r="EO77" i="15"/>
  <c r="EO78" i="15"/>
  <c r="EO81" i="15"/>
  <c r="EO82" i="15"/>
  <c r="EN72" i="15"/>
  <c r="EN73" i="15"/>
  <c r="EN74" i="15"/>
  <c r="EN75" i="15"/>
  <c r="EN76" i="15"/>
  <c r="EN77" i="15"/>
  <c r="EN78" i="15"/>
  <c r="EN81" i="15"/>
  <c r="EN82" i="15"/>
  <c r="EM72" i="15"/>
  <c r="EM73" i="15"/>
  <c r="EM74" i="15"/>
  <c r="EM75" i="15"/>
  <c r="EM76" i="15"/>
  <c r="EM77" i="15"/>
  <c r="EM78" i="15"/>
  <c r="EM81" i="15"/>
  <c r="EM82" i="15"/>
  <c r="EL72" i="15"/>
  <c r="EL73" i="15"/>
  <c r="EL74" i="15"/>
  <c r="EL75" i="15"/>
  <c r="EL76" i="15"/>
  <c r="EL77" i="15"/>
  <c r="EL78" i="15"/>
  <c r="EL81" i="15"/>
  <c r="EL82" i="15"/>
  <c r="EK72" i="15"/>
  <c r="EK73" i="15"/>
  <c r="EK74" i="15"/>
  <c r="EK75" i="15"/>
  <c r="EK76" i="15"/>
  <c r="EK77" i="15"/>
  <c r="EK78" i="15"/>
  <c r="EK81" i="15"/>
  <c r="EK82" i="15"/>
  <c r="EJ72" i="15"/>
  <c r="EJ73" i="15"/>
  <c r="EJ74" i="15"/>
  <c r="EJ75" i="15"/>
  <c r="EJ76" i="15"/>
  <c r="EJ77" i="15"/>
  <c r="EJ78" i="15"/>
  <c r="EJ81" i="15"/>
  <c r="EJ82" i="15"/>
  <c r="EI72" i="15"/>
  <c r="EI73" i="15"/>
  <c r="EI74" i="15"/>
  <c r="EI75" i="15"/>
  <c r="EI76" i="15"/>
  <c r="EI77" i="15"/>
  <c r="EI78" i="15"/>
  <c r="EI81" i="15"/>
  <c r="EI82" i="15"/>
  <c r="EH72" i="15"/>
  <c r="EH73" i="15"/>
  <c r="EH74" i="15"/>
  <c r="EH75" i="15"/>
  <c r="EH76" i="15"/>
  <c r="EH77" i="15"/>
  <c r="EH78" i="15"/>
  <c r="EH81" i="15"/>
  <c r="EH82" i="15"/>
  <c r="EG72" i="15"/>
  <c r="EG73" i="15"/>
  <c r="EG74" i="15"/>
  <c r="EG75" i="15"/>
  <c r="EG76" i="15"/>
  <c r="EG77" i="15"/>
  <c r="EG78" i="15"/>
  <c r="EG81" i="15"/>
  <c r="EG82" i="15"/>
  <c r="EF72" i="15"/>
  <c r="EF73" i="15"/>
  <c r="EF74" i="15"/>
  <c r="EF75" i="15"/>
  <c r="EF76" i="15"/>
  <c r="EF77" i="15"/>
  <c r="EF78" i="15"/>
  <c r="EF81" i="15"/>
  <c r="EF82" i="15"/>
  <c r="EE72" i="15"/>
  <c r="EE73" i="15"/>
  <c r="EE74" i="15"/>
  <c r="EE75" i="15"/>
  <c r="EE76" i="15"/>
  <c r="EE77" i="15"/>
  <c r="EE78" i="15"/>
  <c r="EE81" i="15"/>
  <c r="EE82" i="15"/>
  <c r="ED72" i="15"/>
  <c r="ED73" i="15"/>
  <c r="ED74" i="15"/>
  <c r="ED75" i="15"/>
  <c r="ED76" i="15"/>
  <c r="ED77" i="15"/>
  <c r="ED78" i="15"/>
  <c r="ED81" i="15"/>
  <c r="ED82" i="15"/>
  <c r="EC72" i="15"/>
  <c r="EC73" i="15"/>
  <c r="EC74" i="15"/>
  <c r="EC75" i="15"/>
  <c r="EC76" i="15"/>
  <c r="EC77" i="15"/>
  <c r="EC78" i="15"/>
  <c r="EC81" i="15"/>
  <c r="EC82" i="15"/>
  <c r="EB72" i="15"/>
  <c r="EB73" i="15"/>
  <c r="EB74" i="15"/>
  <c r="EB75" i="15"/>
  <c r="EB76" i="15"/>
  <c r="EB77" i="15"/>
  <c r="EB78" i="15"/>
  <c r="EB81" i="15"/>
  <c r="EB82" i="15"/>
  <c r="EA72" i="15"/>
  <c r="EA73" i="15"/>
  <c r="EA74" i="15"/>
  <c r="EA75" i="15"/>
  <c r="EA76" i="15"/>
  <c r="EA77" i="15"/>
  <c r="EA78" i="15"/>
  <c r="EA81" i="15"/>
  <c r="EA82" i="15"/>
  <c r="DZ72" i="15"/>
  <c r="DZ73" i="15"/>
  <c r="DZ74" i="15"/>
  <c r="DZ75" i="15"/>
  <c r="DZ76" i="15"/>
  <c r="DZ77" i="15"/>
  <c r="DZ78" i="15"/>
  <c r="DZ81" i="15"/>
  <c r="DZ82" i="15"/>
  <c r="DY72" i="15"/>
  <c r="DY73" i="15"/>
  <c r="DY74" i="15"/>
  <c r="DY75" i="15"/>
  <c r="DY76" i="15"/>
  <c r="DY77" i="15"/>
  <c r="DY78" i="15"/>
  <c r="DY81" i="15"/>
  <c r="DY82" i="15"/>
  <c r="DX72" i="15"/>
  <c r="DX73" i="15"/>
  <c r="DX74" i="15"/>
  <c r="DX75" i="15"/>
  <c r="DX76" i="15"/>
  <c r="DX77" i="15"/>
  <c r="DX78" i="15"/>
  <c r="DX81" i="15"/>
  <c r="DX82" i="15"/>
  <c r="DW72" i="15"/>
  <c r="DW73" i="15"/>
  <c r="DW74" i="15"/>
  <c r="DW75" i="15"/>
  <c r="DW76" i="15"/>
  <c r="DW77" i="15"/>
  <c r="DW78" i="15"/>
  <c r="DW81" i="15"/>
  <c r="DW82" i="15"/>
  <c r="DV72" i="15"/>
  <c r="DV73" i="15"/>
  <c r="DV74" i="15"/>
  <c r="DV75" i="15"/>
  <c r="DV76" i="15"/>
  <c r="DV77" i="15"/>
  <c r="DV78" i="15"/>
  <c r="DV81" i="15"/>
  <c r="DV82" i="15"/>
  <c r="DU72" i="15"/>
  <c r="DU73" i="15"/>
  <c r="DU74" i="15"/>
  <c r="DU75" i="15"/>
  <c r="DU76" i="15"/>
  <c r="DU77" i="15"/>
  <c r="DU78" i="15"/>
  <c r="DU81" i="15"/>
  <c r="DU82" i="15"/>
  <c r="DT72" i="15"/>
  <c r="DT73" i="15"/>
  <c r="DT74" i="15"/>
  <c r="DT75" i="15"/>
  <c r="DT76" i="15"/>
  <c r="DT77" i="15"/>
  <c r="DT78" i="15"/>
  <c r="DT81" i="15"/>
  <c r="DT82" i="15"/>
  <c r="DS72" i="15"/>
  <c r="DS73" i="15"/>
  <c r="DS74" i="15"/>
  <c r="DS75" i="15"/>
  <c r="DS76" i="15"/>
  <c r="DS77" i="15"/>
  <c r="DS78" i="15"/>
  <c r="DS81" i="15"/>
  <c r="DS82" i="15"/>
  <c r="DR72" i="15"/>
  <c r="DR73" i="15"/>
  <c r="DR74" i="15"/>
  <c r="DR75" i="15"/>
  <c r="DR76" i="15"/>
  <c r="DR77" i="15"/>
  <c r="DR78" i="15"/>
  <c r="DR81" i="15"/>
  <c r="DR82" i="15"/>
  <c r="DQ72" i="15"/>
  <c r="DQ73" i="15"/>
  <c r="DQ74" i="15"/>
  <c r="DQ75" i="15"/>
  <c r="DQ76" i="15"/>
  <c r="DQ77" i="15"/>
  <c r="DQ78" i="15"/>
  <c r="DQ81" i="15"/>
  <c r="DQ82" i="15"/>
  <c r="DP72" i="15"/>
  <c r="DP73" i="15"/>
  <c r="DP74" i="15"/>
  <c r="DP75" i="15"/>
  <c r="DP76" i="15"/>
  <c r="DP77" i="15"/>
  <c r="DP78" i="15"/>
  <c r="DP81" i="15"/>
  <c r="DP82" i="15"/>
  <c r="DO72" i="15"/>
  <c r="DO73" i="15"/>
  <c r="DO74" i="15"/>
  <c r="DO75" i="15"/>
  <c r="DO76" i="15"/>
  <c r="DO77" i="15"/>
  <c r="DO78" i="15"/>
  <c r="DO81" i="15"/>
  <c r="DO82" i="15"/>
  <c r="DN72" i="15"/>
  <c r="DN73" i="15"/>
  <c r="DN74" i="15"/>
  <c r="DN75" i="15"/>
  <c r="DN76" i="15"/>
  <c r="DN77" i="15"/>
  <c r="DN78" i="15"/>
  <c r="DN81" i="15"/>
  <c r="DN82" i="15"/>
  <c r="DM72" i="15"/>
  <c r="DM73" i="15"/>
  <c r="DM74" i="15"/>
  <c r="DM75" i="15"/>
  <c r="DM76" i="15"/>
  <c r="DM77" i="15"/>
  <c r="DM78" i="15"/>
  <c r="DM81" i="15"/>
  <c r="DM82" i="15"/>
  <c r="DL72" i="15"/>
  <c r="DL73" i="15"/>
  <c r="DL74" i="15"/>
  <c r="DL75" i="15"/>
  <c r="DL76" i="15"/>
  <c r="DL77" i="15"/>
  <c r="DL78" i="15"/>
  <c r="DL81" i="15"/>
  <c r="DL82" i="15"/>
  <c r="DK72" i="15"/>
  <c r="DK73" i="15"/>
  <c r="DK74" i="15"/>
  <c r="DK75" i="15"/>
  <c r="DK76" i="15"/>
  <c r="DK77" i="15"/>
  <c r="DK78" i="15"/>
  <c r="DK81" i="15"/>
  <c r="DK82" i="15"/>
  <c r="DJ72" i="15"/>
  <c r="DJ73" i="15"/>
  <c r="DJ74" i="15"/>
  <c r="DJ75" i="15"/>
  <c r="DJ76" i="15"/>
  <c r="DJ77" i="15"/>
  <c r="DJ78" i="15"/>
  <c r="DJ81" i="15"/>
  <c r="DJ82" i="15"/>
  <c r="DI72" i="15"/>
  <c r="DI73" i="15"/>
  <c r="DI74" i="15"/>
  <c r="DI75" i="15"/>
  <c r="DI76" i="15"/>
  <c r="DI77" i="15"/>
  <c r="DI78" i="15"/>
  <c r="DI81" i="15"/>
  <c r="DI82" i="15"/>
  <c r="DH72" i="15"/>
  <c r="DH73" i="15"/>
  <c r="DH74" i="15"/>
  <c r="DH75" i="15"/>
  <c r="DH76" i="15"/>
  <c r="DH77" i="15"/>
  <c r="DH78" i="15"/>
  <c r="DH81" i="15"/>
  <c r="DH82" i="15"/>
  <c r="DG72" i="15"/>
  <c r="DG73" i="15"/>
  <c r="DG74" i="15"/>
  <c r="DG75" i="15"/>
  <c r="DG76" i="15"/>
  <c r="DG77" i="15"/>
  <c r="DG78" i="15"/>
  <c r="DG81" i="15"/>
  <c r="DG82" i="15"/>
  <c r="DF72" i="15"/>
  <c r="DF73" i="15"/>
  <c r="DF74" i="15"/>
  <c r="DF75" i="15"/>
  <c r="DF76" i="15"/>
  <c r="DF77" i="15"/>
  <c r="DF78" i="15"/>
  <c r="DF81" i="15"/>
  <c r="DF82" i="15"/>
  <c r="DE72" i="15"/>
  <c r="DE73" i="15"/>
  <c r="DE74" i="15"/>
  <c r="DE75" i="15"/>
  <c r="DE76" i="15"/>
  <c r="DE77" i="15"/>
  <c r="DE78" i="15"/>
  <c r="DE81" i="15"/>
  <c r="DE82" i="15"/>
  <c r="DD72" i="15"/>
  <c r="DD73" i="15"/>
  <c r="DD74" i="15"/>
  <c r="DD75" i="15"/>
  <c r="DD76" i="15"/>
  <c r="DD77" i="15"/>
  <c r="DD78" i="15"/>
  <c r="DD81" i="15"/>
  <c r="DD82" i="15"/>
  <c r="DC72" i="15"/>
  <c r="DC73" i="15"/>
  <c r="DC74" i="15"/>
  <c r="DC75" i="15"/>
  <c r="DC76" i="15"/>
  <c r="DC77" i="15"/>
  <c r="DC78" i="15"/>
  <c r="DC81" i="15"/>
  <c r="DC82" i="15"/>
  <c r="DB72" i="15"/>
  <c r="DB73" i="15"/>
  <c r="DB74" i="15"/>
  <c r="DB75" i="15"/>
  <c r="DB76" i="15"/>
  <c r="DB77" i="15"/>
  <c r="DB78" i="15"/>
  <c r="DB81" i="15"/>
  <c r="DB82" i="15"/>
  <c r="DA72" i="15"/>
  <c r="DA73" i="15"/>
  <c r="DA74" i="15"/>
  <c r="DA75" i="15"/>
  <c r="DA76" i="15"/>
  <c r="DA77" i="15"/>
  <c r="DA78" i="15"/>
  <c r="DA81" i="15"/>
  <c r="DA82" i="15"/>
  <c r="CZ72" i="15"/>
  <c r="CZ73" i="15"/>
  <c r="CZ74" i="15"/>
  <c r="CZ75" i="15"/>
  <c r="CZ76" i="15"/>
  <c r="CZ77" i="15"/>
  <c r="CZ78" i="15"/>
  <c r="CZ81" i="15"/>
  <c r="CZ82" i="15"/>
  <c r="CY72" i="15"/>
  <c r="CY73" i="15"/>
  <c r="CY74" i="15"/>
  <c r="CY75" i="15"/>
  <c r="CY76" i="15"/>
  <c r="CY77" i="15"/>
  <c r="CY78" i="15"/>
  <c r="CY81" i="15"/>
  <c r="CY82" i="15"/>
  <c r="CX72" i="15"/>
  <c r="CX73" i="15"/>
  <c r="CX74" i="15"/>
  <c r="CX75" i="15"/>
  <c r="CX76" i="15"/>
  <c r="CX77" i="15"/>
  <c r="CX78" i="15"/>
  <c r="CX81" i="15"/>
  <c r="CX82" i="15"/>
  <c r="CW72" i="15"/>
  <c r="CW73" i="15"/>
  <c r="CW74" i="15"/>
  <c r="CW75" i="15"/>
  <c r="CW76" i="15"/>
  <c r="CW77" i="15"/>
  <c r="CW78" i="15"/>
  <c r="CW81" i="15"/>
  <c r="CW82" i="15"/>
  <c r="CV72" i="15"/>
  <c r="CV73" i="15"/>
  <c r="CV74" i="15"/>
  <c r="CV75" i="15"/>
  <c r="CV76" i="15"/>
  <c r="CV77" i="15"/>
  <c r="CV78" i="15"/>
  <c r="CV81" i="15"/>
  <c r="CV82" i="15"/>
  <c r="CU72" i="15"/>
  <c r="CU73" i="15"/>
  <c r="CU74" i="15"/>
  <c r="CU75" i="15"/>
  <c r="CU76" i="15"/>
  <c r="CU77" i="15"/>
  <c r="CU78" i="15"/>
  <c r="CU81" i="15"/>
  <c r="CU82" i="15"/>
  <c r="CT72" i="15"/>
  <c r="CT73" i="15"/>
  <c r="CT74" i="15"/>
  <c r="CT75" i="15"/>
  <c r="CT76" i="15"/>
  <c r="CT77" i="15"/>
  <c r="CT78" i="15"/>
  <c r="CT81" i="15"/>
  <c r="CT82" i="15"/>
  <c r="CS72" i="15"/>
  <c r="CS73" i="15"/>
  <c r="CS74" i="15"/>
  <c r="CS75" i="15"/>
  <c r="CS76" i="15"/>
  <c r="CS77" i="15"/>
  <c r="CS78" i="15"/>
  <c r="CS81" i="15"/>
  <c r="CS82" i="15"/>
  <c r="CR72" i="15"/>
  <c r="CR73" i="15"/>
  <c r="CR74" i="15"/>
  <c r="CR75" i="15"/>
  <c r="CR76" i="15"/>
  <c r="CR77" i="15"/>
  <c r="CR78" i="15"/>
  <c r="CR81" i="15"/>
  <c r="CR82" i="15"/>
  <c r="CQ72" i="15"/>
  <c r="CQ73" i="15"/>
  <c r="CQ74" i="15"/>
  <c r="CQ75" i="15"/>
  <c r="CQ76" i="15"/>
  <c r="CQ77" i="15"/>
  <c r="CQ78" i="15"/>
  <c r="CQ81" i="15"/>
  <c r="CQ82" i="15"/>
  <c r="CP72" i="15"/>
  <c r="CP73" i="15"/>
  <c r="CP74" i="15"/>
  <c r="CP75" i="15"/>
  <c r="CP76" i="15"/>
  <c r="CP77" i="15"/>
  <c r="CP78" i="15"/>
  <c r="CP81" i="15"/>
  <c r="CP82" i="15"/>
  <c r="CO72" i="15"/>
  <c r="CO73" i="15"/>
  <c r="CO74" i="15"/>
  <c r="CO75" i="15"/>
  <c r="CO76" i="15"/>
  <c r="CO77" i="15"/>
  <c r="CO78" i="15"/>
  <c r="CO81" i="15"/>
  <c r="CO82" i="15"/>
  <c r="CN72" i="15"/>
  <c r="CN73" i="15"/>
  <c r="CN74" i="15"/>
  <c r="CN75" i="15"/>
  <c r="CN76" i="15"/>
  <c r="CN77" i="15"/>
  <c r="CN78" i="15"/>
  <c r="CN81" i="15"/>
  <c r="CN82" i="15"/>
  <c r="CM72" i="15"/>
  <c r="CM73" i="15"/>
  <c r="CM74" i="15"/>
  <c r="CM75" i="15"/>
  <c r="CM76" i="15"/>
  <c r="CM77" i="15"/>
  <c r="CM78" i="15"/>
  <c r="CM81" i="15"/>
  <c r="CM82" i="15"/>
  <c r="CL72" i="15"/>
  <c r="CL73" i="15"/>
  <c r="CL74" i="15"/>
  <c r="CL75" i="15"/>
  <c r="CL76" i="15"/>
  <c r="CL77" i="15"/>
  <c r="CL78" i="15"/>
  <c r="CL81" i="15"/>
  <c r="CL82" i="15"/>
  <c r="CK72" i="15"/>
  <c r="CK73" i="15"/>
  <c r="CK74" i="15"/>
  <c r="CK75" i="15"/>
  <c r="CK76" i="15"/>
  <c r="CK77" i="15"/>
  <c r="CK78" i="15"/>
  <c r="CK81" i="15"/>
  <c r="CK82" i="15"/>
  <c r="CJ72" i="15"/>
  <c r="CJ73" i="15"/>
  <c r="CJ74" i="15"/>
  <c r="CJ75" i="15"/>
  <c r="CJ76" i="15"/>
  <c r="CJ77" i="15"/>
  <c r="CJ78" i="15"/>
  <c r="CJ81" i="15"/>
  <c r="CJ82" i="15"/>
  <c r="CI72" i="15"/>
  <c r="CI73" i="15"/>
  <c r="CI74" i="15"/>
  <c r="CI75" i="15"/>
  <c r="CI76" i="15"/>
  <c r="CI77" i="15"/>
  <c r="CI78" i="15"/>
  <c r="CI81" i="15"/>
  <c r="CI82" i="15"/>
  <c r="CH72" i="15"/>
  <c r="CH73" i="15"/>
  <c r="CH74" i="15"/>
  <c r="CH75" i="15"/>
  <c r="CH76" i="15"/>
  <c r="CH77" i="15"/>
  <c r="CH78" i="15"/>
  <c r="CH81" i="15"/>
  <c r="CH82" i="15"/>
  <c r="CG72" i="15"/>
  <c r="CG73" i="15"/>
  <c r="CG74" i="15"/>
  <c r="CG75" i="15"/>
  <c r="CG76" i="15"/>
  <c r="CG77" i="15"/>
  <c r="CG78" i="15"/>
  <c r="CG81" i="15"/>
  <c r="CG82" i="15"/>
  <c r="CF72" i="15"/>
  <c r="CF73" i="15"/>
  <c r="CF74" i="15"/>
  <c r="CF75" i="15"/>
  <c r="CF76" i="15"/>
  <c r="CF77" i="15"/>
  <c r="CF78" i="15"/>
  <c r="CF81" i="15"/>
  <c r="CF82" i="15"/>
  <c r="CE72" i="15"/>
  <c r="CE73" i="15"/>
  <c r="CE74" i="15"/>
  <c r="CE75" i="15"/>
  <c r="CE76" i="15"/>
  <c r="CE77" i="15"/>
  <c r="CE78" i="15"/>
  <c r="CE81" i="15"/>
  <c r="CE82" i="15"/>
  <c r="CD72" i="15"/>
  <c r="CD73" i="15"/>
  <c r="CD74" i="15"/>
  <c r="CD75" i="15"/>
  <c r="CD76" i="15"/>
  <c r="CD77" i="15"/>
  <c r="CD78" i="15"/>
  <c r="CD81" i="15"/>
  <c r="CD82" i="15"/>
  <c r="CC72" i="15"/>
  <c r="CC73" i="15"/>
  <c r="CC74" i="15"/>
  <c r="CC75" i="15"/>
  <c r="CC76" i="15"/>
  <c r="CC77" i="15"/>
  <c r="CC78" i="15"/>
  <c r="CC81" i="15"/>
  <c r="CC82" i="15"/>
  <c r="CB72" i="15"/>
  <c r="CB73" i="15"/>
  <c r="CB74" i="15"/>
  <c r="CB75" i="15"/>
  <c r="CB76" i="15"/>
  <c r="CB77" i="15"/>
  <c r="CB78" i="15"/>
  <c r="CB81" i="15"/>
  <c r="CB82" i="15"/>
  <c r="CA72" i="15"/>
  <c r="CA73" i="15"/>
  <c r="CA74" i="15"/>
  <c r="CA75" i="15"/>
  <c r="CA76" i="15"/>
  <c r="CA77" i="15"/>
  <c r="CA78" i="15"/>
  <c r="CA81" i="15"/>
  <c r="CA82" i="15"/>
  <c r="BZ72" i="15"/>
  <c r="BZ73" i="15"/>
  <c r="BZ74" i="15"/>
  <c r="BZ75" i="15"/>
  <c r="BZ76" i="15"/>
  <c r="BZ77" i="15"/>
  <c r="BZ78" i="15"/>
  <c r="BZ81" i="15"/>
  <c r="BZ82" i="15"/>
  <c r="BY72" i="15"/>
  <c r="BY73" i="15"/>
  <c r="BY74" i="15"/>
  <c r="BY75" i="15"/>
  <c r="BY76" i="15"/>
  <c r="BY77" i="15"/>
  <c r="BY78" i="15"/>
  <c r="BY81" i="15"/>
  <c r="BY82" i="15"/>
  <c r="BX72" i="15"/>
  <c r="BX73" i="15"/>
  <c r="BX74" i="15"/>
  <c r="BX75" i="15"/>
  <c r="BX76" i="15"/>
  <c r="BX77" i="15"/>
  <c r="BX78" i="15"/>
  <c r="BX81" i="15"/>
  <c r="BX82" i="15"/>
  <c r="BW72" i="15"/>
  <c r="BW73" i="15"/>
  <c r="BW74" i="15"/>
  <c r="BW75" i="15"/>
  <c r="BW76" i="15"/>
  <c r="BW77" i="15"/>
  <c r="BW78" i="15"/>
  <c r="BW81" i="15"/>
  <c r="BW82" i="15"/>
  <c r="BV72" i="15"/>
  <c r="BV73" i="15"/>
  <c r="BV74" i="15"/>
  <c r="BV75" i="15"/>
  <c r="BV76" i="15"/>
  <c r="BV77" i="15"/>
  <c r="BV78" i="15"/>
  <c r="BV81" i="15"/>
  <c r="BV82" i="15"/>
  <c r="BU72" i="15"/>
  <c r="BU73" i="15"/>
  <c r="BU74" i="15"/>
  <c r="BU75" i="15"/>
  <c r="BU76" i="15"/>
  <c r="BU77" i="15"/>
  <c r="BU78" i="15"/>
  <c r="BU81" i="15"/>
  <c r="BU82" i="15"/>
  <c r="BT72" i="15"/>
  <c r="BT73" i="15"/>
  <c r="BT74" i="15"/>
  <c r="BT75" i="15"/>
  <c r="BT76" i="15"/>
  <c r="BT77" i="15"/>
  <c r="BT78" i="15"/>
  <c r="BT81" i="15"/>
  <c r="BT82" i="15"/>
  <c r="BS72" i="15"/>
  <c r="BS73" i="15"/>
  <c r="BS74" i="15"/>
  <c r="BS75" i="15"/>
  <c r="BS76" i="15"/>
  <c r="BS77" i="15"/>
  <c r="BS78" i="15"/>
  <c r="BS81" i="15"/>
  <c r="BS82" i="15"/>
  <c r="BR72" i="15"/>
  <c r="BR73" i="15"/>
  <c r="BR74" i="15"/>
  <c r="BR75" i="15"/>
  <c r="BR76" i="15"/>
  <c r="BR77" i="15"/>
  <c r="BR78" i="15"/>
  <c r="BR81" i="15"/>
  <c r="BR82" i="15"/>
  <c r="BQ72" i="15"/>
  <c r="BQ73" i="15"/>
  <c r="BQ74" i="15"/>
  <c r="BQ75" i="15"/>
  <c r="BQ76" i="15"/>
  <c r="BQ77" i="15"/>
  <c r="BQ78" i="15"/>
  <c r="BQ81" i="15"/>
  <c r="BQ82" i="15"/>
  <c r="BP72" i="15"/>
  <c r="BP73" i="15"/>
  <c r="BP74" i="15"/>
  <c r="BP75" i="15"/>
  <c r="BP76" i="15"/>
  <c r="BP77" i="15"/>
  <c r="BP78" i="15"/>
  <c r="BP81" i="15"/>
  <c r="BP82" i="15"/>
  <c r="BO72" i="15"/>
  <c r="BO73" i="15"/>
  <c r="BO74" i="15"/>
  <c r="BO75" i="15"/>
  <c r="BO76" i="15"/>
  <c r="BO77" i="15"/>
  <c r="BO78" i="15"/>
  <c r="BO81" i="15"/>
  <c r="BO82" i="15"/>
  <c r="BN72" i="15"/>
  <c r="BN73" i="15"/>
  <c r="BN74" i="15"/>
  <c r="BN75" i="15"/>
  <c r="BN76" i="15"/>
  <c r="BN77" i="15"/>
  <c r="BN78" i="15"/>
  <c r="BN81" i="15"/>
  <c r="BN82" i="15"/>
  <c r="BM72" i="15"/>
  <c r="BM73" i="15"/>
  <c r="BM74" i="15"/>
  <c r="BM75" i="15"/>
  <c r="BM76" i="15"/>
  <c r="BM77" i="15"/>
  <c r="BM78" i="15"/>
  <c r="BM81" i="15"/>
  <c r="BM82" i="15"/>
  <c r="BL72" i="15"/>
  <c r="BL73" i="15"/>
  <c r="BL74" i="15"/>
  <c r="BL75" i="15"/>
  <c r="BL76" i="15"/>
  <c r="BL77" i="15"/>
  <c r="BL78" i="15"/>
  <c r="BL81" i="15"/>
  <c r="BL82" i="15"/>
  <c r="BK72" i="15"/>
  <c r="BK73" i="15"/>
  <c r="BK74" i="15"/>
  <c r="BK75" i="15"/>
  <c r="BK76" i="15"/>
  <c r="BK77" i="15"/>
  <c r="BK78" i="15"/>
  <c r="BK81" i="15"/>
  <c r="BK82" i="15"/>
  <c r="BJ72" i="15"/>
  <c r="BJ73" i="15"/>
  <c r="BJ74" i="15"/>
  <c r="BJ75" i="15"/>
  <c r="BJ76" i="15"/>
  <c r="BJ77" i="15"/>
  <c r="BJ78" i="15"/>
  <c r="BJ81" i="15"/>
  <c r="BJ82" i="15"/>
  <c r="BI72" i="15"/>
  <c r="BI73" i="15"/>
  <c r="BI74" i="15"/>
  <c r="BI75" i="15"/>
  <c r="BI76" i="15"/>
  <c r="BI77" i="15"/>
  <c r="BI78" i="15"/>
  <c r="BI81" i="15"/>
  <c r="BI82" i="15"/>
  <c r="BH72" i="15"/>
  <c r="BH73" i="15"/>
  <c r="BH74" i="15"/>
  <c r="BH75" i="15"/>
  <c r="BH76" i="15"/>
  <c r="BH77" i="15"/>
  <c r="BH78" i="15"/>
  <c r="BH81" i="15"/>
  <c r="BH82" i="15"/>
  <c r="BG72" i="15"/>
  <c r="BG73" i="15"/>
  <c r="BG74" i="15"/>
  <c r="BG75" i="15"/>
  <c r="BG76" i="15"/>
  <c r="BG77" i="15"/>
  <c r="BG78" i="15"/>
  <c r="BG81" i="15"/>
  <c r="BG82" i="15"/>
  <c r="BF72" i="15"/>
  <c r="BF73" i="15"/>
  <c r="BF74" i="15"/>
  <c r="BF75" i="15"/>
  <c r="BF76" i="15"/>
  <c r="BF77" i="15"/>
  <c r="BF78" i="15"/>
  <c r="BF81" i="15"/>
  <c r="BF82" i="15"/>
  <c r="BE72" i="15"/>
  <c r="BE73" i="15"/>
  <c r="BE74" i="15"/>
  <c r="BE75" i="15"/>
  <c r="BE76" i="15"/>
  <c r="BE77" i="15"/>
  <c r="BE78" i="15"/>
  <c r="BE81" i="15"/>
  <c r="BE82" i="15"/>
  <c r="BD72" i="15"/>
  <c r="BD73" i="15"/>
  <c r="BD74" i="15"/>
  <c r="BD75" i="15"/>
  <c r="BD76" i="15"/>
  <c r="BD77" i="15"/>
  <c r="BD78" i="15"/>
  <c r="BD81" i="15"/>
  <c r="BD82" i="15"/>
  <c r="BC72" i="15"/>
  <c r="BC73" i="15"/>
  <c r="BC74" i="15"/>
  <c r="BC75" i="15"/>
  <c r="BC76" i="15"/>
  <c r="BC77" i="15"/>
  <c r="BC78" i="15"/>
  <c r="BC81" i="15"/>
  <c r="BC82" i="15"/>
  <c r="BB72" i="15"/>
  <c r="BB73" i="15"/>
  <c r="BB74" i="15"/>
  <c r="BB75" i="15"/>
  <c r="BB76" i="15"/>
  <c r="BB77" i="15"/>
  <c r="BB78" i="15"/>
  <c r="BB81" i="15"/>
  <c r="BB82" i="15"/>
  <c r="BA72" i="15"/>
  <c r="BA73" i="15"/>
  <c r="BA74" i="15"/>
  <c r="BA75" i="15"/>
  <c r="BA76" i="15"/>
  <c r="BA77" i="15"/>
  <c r="BA78" i="15"/>
  <c r="BA81" i="15"/>
  <c r="BA82" i="15"/>
  <c r="AZ72" i="15"/>
  <c r="AZ73" i="15"/>
  <c r="AZ74" i="15"/>
  <c r="AZ75" i="15"/>
  <c r="AZ76" i="15"/>
  <c r="AZ77" i="15"/>
  <c r="AZ78" i="15"/>
  <c r="AZ81" i="15"/>
  <c r="AZ82" i="15"/>
  <c r="AY72" i="15"/>
  <c r="AY73" i="15"/>
  <c r="AY74" i="15"/>
  <c r="AY75" i="15"/>
  <c r="AY76" i="15"/>
  <c r="AY77" i="15"/>
  <c r="AY78" i="15"/>
  <c r="AY81" i="15"/>
  <c r="AY82" i="15"/>
  <c r="AX72" i="15"/>
  <c r="AX73" i="15"/>
  <c r="AX74" i="15"/>
  <c r="AX75" i="15"/>
  <c r="AX76" i="15"/>
  <c r="AX77" i="15"/>
  <c r="AX78" i="15"/>
  <c r="AX81" i="15"/>
  <c r="AX82" i="15"/>
  <c r="AW72" i="15"/>
  <c r="AW73" i="15"/>
  <c r="AW74" i="15"/>
  <c r="AW75" i="15"/>
  <c r="AW76" i="15"/>
  <c r="AW77" i="15"/>
  <c r="AW78" i="15"/>
  <c r="AW81" i="15"/>
  <c r="AW82" i="15"/>
  <c r="AV72" i="15"/>
  <c r="AV73" i="15"/>
  <c r="AV74" i="15"/>
  <c r="AV75" i="15"/>
  <c r="AV76" i="15"/>
  <c r="AV77" i="15"/>
  <c r="AV78" i="15"/>
  <c r="AV81" i="15"/>
  <c r="AV82" i="15"/>
  <c r="AU72" i="15"/>
  <c r="AU73" i="15"/>
  <c r="AU74" i="15"/>
  <c r="AU75" i="15"/>
  <c r="AU76" i="15"/>
  <c r="AU77" i="15"/>
  <c r="AU78" i="15"/>
  <c r="AU81" i="15"/>
  <c r="AU82" i="15"/>
  <c r="AT72" i="15"/>
  <c r="AT73" i="15"/>
  <c r="AT74" i="15"/>
  <c r="AT75" i="15"/>
  <c r="AT76" i="15"/>
  <c r="AT77" i="15"/>
  <c r="AT78" i="15"/>
  <c r="AT81" i="15"/>
  <c r="AT82" i="15"/>
  <c r="AS72" i="15"/>
  <c r="AS73" i="15"/>
  <c r="AS74" i="15"/>
  <c r="AS75" i="15"/>
  <c r="AS76" i="15"/>
  <c r="AS77" i="15"/>
  <c r="AS78" i="15"/>
  <c r="AS81" i="15"/>
  <c r="AS82" i="15"/>
  <c r="AR72" i="15"/>
  <c r="AR73" i="15"/>
  <c r="AR74" i="15"/>
  <c r="AR75" i="15"/>
  <c r="AR76" i="15"/>
  <c r="AR77" i="15"/>
  <c r="AR78" i="15"/>
  <c r="AR81" i="15"/>
  <c r="AR82" i="15"/>
  <c r="AQ72" i="15"/>
  <c r="AQ73" i="15"/>
  <c r="AQ74" i="15"/>
  <c r="AQ75" i="15"/>
  <c r="AQ76" i="15"/>
  <c r="AQ77" i="15"/>
  <c r="AQ78" i="15"/>
  <c r="AQ81" i="15"/>
  <c r="AQ82" i="15"/>
  <c r="AP72" i="15"/>
  <c r="AP73" i="15"/>
  <c r="AP74" i="15"/>
  <c r="AP75" i="15"/>
  <c r="AP76" i="15"/>
  <c r="AP77" i="15"/>
  <c r="AP78" i="15"/>
  <c r="AP81" i="15"/>
  <c r="AP82" i="15"/>
  <c r="AO72" i="15"/>
  <c r="AO73" i="15"/>
  <c r="AO74" i="15"/>
  <c r="AO75" i="15"/>
  <c r="AO76" i="15"/>
  <c r="AO77" i="15"/>
  <c r="AO78" i="15"/>
  <c r="AO81" i="15"/>
  <c r="AO82" i="15"/>
  <c r="AN72" i="15"/>
  <c r="AN73" i="15"/>
  <c r="AN74" i="15"/>
  <c r="AN75" i="15"/>
  <c r="AN76" i="15"/>
  <c r="AN77" i="15"/>
  <c r="AN78" i="15"/>
  <c r="AN81" i="15"/>
  <c r="AN82" i="15"/>
  <c r="AM72" i="15"/>
  <c r="AM73" i="15"/>
  <c r="AM74" i="15"/>
  <c r="AM75" i="15"/>
  <c r="AM76" i="15"/>
  <c r="AM77" i="15"/>
  <c r="AM78" i="15"/>
  <c r="AM81" i="15"/>
  <c r="AM82" i="15"/>
  <c r="AL72" i="15"/>
  <c r="AL73" i="15"/>
  <c r="AL74" i="15"/>
  <c r="AL75" i="15"/>
  <c r="AL76" i="15"/>
  <c r="AL77" i="15"/>
  <c r="AL78" i="15"/>
  <c r="AL81" i="15"/>
  <c r="AL82" i="15"/>
  <c r="AK72" i="15"/>
  <c r="AK73" i="15"/>
  <c r="AK74" i="15"/>
  <c r="AK75" i="15"/>
  <c r="AK76" i="15"/>
  <c r="AK77" i="15"/>
  <c r="AK78" i="15"/>
  <c r="AK81" i="15"/>
  <c r="AK82" i="15"/>
  <c r="AJ72" i="15"/>
  <c r="AJ73" i="15"/>
  <c r="AJ74" i="15"/>
  <c r="AJ75" i="15"/>
  <c r="AJ76" i="15"/>
  <c r="AJ77" i="15"/>
  <c r="AJ78" i="15"/>
  <c r="AJ81" i="15"/>
  <c r="AJ82" i="15"/>
  <c r="AI72" i="15"/>
  <c r="AI73" i="15"/>
  <c r="AI74" i="15"/>
  <c r="AI75" i="15"/>
  <c r="AI76" i="15"/>
  <c r="AI77" i="15"/>
  <c r="AI78" i="15"/>
  <c r="AI81" i="15"/>
  <c r="AI82" i="15"/>
  <c r="AH72" i="15"/>
  <c r="AH73" i="15"/>
  <c r="AH74" i="15"/>
  <c r="AH75" i="15"/>
  <c r="AH76" i="15"/>
  <c r="AH77" i="15"/>
  <c r="AH78" i="15"/>
  <c r="AH81" i="15"/>
  <c r="AH82" i="15"/>
  <c r="AG72" i="15"/>
  <c r="AG73" i="15"/>
  <c r="AG74" i="15"/>
  <c r="AG75" i="15"/>
  <c r="AG76" i="15"/>
  <c r="AG77" i="15"/>
  <c r="AG78" i="15"/>
  <c r="AG81" i="15"/>
  <c r="AG82" i="15"/>
  <c r="AF72" i="15"/>
  <c r="AF73" i="15"/>
  <c r="AF74" i="15"/>
  <c r="AF75" i="15"/>
  <c r="AF76" i="15"/>
  <c r="AF77" i="15"/>
  <c r="AF78" i="15"/>
  <c r="AF81" i="15"/>
  <c r="AF82" i="15"/>
  <c r="AE82" i="15"/>
  <c r="AD72" i="15"/>
  <c r="AD73" i="15"/>
  <c r="AD74" i="15"/>
  <c r="AD75" i="15"/>
  <c r="AD76" i="15"/>
  <c r="AD77" i="15"/>
  <c r="AD78" i="15"/>
  <c r="AD81" i="15"/>
  <c r="AD82" i="15"/>
  <c r="AC72" i="15"/>
  <c r="AC73" i="15"/>
  <c r="AC74" i="15"/>
  <c r="AC75" i="15"/>
  <c r="AC76" i="15"/>
  <c r="AC77" i="15"/>
  <c r="AC78" i="15"/>
  <c r="AC81" i="15"/>
  <c r="AC82" i="15"/>
  <c r="AB72" i="15"/>
  <c r="AB73" i="15"/>
  <c r="AB74" i="15"/>
  <c r="AB75" i="15"/>
  <c r="AB76" i="15"/>
  <c r="AB77" i="15"/>
  <c r="AB78" i="15"/>
  <c r="AB81" i="15"/>
  <c r="AB82" i="15"/>
  <c r="AA72" i="15"/>
  <c r="AA73" i="15"/>
  <c r="AA74" i="15"/>
  <c r="AA75" i="15"/>
  <c r="AA76" i="15"/>
  <c r="AA77" i="15"/>
  <c r="AA78" i="15"/>
  <c r="AA81" i="15"/>
  <c r="AA82" i="15"/>
  <c r="Z72" i="15"/>
  <c r="Z73" i="15"/>
  <c r="Z74" i="15"/>
  <c r="Z75" i="15"/>
  <c r="Z76" i="15"/>
  <c r="Z77" i="15"/>
  <c r="Z78" i="15"/>
  <c r="Z81" i="15"/>
  <c r="Z82" i="15"/>
  <c r="Y72" i="15"/>
  <c r="Y73" i="15"/>
  <c r="Y74" i="15"/>
  <c r="Y75" i="15"/>
  <c r="Y76" i="15"/>
  <c r="Y77" i="15"/>
  <c r="Y78" i="15"/>
  <c r="Y81" i="15"/>
  <c r="Y82" i="15"/>
  <c r="X72" i="15"/>
  <c r="X73" i="15"/>
  <c r="X74" i="15"/>
  <c r="X75" i="15"/>
  <c r="X76" i="15"/>
  <c r="X77" i="15"/>
  <c r="X78" i="15"/>
  <c r="X81" i="15"/>
  <c r="X82" i="15"/>
  <c r="W72" i="15"/>
  <c r="W73" i="15"/>
  <c r="W74" i="15"/>
  <c r="W75" i="15"/>
  <c r="W76" i="15"/>
  <c r="W77" i="15"/>
  <c r="W78" i="15"/>
  <c r="W81" i="15"/>
  <c r="W82" i="15"/>
  <c r="V72" i="15"/>
  <c r="V73" i="15"/>
  <c r="V74" i="15"/>
  <c r="V75" i="15"/>
  <c r="V76" i="15"/>
  <c r="V77" i="15"/>
  <c r="V78" i="15"/>
  <c r="V81" i="15"/>
  <c r="V82" i="15"/>
  <c r="U72" i="15"/>
  <c r="U73" i="15"/>
  <c r="U74" i="15"/>
  <c r="U75" i="15"/>
  <c r="U76" i="15"/>
  <c r="U77" i="15"/>
  <c r="U78" i="15"/>
  <c r="U81" i="15"/>
  <c r="U82" i="15"/>
  <c r="T72" i="15"/>
  <c r="T73" i="15"/>
  <c r="T74" i="15"/>
  <c r="T75" i="15"/>
  <c r="T76" i="15"/>
  <c r="T77" i="15"/>
  <c r="T78" i="15"/>
  <c r="T81" i="15"/>
  <c r="T82" i="15"/>
  <c r="S72" i="15"/>
  <c r="S73" i="15"/>
  <c r="S74" i="15"/>
  <c r="S75" i="15"/>
  <c r="S76" i="15"/>
  <c r="S77" i="15"/>
  <c r="S78" i="15"/>
  <c r="S81" i="15"/>
  <c r="S82" i="15"/>
  <c r="R72" i="15"/>
  <c r="R73" i="15"/>
  <c r="R74" i="15"/>
  <c r="R75" i="15"/>
  <c r="R76" i="15"/>
  <c r="R77" i="15"/>
  <c r="R78" i="15"/>
  <c r="R81" i="15"/>
  <c r="R82" i="15"/>
  <c r="Q72" i="15"/>
  <c r="Q73" i="15"/>
  <c r="Q74" i="15"/>
  <c r="Q75" i="15"/>
  <c r="Q76" i="15"/>
  <c r="Q77" i="15"/>
  <c r="Q78" i="15"/>
  <c r="Q81" i="15"/>
  <c r="Q82" i="15"/>
  <c r="P72" i="15"/>
  <c r="P73" i="15"/>
  <c r="P74" i="15"/>
  <c r="P75" i="15"/>
  <c r="P76" i="15"/>
  <c r="P77" i="15"/>
  <c r="P78" i="15"/>
  <c r="P81" i="15"/>
  <c r="P82" i="15"/>
  <c r="O72" i="15"/>
  <c r="O73" i="15"/>
  <c r="O74" i="15"/>
  <c r="O75" i="15"/>
  <c r="O76" i="15"/>
  <c r="O77" i="15"/>
  <c r="O78" i="15"/>
  <c r="O81" i="15"/>
  <c r="O82" i="15"/>
  <c r="N72" i="15"/>
  <c r="N73" i="15"/>
  <c r="N74" i="15"/>
  <c r="N75" i="15"/>
  <c r="N76" i="15"/>
  <c r="N77" i="15"/>
  <c r="N78" i="15"/>
  <c r="N81" i="15"/>
  <c r="N82" i="15"/>
  <c r="M72" i="15"/>
  <c r="M73" i="15"/>
  <c r="M74" i="15"/>
  <c r="M75" i="15"/>
  <c r="M76" i="15"/>
  <c r="M77" i="15"/>
  <c r="M78" i="15"/>
  <c r="M81" i="15"/>
  <c r="M82" i="15"/>
  <c r="L72" i="15"/>
  <c r="L73" i="15"/>
  <c r="L74" i="15"/>
  <c r="L75" i="15"/>
  <c r="L76" i="15"/>
  <c r="L77" i="15"/>
  <c r="L78" i="15"/>
  <c r="L81" i="15"/>
  <c r="L82" i="15"/>
  <c r="K72" i="15"/>
  <c r="K73" i="15"/>
  <c r="K74" i="15"/>
  <c r="K75" i="15"/>
  <c r="K76" i="15"/>
  <c r="K77" i="15"/>
  <c r="K78" i="15"/>
  <c r="K81" i="15"/>
  <c r="K82" i="15"/>
  <c r="J72" i="15"/>
  <c r="J73" i="15"/>
  <c r="J74" i="15"/>
  <c r="J75" i="15"/>
  <c r="J76" i="15"/>
  <c r="J77" i="15"/>
  <c r="J78" i="15"/>
  <c r="J81" i="15"/>
  <c r="J82" i="15"/>
  <c r="I72" i="15"/>
  <c r="I73" i="15"/>
  <c r="I74" i="15"/>
  <c r="I75" i="15"/>
  <c r="I76" i="15"/>
  <c r="I77" i="15"/>
  <c r="I78" i="15"/>
  <c r="I81" i="15"/>
  <c r="I82" i="15"/>
  <c r="H72" i="15"/>
  <c r="H73" i="15"/>
  <c r="H74" i="15"/>
  <c r="H75" i="15"/>
  <c r="H76" i="15"/>
  <c r="H77" i="15"/>
  <c r="H78" i="15"/>
  <c r="H81" i="15"/>
  <c r="H82" i="15"/>
  <c r="G72" i="15"/>
  <c r="G73" i="15"/>
  <c r="G74" i="15"/>
  <c r="G75" i="15"/>
  <c r="G76" i="15"/>
  <c r="G77" i="15"/>
  <c r="G78" i="15"/>
  <c r="G81" i="15"/>
  <c r="G82" i="15"/>
  <c r="F72" i="15"/>
  <c r="F73" i="15"/>
  <c r="F74" i="15"/>
  <c r="F75" i="15"/>
  <c r="F76" i="15"/>
  <c r="F77" i="15"/>
  <c r="F78" i="15"/>
  <c r="F81" i="15"/>
  <c r="F82" i="15"/>
  <c r="E72" i="15"/>
  <c r="E73" i="15"/>
  <c r="E74" i="15"/>
  <c r="E75" i="15"/>
  <c r="E76" i="15"/>
  <c r="E77" i="15"/>
  <c r="E78" i="15"/>
  <c r="E81" i="15"/>
  <c r="E82" i="15"/>
  <c r="GQ79" i="15"/>
  <c r="GP79" i="15"/>
  <c r="GO79" i="15"/>
  <c r="GN79" i="15"/>
  <c r="GM79" i="15"/>
  <c r="GL79" i="15"/>
  <c r="GK79" i="15"/>
  <c r="GJ79" i="15"/>
  <c r="GI79" i="15"/>
  <c r="GH79" i="15"/>
  <c r="GG79" i="15"/>
  <c r="GF79" i="15"/>
  <c r="GE79" i="15"/>
  <c r="GD79" i="15"/>
  <c r="GC79" i="15"/>
  <c r="GB79" i="15"/>
  <c r="GA79" i="15"/>
  <c r="FZ79" i="15"/>
  <c r="FY79" i="15"/>
  <c r="FX79" i="15"/>
  <c r="FW79" i="15"/>
  <c r="FV79" i="15"/>
  <c r="FU79" i="15"/>
  <c r="FT79" i="15"/>
  <c r="FS79" i="15"/>
  <c r="FR79" i="15"/>
  <c r="FQ79" i="15"/>
  <c r="FP79" i="15"/>
  <c r="FO79" i="15"/>
  <c r="FN79" i="15"/>
  <c r="FM79" i="15"/>
  <c r="FL79" i="15"/>
  <c r="FK79" i="15"/>
  <c r="FJ79" i="15"/>
  <c r="FI79" i="15"/>
  <c r="FH79" i="15"/>
  <c r="FG79" i="15"/>
  <c r="FF79" i="15"/>
  <c r="FE79" i="15"/>
  <c r="FD79" i="15"/>
  <c r="FC79" i="15"/>
  <c r="FB79" i="15"/>
  <c r="FA79" i="15"/>
  <c r="EZ79" i="15"/>
  <c r="EY79" i="15"/>
  <c r="EX79" i="15"/>
  <c r="EW79" i="15"/>
  <c r="EV79" i="15"/>
  <c r="EU79" i="15"/>
  <c r="ET79" i="15"/>
  <c r="ES79" i="15"/>
  <c r="ER79" i="15"/>
  <c r="EQ79" i="15"/>
  <c r="EP79" i="15"/>
  <c r="EO79" i="15"/>
  <c r="EN79" i="15"/>
  <c r="EM79" i="15"/>
  <c r="EL79" i="15"/>
  <c r="EK79" i="15"/>
  <c r="EJ79" i="15"/>
  <c r="EI79" i="15"/>
  <c r="EH79" i="15"/>
  <c r="EG79" i="15"/>
  <c r="EF79" i="15"/>
  <c r="EE79" i="15"/>
  <c r="ED79" i="15"/>
  <c r="EC79" i="15"/>
  <c r="EB79" i="15"/>
  <c r="EA79" i="15"/>
  <c r="DZ79" i="15"/>
  <c r="DY79" i="15"/>
  <c r="DX79" i="15"/>
  <c r="DW79" i="15"/>
  <c r="DV79" i="15"/>
  <c r="DU79" i="15"/>
  <c r="DT79" i="15"/>
  <c r="DS79" i="15"/>
  <c r="DR79" i="15"/>
  <c r="DQ79" i="15"/>
  <c r="DP79" i="15"/>
  <c r="DO79" i="15"/>
  <c r="DN79" i="15"/>
  <c r="DM79" i="15"/>
  <c r="DL79" i="15"/>
  <c r="DK79" i="15"/>
  <c r="DJ79" i="15"/>
  <c r="DI79" i="15"/>
  <c r="DH79" i="15"/>
  <c r="DG79" i="15"/>
  <c r="DF79" i="15"/>
  <c r="DE79" i="15"/>
  <c r="DD79" i="15"/>
  <c r="DC79" i="15"/>
  <c r="DB79" i="15"/>
  <c r="DA79" i="15"/>
  <c r="CZ79" i="15"/>
  <c r="CY79" i="15"/>
  <c r="CX79" i="15"/>
  <c r="CW79" i="15"/>
  <c r="CV79" i="15"/>
  <c r="CU79" i="15"/>
  <c r="CT79" i="15"/>
  <c r="CS79" i="15"/>
  <c r="CR79" i="15"/>
  <c r="CQ79" i="15"/>
  <c r="CP79" i="15"/>
  <c r="CO79" i="15"/>
  <c r="CN79" i="15"/>
  <c r="CM79" i="15"/>
  <c r="CL79" i="15"/>
  <c r="CK79" i="15"/>
  <c r="CJ79" i="15"/>
  <c r="CI79" i="15"/>
  <c r="CH79" i="15"/>
  <c r="CG79" i="15"/>
  <c r="CF79" i="15"/>
  <c r="CE79" i="15"/>
  <c r="CD79" i="15"/>
  <c r="CC79" i="15"/>
  <c r="CB79" i="15"/>
  <c r="CA79" i="15"/>
  <c r="BZ79" i="15"/>
  <c r="BY79" i="15"/>
  <c r="BX79" i="15"/>
  <c r="BW79" i="15"/>
  <c r="BV79" i="15"/>
  <c r="BU79" i="15"/>
  <c r="BT79" i="15"/>
  <c r="BS79" i="15"/>
  <c r="BR79" i="15"/>
  <c r="BQ79" i="15"/>
  <c r="BP79" i="15"/>
  <c r="BO79" i="15"/>
  <c r="BN79" i="15"/>
  <c r="BM79" i="15"/>
  <c r="BL79" i="15"/>
  <c r="BK79" i="15"/>
  <c r="BJ79" i="15"/>
  <c r="BI79" i="15"/>
  <c r="BH79" i="15"/>
  <c r="BG79" i="15"/>
  <c r="BF79" i="15"/>
  <c r="BE79" i="15"/>
  <c r="BD79" i="15"/>
  <c r="BC79" i="15"/>
  <c r="BB79" i="15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AE78" i="15"/>
  <c r="AE77" i="15"/>
  <c r="AE76" i="15"/>
  <c r="AE75" i="15"/>
  <c r="AE74" i="15"/>
  <c r="AE73" i="15"/>
  <c r="AE72" i="15"/>
  <c r="GQ2" i="14"/>
  <c r="GQ3" i="14"/>
  <c r="GQ4" i="14"/>
  <c r="GQ5" i="14"/>
  <c r="GQ6" i="14"/>
  <c r="GQ7" i="14"/>
  <c r="GQ8" i="14"/>
  <c r="GQ9" i="14"/>
  <c r="GQ10" i="14"/>
  <c r="GQ11" i="14"/>
  <c r="GQ72" i="14"/>
  <c r="GP2" i="14"/>
  <c r="GP3" i="14"/>
  <c r="GP4" i="14"/>
  <c r="GP5" i="14"/>
  <c r="GP6" i="14"/>
  <c r="GP7" i="14"/>
  <c r="GP8" i="14"/>
  <c r="GP9" i="14"/>
  <c r="GP10" i="14"/>
  <c r="GP11" i="14"/>
  <c r="C81" i="14"/>
  <c r="GQ81" i="14"/>
  <c r="GQ89" i="14"/>
  <c r="GQ12" i="14"/>
  <c r="GQ13" i="14"/>
  <c r="GQ14" i="14"/>
  <c r="GQ15" i="14"/>
  <c r="GQ16" i="14"/>
  <c r="GQ17" i="14"/>
  <c r="GQ18" i="14"/>
  <c r="GQ19" i="14"/>
  <c r="GQ20" i="14"/>
  <c r="GQ21" i="14"/>
  <c r="GQ73" i="14"/>
  <c r="GP12" i="14"/>
  <c r="GP13" i="14"/>
  <c r="GP14" i="14"/>
  <c r="GP15" i="14"/>
  <c r="GP16" i="14"/>
  <c r="GP17" i="14"/>
  <c r="GP18" i="14"/>
  <c r="GP19" i="14"/>
  <c r="GP20" i="14"/>
  <c r="GP21" i="14"/>
  <c r="C82" i="14"/>
  <c r="GQ82" i="14"/>
  <c r="GQ90" i="14"/>
  <c r="GQ22" i="14"/>
  <c r="GQ23" i="14"/>
  <c r="GQ24" i="14"/>
  <c r="GQ25" i="14"/>
  <c r="GQ26" i="14"/>
  <c r="GQ27" i="14"/>
  <c r="GQ28" i="14"/>
  <c r="GQ29" i="14"/>
  <c r="GQ30" i="14"/>
  <c r="GQ31" i="14"/>
  <c r="GQ74" i="14"/>
  <c r="GP22" i="14"/>
  <c r="GP23" i="14"/>
  <c r="GP24" i="14"/>
  <c r="GP25" i="14"/>
  <c r="GP26" i="14"/>
  <c r="GP27" i="14"/>
  <c r="GP28" i="14"/>
  <c r="GP29" i="14"/>
  <c r="GP30" i="14"/>
  <c r="GP31" i="14"/>
  <c r="C83" i="14"/>
  <c r="GQ83" i="14"/>
  <c r="GQ91" i="14"/>
  <c r="GQ32" i="14"/>
  <c r="GQ33" i="14"/>
  <c r="GQ34" i="14"/>
  <c r="GQ35" i="14"/>
  <c r="GQ36" i="14"/>
  <c r="GQ37" i="14"/>
  <c r="GQ38" i="14"/>
  <c r="GQ39" i="14"/>
  <c r="GQ40" i="14"/>
  <c r="GQ41" i="14"/>
  <c r="GQ75" i="14"/>
  <c r="GP32" i="14"/>
  <c r="GP33" i="14"/>
  <c r="GP34" i="14"/>
  <c r="GP35" i="14"/>
  <c r="GP36" i="14"/>
  <c r="GP37" i="14"/>
  <c r="GP38" i="14"/>
  <c r="GP39" i="14"/>
  <c r="GP40" i="14"/>
  <c r="GP41" i="14"/>
  <c r="C84" i="14"/>
  <c r="GQ84" i="14"/>
  <c r="GQ92" i="14"/>
  <c r="GQ42" i="14"/>
  <c r="GQ43" i="14"/>
  <c r="GQ44" i="14"/>
  <c r="GQ45" i="14"/>
  <c r="GQ46" i="14"/>
  <c r="GQ47" i="14"/>
  <c r="GQ48" i="14"/>
  <c r="GQ49" i="14"/>
  <c r="GQ50" i="14"/>
  <c r="GQ51" i="14"/>
  <c r="GQ76" i="14"/>
  <c r="GP42" i="14"/>
  <c r="GP43" i="14"/>
  <c r="GP44" i="14"/>
  <c r="GP45" i="14"/>
  <c r="GP46" i="14"/>
  <c r="GP47" i="14"/>
  <c r="GP48" i="14"/>
  <c r="GP49" i="14"/>
  <c r="GP50" i="14"/>
  <c r="GP51" i="14"/>
  <c r="C85" i="14"/>
  <c r="GQ85" i="14"/>
  <c r="GQ93" i="14"/>
  <c r="GQ52" i="14"/>
  <c r="GQ53" i="14"/>
  <c r="GQ54" i="14"/>
  <c r="GQ55" i="14"/>
  <c r="GQ56" i="14"/>
  <c r="GQ57" i="14"/>
  <c r="GQ58" i="14"/>
  <c r="GQ59" i="14"/>
  <c r="GQ60" i="14"/>
  <c r="GQ61" i="14"/>
  <c r="GQ77" i="14"/>
  <c r="GP52" i="14"/>
  <c r="GP53" i="14"/>
  <c r="GP54" i="14"/>
  <c r="GP55" i="14"/>
  <c r="GP56" i="14"/>
  <c r="GP57" i="14"/>
  <c r="GP58" i="14"/>
  <c r="GP59" i="14"/>
  <c r="GP60" i="14"/>
  <c r="GP61" i="14"/>
  <c r="C86" i="14"/>
  <c r="GQ86" i="14"/>
  <c r="GQ94" i="14"/>
  <c r="GQ62" i="14"/>
  <c r="GQ63" i="14"/>
  <c r="GQ64" i="14"/>
  <c r="GQ65" i="14"/>
  <c r="GQ66" i="14"/>
  <c r="GQ67" i="14"/>
  <c r="GQ68" i="14"/>
  <c r="GQ69" i="14"/>
  <c r="GQ70" i="14"/>
  <c r="GQ71" i="14"/>
  <c r="GQ78" i="14"/>
  <c r="GP62" i="14"/>
  <c r="GP63" i="14"/>
  <c r="GP64" i="14"/>
  <c r="GP65" i="14"/>
  <c r="GP66" i="14"/>
  <c r="GP67" i="14"/>
  <c r="GP68" i="14"/>
  <c r="GP69" i="14"/>
  <c r="GP70" i="14"/>
  <c r="GP71" i="14"/>
  <c r="C87" i="14"/>
  <c r="GQ87" i="14"/>
  <c r="GQ95" i="14"/>
  <c r="GQ96" i="14"/>
  <c r="GP72" i="14"/>
  <c r="GP81" i="14"/>
  <c r="GP89" i="14"/>
  <c r="GP73" i="14"/>
  <c r="GP82" i="14"/>
  <c r="GP90" i="14"/>
  <c r="GP74" i="14"/>
  <c r="GP83" i="14"/>
  <c r="GP91" i="14"/>
  <c r="GP75" i="14"/>
  <c r="GP84" i="14"/>
  <c r="GP92" i="14"/>
  <c r="GP76" i="14"/>
  <c r="GP85" i="14"/>
  <c r="GP93" i="14"/>
  <c r="GP77" i="14"/>
  <c r="GP86" i="14"/>
  <c r="GP94" i="14"/>
  <c r="GP78" i="14"/>
  <c r="GP87" i="14"/>
  <c r="GP95" i="14"/>
  <c r="GP96" i="14"/>
  <c r="GO72" i="14"/>
  <c r="GO81" i="14"/>
  <c r="GO89" i="14"/>
  <c r="GO73" i="14"/>
  <c r="GO82" i="14"/>
  <c r="GO90" i="14"/>
  <c r="GO74" i="14"/>
  <c r="GO83" i="14"/>
  <c r="GO91" i="14"/>
  <c r="GO75" i="14"/>
  <c r="GO84" i="14"/>
  <c r="GO92" i="14"/>
  <c r="GO76" i="14"/>
  <c r="GO85" i="14"/>
  <c r="GO93" i="14"/>
  <c r="GO77" i="14"/>
  <c r="GO86" i="14"/>
  <c r="GO94" i="14"/>
  <c r="GO78" i="14"/>
  <c r="GO87" i="14"/>
  <c r="GO95" i="14"/>
  <c r="GO96" i="14"/>
  <c r="GN72" i="14"/>
  <c r="GN81" i="14"/>
  <c r="GN89" i="14"/>
  <c r="GN73" i="14"/>
  <c r="GN82" i="14"/>
  <c r="GN90" i="14"/>
  <c r="GN74" i="14"/>
  <c r="GN83" i="14"/>
  <c r="GN91" i="14"/>
  <c r="GN75" i="14"/>
  <c r="GN84" i="14"/>
  <c r="GN92" i="14"/>
  <c r="GN76" i="14"/>
  <c r="GN85" i="14"/>
  <c r="GN93" i="14"/>
  <c r="GN77" i="14"/>
  <c r="GN86" i="14"/>
  <c r="GN94" i="14"/>
  <c r="GN78" i="14"/>
  <c r="GN87" i="14"/>
  <c r="GN95" i="14"/>
  <c r="GN96" i="14"/>
  <c r="GM72" i="14"/>
  <c r="GM81" i="14"/>
  <c r="GM89" i="14"/>
  <c r="GM73" i="14"/>
  <c r="GM82" i="14"/>
  <c r="GM90" i="14"/>
  <c r="GM74" i="14"/>
  <c r="GM83" i="14"/>
  <c r="GM91" i="14"/>
  <c r="GM75" i="14"/>
  <c r="GM84" i="14"/>
  <c r="GM92" i="14"/>
  <c r="GM76" i="14"/>
  <c r="GM85" i="14"/>
  <c r="GM93" i="14"/>
  <c r="GM77" i="14"/>
  <c r="GM86" i="14"/>
  <c r="GM94" i="14"/>
  <c r="GM78" i="14"/>
  <c r="GM87" i="14"/>
  <c r="GM95" i="14"/>
  <c r="GM96" i="14"/>
  <c r="GL72" i="14"/>
  <c r="GL81" i="14"/>
  <c r="GL89" i="14"/>
  <c r="GL73" i="14"/>
  <c r="GL82" i="14"/>
  <c r="GL90" i="14"/>
  <c r="GL74" i="14"/>
  <c r="GL83" i="14"/>
  <c r="GL91" i="14"/>
  <c r="GL75" i="14"/>
  <c r="GL84" i="14"/>
  <c r="GL92" i="14"/>
  <c r="GL76" i="14"/>
  <c r="GL85" i="14"/>
  <c r="GL93" i="14"/>
  <c r="GL77" i="14"/>
  <c r="GL86" i="14"/>
  <c r="GL94" i="14"/>
  <c r="GL78" i="14"/>
  <c r="GL87" i="14"/>
  <c r="GL95" i="14"/>
  <c r="GL96" i="14"/>
  <c r="GK72" i="14"/>
  <c r="GK81" i="14"/>
  <c r="GK89" i="14"/>
  <c r="GK73" i="14"/>
  <c r="GK82" i="14"/>
  <c r="GK90" i="14"/>
  <c r="GK74" i="14"/>
  <c r="GK83" i="14"/>
  <c r="GK91" i="14"/>
  <c r="GK75" i="14"/>
  <c r="GK84" i="14"/>
  <c r="GK92" i="14"/>
  <c r="GK76" i="14"/>
  <c r="GK85" i="14"/>
  <c r="GK93" i="14"/>
  <c r="GK77" i="14"/>
  <c r="GK86" i="14"/>
  <c r="GK94" i="14"/>
  <c r="GK78" i="14"/>
  <c r="GK87" i="14"/>
  <c r="GK95" i="14"/>
  <c r="GK96" i="14"/>
  <c r="GJ72" i="14"/>
  <c r="GJ81" i="14"/>
  <c r="GJ89" i="14"/>
  <c r="GJ73" i="14"/>
  <c r="GJ82" i="14"/>
  <c r="GJ90" i="14"/>
  <c r="GJ74" i="14"/>
  <c r="GJ83" i="14"/>
  <c r="GJ91" i="14"/>
  <c r="GJ75" i="14"/>
  <c r="GJ84" i="14"/>
  <c r="GJ92" i="14"/>
  <c r="GJ76" i="14"/>
  <c r="GJ85" i="14"/>
  <c r="GJ93" i="14"/>
  <c r="GJ77" i="14"/>
  <c r="GJ86" i="14"/>
  <c r="GJ94" i="14"/>
  <c r="GJ78" i="14"/>
  <c r="GJ87" i="14"/>
  <c r="GJ95" i="14"/>
  <c r="GJ96" i="14"/>
  <c r="GI72" i="14"/>
  <c r="GI81" i="14"/>
  <c r="GI89" i="14"/>
  <c r="GI73" i="14"/>
  <c r="GI82" i="14"/>
  <c r="GI90" i="14"/>
  <c r="GI74" i="14"/>
  <c r="GI83" i="14"/>
  <c r="GI91" i="14"/>
  <c r="GI75" i="14"/>
  <c r="GI84" i="14"/>
  <c r="GI92" i="14"/>
  <c r="GI76" i="14"/>
  <c r="GI85" i="14"/>
  <c r="GI93" i="14"/>
  <c r="GI77" i="14"/>
  <c r="GI86" i="14"/>
  <c r="GI94" i="14"/>
  <c r="GI78" i="14"/>
  <c r="GI87" i="14"/>
  <c r="GI95" i="14"/>
  <c r="GI96" i="14"/>
  <c r="GH72" i="14"/>
  <c r="GH81" i="14"/>
  <c r="GH89" i="14"/>
  <c r="GH73" i="14"/>
  <c r="GH82" i="14"/>
  <c r="GH90" i="14"/>
  <c r="GH74" i="14"/>
  <c r="GH83" i="14"/>
  <c r="GH91" i="14"/>
  <c r="GH75" i="14"/>
  <c r="GH84" i="14"/>
  <c r="GH92" i="14"/>
  <c r="GH76" i="14"/>
  <c r="GH85" i="14"/>
  <c r="GH93" i="14"/>
  <c r="GH77" i="14"/>
  <c r="GH86" i="14"/>
  <c r="GH94" i="14"/>
  <c r="GH78" i="14"/>
  <c r="GH87" i="14"/>
  <c r="GH95" i="14"/>
  <c r="GH96" i="14"/>
  <c r="GG72" i="14"/>
  <c r="GG81" i="14"/>
  <c r="GG89" i="14"/>
  <c r="GG73" i="14"/>
  <c r="GG82" i="14"/>
  <c r="GG90" i="14"/>
  <c r="GG74" i="14"/>
  <c r="GG83" i="14"/>
  <c r="GG91" i="14"/>
  <c r="GG75" i="14"/>
  <c r="GG84" i="14"/>
  <c r="GG92" i="14"/>
  <c r="GG76" i="14"/>
  <c r="GG85" i="14"/>
  <c r="GG93" i="14"/>
  <c r="GG77" i="14"/>
  <c r="GG86" i="14"/>
  <c r="GG94" i="14"/>
  <c r="GG78" i="14"/>
  <c r="GG87" i="14"/>
  <c r="GG95" i="14"/>
  <c r="GG96" i="14"/>
  <c r="GF72" i="14"/>
  <c r="GF81" i="14"/>
  <c r="GF89" i="14"/>
  <c r="GF73" i="14"/>
  <c r="GF82" i="14"/>
  <c r="GF90" i="14"/>
  <c r="GF74" i="14"/>
  <c r="GF83" i="14"/>
  <c r="GF91" i="14"/>
  <c r="GF75" i="14"/>
  <c r="GF84" i="14"/>
  <c r="GF92" i="14"/>
  <c r="GF76" i="14"/>
  <c r="GF85" i="14"/>
  <c r="GF93" i="14"/>
  <c r="GF77" i="14"/>
  <c r="GF86" i="14"/>
  <c r="GF94" i="14"/>
  <c r="GF78" i="14"/>
  <c r="GF87" i="14"/>
  <c r="GF95" i="14"/>
  <c r="GF96" i="14"/>
  <c r="GE72" i="14"/>
  <c r="GE81" i="14"/>
  <c r="GE89" i="14"/>
  <c r="GE73" i="14"/>
  <c r="GE82" i="14"/>
  <c r="GE90" i="14"/>
  <c r="GE74" i="14"/>
  <c r="GE83" i="14"/>
  <c r="GE91" i="14"/>
  <c r="GE75" i="14"/>
  <c r="GE84" i="14"/>
  <c r="GE92" i="14"/>
  <c r="GE76" i="14"/>
  <c r="GE85" i="14"/>
  <c r="GE93" i="14"/>
  <c r="GE77" i="14"/>
  <c r="GE86" i="14"/>
  <c r="GE94" i="14"/>
  <c r="GE78" i="14"/>
  <c r="GE87" i="14"/>
  <c r="GE95" i="14"/>
  <c r="GE96" i="14"/>
  <c r="GD72" i="14"/>
  <c r="GD81" i="14"/>
  <c r="GD89" i="14"/>
  <c r="GD73" i="14"/>
  <c r="GD82" i="14"/>
  <c r="GD90" i="14"/>
  <c r="GD74" i="14"/>
  <c r="GD83" i="14"/>
  <c r="GD91" i="14"/>
  <c r="GD75" i="14"/>
  <c r="GD84" i="14"/>
  <c r="GD92" i="14"/>
  <c r="GD76" i="14"/>
  <c r="GD85" i="14"/>
  <c r="GD93" i="14"/>
  <c r="GD77" i="14"/>
  <c r="GD86" i="14"/>
  <c r="GD94" i="14"/>
  <c r="GD78" i="14"/>
  <c r="GD87" i="14"/>
  <c r="GD95" i="14"/>
  <c r="GD96" i="14"/>
  <c r="GC72" i="14"/>
  <c r="GC81" i="14"/>
  <c r="GC89" i="14"/>
  <c r="GC73" i="14"/>
  <c r="GC82" i="14"/>
  <c r="GC90" i="14"/>
  <c r="GC74" i="14"/>
  <c r="GC83" i="14"/>
  <c r="GC91" i="14"/>
  <c r="GC75" i="14"/>
  <c r="GC84" i="14"/>
  <c r="GC92" i="14"/>
  <c r="GC76" i="14"/>
  <c r="GC85" i="14"/>
  <c r="GC93" i="14"/>
  <c r="GC77" i="14"/>
  <c r="GC86" i="14"/>
  <c r="GC94" i="14"/>
  <c r="GC78" i="14"/>
  <c r="GC87" i="14"/>
  <c r="GC95" i="14"/>
  <c r="GC96" i="14"/>
  <c r="GB72" i="14"/>
  <c r="GB81" i="14"/>
  <c r="GB89" i="14"/>
  <c r="GB73" i="14"/>
  <c r="GB82" i="14"/>
  <c r="GB90" i="14"/>
  <c r="GB74" i="14"/>
  <c r="GB83" i="14"/>
  <c r="GB91" i="14"/>
  <c r="GB75" i="14"/>
  <c r="GB84" i="14"/>
  <c r="GB92" i="14"/>
  <c r="GB76" i="14"/>
  <c r="GB85" i="14"/>
  <c r="GB93" i="14"/>
  <c r="GB77" i="14"/>
  <c r="GB86" i="14"/>
  <c r="GB94" i="14"/>
  <c r="GB78" i="14"/>
  <c r="GB87" i="14"/>
  <c r="GB95" i="14"/>
  <c r="GB96" i="14"/>
  <c r="GA72" i="14"/>
  <c r="GA81" i="14"/>
  <c r="GA89" i="14"/>
  <c r="GA73" i="14"/>
  <c r="GA82" i="14"/>
  <c r="GA90" i="14"/>
  <c r="GA74" i="14"/>
  <c r="GA83" i="14"/>
  <c r="GA91" i="14"/>
  <c r="GA75" i="14"/>
  <c r="GA84" i="14"/>
  <c r="GA92" i="14"/>
  <c r="GA76" i="14"/>
  <c r="GA85" i="14"/>
  <c r="GA93" i="14"/>
  <c r="GA77" i="14"/>
  <c r="GA86" i="14"/>
  <c r="GA94" i="14"/>
  <c r="GA78" i="14"/>
  <c r="GA87" i="14"/>
  <c r="GA95" i="14"/>
  <c r="GA96" i="14"/>
  <c r="FZ72" i="14"/>
  <c r="FZ81" i="14"/>
  <c r="FZ89" i="14"/>
  <c r="FZ73" i="14"/>
  <c r="FZ82" i="14"/>
  <c r="FZ90" i="14"/>
  <c r="FZ74" i="14"/>
  <c r="FZ83" i="14"/>
  <c r="FZ91" i="14"/>
  <c r="FZ75" i="14"/>
  <c r="FZ84" i="14"/>
  <c r="FZ92" i="14"/>
  <c r="FZ76" i="14"/>
  <c r="FZ85" i="14"/>
  <c r="FZ93" i="14"/>
  <c r="FZ77" i="14"/>
  <c r="FZ86" i="14"/>
  <c r="FZ94" i="14"/>
  <c r="FZ78" i="14"/>
  <c r="FZ87" i="14"/>
  <c r="FZ95" i="14"/>
  <c r="FZ96" i="14"/>
  <c r="FY72" i="14"/>
  <c r="FY81" i="14"/>
  <c r="FY89" i="14"/>
  <c r="FY73" i="14"/>
  <c r="FY82" i="14"/>
  <c r="FY90" i="14"/>
  <c r="FY74" i="14"/>
  <c r="FY83" i="14"/>
  <c r="FY91" i="14"/>
  <c r="FY75" i="14"/>
  <c r="FY84" i="14"/>
  <c r="FY92" i="14"/>
  <c r="FY76" i="14"/>
  <c r="FY85" i="14"/>
  <c r="FY93" i="14"/>
  <c r="FY77" i="14"/>
  <c r="FY86" i="14"/>
  <c r="FY94" i="14"/>
  <c r="FY78" i="14"/>
  <c r="FY87" i="14"/>
  <c r="FY95" i="14"/>
  <c r="FY96" i="14"/>
  <c r="FX72" i="14"/>
  <c r="FX81" i="14"/>
  <c r="FX89" i="14"/>
  <c r="FX73" i="14"/>
  <c r="FX82" i="14"/>
  <c r="FX90" i="14"/>
  <c r="FX74" i="14"/>
  <c r="FX83" i="14"/>
  <c r="FX91" i="14"/>
  <c r="FX75" i="14"/>
  <c r="FX84" i="14"/>
  <c r="FX92" i="14"/>
  <c r="FX76" i="14"/>
  <c r="FX85" i="14"/>
  <c r="FX93" i="14"/>
  <c r="FX77" i="14"/>
  <c r="FX86" i="14"/>
  <c r="FX94" i="14"/>
  <c r="FX78" i="14"/>
  <c r="FX87" i="14"/>
  <c r="FX95" i="14"/>
  <c r="FX96" i="14"/>
  <c r="FW72" i="14"/>
  <c r="FW81" i="14"/>
  <c r="FW89" i="14"/>
  <c r="FW73" i="14"/>
  <c r="FW82" i="14"/>
  <c r="FW90" i="14"/>
  <c r="FW74" i="14"/>
  <c r="FW83" i="14"/>
  <c r="FW91" i="14"/>
  <c r="FW75" i="14"/>
  <c r="FW84" i="14"/>
  <c r="FW92" i="14"/>
  <c r="FW76" i="14"/>
  <c r="FW85" i="14"/>
  <c r="FW93" i="14"/>
  <c r="FW77" i="14"/>
  <c r="FW86" i="14"/>
  <c r="FW94" i="14"/>
  <c r="FW78" i="14"/>
  <c r="FW87" i="14"/>
  <c r="FW95" i="14"/>
  <c r="FW96" i="14"/>
  <c r="FV72" i="14"/>
  <c r="FV81" i="14"/>
  <c r="FV89" i="14"/>
  <c r="FV73" i="14"/>
  <c r="FV82" i="14"/>
  <c r="FV90" i="14"/>
  <c r="FV74" i="14"/>
  <c r="FV83" i="14"/>
  <c r="FV91" i="14"/>
  <c r="FV75" i="14"/>
  <c r="FV84" i="14"/>
  <c r="FV92" i="14"/>
  <c r="FV76" i="14"/>
  <c r="FV85" i="14"/>
  <c r="FV93" i="14"/>
  <c r="FV77" i="14"/>
  <c r="FV86" i="14"/>
  <c r="FV94" i="14"/>
  <c r="FV78" i="14"/>
  <c r="FV87" i="14"/>
  <c r="FV95" i="14"/>
  <c r="FV96" i="14"/>
  <c r="FU72" i="14"/>
  <c r="FU81" i="14"/>
  <c r="FU89" i="14"/>
  <c r="FU73" i="14"/>
  <c r="FU82" i="14"/>
  <c r="FU90" i="14"/>
  <c r="FU74" i="14"/>
  <c r="FU83" i="14"/>
  <c r="FU91" i="14"/>
  <c r="FU75" i="14"/>
  <c r="FU84" i="14"/>
  <c r="FU92" i="14"/>
  <c r="FU76" i="14"/>
  <c r="FU85" i="14"/>
  <c r="FU93" i="14"/>
  <c r="FU77" i="14"/>
  <c r="FU86" i="14"/>
  <c r="FU94" i="14"/>
  <c r="FU78" i="14"/>
  <c r="FU87" i="14"/>
  <c r="FU95" i="14"/>
  <c r="FU96" i="14"/>
  <c r="FT72" i="14"/>
  <c r="FT81" i="14"/>
  <c r="FT89" i="14"/>
  <c r="FT73" i="14"/>
  <c r="FT82" i="14"/>
  <c r="FT90" i="14"/>
  <c r="FT74" i="14"/>
  <c r="FT83" i="14"/>
  <c r="FT91" i="14"/>
  <c r="FT75" i="14"/>
  <c r="FT84" i="14"/>
  <c r="FT92" i="14"/>
  <c r="FT76" i="14"/>
  <c r="FT85" i="14"/>
  <c r="FT93" i="14"/>
  <c r="FT77" i="14"/>
  <c r="FT86" i="14"/>
  <c r="FT94" i="14"/>
  <c r="FT78" i="14"/>
  <c r="FT87" i="14"/>
  <c r="FT95" i="14"/>
  <c r="FT96" i="14"/>
  <c r="FS72" i="14"/>
  <c r="FS81" i="14"/>
  <c r="FS89" i="14"/>
  <c r="FS73" i="14"/>
  <c r="FS82" i="14"/>
  <c r="FS90" i="14"/>
  <c r="FS74" i="14"/>
  <c r="FS83" i="14"/>
  <c r="FS91" i="14"/>
  <c r="FS75" i="14"/>
  <c r="FS84" i="14"/>
  <c r="FS92" i="14"/>
  <c r="FS76" i="14"/>
  <c r="FS85" i="14"/>
  <c r="FS93" i="14"/>
  <c r="FS77" i="14"/>
  <c r="FS86" i="14"/>
  <c r="FS94" i="14"/>
  <c r="FS78" i="14"/>
  <c r="FS87" i="14"/>
  <c r="FS95" i="14"/>
  <c r="FS96" i="14"/>
  <c r="FR72" i="14"/>
  <c r="FR81" i="14"/>
  <c r="FR89" i="14"/>
  <c r="FR73" i="14"/>
  <c r="FR82" i="14"/>
  <c r="FR90" i="14"/>
  <c r="FR74" i="14"/>
  <c r="FR83" i="14"/>
  <c r="FR91" i="14"/>
  <c r="FR75" i="14"/>
  <c r="FR84" i="14"/>
  <c r="FR92" i="14"/>
  <c r="FR76" i="14"/>
  <c r="FR85" i="14"/>
  <c r="FR93" i="14"/>
  <c r="FR77" i="14"/>
  <c r="FR86" i="14"/>
  <c r="FR94" i="14"/>
  <c r="FR78" i="14"/>
  <c r="FR87" i="14"/>
  <c r="FR95" i="14"/>
  <c r="FR96" i="14"/>
  <c r="FQ72" i="14"/>
  <c r="FQ81" i="14"/>
  <c r="FQ89" i="14"/>
  <c r="FQ73" i="14"/>
  <c r="FQ82" i="14"/>
  <c r="FQ90" i="14"/>
  <c r="FQ74" i="14"/>
  <c r="FQ83" i="14"/>
  <c r="FQ91" i="14"/>
  <c r="FQ75" i="14"/>
  <c r="FQ84" i="14"/>
  <c r="FQ92" i="14"/>
  <c r="FQ76" i="14"/>
  <c r="FQ85" i="14"/>
  <c r="FQ93" i="14"/>
  <c r="FQ77" i="14"/>
  <c r="FQ86" i="14"/>
  <c r="FQ94" i="14"/>
  <c r="FQ78" i="14"/>
  <c r="FQ87" i="14"/>
  <c r="FQ95" i="14"/>
  <c r="FQ96" i="14"/>
  <c r="FP72" i="14"/>
  <c r="FP81" i="14"/>
  <c r="FP89" i="14"/>
  <c r="FP73" i="14"/>
  <c r="FP82" i="14"/>
  <c r="FP90" i="14"/>
  <c r="FP74" i="14"/>
  <c r="FP83" i="14"/>
  <c r="FP91" i="14"/>
  <c r="FP75" i="14"/>
  <c r="FP84" i="14"/>
  <c r="FP92" i="14"/>
  <c r="FP76" i="14"/>
  <c r="FP85" i="14"/>
  <c r="FP93" i="14"/>
  <c r="FP77" i="14"/>
  <c r="FP86" i="14"/>
  <c r="FP94" i="14"/>
  <c r="FP78" i="14"/>
  <c r="FP87" i="14"/>
  <c r="FP95" i="14"/>
  <c r="FP96" i="14"/>
  <c r="FO72" i="14"/>
  <c r="FO81" i="14"/>
  <c r="FO89" i="14"/>
  <c r="FO73" i="14"/>
  <c r="FO82" i="14"/>
  <c r="FO90" i="14"/>
  <c r="FO74" i="14"/>
  <c r="FO83" i="14"/>
  <c r="FO91" i="14"/>
  <c r="FO75" i="14"/>
  <c r="FO84" i="14"/>
  <c r="FO92" i="14"/>
  <c r="FO76" i="14"/>
  <c r="FO85" i="14"/>
  <c r="FO93" i="14"/>
  <c r="FO77" i="14"/>
  <c r="FO86" i="14"/>
  <c r="FO94" i="14"/>
  <c r="FO78" i="14"/>
  <c r="FO87" i="14"/>
  <c r="FO95" i="14"/>
  <c r="FO96" i="14"/>
  <c r="FN72" i="14"/>
  <c r="FN81" i="14"/>
  <c r="FN89" i="14"/>
  <c r="FN73" i="14"/>
  <c r="FN82" i="14"/>
  <c r="FN90" i="14"/>
  <c r="FN74" i="14"/>
  <c r="FN83" i="14"/>
  <c r="FN91" i="14"/>
  <c r="FN75" i="14"/>
  <c r="FN84" i="14"/>
  <c r="FN92" i="14"/>
  <c r="FN76" i="14"/>
  <c r="FN85" i="14"/>
  <c r="FN93" i="14"/>
  <c r="FN77" i="14"/>
  <c r="FN86" i="14"/>
  <c r="FN94" i="14"/>
  <c r="FN78" i="14"/>
  <c r="FN87" i="14"/>
  <c r="FN95" i="14"/>
  <c r="FN96" i="14"/>
  <c r="FM72" i="14"/>
  <c r="FM81" i="14"/>
  <c r="FM89" i="14"/>
  <c r="FM73" i="14"/>
  <c r="FM82" i="14"/>
  <c r="FM90" i="14"/>
  <c r="FM74" i="14"/>
  <c r="FM83" i="14"/>
  <c r="FM91" i="14"/>
  <c r="FM75" i="14"/>
  <c r="FM84" i="14"/>
  <c r="FM92" i="14"/>
  <c r="FM76" i="14"/>
  <c r="FM85" i="14"/>
  <c r="FM93" i="14"/>
  <c r="FM77" i="14"/>
  <c r="FM86" i="14"/>
  <c r="FM94" i="14"/>
  <c r="FM78" i="14"/>
  <c r="FM87" i="14"/>
  <c r="FM95" i="14"/>
  <c r="FM96" i="14"/>
  <c r="FL72" i="14"/>
  <c r="FL81" i="14"/>
  <c r="FL89" i="14"/>
  <c r="FL73" i="14"/>
  <c r="FL82" i="14"/>
  <c r="FL90" i="14"/>
  <c r="FL74" i="14"/>
  <c r="FL83" i="14"/>
  <c r="FL91" i="14"/>
  <c r="FL75" i="14"/>
  <c r="FL84" i="14"/>
  <c r="FL92" i="14"/>
  <c r="FL76" i="14"/>
  <c r="FL85" i="14"/>
  <c r="FL93" i="14"/>
  <c r="FL77" i="14"/>
  <c r="FL86" i="14"/>
  <c r="FL94" i="14"/>
  <c r="FL78" i="14"/>
  <c r="FL87" i="14"/>
  <c r="FL95" i="14"/>
  <c r="FL96" i="14"/>
  <c r="FK72" i="14"/>
  <c r="FK81" i="14"/>
  <c r="FK89" i="14"/>
  <c r="FK73" i="14"/>
  <c r="FK82" i="14"/>
  <c r="FK90" i="14"/>
  <c r="FK74" i="14"/>
  <c r="FK83" i="14"/>
  <c r="FK91" i="14"/>
  <c r="FK75" i="14"/>
  <c r="FK84" i="14"/>
  <c r="FK92" i="14"/>
  <c r="FK76" i="14"/>
  <c r="FK85" i="14"/>
  <c r="FK93" i="14"/>
  <c r="FK77" i="14"/>
  <c r="FK86" i="14"/>
  <c r="FK94" i="14"/>
  <c r="FK78" i="14"/>
  <c r="FK87" i="14"/>
  <c r="FK95" i="14"/>
  <c r="FK96" i="14"/>
  <c r="FJ72" i="14"/>
  <c r="FJ81" i="14"/>
  <c r="FJ89" i="14"/>
  <c r="FJ73" i="14"/>
  <c r="FJ82" i="14"/>
  <c r="FJ90" i="14"/>
  <c r="FJ74" i="14"/>
  <c r="FJ83" i="14"/>
  <c r="FJ91" i="14"/>
  <c r="FJ75" i="14"/>
  <c r="FJ84" i="14"/>
  <c r="FJ92" i="14"/>
  <c r="FJ76" i="14"/>
  <c r="FJ85" i="14"/>
  <c r="FJ93" i="14"/>
  <c r="FJ77" i="14"/>
  <c r="FJ86" i="14"/>
  <c r="FJ94" i="14"/>
  <c r="FJ78" i="14"/>
  <c r="FJ87" i="14"/>
  <c r="FJ95" i="14"/>
  <c r="FJ96" i="14"/>
  <c r="FI72" i="14"/>
  <c r="FI81" i="14"/>
  <c r="FI89" i="14"/>
  <c r="FI73" i="14"/>
  <c r="FI82" i="14"/>
  <c r="FI90" i="14"/>
  <c r="FI74" i="14"/>
  <c r="FI83" i="14"/>
  <c r="FI91" i="14"/>
  <c r="FI75" i="14"/>
  <c r="FI84" i="14"/>
  <c r="FI92" i="14"/>
  <c r="FI76" i="14"/>
  <c r="FI85" i="14"/>
  <c r="FI93" i="14"/>
  <c r="FI77" i="14"/>
  <c r="FI86" i="14"/>
  <c r="FI94" i="14"/>
  <c r="FI78" i="14"/>
  <c r="FI87" i="14"/>
  <c r="FI95" i="14"/>
  <c r="FI96" i="14"/>
  <c r="FH72" i="14"/>
  <c r="FH81" i="14"/>
  <c r="FH89" i="14"/>
  <c r="FH73" i="14"/>
  <c r="FH82" i="14"/>
  <c r="FH90" i="14"/>
  <c r="FH74" i="14"/>
  <c r="FH83" i="14"/>
  <c r="FH91" i="14"/>
  <c r="FH75" i="14"/>
  <c r="FH84" i="14"/>
  <c r="FH92" i="14"/>
  <c r="FH76" i="14"/>
  <c r="FH85" i="14"/>
  <c r="FH93" i="14"/>
  <c r="FH77" i="14"/>
  <c r="FH86" i="14"/>
  <c r="FH94" i="14"/>
  <c r="FH78" i="14"/>
  <c r="FH87" i="14"/>
  <c r="FH95" i="14"/>
  <c r="FH96" i="14"/>
  <c r="FG72" i="14"/>
  <c r="FG81" i="14"/>
  <c r="FG89" i="14"/>
  <c r="FG73" i="14"/>
  <c r="FG82" i="14"/>
  <c r="FG90" i="14"/>
  <c r="FG74" i="14"/>
  <c r="FG83" i="14"/>
  <c r="FG91" i="14"/>
  <c r="FG75" i="14"/>
  <c r="FG84" i="14"/>
  <c r="FG92" i="14"/>
  <c r="FG76" i="14"/>
  <c r="FG85" i="14"/>
  <c r="FG93" i="14"/>
  <c r="FG77" i="14"/>
  <c r="FG86" i="14"/>
  <c r="FG94" i="14"/>
  <c r="FG78" i="14"/>
  <c r="FG87" i="14"/>
  <c r="FG95" i="14"/>
  <c r="FG96" i="14"/>
  <c r="FF72" i="14"/>
  <c r="FF81" i="14"/>
  <c r="FF89" i="14"/>
  <c r="FF73" i="14"/>
  <c r="FF82" i="14"/>
  <c r="FF90" i="14"/>
  <c r="FF74" i="14"/>
  <c r="FF83" i="14"/>
  <c r="FF91" i="14"/>
  <c r="FF75" i="14"/>
  <c r="FF84" i="14"/>
  <c r="FF92" i="14"/>
  <c r="FF76" i="14"/>
  <c r="FF85" i="14"/>
  <c r="FF93" i="14"/>
  <c r="FF77" i="14"/>
  <c r="FF86" i="14"/>
  <c r="FF94" i="14"/>
  <c r="FF78" i="14"/>
  <c r="FF87" i="14"/>
  <c r="FF95" i="14"/>
  <c r="FF96" i="14"/>
  <c r="FE72" i="14"/>
  <c r="FE81" i="14"/>
  <c r="FE89" i="14"/>
  <c r="FE73" i="14"/>
  <c r="FE82" i="14"/>
  <c r="FE90" i="14"/>
  <c r="FE74" i="14"/>
  <c r="FE83" i="14"/>
  <c r="FE91" i="14"/>
  <c r="FE75" i="14"/>
  <c r="FE84" i="14"/>
  <c r="FE92" i="14"/>
  <c r="FE76" i="14"/>
  <c r="FE85" i="14"/>
  <c r="FE93" i="14"/>
  <c r="FE77" i="14"/>
  <c r="FE86" i="14"/>
  <c r="FE94" i="14"/>
  <c r="FE78" i="14"/>
  <c r="FE87" i="14"/>
  <c r="FE95" i="14"/>
  <c r="FE96" i="14"/>
  <c r="FD72" i="14"/>
  <c r="FD81" i="14"/>
  <c r="FD89" i="14"/>
  <c r="FD73" i="14"/>
  <c r="FD82" i="14"/>
  <c r="FD90" i="14"/>
  <c r="FD74" i="14"/>
  <c r="FD83" i="14"/>
  <c r="FD91" i="14"/>
  <c r="FD75" i="14"/>
  <c r="FD84" i="14"/>
  <c r="FD92" i="14"/>
  <c r="FD76" i="14"/>
  <c r="FD85" i="14"/>
  <c r="FD93" i="14"/>
  <c r="FD77" i="14"/>
  <c r="FD86" i="14"/>
  <c r="FD94" i="14"/>
  <c r="FD78" i="14"/>
  <c r="FD87" i="14"/>
  <c r="FD95" i="14"/>
  <c r="FD96" i="14"/>
  <c r="FC72" i="14"/>
  <c r="FC81" i="14"/>
  <c r="FC89" i="14"/>
  <c r="FC73" i="14"/>
  <c r="FC82" i="14"/>
  <c r="FC90" i="14"/>
  <c r="FC74" i="14"/>
  <c r="FC83" i="14"/>
  <c r="FC91" i="14"/>
  <c r="FC75" i="14"/>
  <c r="FC84" i="14"/>
  <c r="FC92" i="14"/>
  <c r="FC76" i="14"/>
  <c r="FC85" i="14"/>
  <c r="FC93" i="14"/>
  <c r="FC77" i="14"/>
  <c r="FC86" i="14"/>
  <c r="FC94" i="14"/>
  <c r="FC78" i="14"/>
  <c r="FC87" i="14"/>
  <c r="FC95" i="14"/>
  <c r="FC96" i="14"/>
  <c r="FB72" i="14"/>
  <c r="FB81" i="14"/>
  <c r="FB89" i="14"/>
  <c r="FB73" i="14"/>
  <c r="FB82" i="14"/>
  <c r="FB90" i="14"/>
  <c r="FB74" i="14"/>
  <c r="FB83" i="14"/>
  <c r="FB91" i="14"/>
  <c r="FB75" i="14"/>
  <c r="FB84" i="14"/>
  <c r="FB92" i="14"/>
  <c r="FB76" i="14"/>
  <c r="FB85" i="14"/>
  <c r="FB93" i="14"/>
  <c r="FB77" i="14"/>
  <c r="FB86" i="14"/>
  <c r="FB94" i="14"/>
  <c r="FB78" i="14"/>
  <c r="FB87" i="14"/>
  <c r="FB95" i="14"/>
  <c r="FB96" i="14"/>
  <c r="FA72" i="14"/>
  <c r="FA81" i="14"/>
  <c r="FA89" i="14"/>
  <c r="FA73" i="14"/>
  <c r="FA82" i="14"/>
  <c r="FA90" i="14"/>
  <c r="FA74" i="14"/>
  <c r="FA83" i="14"/>
  <c r="FA91" i="14"/>
  <c r="FA75" i="14"/>
  <c r="FA84" i="14"/>
  <c r="FA92" i="14"/>
  <c r="FA76" i="14"/>
  <c r="FA85" i="14"/>
  <c r="FA93" i="14"/>
  <c r="FA77" i="14"/>
  <c r="FA86" i="14"/>
  <c r="FA94" i="14"/>
  <c r="FA78" i="14"/>
  <c r="FA87" i="14"/>
  <c r="FA95" i="14"/>
  <c r="FA96" i="14"/>
  <c r="EZ72" i="14"/>
  <c r="EZ81" i="14"/>
  <c r="EZ89" i="14"/>
  <c r="EZ73" i="14"/>
  <c r="EZ82" i="14"/>
  <c r="EZ90" i="14"/>
  <c r="EZ74" i="14"/>
  <c r="EZ83" i="14"/>
  <c r="EZ91" i="14"/>
  <c r="EZ75" i="14"/>
  <c r="EZ84" i="14"/>
  <c r="EZ92" i="14"/>
  <c r="EZ76" i="14"/>
  <c r="EZ85" i="14"/>
  <c r="EZ93" i="14"/>
  <c r="EZ77" i="14"/>
  <c r="EZ86" i="14"/>
  <c r="EZ94" i="14"/>
  <c r="EZ78" i="14"/>
  <c r="EZ87" i="14"/>
  <c r="EZ95" i="14"/>
  <c r="EZ96" i="14"/>
  <c r="EY72" i="14"/>
  <c r="EY81" i="14"/>
  <c r="EY89" i="14"/>
  <c r="EY73" i="14"/>
  <c r="EY82" i="14"/>
  <c r="EY90" i="14"/>
  <c r="EY74" i="14"/>
  <c r="EY83" i="14"/>
  <c r="EY91" i="14"/>
  <c r="EY75" i="14"/>
  <c r="EY84" i="14"/>
  <c r="EY92" i="14"/>
  <c r="EY76" i="14"/>
  <c r="EY85" i="14"/>
  <c r="EY93" i="14"/>
  <c r="EY77" i="14"/>
  <c r="EY86" i="14"/>
  <c r="EY94" i="14"/>
  <c r="EY78" i="14"/>
  <c r="EY87" i="14"/>
  <c r="EY95" i="14"/>
  <c r="EY96" i="14"/>
  <c r="EX72" i="14"/>
  <c r="EX81" i="14"/>
  <c r="EX89" i="14"/>
  <c r="EX73" i="14"/>
  <c r="EX82" i="14"/>
  <c r="EX90" i="14"/>
  <c r="EX74" i="14"/>
  <c r="EX83" i="14"/>
  <c r="EX91" i="14"/>
  <c r="EX75" i="14"/>
  <c r="EX84" i="14"/>
  <c r="EX92" i="14"/>
  <c r="EX76" i="14"/>
  <c r="EX85" i="14"/>
  <c r="EX93" i="14"/>
  <c r="EX77" i="14"/>
  <c r="EX86" i="14"/>
  <c r="EX94" i="14"/>
  <c r="EX78" i="14"/>
  <c r="EX87" i="14"/>
  <c r="EX95" i="14"/>
  <c r="EX96" i="14"/>
  <c r="EW72" i="14"/>
  <c r="EW81" i="14"/>
  <c r="EW89" i="14"/>
  <c r="EW73" i="14"/>
  <c r="EW82" i="14"/>
  <c r="EW90" i="14"/>
  <c r="EW74" i="14"/>
  <c r="EW83" i="14"/>
  <c r="EW91" i="14"/>
  <c r="EW75" i="14"/>
  <c r="EW84" i="14"/>
  <c r="EW92" i="14"/>
  <c r="EW76" i="14"/>
  <c r="EW85" i="14"/>
  <c r="EW93" i="14"/>
  <c r="EW77" i="14"/>
  <c r="EW86" i="14"/>
  <c r="EW94" i="14"/>
  <c r="EW78" i="14"/>
  <c r="EW87" i="14"/>
  <c r="EW95" i="14"/>
  <c r="EW96" i="14"/>
  <c r="EV72" i="14"/>
  <c r="EV81" i="14"/>
  <c r="EV89" i="14"/>
  <c r="EV73" i="14"/>
  <c r="EV82" i="14"/>
  <c r="EV90" i="14"/>
  <c r="EV74" i="14"/>
  <c r="EV83" i="14"/>
  <c r="EV91" i="14"/>
  <c r="EV75" i="14"/>
  <c r="EV84" i="14"/>
  <c r="EV92" i="14"/>
  <c r="EV76" i="14"/>
  <c r="EV85" i="14"/>
  <c r="EV93" i="14"/>
  <c r="EV77" i="14"/>
  <c r="EV86" i="14"/>
  <c r="EV94" i="14"/>
  <c r="EV78" i="14"/>
  <c r="EV87" i="14"/>
  <c r="EV95" i="14"/>
  <c r="EV96" i="14"/>
  <c r="EU72" i="14"/>
  <c r="EU81" i="14"/>
  <c r="EU89" i="14"/>
  <c r="EU73" i="14"/>
  <c r="EU82" i="14"/>
  <c r="EU90" i="14"/>
  <c r="EU74" i="14"/>
  <c r="EU83" i="14"/>
  <c r="EU91" i="14"/>
  <c r="EU75" i="14"/>
  <c r="EU84" i="14"/>
  <c r="EU92" i="14"/>
  <c r="EU76" i="14"/>
  <c r="EU85" i="14"/>
  <c r="EU93" i="14"/>
  <c r="EU77" i="14"/>
  <c r="EU86" i="14"/>
  <c r="EU94" i="14"/>
  <c r="EU78" i="14"/>
  <c r="EU87" i="14"/>
  <c r="EU95" i="14"/>
  <c r="EU96" i="14"/>
  <c r="ET72" i="14"/>
  <c r="ET81" i="14"/>
  <c r="ET89" i="14"/>
  <c r="ET73" i="14"/>
  <c r="ET82" i="14"/>
  <c r="ET90" i="14"/>
  <c r="ET74" i="14"/>
  <c r="ET83" i="14"/>
  <c r="ET91" i="14"/>
  <c r="ET75" i="14"/>
  <c r="ET84" i="14"/>
  <c r="ET92" i="14"/>
  <c r="ET76" i="14"/>
  <c r="ET85" i="14"/>
  <c r="ET93" i="14"/>
  <c r="ET77" i="14"/>
  <c r="ET86" i="14"/>
  <c r="ET94" i="14"/>
  <c r="ET78" i="14"/>
  <c r="ET87" i="14"/>
  <c r="ET95" i="14"/>
  <c r="ET96" i="14"/>
  <c r="ES72" i="14"/>
  <c r="ES81" i="14"/>
  <c r="ES89" i="14"/>
  <c r="ES73" i="14"/>
  <c r="ES82" i="14"/>
  <c r="ES90" i="14"/>
  <c r="ES74" i="14"/>
  <c r="ES83" i="14"/>
  <c r="ES91" i="14"/>
  <c r="ES75" i="14"/>
  <c r="ES84" i="14"/>
  <c r="ES92" i="14"/>
  <c r="ES76" i="14"/>
  <c r="ES85" i="14"/>
  <c r="ES93" i="14"/>
  <c r="ES77" i="14"/>
  <c r="ES86" i="14"/>
  <c r="ES94" i="14"/>
  <c r="ES78" i="14"/>
  <c r="ES87" i="14"/>
  <c r="ES95" i="14"/>
  <c r="ES96" i="14"/>
  <c r="ER72" i="14"/>
  <c r="ER81" i="14"/>
  <c r="ER89" i="14"/>
  <c r="ER73" i="14"/>
  <c r="ER82" i="14"/>
  <c r="ER90" i="14"/>
  <c r="ER74" i="14"/>
  <c r="ER83" i="14"/>
  <c r="ER91" i="14"/>
  <c r="ER75" i="14"/>
  <c r="ER84" i="14"/>
  <c r="ER92" i="14"/>
  <c r="ER76" i="14"/>
  <c r="ER85" i="14"/>
  <c r="ER93" i="14"/>
  <c r="ER77" i="14"/>
  <c r="ER86" i="14"/>
  <c r="ER94" i="14"/>
  <c r="ER78" i="14"/>
  <c r="ER87" i="14"/>
  <c r="ER95" i="14"/>
  <c r="ER96" i="14"/>
  <c r="EQ72" i="14"/>
  <c r="EQ81" i="14"/>
  <c r="EQ89" i="14"/>
  <c r="EQ73" i="14"/>
  <c r="EQ82" i="14"/>
  <c r="EQ90" i="14"/>
  <c r="EQ74" i="14"/>
  <c r="EQ83" i="14"/>
  <c r="EQ91" i="14"/>
  <c r="EQ75" i="14"/>
  <c r="EQ84" i="14"/>
  <c r="EQ92" i="14"/>
  <c r="EQ76" i="14"/>
  <c r="EQ85" i="14"/>
  <c r="EQ93" i="14"/>
  <c r="EQ77" i="14"/>
  <c r="EQ86" i="14"/>
  <c r="EQ94" i="14"/>
  <c r="EQ78" i="14"/>
  <c r="EQ87" i="14"/>
  <c r="EQ95" i="14"/>
  <c r="EQ96" i="14"/>
  <c r="EP72" i="14"/>
  <c r="EP81" i="14"/>
  <c r="EP89" i="14"/>
  <c r="EP73" i="14"/>
  <c r="EP82" i="14"/>
  <c r="EP90" i="14"/>
  <c r="EP74" i="14"/>
  <c r="EP83" i="14"/>
  <c r="EP91" i="14"/>
  <c r="EP75" i="14"/>
  <c r="EP84" i="14"/>
  <c r="EP92" i="14"/>
  <c r="EP76" i="14"/>
  <c r="EP85" i="14"/>
  <c r="EP93" i="14"/>
  <c r="EP77" i="14"/>
  <c r="EP86" i="14"/>
  <c r="EP94" i="14"/>
  <c r="EP78" i="14"/>
  <c r="EP87" i="14"/>
  <c r="EP95" i="14"/>
  <c r="EP96" i="14"/>
  <c r="EO72" i="14"/>
  <c r="EO81" i="14"/>
  <c r="EO89" i="14"/>
  <c r="EO73" i="14"/>
  <c r="EO82" i="14"/>
  <c r="EO90" i="14"/>
  <c r="EO74" i="14"/>
  <c r="EO83" i="14"/>
  <c r="EO91" i="14"/>
  <c r="EO75" i="14"/>
  <c r="EO84" i="14"/>
  <c r="EO92" i="14"/>
  <c r="EO76" i="14"/>
  <c r="EO85" i="14"/>
  <c r="EO93" i="14"/>
  <c r="EO77" i="14"/>
  <c r="EO86" i="14"/>
  <c r="EO94" i="14"/>
  <c r="EO78" i="14"/>
  <c r="EO87" i="14"/>
  <c r="EO95" i="14"/>
  <c r="EO96" i="14"/>
  <c r="EN72" i="14"/>
  <c r="EN81" i="14"/>
  <c r="EN89" i="14"/>
  <c r="EN73" i="14"/>
  <c r="EN82" i="14"/>
  <c r="EN90" i="14"/>
  <c r="EN74" i="14"/>
  <c r="EN83" i="14"/>
  <c r="EN91" i="14"/>
  <c r="EN75" i="14"/>
  <c r="EN84" i="14"/>
  <c r="EN92" i="14"/>
  <c r="EN76" i="14"/>
  <c r="EN85" i="14"/>
  <c r="EN93" i="14"/>
  <c r="EN77" i="14"/>
  <c r="EN86" i="14"/>
  <c r="EN94" i="14"/>
  <c r="EN78" i="14"/>
  <c r="EN87" i="14"/>
  <c r="EN95" i="14"/>
  <c r="EN96" i="14"/>
  <c r="EM72" i="14"/>
  <c r="EM81" i="14"/>
  <c r="EM89" i="14"/>
  <c r="EM73" i="14"/>
  <c r="EM82" i="14"/>
  <c r="EM90" i="14"/>
  <c r="EM74" i="14"/>
  <c r="EM83" i="14"/>
  <c r="EM91" i="14"/>
  <c r="EM75" i="14"/>
  <c r="EM84" i="14"/>
  <c r="EM92" i="14"/>
  <c r="EM76" i="14"/>
  <c r="EM85" i="14"/>
  <c r="EM93" i="14"/>
  <c r="EM77" i="14"/>
  <c r="EM86" i="14"/>
  <c r="EM94" i="14"/>
  <c r="EM78" i="14"/>
  <c r="EM87" i="14"/>
  <c r="EM95" i="14"/>
  <c r="EM96" i="14"/>
  <c r="EL72" i="14"/>
  <c r="EL81" i="14"/>
  <c r="EL89" i="14"/>
  <c r="EL73" i="14"/>
  <c r="EL82" i="14"/>
  <c r="EL90" i="14"/>
  <c r="EL74" i="14"/>
  <c r="EL83" i="14"/>
  <c r="EL91" i="14"/>
  <c r="EL75" i="14"/>
  <c r="EL84" i="14"/>
  <c r="EL92" i="14"/>
  <c r="EL76" i="14"/>
  <c r="EL85" i="14"/>
  <c r="EL93" i="14"/>
  <c r="EL77" i="14"/>
  <c r="EL86" i="14"/>
  <c r="EL94" i="14"/>
  <c r="EL78" i="14"/>
  <c r="EL87" i="14"/>
  <c r="EL95" i="14"/>
  <c r="EL96" i="14"/>
  <c r="EK72" i="14"/>
  <c r="EK81" i="14"/>
  <c r="EK89" i="14"/>
  <c r="EK73" i="14"/>
  <c r="EK82" i="14"/>
  <c r="EK90" i="14"/>
  <c r="EK74" i="14"/>
  <c r="EK83" i="14"/>
  <c r="EK91" i="14"/>
  <c r="EK75" i="14"/>
  <c r="EK84" i="14"/>
  <c r="EK92" i="14"/>
  <c r="EK76" i="14"/>
  <c r="EK85" i="14"/>
  <c r="EK93" i="14"/>
  <c r="EK77" i="14"/>
  <c r="EK86" i="14"/>
  <c r="EK94" i="14"/>
  <c r="EK78" i="14"/>
  <c r="EK87" i="14"/>
  <c r="EK95" i="14"/>
  <c r="EK96" i="14"/>
  <c r="EJ72" i="14"/>
  <c r="EJ81" i="14"/>
  <c r="EJ89" i="14"/>
  <c r="EJ73" i="14"/>
  <c r="EJ82" i="14"/>
  <c r="EJ90" i="14"/>
  <c r="EJ74" i="14"/>
  <c r="EJ83" i="14"/>
  <c r="EJ91" i="14"/>
  <c r="EJ75" i="14"/>
  <c r="EJ84" i="14"/>
  <c r="EJ92" i="14"/>
  <c r="EJ76" i="14"/>
  <c r="EJ85" i="14"/>
  <c r="EJ93" i="14"/>
  <c r="EJ77" i="14"/>
  <c r="EJ86" i="14"/>
  <c r="EJ94" i="14"/>
  <c r="EJ78" i="14"/>
  <c r="EJ87" i="14"/>
  <c r="EJ95" i="14"/>
  <c r="EJ96" i="14"/>
  <c r="EI72" i="14"/>
  <c r="EI81" i="14"/>
  <c r="EI89" i="14"/>
  <c r="EI73" i="14"/>
  <c r="EI82" i="14"/>
  <c r="EI90" i="14"/>
  <c r="EI74" i="14"/>
  <c r="EI83" i="14"/>
  <c r="EI91" i="14"/>
  <c r="EI75" i="14"/>
  <c r="EI84" i="14"/>
  <c r="EI92" i="14"/>
  <c r="EI76" i="14"/>
  <c r="EI85" i="14"/>
  <c r="EI93" i="14"/>
  <c r="EI77" i="14"/>
  <c r="EI86" i="14"/>
  <c r="EI94" i="14"/>
  <c r="EI78" i="14"/>
  <c r="EI87" i="14"/>
  <c r="EI95" i="14"/>
  <c r="EI96" i="14"/>
  <c r="EH72" i="14"/>
  <c r="EH81" i="14"/>
  <c r="EH89" i="14"/>
  <c r="EH73" i="14"/>
  <c r="EH82" i="14"/>
  <c r="EH90" i="14"/>
  <c r="EH74" i="14"/>
  <c r="EH83" i="14"/>
  <c r="EH91" i="14"/>
  <c r="EH75" i="14"/>
  <c r="EH84" i="14"/>
  <c r="EH92" i="14"/>
  <c r="EH76" i="14"/>
  <c r="EH85" i="14"/>
  <c r="EH93" i="14"/>
  <c r="EH77" i="14"/>
  <c r="EH86" i="14"/>
  <c r="EH94" i="14"/>
  <c r="EH78" i="14"/>
  <c r="EH87" i="14"/>
  <c r="EH95" i="14"/>
  <c r="EH96" i="14"/>
  <c r="EG72" i="14"/>
  <c r="EG81" i="14"/>
  <c r="EG89" i="14"/>
  <c r="EG73" i="14"/>
  <c r="EG82" i="14"/>
  <c r="EG90" i="14"/>
  <c r="EG74" i="14"/>
  <c r="EG83" i="14"/>
  <c r="EG91" i="14"/>
  <c r="EG75" i="14"/>
  <c r="EG84" i="14"/>
  <c r="EG92" i="14"/>
  <c r="EG76" i="14"/>
  <c r="EG85" i="14"/>
  <c r="EG93" i="14"/>
  <c r="EG77" i="14"/>
  <c r="EG86" i="14"/>
  <c r="EG94" i="14"/>
  <c r="EG78" i="14"/>
  <c r="EG87" i="14"/>
  <c r="EG95" i="14"/>
  <c r="EG96" i="14"/>
  <c r="EF72" i="14"/>
  <c r="EF81" i="14"/>
  <c r="EF89" i="14"/>
  <c r="EF73" i="14"/>
  <c r="EF82" i="14"/>
  <c r="EF90" i="14"/>
  <c r="EF74" i="14"/>
  <c r="EF83" i="14"/>
  <c r="EF91" i="14"/>
  <c r="EF75" i="14"/>
  <c r="EF84" i="14"/>
  <c r="EF92" i="14"/>
  <c r="EF76" i="14"/>
  <c r="EF85" i="14"/>
  <c r="EF93" i="14"/>
  <c r="EF77" i="14"/>
  <c r="EF86" i="14"/>
  <c r="EF94" i="14"/>
  <c r="EF78" i="14"/>
  <c r="EF87" i="14"/>
  <c r="EF95" i="14"/>
  <c r="EF96" i="14"/>
  <c r="EE72" i="14"/>
  <c r="EE81" i="14"/>
  <c r="EE89" i="14"/>
  <c r="EE73" i="14"/>
  <c r="EE82" i="14"/>
  <c r="EE90" i="14"/>
  <c r="EE74" i="14"/>
  <c r="EE83" i="14"/>
  <c r="EE91" i="14"/>
  <c r="EE75" i="14"/>
  <c r="EE84" i="14"/>
  <c r="EE92" i="14"/>
  <c r="EE76" i="14"/>
  <c r="EE85" i="14"/>
  <c r="EE93" i="14"/>
  <c r="EE77" i="14"/>
  <c r="EE86" i="14"/>
  <c r="EE94" i="14"/>
  <c r="EE78" i="14"/>
  <c r="EE87" i="14"/>
  <c r="EE95" i="14"/>
  <c r="EE96" i="14"/>
  <c r="ED72" i="14"/>
  <c r="ED81" i="14"/>
  <c r="ED89" i="14"/>
  <c r="ED73" i="14"/>
  <c r="ED82" i="14"/>
  <c r="ED90" i="14"/>
  <c r="ED74" i="14"/>
  <c r="ED83" i="14"/>
  <c r="ED91" i="14"/>
  <c r="ED75" i="14"/>
  <c r="ED84" i="14"/>
  <c r="ED92" i="14"/>
  <c r="ED76" i="14"/>
  <c r="ED85" i="14"/>
  <c r="ED93" i="14"/>
  <c r="ED77" i="14"/>
  <c r="ED86" i="14"/>
  <c r="ED94" i="14"/>
  <c r="ED78" i="14"/>
  <c r="ED87" i="14"/>
  <c r="ED95" i="14"/>
  <c r="ED96" i="14"/>
  <c r="EC72" i="14"/>
  <c r="EC81" i="14"/>
  <c r="EC89" i="14"/>
  <c r="EC73" i="14"/>
  <c r="EC82" i="14"/>
  <c r="EC90" i="14"/>
  <c r="EC74" i="14"/>
  <c r="EC83" i="14"/>
  <c r="EC91" i="14"/>
  <c r="EC75" i="14"/>
  <c r="EC84" i="14"/>
  <c r="EC92" i="14"/>
  <c r="EC76" i="14"/>
  <c r="EC85" i="14"/>
  <c r="EC93" i="14"/>
  <c r="EC77" i="14"/>
  <c r="EC86" i="14"/>
  <c r="EC94" i="14"/>
  <c r="EC78" i="14"/>
  <c r="EC87" i="14"/>
  <c r="EC95" i="14"/>
  <c r="EC96" i="14"/>
  <c r="EB72" i="14"/>
  <c r="EB81" i="14"/>
  <c r="EB89" i="14"/>
  <c r="EB73" i="14"/>
  <c r="EB82" i="14"/>
  <c r="EB90" i="14"/>
  <c r="EB74" i="14"/>
  <c r="EB83" i="14"/>
  <c r="EB91" i="14"/>
  <c r="EB75" i="14"/>
  <c r="EB84" i="14"/>
  <c r="EB92" i="14"/>
  <c r="EB76" i="14"/>
  <c r="EB85" i="14"/>
  <c r="EB93" i="14"/>
  <c r="EB77" i="14"/>
  <c r="EB86" i="14"/>
  <c r="EB94" i="14"/>
  <c r="EB78" i="14"/>
  <c r="EB87" i="14"/>
  <c r="EB95" i="14"/>
  <c r="EB96" i="14"/>
  <c r="EA72" i="14"/>
  <c r="EA81" i="14"/>
  <c r="EA89" i="14"/>
  <c r="EA73" i="14"/>
  <c r="EA82" i="14"/>
  <c r="EA90" i="14"/>
  <c r="EA74" i="14"/>
  <c r="EA83" i="14"/>
  <c r="EA91" i="14"/>
  <c r="EA75" i="14"/>
  <c r="EA84" i="14"/>
  <c r="EA92" i="14"/>
  <c r="EA76" i="14"/>
  <c r="EA85" i="14"/>
  <c r="EA93" i="14"/>
  <c r="EA77" i="14"/>
  <c r="EA86" i="14"/>
  <c r="EA94" i="14"/>
  <c r="EA78" i="14"/>
  <c r="EA87" i="14"/>
  <c r="EA95" i="14"/>
  <c r="EA96" i="14"/>
  <c r="DZ72" i="14"/>
  <c r="DZ81" i="14"/>
  <c r="DZ89" i="14"/>
  <c r="DZ73" i="14"/>
  <c r="DZ82" i="14"/>
  <c r="DZ90" i="14"/>
  <c r="DZ74" i="14"/>
  <c r="DZ83" i="14"/>
  <c r="DZ91" i="14"/>
  <c r="DZ75" i="14"/>
  <c r="DZ84" i="14"/>
  <c r="DZ92" i="14"/>
  <c r="DZ76" i="14"/>
  <c r="DZ85" i="14"/>
  <c r="DZ93" i="14"/>
  <c r="DZ77" i="14"/>
  <c r="DZ86" i="14"/>
  <c r="DZ94" i="14"/>
  <c r="DZ78" i="14"/>
  <c r="DZ87" i="14"/>
  <c r="DZ95" i="14"/>
  <c r="DZ96" i="14"/>
  <c r="DY72" i="14"/>
  <c r="DY81" i="14"/>
  <c r="DY89" i="14"/>
  <c r="DY73" i="14"/>
  <c r="DY82" i="14"/>
  <c r="DY90" i="14"/>
  <c r="DY74" i="14"/>
  <c r="DY83" i="14"/>
  <c r="DY91" i="14"/>
  <c r="DY75" i="14"/>
  <c r="DY84" i="14"/>
  <c r="DY92" i="14"/>
  <c r="DY76" i="14"/>
  <c r="DY85" i="14"/>
  <c r="DY93" i="14"/>
  <c r="DY77" i="14"/>
  <c r="DY86" i="14"/>
  <c r="DY94" i="14"/>
  <c r="DY78" i="14"/>
  <c r="DY87" i="14"/>
  <c r="DY95" i="14"/>
  <c r="DY96" i="14"/>
  <c r="DX72" i="14"/>
  <c r="DX81" i="14"/>
  <c r="DX89" i="14"/>
  <c r="DX73" i="14"/>
  <c r="DX82" i="14"/>
  <c r="DX90" i="14"/>
  <c r="DX74" i="14"/>
  <c r="DX83" i="14"/>
  <c r="DX91" i="14"/>
  <c r="DX75" i="14"/>
  <c r="DX84" i="14"/>
  <c r="DX92" i="14"/>
  <c r="DX76" i="14"/>
  <c r="DX85" i="14"/>
  <c r="DX93" i="14"/>
  <c r="DX77" i="14"/>
  <c r="DX86" i="14"/>
  <c r="DX94" i="14"/>
  <c r="DX78" i="14"/>
  <c r="DX87" i="14"/>
  <c r="DX95" i="14"/>
  <c r="DX96" i="14"/>
  <c r="DW72" i="14"/>
  <c r="DW81" i="14"/>
  <c r="DW89" i="14"/>
  <c r="DW73" i="14"/>
  <c r="DW82" i="14"/>
  <c r="DW90" i="14"/>
  <c r="DW74" i="14"/>
  <c r="DW83" i="14"/>
  <c r="DW91" i="14"/>
  <c r="DW75" i="14"/>
  <c r="DW84" i="14"/>
  <c r="DW92" i="14"/>
  <c r="DW76" i="14"/>
  <c r="DW85" i="14"/>
  <c r="DW93" i="14"/>
  <c r="DW77" i="14"/>
  <c r="DW86" i="14"/>
  <c r="DW94" i="14"/>
  <c r="DW78" i="14"/>
  <c r="DW87" i="14"/>
  <c r="DW95" i="14"/>
  <c r="DW96" i="14"/>
  <c r="DV72" i="14"/>
  <c r="DV81" i="14"/>
  <c r="DV89" i="14"/>
  <c r="DV73" i="14"/>
  <c r="DV82" i="14"/>
  <c r="DV90" i="14"/>
  <c r="DV74" i="14"/>
  <c r="DV83" i="14"/>
  <c r="DV91" i="14"/>
  <c r="DV75" i="14"/>
  <c r="DV84" i="14"/>
  <c r="DV92" i="14"/>
  <c r="DV76" i="14"/>
  <c r="DV85" i="14"/>
  <c r="DV93" i="14"/>
  <c r="DV77" i="14"/>
  <c r="DV86" i="14"/>
  <c r="DV94" i="14"/>
  <c r="DV78" i="14"/>
  <c r="DV87" i="14"/>
  <c r="DV95" i="14"/>
  <c r="DV96" i="14"/>
  <c r="DU72" i="14"/>
  <c r="DU81" i="14"/>
  <c r="DU89" i="14"/>
  <c r="DU73" i="14"/>
  <c r="DU82" i="14"/>
  <c r="DU90" i="14"/>
  <c r="DU74" i="14"/>
  <c r="DU83" i="14"/>
  <c r="DU91" i="14"/>
  <c r="DU75" i="14"/>
  <c r="DU84" i="14"/>
  <c r="DU92" i="14"/>
  <c r="DU76" i="14"/>
  <c r="DU85" i="14"/>
  <c r="DU93" i="14"/>
  <c r="DU77" i="14"/>
  <c r="DU86" i="14"/>
  <c r="DU94" i="14"/>
  <c r="DU78" i="14"/>
  <c r="DU87" i="14"/>
  <c r="DU95" i="14"/>
  <c r="DU96" i="14"/>
  <c r="DT72" i="14"/>
  <c r="DT81" i="14"/>
  <c r="DT89" i="14"/>
  <c r="DT73" i="14"/>
  <c r="DT82" i="14"/>
  <c r="DT90" i="14"/>
  <c r="DT74" i="14"/>
  <c r="DT83" i="14"/>
  <c r="DT91" i="14"/>
  <c r="DT75" i="14"/>
  <c r="DT84" i="14"/>
  <c r="DT92" i="14"/>
  <c r="DT76" i="14"/>
  <c r="DT85" i="14"/>
  <c r="DT93" i="14"/>
  <c r="DT77" i="14"/>
  <c r="DT86" i="14"/>
  <c r="DT94" i="14"/>
  <c r="DT78" i="14"/>
  <c r="DT87" i="14"/>
  <c r="DT95" i="14"/>
  <c r="DT96" i="14"/>
  <c r="DS72" i="14"/>
  <c r="DS81" i="14"/>
  <c r="DS89" i="14"/>
  <c r="DS73" i="14"/>
  <c r="DS82" i="14"/>
  <c r="DS90" i="14"/>
  <c r="DS74" i="14"/>
  <c r="DS83" i="14"/>
  <c r="DS91" i="14"/>
  <c r="DS75" i="14"/>
  <c r="DS84" i="14"/>
  <c r="DS92" i="14"/>
  <c r="DS76" i="14"/>
  <c r="DS85" i="14"/>
  <c r="DS93" i="14"/>
  <c r="DS77" i="14"/>
  <c r="DS86" i="14"/>
  <c r="DS94" i="14"/>
  <c r="DS78" i="14"/>
  <c r="DS87" i="14"/>
  <c r="DS95" i="14"/>
  <c r="DS96" i="14"/>
  <c r="DR72" i="14"/>
  <c r="DR81" i="14"/>
  <c r="DR89" i="14"/>
  <c r="DR73" i="14"/>
  <c r="DR82" i="14"/>
  <c r="DR90" i="14"/>
  <c r="DR74" i="14"/>
  <c r="DR83" i="14"/>
  <c r="DR91" i="14"/>
  <c r="DR75" i="14"/>
  <c r="DR84" i="14"/>
  <c r="DR92" i="14"/>
  <c r="DR76" i="14"/>
  <c r="DR85" i="14"/>
  <c r="DR93" i="14"/>
  <c r="DR77" i="14"/>
  <c r="DR86" i="14"/>
  <c r="DR94" i="14"/>
  <c r="DR78" i="14"/>
  <c r="DR87" i="14"/>
  <c r="DR95" i="14"/>
  <c r="DR96" i="14"/>
  <c r="DQ72" i="14"/>
  <c r="DQ81" i="14"/>
  <c r="DQ89" i="14"/>
  <c r="DQ73" i="14"/>
  <c r="DQ82" i="14"/>
  <c r="DQ90" i="14"/>
  <c r="DQ74" i="14"/>
  <c r="DQ83" i="14"/>
  <c r="DQ91" i="14"/>
  <c r="DQ75" i="14"/>
  <c r="DQ84" i="14"/>
  <c r="DQ92" i="14"/>
  <c r="DQ76" i="14"/>
  <c r="DQ85" i="14"/>
  <c r="DQ93" i="14"/>
  <c r="DQ77" i="14"/>
  <c r="DQ86" i="14"/>
  <c r="DQ94" i="14"/>
  <c r="DQ78" i="14"/>
  <c r="DQ87" i="14"/>
  <c r="DQ95" i="14"/>
  <c r="DQ96" i="14"/>
  <c r="DP72" i="14"/>
  <c r="DP81" i="14"/>
  <c r="DP89" i="14"/>
  <c r="DP73" i="14"/>
  <c r="DP82" i="14"/>
  <c r="DP90" i="14"/>
  <c r="DP74" i="14"/>
  <c r="DP83" i="14"/>
  <c r="DP91" i="14"/>
  <c r="DP75" i="14"/>
  <c r="DP84" i="14"/>
  <c r="DP92" i="14"/>
  <c r="DP76" i="14"/>
  <c r="DP85" i="14"/>
  <c r="DP93" i="14"/>
  <c r="DP77" i="14"/>
  <c r="DP86" i="14"/>
  <c r="DP94" i="14"/>
  <c r="DP78" i="14"/>
  <c r="DP87" i="14"/>
  <c r="DP95" i="14"/>
  <c r="DP96" i="14"/>
  <c r="DO72" i="14"/>
  <c r="DO81" i="14"/>
  <c r="DO89" i="14"/>
  <c r="DO73" i="14"/>
  <c r="DO82" i="14"/>
  <c r="DO90" i="14"/>
  <c r="DO74" i="14"/>
  <c r="DO83" i="14"/>
  <c r="DO91" i="14"/>
  <c r="DO75" i="14"/>
  <c r="DO84" i="14"/>
  <c r="DO92" i="14"/>
  <c r="DO76" i="14"/>
  <c r="DO85" i="14"/>
  <c r="DO93" i="14"/>
  <c r="DO77" i="14"/>
  <c r="DO86" i="14"/>
  <c r="DO94" i="14"/>
  <c r="DO78" i="14"/>
  <c r="DO87" i="14"/>
  <c r="DO95" i="14"/>
  <c r="DO96" i="14"/>
  <c r="DN72" i="14"/>
  <c r="DN81" i="14"/>
  <c r="DN89" i="14"/>
  <c r="DN73" i="14"/>
  <c r="DN82" i="14"/>
  <c r="DN90" i="14"/>
  <c r="DN74" i="14"/>
  <c r="DN83" i="14"/>
  <c r="DN91" i="14"/>
  <c r="DN75" i="14"/>
  <c r="DN84" i="14"/>
  <c r="DN92" i="14"/>
  <c r="DN76" i="14"/>
  <c r="DN85" i="14"/>
  <c r="DN93" i="14"/>
  <c r="DN77" i="14"/>
  <c r="DN86" i="14"/>
  <c r="DN94" i="14"/>
  <c r="DN78" i="14"/>
  <c r="DN87" i="14"/>
  <c r="DN95" i="14"/>
  <c r="DN96" i="14"/>
  <c r="DM72" i="14"/>
  <c r="DM81" i="14"/>
  <c r="DM89" i="14"/>
  <c r="DM73" i="14"/>
  <c r="DM82" i="14"/>
  <c r="DM90" i="14"/>
  <c r="DM74" i="14"/>
  <c r="DM83" i="14"/>
  <c r="DM91" i="14"/>
  <c r="DM75" i="14"/>
  <c r="DM84" i="14"/>
  <c r="DM92" i="14"/>
  <c r="DM76" i="14"/>
  <c r="DM85" i="14"/>
  <c r="DM93" i="14"/>
  <c r="DM77" i="14"/>
  <c r="DM86" i="14"/>
  <c r="DM94" i="14"/>
  <c r="DM78" i="14"/>
  <c r="DM87" i="14"/>
  <c r="DM95" i="14"/>
  <c r="DM96" i="14"/>
  <c r="DL72" i="14"/>
  <c r="DL81" i="14"/>
  <c r="DL89" i="14"/>
  <c r="DL73" i="14"/>
  <c r="DL82" i="14"/>
  <c r="DL90" i="14"/>
  <c r="DL74" i="14"/>
  <c r="DL83" i="14"/>
  <c r="DL91" i="14"/>
  <c r="DL75" i="14"/>
  <c r="DL84" i="14"/>
  <c r="DL92" i="14"/>
  <c r="DL76" i="14"/>
  <c r="DL85" i="14"/>
  <c r="DL93" i="14"/>
  <c r="DL77" i="14"/>
  <c r="DL86" i="14"/>
  <c r="DL94" i="14"/>
  <c r="DL78" i="14"/>
  <c r="DL87" i="14"/>
  <c r="DL95" i="14"/>
  <c r="DL96" i="14"/>
  <c r="DK72" i="14"/>
  <c r="DK81" i="14"/>
  <c r="DK89" i="14"/>
  <c r="DK73" i="14"/>
  <c r="DK82" i="14"/>
  <c r="DK90" i="14"/>
  <c r="DK74" i="14"/>
  <c r="DK83" i="14"/>
  <c r="DK91" i="14"/>
  <c r="DK75" i="14"/>
  <c r="DK84" i="14"/>
  <c r="DK92" i="14"/>
  <c r="DK76" i="14"/>
  <c r="DK85" i="14"/>
  <c r="DK93" i="14"/>
  <c r="DK77" i="14"/>
  <c r="DK86" i="14"/>
  <c r="DK94" i="14"/>
  <c r="DK78" i="14"/>
  <c r="DK87" i="14"/>
  <c r="DK95" i="14"/>
  <c r="DK96" i="14"/>
  <c r="DJ72" i="14"/>
  <c r="DJ81" i="14"/>
  <c r="DJ89" i="14"/>
  <c r="DJ73" i="14"/>
  <c r="DJ82" i="14"/>
  <c r="DJ90" i="14"/>
  <c r="DJ74" i="14"/>
  <c r="DJ83" i="14"/>
  <c r="DJ91" i="14"/>
  <c r="DJ75" i="14"/>
  <c r="DJ84" i="14"/>
  <c r="DJ92" i="14"/>
  <c r="DJ76" i="14"/>
  <c r="DJ85" i="14"/>
  <c r="DJ93" i="14"/>
  <c r="DJ77" i="14"/>
  <c r="DJ86" i="14"/>
  <c r="DJ94" i="14"/>
  <c r="DJ78" i="14"/>
  <c r="DJ87" i="14"/>
  <c r="DJ95" i="14"/>
  <c r="DJ96" i="14"/>
  <c r="DI72" i="14"/>
  <c r="DI81" i="14"/>
  <c r="DI89" i="14"/>
  <c r="DI73" i="14"/>
  <c r="DI82" i="14"/>
  <c r="DI90" i="14"/>
  <c r="DI74" i="14"/>
  <c r="DI83" i="14"/>
  <c r="DI91" i="14"/>
  <c r="DI75" i="14"/>
  <c r="DI84" i="14"/>
  <c r="DI92" i="14"/>
  <c r="DI76" i="14"/>
  <c r="DI85" i="14"/>
  <c r="DI93" i="14"/>
  <c r="DI77" i="14"/>
  <c r="DI86" i="14"/>
  <c r="DI94" i="14"/>
  <c r="DI78" i="14"/>
  <c r="DI87" i="14"/>
  <c r="DI95" i="14"/>
  <c r="DI96" i="14"/>
  <c r="DH72" i="14"/>
  <c r="DH81" i="14"/>
  <c r="DH89" i="14"/>
  <c r="DH73" i="14"/>
  <c r="DH82" i="14"/>
  <c r="DH90" i="14"/>
  <c r="DH74" i="14"/>
  <c r="DH83" i="14"/>
  <c r="DH91" i="14"/>
  <c r="DH75" i="14"/>
  <c r="DH84" i="14"/>
  <c r="DH92" i="14"/>
  <c r="DH76" i="14"/>
  <c r="DH85" i="14"/>
  <c r="DH93" i="14"/>
  <c r="DH77" i="14"/>
  <c r="DH86" i="14"/>
  <c r="DH94" i="14"/>
  <c r="DH78" i="14"/>
  <c r="DH87" i="14"/>
  <c r="DH95" i="14"/>
  <c r="DH96" i="14"/>
  <c r="DG72" i="14"/>
  <c r="DG81" i="14"/>
  <c r="DG89" i="14"/>
  <c r="DG73" i="14"/>
  <c r="DG82" i="14"/>
  <c r="DG90" i="14"/>
  <c r="DG74" i="14"/>
  <c r="DG83" i="14"/>
  <c r="DG91" i="14"/>
  <c r="DG75" i="14"/>
  <c r="DG84" i="14"/>
  <c r="DG92" i="14"/>
  <c r="DG76" i="14"/>
  <c r="DG85" i="14"/>
  <c r="DG93" i="14"/>
  <c r="DG77" i="14"/>
  <c r="DG86" i="14"/>
  <c r="DG94" i="14"/>
  <c r="DG78" i="14"/>
  <c r="DG87" i="14"/>
  <c r="DG95" i="14"/>
  <c r="DG96" i="14"/>
  <c r="DF72" i="14"/>
  <c r="DF81" i="14"/>
  <c r="DF89" i="14"/>
  <c r="DF73" i="14"/>
  <c r="DF82" i="14"/>
  <c r="DF90" i="14"/>
  <c r="DF74" i="14"/>
  <c r="DF83" i="14"/>
  <c r="DF91" i="14"/>
  <c r="DF75" i="14"/>
  <c r="DF84" i="14"/>
  <c r="DF92" i="14"/>
  <c r="DF76" i="14"/>
  <c r="DF85" i="14"/>
  <c r="DF93" i="14"/>
  <c r="DF77" i="14"/>
  <c r="DF86" i="14"/>
  <c r="DF94" i="14"/>
  <c r="DF78" i="14"/>
  <c r="DF87" i="14"/>
  <c r="DF95" i="14"/>
  <c r="DF96" i="14"/>
  <c r="DE72" i="14"/>
  <c r="DE81" i="14"/>
  <c r="DE89" i="14"/>
  <c r="DE73" i="14"/>
  <c r="DE82" i="14"/>
  <c r="DE90" i="14"/>
  <c r="DE74" i="14"/>
  <c r="DE83" i="14"/>
  <c r="DE91" i="14"/>
  <c r="DE75" i="14"/>
  <c r="DE84" i="14"/>
  <c r="DE92" i="14"/>
  <c r="DE76" i="14"/>
  <c r="DE85" i="14"/>
  <c r="DE93" i="14"/>
  <c r="DE77" i="14"/>
  <c r="DE86" i="14"/>
  <c r="DE94" i="14"/>
  <c r="DE78" i="14"/>
  <c r="DE87" i="14"/>
  <c r="DE95" i="14"/>
  <c r="DE96" i="14"/>
  <c r="DD72" i="14"/>
  <c r="DD81" i="14"/>
  <c r="DD89" i="14"/>
  <c r="DD73" i="14"/>
  <c r="DD82" i="14"/>
  <c r="DD90" i="14"/>
  <c r="DD74" i="14"/>
  <c r="DD83" i="14"/>
  <c r="DD91" i="14"/>
  <c r="DD75" i="14"/>
  <c r="DD84" i="14"/>
  <c r="DD92" i="14"/>
  <c r="DD76" i="14"/>
  <c r="DD85" i="14"/>
  <c r="DD93" i="14"/>
  <c r="DD77" i="14"/>
  <c r="DD86" i="14"/>
  <c r="DD94" i="14"/>
  <c r="DD78" i="14"/>
  <c r="DD87" i="14"/>
  <c r="DD95" i="14"/>
  <c r="DD96" i="14"/>
  <c r="DC72" i="14"/>
  <c r="DC81" i="14"/>
  <c r="DC89" i="14"/>
  <c r="DC73" i="14"/>
  <c r="DC82" i="14"/>
  <c r="DC90" i="14"/>
  <c r="DC74" i="14"/>
  <c r="DC83" i="14"/>
  <c r="DC91" i="14"/>
  <c r="DC75" i="14"/>
  <c r="DC84" i="14"/>
  <c r="DC92" i="14"/>
  <c r="DC76" i="14"/>
  <c r="DC85" i="14"/>
  <c r="DC93" i="14"/>
  <c r="DC77" i="14"/>
  <c r="DC86" i="14"/>
  <c r="DC94" i="14"/>
  <c r="DC78" i="14"/>
  <c r="DC87" i="14"/>
  <c r="DC95" i="14"/>
  <c r="DC96" i="14"/>
  <c r="DB72" i="14"/>
  <c r="DB81" i="14"/>
  <c r="DB89" i="14"/>
  <c r="DB73" i="14"/>
  <c r="DB82" i="14"/>
  <c r="DB90" i="14"/>
  <c r="DB74" i="14"/>
  <c r="DB83" i="14"/>
  <c r="DB91" i="14"/>
  <c r="DB75" i="14"/>
  <c r="DB84" i="14"/>
  <c r="DB92" i="14"/>
  <c r="DB76" i="14"/>
  <c r="DB85" i="14"/>
  <c r="DB93" i="14"/>
  <c r="DB77" i="14"/>
  <c r="DB86" i="14"/>
  <c r="DB94" i="14"/>
  <c r="DB78" i="14"/>
  <c r="DB87" i="14"/>
  <c r="DB95" i="14"/>
  <c r="DB96" i="14"/>
  <c r="DA72" i="14"/>
  <c r="DA81" i="14"/>
  <c r="DA89" i="14"/>
  <c r="DA73" i="14"/>
  <c r="DA82" i="14"/>
  <c r="DA90" i="14"/>
  <c r="DA74" i="14"/>
  <c r="DA83" i="14"/>
  <c r="DA91" i="14"/>
  <c r="DA75" i="14"/>
  <c r="DA84" i="14"/>
  <c r="DA92" i="14"/>
  <c r="DA76" i="14"/>
  <c r="DA85" i="14"/>
  <c r="DA93" i="14"/>
  <c r="DA77" i="14"/>
  <c r="DA86" i="14"/>
  <c r="DA94" i="14"/>
  <c r="DA78" i="14"/>
  <c r="DA87" i="14"/>
  <c r="DA95" i="14"/>
  <c r="DA96" i="14"/>
  <c r="CZ72" i="14"/>
  <c r="CZ81" i="14"/>
  <c r="CZ89" i="14"/>
  <c r="CZ73" i="14"/>
  <c r="CZ82" i="14"/>
  <c r="CZ90" i="14"/>
  <c r="CZ74" i="14"/>
  <c r="CZ83" i="14"/>
  <c r="CZ91" i="14"/>
  <c r="CZ75" i="14"/>
  <c r="CZ84" i="14"/>
  <c r="CZ92" i="14"/>
  <c r="CZ76" i="14"/>
  <c r="CZ85" i="14"/>
  <c r="CZ93" i="14"/>
  <c r="CZ77" i="14"/>
  <c r="CZ86" i="14"/>
  <c r="CZ94" i="14"/>
  <c r="CZ78" i="14"/>
  <c r="CZ87" i="14"/>
  <c r="CZ95" i="14"/>
  <c r="CZ96" i="14"/>
  <c r="CY72" i="14"/>
  <c r="CY81" i="14"/>
  <c r="CY89" i="14"/>
  <c r="CY73" i="14"/>
  <c r="CY82" i="14"/>
  <c r="CY90" i="14"/>
  <c r="CY74" i="14"/>
  <c r="CY83" i="14"/>
  <c r="CY91" i="14"/>
  <c r="CY75" i="14"/>
  <c r="CY84" i="14"/>
  <c r="CY92" i="14"/>
  <c r="CY76" i="14"/>
  <c r="CY85" i="14"/>
  <c r="CY93" i="14"/>
  <c r="CY77" i="14"/>
  <c r="CY86" i="14"/>
  <c r="CY94" i="14"/>
  <c r="CY78" i="14"/>
  <c r="CY87" i="14"/>
  <c r="CY95" i="14"/>
  <c r="CY96" i="14"/>
  <c r="CX72" i="14"/>
  <c r="CX81" i="14"/>
  <c r="CX89" i="14"/>
  <c r="CX73" i="14"/>
  <c r="CX82" i="14"/>
  <c r="CX90" i="14"/>
  <c r="CX74" i="14"/>
  <c r="CX83" i="14"/>
  <c r="CX91" i="14"/>
  <c r="CX75" i="14"/>
  <c r="CX84" i="14"/>
  <c r="CX92" i="14"/>
  <c r="CX76" i="14"/>
  <c r="CX85" i="14"/>
  <c r="CX93" i="14"/>
  <c r="CX77" i="14"/>
  <c r="CX86" i="14"/>
  <c r="CX94" i="14"/>
  <c r="CX78" i="14"/>
  <c r="CX87" i="14"/>
  <c r="CX95" i="14"/>
  <c r="CX96" i="14"/>
  <c r="CW72" i="14"/>
  <c r="CW81" i="14"/>
  <c r="CW89" i="14"/>
  <c r="CW73" i="14"/>
  <c r="CW82" i="14"/>
  <c r="CW90" i="14"/>
  <c r="CW74" i="14"/>
  <c r="CW83" i="14"/>
  <c r="CW91" i="14"/>
  <c r="CW75" i="14"/>
  <c r="CW84" i="14"/>
  <c r="CW92" i="14"/>
  <c r="CW76" i="14"/>
  <c r="CW85" i="14"/>
  <c r="CW93" i="14"/>
  <c r="CW77" i="14"/>
  <c r="CW86" i="14"/>
  <c r="CW94" i="14"/>
  <c r="CW78" i="14"/>
  <c r="CW87" i="14"/>
  <c r="CW95" i="14"/>
  <c r="CW96" i="14"/>
  <c r="CV72" i="14"/>
  <c r="CV81" i="14"/>
  <c r="CV89" i="14"/>
  <c r="CV73" i="14"/>
  <c r="CV82" i="14"/>
  <c r="CV90" i="14"/>
  <c r="CV74" i="14"/>
  <c r="CV83" i="14"/>
  <c r="CV91" i="14"/>
  <c r="CV75" i="14"/>
  <c r="CV84" i="14"/>
  <c r="CV92" i="14"/>
  <c r="CV76" i="14"/>
  <c r="CV85" i="14"/>
  <c r="CV93" i="14"/>
  <c r="CV77" i="14"/>
  <c r="CV86" i="14"/>
  <c r="CV94" i="14"/>
  <c r="CV78" i="14"/>
  <c r="CV87" i="14"/>
  <c r="CV95" i="14"/>
  <c r="CV96" i="14"/>
  <c r="CU72" i="14"/>
  <c r="CU81" i="14"/>
  <c r="CU89" i="14"/>
  <c r="CU73" i="14"/>
  <c r="CU82" i="14"/>
  <c r="CU90" i="14"/>
  <c r="CU74" i="14"/>
  <c r="CU83" i="14"/>
  <c r="CU91" i="14"/>
  <c r="CU75" i="14"/>
  <c r="CU84" i="14"/>
  <c r="CU92" i="14"/>
  <c r="CU76" i="14"/>
  <c r="CU85" i="14"/>
  <c r="CU93" i="14"/>
  <c r="CU77" i="14"/>
  <c r="CU86" i="14"/>
  <c r="CU94" i="14"/>
  <c r="CU78" i="14"/>
  <c r="CU87" i="14"/>
  <c r="CU95" i="14"/>
  <c r="CU96" i="14"/>
  <c r="CT72" i="14"/>
  <c r="CT81" i="14"/>
  <c r="CT89" i="14"/>
  <c r="CT73" i="14"/>
  <c r="CT82" i="14"/>
  <c r="CT90" i="14"/>
  <c r="CT74" i="14"/>
  <c r="CT83" i="14"/>
  <c r="CT91" i="14"/>
  <c r="CT75" i="14"/>
  <c r="CT84" i="14"/>
  <c r="CT92" i="14"/>
  <c r="CT76" i="14"/>
  <c r="CT85" i="14"/>
  <c r="CT93" i="14"/>
  <c r="CT77" i="14"/>
  <c r="CT86" i="14"/>
  <c r="CT94" i="14"/>
  <c r="CT78" i="14"/>
  <c r="CT87" i="14"/>
  <c r="CT95" i="14"/>
  <c r="CT96" i="14"/>
  <c r="CS72" i="14"/>
  <c r="CS81" i="14"/>
  <c r="CS89" i="14"/>
  <c r="CS73" i="14"/>
  <c r="CS82" i="14"/>
  <c r="CS90" i="14"/>
  <c r="CS74" i="14"/>
  <c r="CS83" i="14"/>
  <c r="CS91" i="14"/>
  <c r="CS75" i="14"/>
  <c r="CS84" i="14"/>
  <c r="CS92" i="14"/>
  <c r="CS76" i="14"/>
  <c r="CS85" i="14"/>
  <c r="CS93" i="14"/>
  <c r="CS77" i="14"/>
  <c r="CS86" i="14"/>
  <c r="CS94" i="14"/>
  <c r="CS78" i="14"/>
  <c r="CS87" i="14"/>
  <c r="CS95" i="14"/>
  <c r="CS96" i="14"/>
  <c r="CR72" i="14"/>
  <c r="CR81" i="14"/>
  <c r="CR89" i="14"/>
  <c r="CR73" i="14"/>
  <c r="CR82" i="14"/>
  <c r="CR90" i="14"/>
  <c r="CR74" i="14"/>
  <c r="CR83" i="14"/>
  <c r="CR91" i="14"/>
  <c r="CR75" i="14"/>
  <c r="CR84" i="14"/>
  <c r="CR92" i="14"/>
  <c r="CR76" i="14"/>
  <c r="CR85" i="14"/>
  <c r="CR93" i="14"/>
  <c r="CR77" i="14"/>
  <c r="CR86" i="14"/>
  <c r="CR94" i="14"/>
  <c r="CR78" i="14"/>
  <c r="CR87" i="14"/>
  <c r="CR95" i="14"/>
  <c r="CR96" i="14"/>
  <c r="CQ72" i="14"/>
  <c r="CQ81" i="14"/>
  <c r="CQ89" i="14"/>
  <c r="CQ73" i="14"/>
  <c r="CQ82" i="14"/>
  <c r="CQ90" i="14"/>
  <c r="CQ74" i="14"/>
  <c r="CQ83" i="14"/>
  <c r="CQ91" i="14"/>
  <c r="CQ75" i="14"/>
  <c r="CQ84" i="14"/>
  <c r="CQ92" i="14"/>
  <c r="CQ76" i="14"/>
  <c r="CQ85" i="14"/>
  <c r="CQ93" i="14"/>
  <c r="CQ77" i="14"/>
  <c r="CQ86" i="14"/>
  <c r="CQ94" i="14"/>
  <c r="CQ78" i="14"/>
  <c r="CQ87" i="14"/>
  <c r="CQ95" i="14"/>
  <c r="CQ96" i="14"/>
  <c r="CP72" i="14"/>
  <c r="CP81" i="14"/>
  <c r="CP89" i="14"/>
  <c r="CP73" i="14"/>
  <c r="CP82" i="14"/>
  <c r="CP90" i="14"/>
  <c r="CP74" i="14"/>
  <c r="CP83" i="14"/>
  <c r="CP91" i="14"/>
  <c r="CP75" i="14"/>
  <c r="CP84" i="14"/>
  <c r="CP92" i="14"/>
  <c r="CP76" i="14"/>
  <c r="CP85" i="14"/>
  <c r="CP93" i="14"/>
  <c r="CP77" i="14"/>
  <c r="CP86" i="14"/>
  <c r="CP94" i="14"/>
  <c r="CP78" i="14"/>
  <c r="CP87" i="14"/>
  <c r="CP95" i="14"/>
  <c r="CP96" i="14"/>
  <c r="CO72" i="14"/>
  <c r="CO81" i="14"/>
  <c r="CO89" i="14"/>
  <c r="CO73" i="14"/>
  <c r="CO82" i="14"/>
  <c r="CO90" i="14"/>
  <c r="CO74" i="14"/>
  <c r="CO83" i="14"/>
  <c r="CO91" i="14"/>
  <c r="CO75" i="14"/>
  <c r="CO84" i="14"/>
  <c r="CO92" i="14"/>
  <c r="CO76" i="14"/>
  <c r="CO85" i="14"/>
  <c r="CO93" i="14"/>
  <c r="CO77" i="14"/>
  <c r="CO86" i="14"/>
  <c r="CO94" i="14"/>
  <c r="CO78" i="14"/>
  <c r="CO87" i="14"/>
  <c r="CO95" i="14"/>
  <c r="CO96" i="14"/>
  <c r="CN72" i="14"/>
  <c r="CN81" i="14"/>
  <c r="CN89" i="14"/>
  <c r="CN73" i="14"/>
  <c r="CN82" i="14"/>
  <c r="CN90" i="14"/>
  <c r="CN74" i="14"/>
  <c r="CN83" i="14"/>
  <c r="CN91" i="14"/>
  <c r="CN75" i="14"/>
  <c r="CN84" i="14"/>
  <c r="CN92" i="14"/>
  <c r="CN76" i="14"/>
  <c r="CN85" i="14"/>
  <c r="CN93" i="14"/>
  <c r="CN77" i="14"/>
  <c r="CN86" i="14"/>
  <c r="CN94" i="14"/>
  <c r="CN78" i="14"/>
  <c r="CN87" i="14"/>
  <c r="CN95" i="14"/>
  <c r="CN96" i="14"/>
  <c r="CM72" i="14"/>
  <c r="CM81" i="14"/>
  <c r="CM89" i="14"/>
  <c r="CM73" i="14"/>
  <c r="CM82" i="14"/>
  <c r="CM90" i="14"/>
  <c r="CM74" i="14"/>
  <c r="CM83" i="14"/>
  <c r="CM91" i="14"/>
  <c r="CM75" i="14"/>
  <c r="CM84" i="14"/>
  <c r="CM92" i="14"/>
  <c r="CM76" i="14"/>
  <c r="CM85" i="14"/>
  <c r="CM93" i="14"/>
  <c r="CM77" i="14"/>
  <c r="CM86" i="14"/>
  <c r="CM94" i="14"/>
  <c r="CM78" i="14"/>
  <c r="CM87" i="14"/>
  <c r="CM95" i="14"/>
  <c r="CM96" i="14"/>
  <c r="CL72" i="14"/>
  <c r="CL81" i="14"/>
  <c r="CL89" i="14"/>
  <c r="CL73" i="14"/>
  <c r="CL82" i="14"/>
  <c r="CL90" i="14"/>
  <c r="CL74" i="14"/>
  <c r="CL83" i="14"/>
  <c r="CL91" i="14"/>
  <c r="CL75" i="14"/>
  <c r="CL84" i="14"/>
  <c r="CL92" i="14"/>
  <c r="CL76" i="14"/>
  <c r="CL85" i="14"/>
  <c r="CL93" i="14"/>
  <c r="CL77" i="14"/>
  <c r="CL86" i="14"/>
  <c r="CL94" i="14"/>
  <c r="CL78" i="14"/>
  <c r="CL87" i="14"/>
  <c r="CL95" i="14"/>
  <c r="CL96" i="14"/>
  <c r="CK72" i="14"/>
  <c r="CK81" i="14"/>
  <c r="CK89" i="14"/>
  <c r="CK73" i="14"/>
  <c r="CK82" i="14"/>
  <c r="CK90" i="14"/>
  <c r="CK74" i="14"/>
  <c r="CK83" i="14"/>
  <c r="CK91" i="14"/>
  <c r="CK75" i="14"/>
  <c r="CK84" i="14"/>
  <c r="CK92" i="14"/>
  <c r="CK76" i="14"/>
  <c r="CK85" i="14"/>
  <c r="CK93" i="14"/>
  <c r="CK77" i="14"/>
  <c r="CK86" i="14"/>
  <c r="CK94" i="14"/>
  <c r="CK78" i="14"/>
  <c r="CK87" i="14"/>
  <c r="CK95" i="14"/>
  <c r="CK96" i="14"/>
  <c r="CJ72" i="14"/>
  <c r="CJ81" i="14"/>
  <c r="CJ89" i="14"/>
  <c r="CJ73" i="14"/>
  <c r="CJ82" i="14"/>
  <c r="CJ90" i="14"/>
  <c r="CJ74" i="14"/>
  <c r="CJ83" i="14"/>
  <c r="CJ91" i="14"/>
  <c r="CJ75" i="14"/>
  <c r="CJ84" i="14"/>
  <c r="CJ92" i="14"/>
  <c r="CJ76" i="14"/>
  <c r="CJ85" i="14"/>
  <c r="CJ93" i="14"/>
  <c r="CJ77" i="14"/>
  <c r="CJ86" i="14"/>
  <c r="CJ94" i="14"/>
  <c r="CJ78" i="14"/>
  <c r="CJ87" i="14"/>
  <c r="CJ95" i="14"/>
  <c r="CJ96" i="14"/>
  <c r="CI72" i="14"/>
  <c r="CI81" i="14"/>
  <c r="CI89" i="14"/>
  <c r="CI73" i="14"/>
  <c r="CI82" i="14"/>
  <c r="CI90" i="14"/>
  <c r="CI74" i="14"/>
  <c r="CI83" i="14"/>
  <c r="CI91" i="14"/>
  <c r="CI75" i="14"/>
  <c r="CI84" i="14"/>
  <c r="CI92" i="14"/>
  <c r="CI76" i="14"/>
  <c r="CI85" i="14"/>
  <c r="CI93" i="14"/>
  <c r="CI77" i="14"/>
  <c r="CI86" i="14"/>
  <c r="CI94" i="14"/>
  <c r="CI78" i="14"/>
  <c r="CI87" i="14"/>
  <c r="CI95" i="14"/>
  <c r="CI96" i="14"/>
  <c r="CH72" i="14"/>
  <c r="CH81" i="14"/>
  <c r="CH89" i="14"/>
  <c r="CH73" i="14"/>
  <c r="CH82" i="14"/>
  <c r="CH90" i="14"/>
  <c r="CH74" i="14"/>
  <c r="CH83" i="14"/>
  <c r="CH91" i="14"/>
  <c r="CH75" i="14"/>
  <c r="CH84" i="14"/>
  <c r="CH92" i="14"/>
  <c r="CH76" i="14"/>
  <c r="CH85" i="14"/>
  <c r="CH93" i="14"/>
  <c r="CH77" i="14"/>
  <c r="CH86" i="14"/>
  <c r="CH94" i="14"/>
  <c r="CH78" i="14"/>
  <c r="CH87" i="14"/>
  <c r="CH95" i="14"/>
  <c r="CH96" i="14"/>
  <c r="CG72" i="14"/>
  <c r="CG81" i="14"/>
  <c r="CG89" i="14"/>
  <c r="CG73" i="14"/>
  <c r="CG82" i="14"/>
  <c r="CG90" i="14"/>
  <c r="CG74" i="14"/>
  <c r="CG83" i="14"/>
  <c r="CG91" i="14"/>
  <c r="CG75" i="14"/>
  <c r="CG84" i="14"/>
  <c r="CG92" i="14"/>
  <c r="CG76" i="14"/>
  <c r="CG85" i="14"/>
  <c r="CG93" i="14"/>
  <c r="CG77" i="14"/>
  <c r="CG86" i="14"/>
  <c r="CG94" i="14"/>
  <c r="CG78" i="14"/>
  <c r="CG87" i="14"/>
  <c r="CG95" i="14"/>
  <c r="CG96" i="14"/>
  <c r="CF72" i="14"/>
  <c r="CF81" i="14"/>
  <c r="CF89" i="14"/>
  <c r="CF73" i="14"/>
  <c r="CF82" i="14"/>
  <c r="CF90" i="14"/>
  <c r="CF74" i="14"/>
  <c r="CF83" i="14"/>
  <c r="CF91" i="14"/>
  <c r="CF75" i="14"/>
  <c r="CF84" i="14"/>
  <c r="CF92" i="14"/>
  <c r="CF76" i="14"/>
  <c r="CF85" i="14"/>
  <c r="CF93" i="14"/>
  <c r="CF77" i="14"/>
  <c r="CF86" i="14"/>
  <c r="CF94" i="14"/>
  <c r="CF78" i="14"/>
  <c r="CF87" i="14"/>
  <c r="CF95" i="14"/>
  <c r="CF96" i="14"/>
  <c r="CE72" i="14"/>
  <c r="CE81" i="14"/>
  <c r="CE89" i="14"/>
  <c r="CE73" i="14"/>
  <c r="CE82" i="14"/>
  <c r="CE90" i="14"/>
  <c r="CE74" i="14"/>
  <c r="CE83" i="14"/>
  <c r="CE91" i="14"/>
  <c r="CE75" i="14"/>
  <c r="CE84" i="14"/>
  <c r="CE92" i="14"/>
  <c r="CE76" i="14"/>
  <c r="CE85" i="14"/>
  <c r="CE93" i="14"/>
  <c r="CE77" i="14"/>
  <c r="CE86" i="14"/>
  <c r="CE94" i="14"/>
  <c r="CE78" i="14"/>
  <c r="CE87" i="14"/>
  <c r="CE95" i="14"/>
  <c r="CE96" i="14"/>
  <c r="CD72" i="14"/>
  <c r="CD81" i="14"/>
  <c r="CD89" i="14"/>
  <c r="CD73" i="14"/>
  <c r="CD82" i="14"/>
  <c r="CD90" i="14"/>
  <c r="CD74" i="14"/>
  <c r="CD83" i="14"/>
  <c r="CD91" i="14"/>
  <c r="CD75" i="14"/>
  <c r="CD84" i="14"/>
  <c r="CD92" i="14"/>
  <c r="CD76" i="14"/>
  <c r="CD85" i="14"/>
  <c r="CD93" i="14"/>
  <c r="CD77" i="14"/>
  <c r="CD86" i="14"/>
  <c r="CD94" i="14"/>
  <c r="CD78" i="14"/>
  <c r="CD87" i="14"/>
  <c r="CD95" i="14"/>
  <c r="CD96" i="14"/>
  <c r="CC72" i="14"/>
  <c r="CC81" i="14"/>
  <c r="CC89" i="14"/>
  <c r="CC73" i="14"/>
  <c r="CC82" i="14"/>
  <c r="CC90" i="14"/>
  <c r="CC74" i="14"/>
  <c r="CC83" i="14"/>
  <c r="CC91" i="14"/>
  <c r="CC75" i="14"/>
  <c r="CC84" i="14"/>
  <c r="CC92" i="14"/>
  <c r="CC76" i="14"/>
  <c r="CC85" i="14"/>
  <c r="CC93" i="14"/>
  <c r="CC77" i="14"/>
  <c r="CC86" i="14"/>
  <c r="CC94" i="14"/>
  <c r="CC78" i="14"/>
  <c r="CC87" i="14"/>
  <c r="CC95" i="14"/>
  <c r="CC96" i="14"/>
  <c r="CB72" i="14"/>
  <c r="CB81" i="14"/>
  <c r="CB89" i="14"/>
  <c r="CB73" i="14"/>
  <c r="CB82" i="14"/>
  <c r="CB90" i="14"/>
  <c r="CB74" i="14"/>
  <c r="CB83" i="14"/>
  <c r="CB91" i="14"/>
  <c r="CB75" i="14"/>
  <c r="CB84" i="14"/>
  <c r="CB92" i="14"/>
  <c r="CB76" i="14"/>
  <c r="CB85" i="14"/>
  <c r="CB93" i="14"/>
  <c r="CB77" i="14"/>
  <c r="CB86" i="14"/>
  <c r="CB94" i="14"/>
  <c r="CB78" i="14"/>
  <c r="CB87" i="14"/>
  <c r="CB95" i="14"/>
  <c r="CB96" i="14"/>
  <c r="CA72" i="14"/>
  <c r="CA81" i="14"/>
  <c r="CA89" i="14"/>
  <c r="CA73" i="14"/>
  <c r="CA82" i="14"/>
  <c r="CA90" i="14"/>
  <c r="CA74" i="14"/>
  <c r="CA83" i="14"/>
  <c r="CA91" i="14"/>
  <c r="CA75" i="14"/>
  <c r="CA84" i="14"/>
  <c r="CA92" i="14"/>
  <c r="CA76" i="14"/>
  <c r="CA85" i="14"/>
  <c r="CA93" i="14"/>
  <c r="CA77" i="14"/>
  <c r="CA86" i="14"/>
  <c r="CA94" i="14"/>
  <c r="CA78" i="14"/>
  <c r="CA87" i="14"/>
  <c r="CA95" i="14"/>
  <c r="CA96" i="14"/>
  <c r="BZ72" i="14"/>
  <c r="BZ81" i="14"/>
  <c r="BZ89" i="14"/>
  <c r="BZ73" i="14"/>
  <c r="BZ82" i="14"/>
  <c r="BZ90" i="14"/>
  <c r="BZ74" i="14"/>
  <c r="BZ83" i="14"/>
  <c r="BZ91" i="14"/>
  <c r="BZ75" i="14"/>
  <c r="BZ84" i="14"/>
  <c r="BZ92" i="14"/>
  <c r="BZ76" i="14"/>
  <c r="BZ85" i="14"/>
  <c r="BZ93" i="14"/>
  <c r="BZ77" i="14"/>
  <c r="BZ86" i="14"/>
  <c r="BZ94" i="14"/>
  <c r="BZ78" i="14"/>
  <c r="BZ87" i="14"/>
  <c r="BZ95" i="14"/>
  <c r="BZ96" i="14"/>
  <c r="BY72" i="14"/>
  <c r="BY81" i="14"/>
  <c r="BY89" i="14"/>
  <c r="BY73" i="14"/>
  <c r="BY82" i="14"/>
  <c r="BY90" i="14"/>
  <c r="BY74" i="14"/>
  <c r="BY83" i="14"/>
  <c r="BY91" i="14"/>
  <c r="BY75" i="14"/>
  <c r="BY84" i="14"/>
  <c r="BY92" i="14"/>
  <c r="BY76" i="14"/>
  <c r="BY85" i="14"/>
  <c r="BY93" i="14"/>
  <c r="BY77" i="14"/>
  <c r="BY86" i="14"/>
  <c r="BY94" i="14"/>
  <c r="BY78" i="14"/>
  <c r="BY87" i="14"/>
  <c r="BY95" i="14"/>
  <c r="BY96" i="14"/>
  <c r="BX72" i="14"/>
  <c r="BX81" i="14"/>
  <c r="BX89" i="14"/>
  <c r="BX73" i="14"/>
  <c r="BX82" i="14"/>
  <c r="BX90" i="14"/>
  <c r="BX74" i="14"/>
  <c r="BX83" i="14"/>
  <c r="BX91" i="14"/>
  <c r="BX75" i="14"/>
  <c r="BX84" i="14"/>
  <c r="BX92" i="14"/>
  <c r="BX76" i="14"/>
  <c r="BX85" i="14"/>
  <c r="BX93" i="14"/>
  <c r="BX77" i="14"/>
  <c r="BX86" i="14"/>
  <c r="BX94" i="14"/>
  <c r="BX78" i="14"/>
  <c r="BX87" i="14"/>
  <c r="BX95" i="14"/>
  <c r="BX96" i="14"/>
  <c r="BW72" i="14"/>
  <c r="BW81" i="14"/>
  <c r="BW89" i="14"/>
  <c r="BW73" i="14"/>
  <c r="BW82" i="14"/>
  <c r="BW90" i="14"/>
  <c r="BW74" i="14"/>
  <c r="BW83" i="14"/>
  <c r="BW91" i="14"/>
  <c r="BW75" i="14"/>
  <c r="BW84" i="14"/>
  <c r="BW92" i="14"/>
  <c r="BW76" i="14"/>
  <c r="BW85" i="14"/>
  <c r="BW93" i="14"/>
  <c r="BW77" i="14"/>
  <c r="BW86" i="14"/>
  <c r="BW94" i="14"/>
  <c r="BW78" i="14"/>
  <c r="BW87" i="14"/>
  <c r="BW95" i="14"/>
  <c r="BW96" i="14"/>
  <c r="BV72" i="14"/>
  <c r="BV81" i="14"/>
  <c r="BV89" i="14"/>
  <c r="BV73" i="14"/>
  <c r="BV82" i="14"/>
  <c r="BV90" i="14"/>
  <c r="BV74" i="14"/>
  <c r="BV83" i="14"/>
  <c r="BV91" i="14"/>
  <c r="BV75" i="14"/>
  <c r="BV84" i="14"/>
  <c r="BV92" i="14"/>
  <c r="BV76" i="14"/>
  <c r="BV85" i="14"/>
  <c r="BV93" i="14"/>
  <c r="BV77" i="14"/>
  <c r="BV86" i="14"/>
  <c r="BV94" i="14"/>
  <c r="BV78" i="14"/>
  <c r="BV87" i="14"/>
  <c r="BV95" i="14"/>
  <c r="BV96" i="14"/>
  <c r="BU72" i="14"/>
  <c r="BU81" i="14"/>
  <c r="BU89" i="14"/>
  <c r="BU73" i="14"/>
  <c r="BU82" i="14"/>
  <c r="BU90" i="14"/>
  <c r="BU74" i="14"/>
  <c r="BU83" i="14"/>
  <c r="BU91" i="14"/>
  <c r="BU75" i="14"/>
  <c r="BU84" i="14"/>
  <c r="BU92" i="14"/>
  <c r="BU76" i="14"/>
  <c r="BU85" i="14"/>
  <c r="BU93" i="14"/>
  <c r="BU77" i="14"/>
  <c r="BU86" i="14"/>
  <c r="BU94" i="14"/>
  <c r="BU78" i="14"/>
  <c r="BU87" i="14"/>
  <c r="BU95" i="14"/>
  <c r="BU96" i="14"/>
  <c r="BT72" i="14"/>
  <c r="BT81" i="14"/>
  <c r="BT89" i="14"/>
  <c r="BT73" i="14"/>
  <c r="BT82" i="14"/>
  <c r="BT90" i="14"/>
  <c r="BT74" i="14"/>
  <c r="BT83" i="14"/>
  <c r="BT91" i="14"/>
  <c r="BT75" i="14"/>
  <c r="BT84" i="14"/>
  <c r="BT92" i="14"/>
  <c r="BT76" i="14"/>
  <c r="BT85" i="14"/>
  <c r="BT93" i="14"/>
  <c r="BT77" i="14"/>
  <c r="BT86" i="14"/>
  <c r="BT94" i="14"/>
  <c r="BT78" i="14"/>
  <c r="BT87" i="14"/>
  <c r="BT95" i="14"/>
  <c r="BT96" i="14"/>
  <c r="BS72" i="14"/>
  <c r="BS81" i="14"/>
  <c r="BS89" i="14"/>
  <c r="BS73" i="14"/>
  <c r="BS82" i="14"/>
  <c r="BS90" i="14"/>
  <c r="BS74" i="14"/>
  <c r="BS83" i="14"/>
  <c r="BS91" i="14"/>
  <c r="BS75" i="14"/>
  <c r="BS84" i="14"/>
  <c r="BS92" i="14"/>
  <c r="BS76" i="14"/>
  <c r="BS85" i="14"/>
  <c r="BS93" i="14"/>
  <c r="BS77" i="14"/>
  <c r="BS86" i="14"/>
  <c r="BS94" i="14"/>
  <c r="BS78" i="14"/>
  <c r="BS87" i="14"/>
  <c r="BS95" i="14"/>
  <c r="BS96" i="14"/>
  <c r="BR72" i="14"/>
  <c r="BR81" i="14"/>
  <c r="BR89" i="14"/>
  <c r="BR73" i="14"/>
  <c r="BR82" i="14"/>
  <c r="BR90" i="14"/>
  <c r="BR74" i="14"/>
  <c r="BR83" i="14"/>
  <c r="BR91" i="14"/>
  <c r="BR75" i="14"/>
  <c r="BR84" i="14"/>
  <c r="BR92" i="14"/>
  <c r="BR76" i="14"/>
  <c r="BR85" i="14"/>
  <c r="BR93" i="14"/>
  <c r="BR77" i="14"/>
  <c r="BR86" i="14"/>
  <c r="BR94" i="14"/>
  <c r="BR78" i="14"/>
  <c r="BR87" i="14"/>
  <c r="BR95" i="14"/>
  <c r="BR96" i="14"/>
  <c r="BQ72" i="14"/>
  <c r="BQ81" i="14"/>
  <c r="BQ89" i="14"/>
  <c r="BQ73" i="14"/>
  <c r="BQ82" i="14"/>
  <c r="BQ90" i="14"/>
  <c r="BQ74" i="14"/>
  <c r="BQ83" i="14"/>
  <c r="BQ91" i="14"/>
  <c r="BQ75" i="14"/>
  <c r="BQ84" i="14"/>
  <c r="BQ92" i="14"/>
  <c r="BQ76" i="14"/>
  <c r="BQ85" i="14"/>
  <c r="BQ93" i="14"/>
  <c r="BQ77" i="14"/>
  <c r="BQ86" i="14"/>
  <c r="BQ94" i="14"/>
  <c r="BQ78" i="14"/>
  <c r="BQ87" i="14"/>
  <c r="BQ95" i="14"/>
  <c r="BQ96" i="14"/>
  <c r="BP72" i="14"/>
  <c r="BP81" i="14"/>
  <c r="BP89" i="14"/>
  <c r="BP73" i="14"/>
  <c r="BP82" i="14"/>
  <c r="BP90" i="14"/>
  <c r="BP74" i="14"/>
  <c r="BP83" i="14"/>
  <c r="BP91" i="14"/>
  <c r="BP75" i="14"/>
  <c r="BP84" i="14"/>
  <c r="BP92" i="14"/>
  <c r="BP76" i="14"/>
  <c r="BP85" i="14"/>
  <c r="BP93" i="14"/>
  <c r="BP77" i="14"/>
  <c r="BP86" i="14"/>
  <c r="BP94" i="14"/>
  <c r="BP78" i="14"/>
  <c r="BP87" i="14"/>
  <c r="BP95" i="14"/>
  <c r="BP96" i="14"/>
  <c r="BO72" i="14"/>
  <c r="BO81" i="14"/>
  <c r="BO89" i="14"/>
  <c r="BO73" i="14"/>
  <c r="BO82" i="14"/>
  <c r="BO90" i="14"/>
  <c r="BO74" i="14"/>
  <c r="BO83" i="14"/>
  <c r="BO91" i="14"/>
  <c r="BO75" i="14"/>
  <c r="BO84" i="14"/>
  <c r="BO92" i="14"/>
  <c r="BO76" i="14"/>
  <c r="BO85" i="14"/>
  <c r="BO93" i="14"/>
  <c r="BO77" i="14"/>
  <c r="BO86" i="14"/>
  <c r="BO94" i="14"/>
  <c r="BO78" i="14"/>
  <c r="BO87" i="14"/>
  <c r="BO95" i="14"/>
  <c r="BO96" i="14"/>
  <c r="BN72" i="14"/>
  <c r="BN81" i="14"/>
  <c r="BN89" i="14"/>
  <c r="BN73" i="14"/>
  <c r="BN82" i="14"/>
  <c r="BN90" i="14"/>
  <c r="BN74" i="14"/>
  <c r="BN83" i="14"/>
  <c r="BN91" i="14"/>
  <c r="BN75" i="14"/>
  <c r="BN84" i="14"/>
  <c r="BN92" i="14"/>
  <c r="BN76" i="14"/>
  <c r="BN85" i="14"/>
  <c r="BN93" i="14"/>
  <c r="BN77" i="14"/>
  <c r="BN86" i="14"/>
  <c r="BN94" i="14"/>
  <c r="BN78" i="14"/>
  <c r="BN87" i="14"/>
  <c r="BN95" i="14"/>
  <c r="BN96" i="14"/>
  <c r="BM72" i="14"/>
  <c r="BM81" i="14"/>
  <c r="BM89" i="14"/>
  <c r="BM73" i="14"/>
  <c r="BM82" i="14"/>
  <c r="BM90" i="14"/>
  <c r="BM74" i="14"/>
  <c r="BM83" i="14"/>
  <c r="BM91" i="14"/>
  <c r="BM75" i="14"/>
  <c r="BM84" i="14"/>
  <c r="BM92" i="14"/>
  <c r="BM76" i="14"/>
  <c r="BM85" i="14"/>
  <c r="BM93" i="14"/>
  <c r="BM77" i="14"/>
  <c r="BM86" i="14"/>
  <c r="BM94" i="14"/>
  <c r="BM78" i="14"/>
  <c r="BM87" i="14"/>
  <c r="BM95" i="14"/>
  <c r="BM96" i="14"/>
  <c r="BL72" i="14"/>
  <c r="BL81" i="14"/>
  <c r="BL89" i="14"/>
  <c r="BL73" i="14"/>
  <c r="BL82" i="14"/>
  <c r="BL90" i="14"/>
  <c r="BL74" i="14"/>
  <c r="BL83" i="14"/>
  <c r="BL91" i="14"/>
  <c r="BL75" i="14"/>
  <c r="BL84" i="14"/>
  <c r="BL92" i="14"/>
  <c r="BL76" i="14"/>
  <c r="BL85" i="14"/>
  <c r="BL93" i="14"/>
  <c r="BL77" i="14"/>
  <c r="BL86" i="14"/>
  <c r="BL94" i="14"/>
  <c r="BL78" i="14"/>
  <c r="BL87" i="14"/>
  <c r="BL95" i="14"/>
  <c r="BL96" i="14"/>
  <c r="BK72" i="14"/>
  <c r="BK81" i="14"/>
  <c r="BK89" i="14"/>
  <c r="BK73" i="14"/>
  <c r="BK82" i="14"/>
  <c r="BK90" i="14"/>
  <c r="BK74" i="14"/>
  <c r="BK83" i="14"/>
  <c r="BK91" i="14"/>
  <c r="BK75" i="14"/>
  <c r="BK84" i="14"/>
  <c r="BK92" i="14"/>
  <c r="BK76" i="14"/>
  <c r="BK85" i="14"/>
  <c r="BK93" i="14"/>
  <c r="BK77" i="14"/>
  <c r="BK86" i="14"/>
  <c r="BK94" i="14"/>
  <c r="BK78" i="14"/>
  <c r="BK87" i="14"/>
  <c r="BK95" i="14"/>
  <c r="BK96" i="14"/>
  <c r="BJ72" i="14"/>
  <c r="BJ81" i="14"/>
  <c r="BJ89" i="14"/>
  <c r="BJ73" i="14"/>
  <c r="BJ82" i="14"/>
  <c r="BJ90" i="14"/>
  <c r="BJ74" i="14"/>
  <c r="BJ83" i="14"/>
  <c r="BJ91" i="14"/>
  <c r="BJ75" i="14"/>
  <c r="BJ84" i="14"/>
  <c r="BJ92" i="14"/>
  <c r="BJ76" i="14"/>
  <c r="BJ85" i="14"/>
  <c r="BJ93" i="14"/>
  <c r="BJ77" i="14"/>
  <c r="BJ86" i="14"/>
  <c r="BJ94" i="14"/>
  <c r="BJ78" i="14"/>
  <c r="BJ87" i="14"/>
  <c r="BJ95" i="14"/>
  <c r="BJ96" i="14"/>
  <c r="BI72" i="14"/>
  <c r="BI81" i="14"/>
  <c r="BI89" i="14"/>
  <c r="BI73" i="14"/>
  <c r="BI82" i="14"/>
  <c r="BI90" i="14"/>
  <c r="BI74" i="14"/>
  <c r="BI83" i="14"/>
  <c r="BI91" i="14"/>
  <c r="BI75" i="14"/>
  <c r="BI84" i="14"/>
  <c r="BI92" i="14"/>
  <c r="BI76" i="14"/>
  <c r="BI85" i="14"/>
  <c r="BI93" i="14"/>
  <c r="BI77" i="14"/>
  <c r="BI86" i="14"/>
  <c r="BI94" i="14"/>
  <c r="BI78" i="14"/>
  <c r="BI87" i="14"/>
  <c r="BI95" i="14"/>
  <c r="BI96" i="14"/>
  <c r="BH72" i="14"/>
  <c r="BH81" i="14"/>
  <c r="BH89" i="14"/>
  <c r="BH73" i="14"/>
  <c r="BH82" i="14"/>
  <c r="BH90" i="14"/>
  <c r="BH74" i="14"/>
  <c r="BH83" i="14"/>
  <c r="BH91" i="14"/>
  <c r="BH75" i="14"/>
  <c r="BH84" i="14"/>
  <c r="BH92" i="14"/>
  <c r="BH76" i="14"/>
  <c r="BH85" i="14"/>
  <c r="BH93" i="14"/>
  <c r="BH77" i="14"/>
  <c r="BH86" i="14"/>
  <c r="BH94" i="14"/>
  <c r="BH78" i="14"/>
  <c r="BH87" i="14"/>
  <c r="BH95" i="14"/>
  <c r="BH96" i="14"/>
  <c r="BG72" i="14"/>
  <c r="BG81" i="14"/>
  <c r="BG89" i="14"/>
  <c r="BG73" i="14"/>
  <c r="BG82" i="14"/>
  <c r="BG90" i="14"/>
  <c r="BG74" i="14"/>
  <c r="BG83" i="14"/>
  <c r="BG91" i="14"/>
  <c r="BG75" i="14"/>
  <c r="BG84" i="14"/>
  <c r="BG92" i="14"/>
  <c r="BG76" i="14"/>
  <c r="BG85" i="14"/>
  <c r="BG93" i="14"/>
  <c r="BG77" i="14"/>
  <c r="BG86" i="14"/>
  <c r="BG94" i="14"/>
  <c r="BG78" i="14"/>
  <c r="BG87" i="14"/>
  <c r="BG95" i="14"/>
  <c r="BG96" i="14"/>
  <c r="BF72" i="14"/>
  <c r="BF81" i="14"/>
  <c r="BF89" i="14"/>
  <c r="BF73" i="14"/>
  <c r="BF82" i="14"/>
  <c r="BF90" i="14"/>
  <c r="BF74" i="14"/>
  <c r="BF83" i="14"/>
  <c r="BF91" i="14"/>
  <c r="BF75" i="14"/>
  <c r="BF84" i="14"/>
  <c r="BF92" i="14"/>
  <c r="BF76" i="14"/>
  <c r="BF85" i="14"/>
  <c r="BF93" i="14"/>
  <c r="BF77" i="14"/>
  <c r="BF86" i="14"/>
  <c r="BF94" i="14"/>
  <c r="BF78" i="14"/>
  <c r="BF87" i="14"/>
  <c r="BF95" i="14"/>
  <c r="BF96" i="14"/>
  <c r="BE72" i="14"/>
  <c r="BE81" i="14"/>
  <c r="BE89" i="14"/>
  <c r="BE73" i="14"/>
  <c r="BE82" i="14"/>
  <c r="BE90" i="14"/>
  <c r="BE74" i="14"/>
  <c r="BE83" i="14"/>
  <c r="BE91" i="14"/>
  <c r="BE75" i="14"/>
  <c r="BE84" i="14"/>
  <c r="BE92" i="14"/>
  <c r="BE76" i="14"/>
  <c r="BE85" i="14"/>
  <c r="BE93" i="14"/>
  <c r="BE77" i="14"/>
  <c r="BE86" i="14"/>
  <c r="BE94" i="14"/>
  <c r="BE78" i="14"/>
  <c r="BE87" i="14"/>
  <c r="BE95" i="14"/>
  <c r="BE96" i="14"/>
  <c r="BD72" i="14"/>
  <c r="BD81" i="14"/>
  <c r="BD89" i="14"/>
  <c r="BD73" i="14"/>
  <c r="BD82" i="14"/>
  <c r="BD90" i="14"/>
  <c r="BD74" i="14"/>
  <c r="BD83" i="14"/>
  <c r="BD91" i="14"/>
  <c r="BD75" i="14"/>
  <c r="BD84" i="14"/>
  <c r="BD92" i="14"/>
  <c r="BD76" i="14"/>
  <c r="BD85" i="14"/>
  <c r="BD93" i="14"/>
  <c r="BD77" i="14"/>
  <c r="BD86" i="14"/>
  <c r="BD94" i="14"/>
  <c r="BD78" i="14"/>
  <c r="BD87" i="14"/>
  <c r="BD95" i="14"/>
  <c r="BD96" i="14"/>
  <c r="BC72" i="14"/>
  <c r="BC81" i="14"/>
  <c r="BC89" i="14"/>
  <c r="BC73" i="14"/>
  <c r="BC82" i="14"/>
  <c r="BC90" i="14"/>
  <c r="BC74" i="14"/>
  <c r="BC83" i="14"/>
  <c r="BC91" i="14"/>
  <c r="BC75" i="14"/>
  <c r="BC84" i="14"/>
  <c r="BC92" i="14"/>
  <c r="BC76" i="14"/>
  <c r="BC85" i="14"/>
  <c r="BC93" i="14"/>
  <c r="BC77" i="14"/>
  <c r="BC86" i="14"/>
  <c r="BC94" i="14"/>
  <c r="BC78" i="14"/>
  <c r="BC87" i="14"/>
  <c r="BC95" i="14"/>
  <c r="BC96" i="14"/>
  <c r="BB72" i="14"/>
  <c r="BB81" i="14"/>
  <c r="BB89" i="14"/>
  <c r="BB73" i="14"/>
  <c r="BB82" i="14"/>
  <c r="BB90" i="14"/>
  <c r="BB74" i="14"/>
  <c r="BB83" i="14"/>
  <c r="BB91" i="14"/>
  <c r="BB75" i="14"/>
  <c r="BB84" i="14"/>
  <c r="BB92" i="14"/>
  <c r="BB76" i="14"/>
  <c r="BB85" i="14"/>
  <c r="BB93" i="14"/>
  <c r="BB77" i="14"/>
  <c r="BB86" i="14"/>
  <c r="BB94" i="14"/>
  <c r="BB78" i="14"/>
  <c r="BB87" i="14"/>
  <c r="BB95" i="14"/>
  <c r="BB96" i="14"/>
  <c r="BA72" i="14"/>
  <c r="BA81" i="14"/>
  <c r="BA89" i="14"/>
  <c r="BA73" i="14"/>
  <c r="BA82" i="14"/>
  <c r="BA90" i="14"/>
  <c r="BA74" i="14"/>
  <c r="BA83" i="14"/>
  <c r="BA91" i="14"/>
  <c r="BA75" i="14"/>
  <c r="BA84" i="14"/>
  <c r="BA92" i="14"/>
  <c r="BA76" i="14"/>
  <c r="BA85" i="14"/>
  <c r="BA93" i="14"/>
  <c r="BA77" i="14"/>
  <c r="BA86" i="14"/>
  <c r="BA94" i="14"/>
  <c r="BA78" i="14"/>
  <c r="BA87" i="14"/>
  <c r="BA95" i="14"/>
  <c r="BA96" i="14"/>
  <c r="AZ72" i="14"/>
  <c r="AZ81" i="14"/>
  <c r="AZ89" i="14"/>
  <c r="AZ73" i="14"/>
  <c r="AZ82" i="14"/>
  <c r="AZ90" i="14"/>
  <c r="AZ74" i="14"/>
  <c r="AZ83" i="14"/>
  <c r="AZ91" i="14"/>
  <c r="AZ75" i="14"/>
  <c r="AZ84" i="14"/>
  <c r="AZ92" i="14"/>
  <c r="AZ76" i="14"/>
  <c r="AZ85" i="14"/>
  <c r="AZ93" i="14"/>
  <c r="AZ77" i="14"/>
  <c r="AZ86" i="14"/>
  <c r="AZ94" i="14"/>
  <c r="AZ78" i="14"/>
  <c r="AZ87" i="14"/>
  <c r="AZ95" i="14"/>
  <c r="AZ96" i="14"/>
  <c r="AY72" i="14"/>
  <c r="AY81" i="14"/>
  <c r="AY89" i="14"/>
  <c r="AY73" i="14"/>
  <c r="AY82" i="14"/>
  <c r="AY90" i="14"/>
  <c r="AY74" i="14"/>
  <c r="AY83" i="14"/>
  <c r="AY91" i="14"/>
  <c r="AY75" i="14"/>
  <c r="AY84" i="14"/>
  <c r="AY92" i="14"/>
  <c r="AY76" i="14"/>
  <c r="AY85" i="14"/>
  <c r="AY93" i="14"/>
  <c r="AY77" i="14"/>
  <c r="AY86" i="14"/>
  <c r="AY94" i="14"/>
  <c r="AY78" i="14"/>
  <c r="AY87" i="14"/>
  <c r="AY95" i="14"/>
  <c r="AY96" i="14"/>
  <c r="AX72" i="14"/>
  <c r="AX81" i="14"/>
  <c r="AX89" i="14"/>
  <c r="AX73" i="14"/>
  <c r="AX82" i="14"/>
  <c r="AX90" i="14"/>
  <c r="AX74" i="14"/>
  <c r="AX83" i="14"/>
  <c r="AX91" i="14"/>
  <c r="AX75" i="14"/>
  <c r="AX84" i="14"/>
  <c r="AX92" i="14"/>
  <c r="AX76" i="14"/>
  <c r="AX85" i="14"/>
  <c r="AX93" i="14"/>
  <c r="AX77" i="14"/>
  <c r="AX86" i="14"/>
  <c r="AX94" i="14"/>
  <c r="AX78" i="14"/>
  <c r="AX87" i="14"/>
  <c r="AX95" i="14"/>
  <c r="AX96" i="14"/>
  <c r="AW72" i="14"/>
  <c r="AW81" i="14"/>
  <c r="AW89" i="14"/>
  <c r="AW73" i="14"/>
  <c r="AW82" i="14"/>
  <c r="AW90" i="14"/>
  <c r="AW74" i="14"/>
  <c r="AW83" i="14"/>
  <c r="AW91" i="14"/>
  <c r="AW75" i="14"/>
  <c r="AW84" i="14"/>
  <c r="AW92" i="14"/>
  <c r="AW76" i="14"/>
  <c r="AW85" i="14"/>
  <c r="AW93" i="14"/>
  <c r="AW77" i="14"/>
  <c r="AW86" i="14"/>
  <c r="AW94" i="14"/>
  <c r="AW78" i="14"/>
  <c r="AW87" i="14"/>
  <c r="AW95" i="14"/>
  <c r="AW96" i="14"/>
  <c r="AV72" i="14"/>
  <c r="AV81" i="14"/>
  <c r="AV89" i="14"/>
  <c r="AV73" i="14"/>
  <c r="AV82" i="14"/>
  <c r="AV90" i="14"/>
  <c r="AV74" i="14"/>
  <c r="AV83" i="14"/>
  <c r="AV91" i="14"/>
  <c r="AV75" i="14"/>
  <c r="AV84" i="14"/>
  <c r="AV92" i="14"/>
  <c r="AV76" i="14"/>
  <c r="AV85" i="14"/>
  <c r="AV93" i="14"/>
  <c r="AV77" i="14"/>
  <c r="AV86" i="14"/>
  <c r="AV94" i="14"/>
  <c r="AV78" i="14"/>
  <c r="AV87" i="14"/>
  <c r="AV95" i="14"/>
  <c r="AV96" i="14"/>
  <c r="AU72" i="14"/>
  <c r="AU81" i="14"/>
  <c r="AU89" i="14"/>
  <c r="AU73" i="14"/>
  <c r="AU82" i="14"/>
  <c r="AU90" i="14"/>
  <c r="AU74" i="14"/>
  <c r="AU83" i="14"/>
  <c r="AU91" i="14"/>
  <c r="AU75" i="14"/>
  <c r="AU84" i="14"/>
  <c r="AU92" i="14"/>
  <c r="AU76" i="14"/>
  <c r="AU85" i="14"/>
  <c r="AU93" i="14"/>
  <c r="AU77" i="14"/>
  <c r="AU86" i="14"/>
  <c r="AU94" i="14"/>
  <c r="AU78" i="14"/>
  <c r="AU87" i="14"/>
  <c r="AU95" i="14"/>
  <c r="AU96" i="14"/>
  <c r="AT72" i="14"/>
  <c r="AT81" i="14"/>
  <c r="AT89" i="14"/>
  <c r="AT73" i="14"/>
  <c r="AT82" i="14"/>
  <c r="AT90" i="14"/>
  <c r="AT74" i="14"/>
  <c r="AT83" i="14"/>
  <c r="AT91" i="14"/>
  <c r="AT75" i="14"/>
  <c r="AT84" i="14"/>
  <c r="AT92" i="14"/>
  <c r="AT76" i="14"/>
  <c r="AT85" i="14"/>
  <c r="AT93" i="14"/>
  <c r="AT77" i="14"/>
  <c r="AT86" i="14"/>
  <c r="AT94" i="14"/>
  <c r="AT78" i="14"/>
  <c r="AT87" i="14"/>
  <c r="AT95" i="14"/>
  <c r="AT96" i="14"/>
  <c r="AS72" i="14"/>
  <c r="AS81" i="14"/>
  <c r="AS89" i="14"/>
  <c r="AS73" i="14"/>
  <c r="AS82" i="14"/>
  <c r="AS90" i="14"/>
  <c r="AS74" i="14"/>
  <c r="AS83" i="14"/>
  <c r="AS91" i="14"/>
  <c r="AS75" i="14"/>
  <c r="AS84" i="14"/>
  <c r="AS92" i="14"/>
  <c r="AS76" i="14"/>
  <c r="AS85" i="14"/>
  <c r="AS93" i="14"/>
  <c r="AS77" i="14"/>
  <c r="AS86" i="14"/>
  <c r="AS94" i="14"/>
  <c r="AS78" i="14"/>
  <c r="AS87" i="14"/>
  <c r="AS95" i="14"/>
  <c r="AS96" i="14"/>
  <c r="AR72" i="14"/>
  <c r="AR81" i="14"/>
  <c r="AR89" i="14"/>
  <c r="AR73" i="14"/>
  <c r="AR82" i="14"/>
  <c r="AR90" i="14"/>
  <c r="AR74" i="14"/>
  <c r="AR83" i="14"/>
  <c r="AR91" i="14"/>
  <c r="AR75" i="14"/>
  <c r="AR84" i="14"/>
  <c r="AR92" i="14"/>
  <c r="AR76" i="14"/>
  <c r="AR85" i="14"/>
  <c r="AR93" i="14"/>
  <c r="AR77" i="14"/>
  <c r="AR86" i="14"/>
  <c r="AR94" i="14"/>
  <c r="AR78" i="14"/>
  <c r="AR87" i="14"/>
  <c r="AR95" i="14"/>
  <c r="AR96" i="14"/>
  <c r="AQ72" i="14"/>
  <c r="AQ81" i="14"/>
  <c r="AQ89" i="14"/>
  <c r="AQ73" i="14"/>
  <c r="AQ82" i="14"/>
  <c r="AQ90" i="14"/>
  <c r="AQ74" i="14"/>
  <c r="AQ83" i="14"/>
  <c r="AQ91" i="14"/>
  <c r="AQ75" i="14"/>
  <c r="AQ84" i="14"/>
  <c r="AQ92" i="14"/>
  <c r="AQ76" i="14"/>
  <c r="AQ85" i="14"/>
  <c r="AQ93" i="14"/>
  <c r="AQ77" i="14"/>
  <c r="AQ86" i="14"/>
  <c r="AQ94" i="14"/>
  <c r="AQ78" i="14"/>
  <c r="AQ87" i="14"/>
  <c r="AQ95" i="14"/>
  <c r="AQ96" i="14"/>
  <c r="AP72" i="14"/>
  <c r="AP81" i="14"/>
  <c r="AP89" i="14"/>
  <c r="AP73" i="14"/>
  <c r="AP82" i="14"/>
  <c r="AP90" i="14"/>
  <c r="AP74" i="14"/>
  <c r="AP83" i="14"/>
  <c r="AP91" i="14"/>
  <c r="AP75" i="14"/>
  <c r="AP84" i="14"/>
  <c r="AP92" i="14"/>
  <c r="AP76" i="14"/>
  <c r="AP85" i="14"/>
  <c r="AP93" i="14"/>
  <c r="AP77" i="14"/>
  <c r="AP86" i="14"/>
  <c r="AP94" i="14"/>
  <c r="AP78" i="14"/>
  <c r="AP87" i="14"/>
  <c r="AP95" i="14"/>
  <c r="AP96" i="14"/>
  <c r="AO72" i="14"/>
  <c r="AO81" i="14"/>
  <c r="AO89" i="14"/>
  <c r="AO73" i="14"/>
  <c r="AO82" i="14"/>
  <c r="AO90" i="14"/>
  <c r="AO74" i="14"/>
  <c r="AO83" i="14"/>
  <c r="AO91" i="14"/>
  <c r="AO75" i="14"/>
  <c r="AO84" i="14"/>
  <c r="AO92" i="14"/>
  <c r="AO76" i="14"/>
  <c r="AO85" i="14"/>
  <c r="AO93" i="14"/>
  <c r="AO77" i="14"/>
  <c r="AO86" i="14"/>
  <c r="AO94" i="14"/>
  <c r="AO78" i="14"/>
  <c r="AO87" i="14"/>
  <c r="AO95" i="14"/>
  <c r="AO96" i="14"/>
  <c r="AN72" i="14"/>
  <c r="AN81" i="14"/>
  <c r="AN89" i="14"/>
  <c r="AN73" i="14"/>
  <c r="AN82" i="14"/>
  <c r="AN90" i="14"/>
  <c r="AN74" i="14"/>
  <c r="AN83" i="14"/>
  <c r="AN91" i="14"/>
  <c r="AN75" i="14"/>
  <c r="AN84" i="14"/>
  <c r="AN92" i="14"/>
  <c r="AN76" i="14"/>
  <c r="AN85" i="14"/>
  <c r="AN93" i="14"/>
  <c r="AN77" i="14"/>
  <c r="AN86" i="14"/>
  <c r="AN94" i="14"/>
  <c r="AN78" i="14"/>
  <c r="AN87" i="14"/>
  <c r="AN95" i="14"/>
  <c r="AN96" i="14"/>
  <c r="AM72" i="14"/>
  <c r="AM81" i="14"/>
  <c r="AM89" i="14"/>
  <c r="AM73" i="14"/>
  <c r="AM82" i="14"/>
  <c r="AM90" i="14"/>
  <c r="AM74" i="14"/>
  <c r="AM83" i="14"/>
  <c r="AM91" i="14"/>
  <c r="AM75" i="14"/>
  <c r="AM84" i="14"/>
  <c r="AM92" i="14"/>
  <c r="AM76" i="14"/>
  <c r="AM85" i="14"/>
  <c r="AM93" i="14"/>
  <c r="AM77" i="14"/>
  <c r="AM86" i="14"/>
  <c r="AM94" i="14"/>
  <c r="AM78" i="14"/>
  <c r="AM87" i="14"/>
  <c r="AM95" i="14"/>
  <c r="AM96" i="14"/>
  <c r="AL72" i="14"/>
  <c r="AL81" i="14"/>
  <c r="AL89" i="14"/>
  <c r="AL73" i="14"/>
  <c r="AL82" i="14"/>
  <c r="AL90" i="14"/>
  <c r="AL74" i="14"/>
  <c r="AL83" i="14"/>
  <c r="AL91" i="14"/>
  <c r="AL75" i="14"/>
  <c r="AL84" i="14"/>
  <c r="AL92" i="14"/>
  <c r="AL76" i="14"/>
  <c r="AL85" i="14"/>
  <c r="AL93" i="14"/>
  <c r="AL77" i="14"/>
  <c r="AL86" i="14"/>
  <c r="AL94" i="14"/>
  <c r="AL78" i="14"/>
  <c r="AL87" i="14"/>
  <c r="AL95" i="14"/>
  <c r="AL96" i="14"/>
  <c r="AK72" i="14"/>
  <c r="AK81" i="14"/>
  <c r="AK89" i="14"/>
  <c r="AK73" i="14"/>
  <c r="AK82" i="14"/>
  <c r="AK90" i="14"/>
  <c r="AK74" i="14"/>
  <c r="AK83" i="14"/>
  <c r="AK91" i="14"/>
  <c r="AK75" i="14"/>
  <c r="AK84" i="14"/>
  <c r="AK92" i="14"/>
  <c r="AK76" i="14"/>
  <c r="AK85" i="14"/>
  <c r="AK93" i="14"/>
  <c r="AK77" i="14"/>
  <c r="AK86" i="14"/>
  <c r="AK94" i="14"/>
  <c r="AK78" i="14"/>
  <c r="AK87" i="14"/>
  <c r="AK95" i="14"/>
  <c r="AK96" i="14"/>
  <c r="AJ72" i="14"/>
  <c r="AJ81" i="14"/>
  <c r="AJ89" i="14"/>
  <c r="AJ73" i="14"/>
  <c r="AJ82" i="14"/>
  <c r="AJ90" i="14"/>
  <c r="AJ74" i="14"/>
  <c r="AJ83" i="14"/>
  <c r="AJ91" i="14"/>
  <c r="AJ75" i="14"/>
  <c r="AJ84" i="14"/>
  <c r="AJ92" i="14"/>
  <c r="AJ76" i="14"/>
  <c r="AJ85" i="14"/>
  <c r="AJ93" i="14"/>
  <c r="AJ77" i="14"/>
  <c r="AJ86" i="14"/>
  <c r="AJ94" i="14"/>
  <c r="AJ78" i="14"/>
  <c r="AJ87" i="14"/>
  <c r="AJ95" i="14"/>
  <c r="AJ96" i="14"/>
  <c r="AI72" i="14"/>
  <c r="AI81" i="14"/>
  <c r="AI89" i="14"/>
  <c r="AI73" i="14"/>
  <c r="AI82" i="14"/>
  <c r="AI90" i="14"/>
  <c r="AI74" i="14"/>
  <c r="AI83" i="14"/>
  <c r="AI91" i="14"/>
  <c r="AI75" i="14"/>
  <c r="AI84" i="14"/>
  <c r="AI92" i="14"/>
  <c r="AI76" i="14"/>
  <c r="AI85" i="14"/>
  <c r="AI93" i="14"/>
  <c r="AI77" i="14"/>
  <c r="AI86" i="14"/>
  <c r="AI94" i="14"/>
  <c r="AI78" i="14"/>
  <c r="AI87" i="14"/>
  <c r="AI95" i="14"/>
  <c r="AI96" i="14"/>
  <c r="AH72" i="14"/>
  <c r="AH81" i="14"/>
  <c r="AH89" i="14"/>
  <c r="AH73" i="14"/>
  <c r="AH82" i="14"/>
  <c r="AH90" i="14"/>
  <c r="AH74" i="14"/>
  <c r="AH83" i="14"/>
  <c r="AH91" i="14"/>
  <c r="AH75" i="14"/>
  <c r="AH84" i="14"/>
  <c r="AH92" i="14"/>
  <c r="AH76" i="14"/>
  <c r="AH85" i="14"/>
  <c r="AH93" i="14"/>
  <c r="AH77" i="14"/>
  <c r="AH86" i="14"/>
  <c r="AH94" i="14"/>
  <c r="AH78" i="14"/>
  <c r="AH87" i="14"/>
  <c r="AH95" i="14"/>
  <c r="AH96" i="14"/>
  <c r="AG72" i="14"/>
  <c r="AG81" i="14"/>
  <c r="AG89" i="14"/>
  <c r="AG73" i="14"/>
  <c r="AG82" i="14"/>
  <c r="AG90" i="14"/>
  <c r="AG74" i="14"/>
  <c r="AG83" i="14"/>
  <c r="AG91" i="14"/>
  <c r="AG75" i="14"/>
  <c r="AG84" i="14"/>
  <c r="AG92" i="14"/>
  <c r="AG76" i="14"/>
  <c r="AG85" i="14"/>
  <c r="AG93" i="14"/>
  <c r="AG77" i="14"/>
  <c r="AG86" i="14"/>
  <c r="AG94" i="14"/>
  <c r="AG78" i="14"/>
  <c r="AG87" i="14"/>
  <c r="AG95" i="14"/>
  <c r="AG96" i="14"/>
  <c r="AF72" i="14"/>
  <c r="AF81" i="14"/>
  <c r="AF89" i="14"/>
  <c r="AF73" i="14"/>
  <c r="AF82" i="14"/>
  <c r="AF90" i="14"/>
  <c r="AF74" i="14"/>
  <c r="AF83" i="14"/>
  <c r="AF91" i="14"/>
  <c r="AF75" i="14"/>
  <c r="AF84" i="14"/>
  <c r="AF92" i="14"/>
  <c r="AF76" i="14"/>
  <c r="AF85" i="14"/>
  <c r="AF93" i="14"/>
  <c r="AF77" i="14"/>
  <c r="AF86" i="14"/>
  <c r="AF94" i="14"/>
  <c r="AF78" i="14"/>
  <c r="AF87" i="14"/>
  <c r="AF95" i="14"/>
  <c r="AF96" i="14"/>
  <c r="AE72" i="14"/>
  <c r="AE81" i="14"/>
  <c r="AE89" i="14"/>
  <c r="AE73" i="14"/>
  <c r="AE82" i="14"/>
  <c r="AE90" i="14"/>
  <c r="AE74" i="14"/>
  <c r="AE83" i="14"/>
  <c r="AE91" i="14"/>
  <c r="AE75" i="14"/>
  <c r="AE84" i="14"/>
  <c r="AE92" i="14"/>
  <c r="AE76" i="14"/>
  <c r="AE85" i="14"/>
  <c r="AE93" i="14"/>
  <c r="AE77" i="14"/>
  <c r="AE86" i="14"/>
  <c r="AE94" i="14"/>
  <c r="AE78" i="14"/>
  <c r="AE87" i="14"/>
  <c r="AE95" i="14"/>
  <c r="AE96" i="14"/>
  <c r="AD72" i="14"/>
  <c r="AD81" i="14"/>
  <c r="AD89" i="14"/>
  <c r="AD73" i="14"/>
  <c r="AD82" i="14"/>
  <c r="AD90" i="14"/>
  <c r="AD74" i="14"/>
  <c r="AD83" i="14"/>
  <c r="AD91" i="14"/>
  <c r="AD75" i="14"/>
  <c r="AD84" i="14"/>
  <c r="AD92" i="14"/>
  <c r="AD76" i="14"/>
  <c r="AD85" i="14"/>
  <c r="AD93" i="14"/>
  <c r="AD77" i="14"/>
  <c r="AD86" i="14"/>
  <c r="AD94" i="14"/>
  <c r="AD78" i="14"/>
  <c r="AD87" i="14"/>
  <c r="AD95" i="14"/>
  <c r="AD96" i="14"/>
  <c r="AC72" i="14"/>
  <c r="AC81" i="14"/>
  <c r="AC89" i="14"/>
  <c r="AC73" i="14"/>
  <c r="AC82" i="14"/>
  <c r="AC90" i="14"/>
  <c r="AC74" i="14"/>
  <c r="AC83" i="14"/>
  <c r="AC91" i="14"/>
  <c r="AC75" i="14"/>
  <c r="AC84" i="14"/>
  <c r="AC92" i="14"/>
  <c r="AC76" i="14"/>
  <c r="AC85" i="14"/>
  <c r="AC93" i="14"/>
  <c r="AC77" i="14"/>
  <c r="AC86" i="14"/>
  <c r="AC94" i="14"/>
  <c r="AC78" i="14"/>
  <c r="AC87" i="14"/>
  <c r="AC95" i="14"/>
  <c r="AC96" i="14"/>
  <c r="AB72" i="14"/>
  <c r="AB81" i="14"/>
  <c r="AB89" i="14"/>
  <c r="AB73" i="14"/>
  <c r="AB82" i="14"/>
  <c r="AB90" i="14"/>
  <c r="AB74" i="14"/>
  <c r="AB83" i="14"/>
  <c r="AB91" i="14"/>
  <c r="AB75" i="14"/>
  <c r="AB84" i="14"/>
  <c r="AB92" i="14"/>
  <c r="AB76" i="14"/>
  <c r="AB85" i="14"/>
  <c r="AB93" i="14"/>
  <c r="AB77" i="14"/>
  <c r="AB86" i="14"/>
  <c r="AB94" i="14"/>
  <c r="AB78" i="14"/>
  <c r="AB87" i="14"/>
  <c r="AB95" i="14"/>
  <c r="AB96" i="14"/>
  <c r="AA72" i="14"/>
  <c r="AA81" i="14"/>
  <c r="AA89" i="14"/>
  <c r="AA73" i="14"/>
  <c r="AA82" i="14"/>
  <c r="AA90" i="14"/>
  <c r="AA74" i="14"/>
  <c r="AA83" i="14"/>
  <c r="AA91" i="14"/>
  <c r="AA75" i="14"/>
  <c r="AA84" i="14"/>
  <c r="AA92" i="14"/>
  <c r="AA76" i="14"/>
  <c r="AA85" i="14"/>
  <c r="AA93" i="14"/>
  <c r="AA77" i="14"/>
  <c r="AA86" i="14"/>
  <c r="AA94" i="14"/>
  <c r="AA78" i="14"/>
  <c r="AA87" i="14"/>
  <c r="AA95" i="14"/>
  <c r="AA96" i="14"/>
  <c r="Z72" i="14"/>
  <c r="Z81" i="14"/>
  <c r="Z89" i="14"/>
  <c r="Z73" i="14"/>
  <c r="Z82" i="14"/>
  <c r="Z90" i="14"/>
  <c r="Z74" i="14"/>
  <c r="Z83" i="14"/>
  <c r="Z91" i="14"/>
  <c r="Z75" i="14"/>
  <c r="Z84" i="14"/>
  <c r="Z92" i="14"/>
  <c r="Z76" i="14"/>
  <c r="Z85" i="14"/>
  <c r="Z93" i="14"/>
  <c r="Z77" i="14"/>
  <c r="Z86" i="14"/>
  <c r="Z94" i="14"/>
  <c r="Z78" i="14"/>
  <c r="Z87" i="14"/>
  <c r="Z95" i="14"/>
  <c r="Z96" i="14"/>
  <c r="Y72" i="14"/>
  <c r="Y81" i="14"/>
  <c r="Y89" i="14"/>
  <c r="Y73" i="14"/>
  <c r="Y82" i="14"/>
  <c r="Y90" i="14"/>
  <c r="Y74" i="14"/>
  <c r="Y83" i="14"/>
  <c r="Y91" i="14"/>
  <c r="Y75" i="14"/>
  <c r="Y84" i="14"/>
  <c r="Y92" i="14"/>
  <c r="Y76" i="14"/>
  <c r="Y85" i="14"/>
  <c r="Y93" i="14"/>
  <c r="Y77" i="14"/>
  <c r="Y86" i="14"/>
  <c r="Y94" i="14"/>
  <c r="Y78" i="14"/>
  <c r="Y87" i="14"/>
  <c r="Y95" i="14"/>
  <c r="Y96" i="14"/>
  <c r="X72" i="14"/>
  <c r="X81" i="14"/>
  <c r="X89" i="14"/>
  <c r="X73" i="14"/>
  <c r="X82" i="14"/>
  <c r="X90" i="14"/>
  <c r="X74" i="14"/>
  <c r="X83" i="14"/>
  <c r="X91" i="14"/>
  <c r="X75" i="14"/>
  <c r="X84" i="14"/>
  <c r="X92" i="14"/>
  <c r="X76" i="14"/>
  <c r="X85" i="14"/>
  <c r="X93" i="14"/>
  <c r="X77" i="14"/>
  <c r="X86" i="14"/>
  <c r="X94" i="14"/>
  <c r="X78" i="14"/>
  <c r="X87" i="14"/>
  <c r="X95" i="14"/>
  <c r="X96" i="14"/>
  <c r="W72" i="14"/>
  <c r="W81" i="14"/>
  <c r="W89" i="14"/>
  <c r="W73" i="14"/>
  <c r="W82" i="14"/>
  <c r="W90" i="14"/>
  <c r="W74" i="14"/>
  <c r="W83" i="14"/>
  <c r="W91" i="14"/>
  <c r="W75" i="14"/>
  <c r="W84" i="14"/>
  <c r="W92" i="14"/>
  <c r="W76" i="14"/>
  <c r="W85" i="14"/>
  <c r="W93" i="14"/>
  <c r="W77" i="14"/>
  <c r="W86" i="14"/>
  <c r="W94" i="14"/>
  <c r="W78" i="14"/>
  <c r="W87" i="14"/>
  <c r="W95" i="14"/>
  <c r="W96" i="14"/>
  <c r="V72" i="14"/>
  <c r="V81" i="14"/>
  <c r="V89" i="14"/>
  <c r="V73" i="14"/>
  <c r="V82" i="14"/>
  <c r="V90" i="14"/>
  <c r="V74" i="14"/>
  <c r="V83" i="14"/>
  <c r="V91" i="14"/>
  <c r="V75" i="14"/>
  <c r="V84" i="14"/>
  <c r="V92" i="14"/>
  <c r="V76" i="14"/>
  <c r="V85" i="14"/>
  <c r="V93" i="14"/>
  <c r="V77" i="14"/>
  <c r="V86" i="14"/>
  <c r="V94" i="14"/>
  <c r="V78" i="14"/>
  <c r="V87" i="14"/>
  <c r="V95" i="14"/>
  <c r="V96" i="14"/>
  <c r="U72" i="14"/>
  <c r="U81" i="14"/>
  <c r="U89" i="14"/>
  <c r="U73" i="14"/>
  <c r="U82" i="14"/>
  <c r="U90" i="14"/>
  <c r="U74" i="14"/>
  <c r="U83" i="14"/>
  <c r="U91" i="14"/>
  <c r="U75" i="14"/>
  <c r="U84" i="14"/>
  <c r="U92" i="14"/>
  <c r="U76" i="14"/>
  <c r="U85" i="14"/>
  <c r="U93" i="14"/>
  <c r="U77" i="14"/>
  <c r="U86" i="14"/>
  <c r="U94" i="14"/>
  <c r="U78" i="14"/>
  <c r="U87" i="14"/>
  <c r="U95" i="14"/>
  <c r="U96" i="14"/>
  <c r="T72" i="14"/>
  <c r="T81" i="14"/>
  <c r="T89" i="14"/>
  <c r="T73" i="14"/>
  <c r="T82" i="14"/>
  <c r="T90" i="14"/>
  <c r="T74" i="14"/>
  <c r="T83" i="14"/>
  <c r="T91" i="14"/>
  <c r="T75" i="14"/>
  <c r="T84" i="14"/>
  <c r="T92" i="14"/>
  <c r="T76" i="14"/>
  <c r="T85" i="14"/>
  <c r="T93" i="14"/>
  <c r="T77" i="14"/>
  <c r="T86" i="14"/>
  <c r="T94" i="14"/>
  <c r="T78" i="14"/>
  <c r="T87" i="14"/>
  <c r="T95" i="14"/>
  <c r="T96" i="14"/>
  <c r="S72" i="14"/>
  <c r="S81" i="14"/>
  <c r="S89" i="14"/>
  <c r="S73" i="14"/>
  <c r="S82" i="14"/>
  <c r="S90" i="14"/>
  <c r="S74" i="14"/>
  <c r="S83" i="14"/>
  <c r="S91" i="14"/>
  <c r="S75" i="14"/>
  <c r="S84" i="14"/>
  <c r="S92" i="14"/>
  <c r="S76" i="14"/>
  <c r="S85" i="14"/>
  <c r="S93" i="14"/>
  <c r="S77" i="14"/>
  <c r="S86" i="14"/>
  <c r="S94" i="14"/>
  <c r="S78" i="14"/>
  <c r="S87" i="14"/>
  <c r="S95" i="14"/>
  <c r="S96" i="14"/>
  <c r="R72" i="14"/>
  <c r="R81" i="14"/>
  <c r="R89" i="14"/>
  <c r="R73" i="14"/>
  <c r="R82" i="14"/>
  <c r="R90" i="14"/>
  <c r="R74" i="14"/>
  <c r="R83" i="14"/>
  <c r="R91" i="14"/>
  <c r="R75" i="14"/>
  <c r="R84" i="14"/>
  <c r="R92" i="14"/>
  <c r="R76" i="14"/>
  <c r="R85" i="14"/>
  <c r="R93" i="14"/>
  <c r="R77" i="14"/>
  <c r="R86" i="14"/>
  <c r="R94" i="14"/>
  <c r="R78" i="14"/>
  <c r="R87" i="14"/>
  <c r="R95" i="14"/>
  <c r="R96" i="14"/>
  <c r="Q72" i="14"/>
  <c r="Q81" i="14"/>
  <c r="Q89" i="14"/>
  <c r="Q73" i="14"/>
  <c r="Q82" i="14"/>
  <c r="Q90" i="14"/>
  <c r="Q74" i="14"/>
  <c r="Q83" i="14"/>
  <c r="Q91" i="14"/>
  <c r="Q75" i="14"/>
  <c r="Q84" i="14"/>
  <c r="Q92" i="14"/>
  <c r="Q76" i="14"/>
  <c r="Q85" i="14"/>
  <c r="Q93" i="14"/>
  <c r="Q77" i="14"/>
  <c r="Q86" i="14"/>
  <c r="Q94" i="14"/>
  <c r="Q78" i="14"/>
  <c r="Q87" i="14"/>
  <c r="Q95" i="14"/>
  <c r="Q96" i="14"/>
  <c r="P72" i="14"/>
  <c r="P81" i="14"/>
  <c r="P89" i="14"/>
  <c r="P73" i="14"/>
  <c r="P82" i="14"/>
  <c r="P90" i="14"/>
  <c r="P74" i="14"/>
  <c r="P83" i="14"/>
  <c r="P91" i="14"/>
  <c r="P75" i="14"/>
  <c r="P84" i="14"/>
  <c r="P92" i="14"/>
  <c r="P76" i="14"/>
  <c r="P85" i="14"/>
  <c r="P93" i="14"/>
  <c r="P77" i="14"/>
  <c r="P86" i="14"/>
  <c r="P94" i="14"/>
  <c r="P78" i="14"/>
  <c r="P87" i="14"/>
  <c r="P95" i="14"/>
  <c r="P96" i="14"/>
  <c r="O72" i="14"/>
  <c r="O81" i="14"/>
  <c r="O89" i="14"/>
  <c r="O73" i="14"/>
  <c r="O82" i="14"/>
  <c r="O90" i="14"/>
  <c r="O74" i="14"/>
  <c r="O83" i="14"/>
  <c r="O91" i="14"/>
  <c r="O75" i="14"/>
  <c r="O84" i="14"/>
  <c r="O92" i="14"/>
  <c r="O76" i="14"/>
  <c r="O85" i="14"/>
  <c r="O93" i="14"/>
  <c r="O77" i="14"/>
  <c r="O86" i="14"/>
  <c r="O94" i="14"/>
  <c r="O78" i="14"/>
  <c r="O87" i="14"/>
  <c r="O95" i="14"/>
  <c r="O96" i="14"/>
  <c r="N72" i="14"/>
  <c r="N81" i="14"/>
  <c r="N89" i="14"/>
  <c r="N73" i="14"/>
  <c r="N82" i="14"/>
  <c r="N90" i="14"/>
  <c r="N74" i="14"/>
  <c r="N83" i="14"/>
  <c r="N91" i="14"/>
  <c r="N75" i="14"/>
  <c r="N84" i="14"/>
  <c r="N92" i="14"/>
  <c r="N76" i="14"/>
  <c r="N85" i="14"/>
  <c r="N93" i="14"/>
  <c r="N77" i="14"/>
  <c r="N86" i="14"/>
  <c r="N94" i="14"/>
  <c r="N78" i="14"/>
  <c r="N87" i="14"/>
  <c r="N95" i="14"/>
  <c r="N96" i="14"/>
  <c r="M72" i="14"/>
  <c r="M81" i="14"/>
  <c r="M89" i="14"/>
  <c r="M73" i="14"/>
  <c r="M82" i="14"/>
  <c r="M90" i="14"/>
  <c r="M74" i="14"/>
  <c r="M83" i="14"/>
  <c r="M91" i="14"/>
  <c r="M75" i="14"/>
  <c r="M84" i="14"/>
  <c r="M92" i="14"/>
  <c r="M76" i="14"/>
  <c r="M85" i="14"/>
  <c r="M93" i="14"/>
  <c r="M77" i="14"/>
  <c r="M86" i="14"/>
  <c r="M94" i="14"/>
  <c r="M78" i="14"/>
  <c r="M87" i="14"/>
  <c r="M95" i="14"/>
  <c r="M96" i="14"/>
  <c r="L72" i="14"/>
  <c r="L81" i="14"/>
  <c r="L89" i="14"/>
  <c r="L73" i="14"/>
  <c r="L82" i="14"/>
  <c r="L90" i="14"/>
  <c r="L74" i="14"/>
  <c r="L83" i="14"/>
  <c r="L91" i="14"/>
  <c r="L75" i="14"/>
  <c r="L84" i="14"/>
  <c r="L92" i="14"/>
  <c r="L76" i="14"/>
  <c r="L85" i="14"/>
  <c r="L93" i="14"/>
  <c r="L77" i="14"/>
  <c r="L86" i="14"/>
  <c r="L94" i="14"/>
  <c r="L78" i="14"/>
  <c r="L87" i="14"/>
  <c r="L95" i="14"/>
  <c r="L96" i="14"/>
  <c r="K72" i="14"/>
  <c r="K81" i="14"/>
  <c r="K89" i="14"/>
  <c r="K73" i="14"/>
  <c r="K82" i="14"/>
  <c r="K90" i="14"/>
  <c r="K74" i="14"/>
  <c r="K83" i="14"/>
  <c r="K91" i="14"/>
  <c r="K75" i="14"/>
  <c r="K84" i="14"/>
  <c r="K92" i="14"/>
  <c r="K76" i="14"/>
  <c r="K85" i="14"/>
  <c r="K93" i="14"/>
  <c r="K77" i="14"/>
  <c r="K86" i="14"/>
  <c r="K94" i="14"/>
  <c r="K78" i="14"/>
  <c r="K87" i="14"/>
  <c r="K95" i="14"/>
  <c r="K96" i="14"/>
  <c r="J72" i="14"/>
  <c r="J81" i="14"/>
  <c r="J89" i="14"/>
  <c r="J73" i="14"/>
  <c r="J82" i="14"/>
  <c r="J90" i="14"/>
  <c r="J74" i="14"/>
  <c r="J83" i="14"/>
  <c r="J91" i="14"/>
  <c r="J75" i="14"/>
  <c r="J84" i="14"/>
  <c r="J92" i="14"/>
  <c r="J76" i="14"/>
  <c r="J85" i="14"/>
  <c r="J93" i="14"/>
  <c r="J77" i="14"/>
  <c r="J86" i="14"/>
  <c r="J94" i="14"/>
  <c r="J78" i="14"/>
  <c r="J87" i="14"/>
  <c r="J95" i="14"/>
  <c r="J96" i="14"/>
  <c r="I72" i="14"/>
  <c r="I81" i="14"/>
  <c r="I89" i="14"/>
  <c r="I73" i="14"/>
  <c r="I82" i="14"/>
  <c r="I90" i="14"/>
  <c r="I74" i="14"/>
  <c r="I83" i="14"/>
  <c r="I91" i="14"/>
  <c r="I75" i="14"/>
  <c r="I84" i="14"/>
  <c r="I92" i="14"/>
  <c r="I76" i="14"/>
  <c r="I85" i="14"/>
  <c r="I93" i="14"/>
  <c r="I77" i="14"/>
  <c r="I86" i="14"/>
  <c r="I94" i="14"/>
  <c r="I78" i="14"/>
  <c r="I87" i="14"/>
  <c r="I95" i="14"/>
  <c r="I96" i="14"/>
  <c r="H72" i="14"/>
  <c r="H81" i="14"/>
  <c r="H89" i="14"/>
  <c r="H73" i="14"/>
  <c r="H82" i="14"/>
  <c r="H90" i="14"/>
  <c r="H74" i="14"/>
  <c r="H83" i="14"/>
  <c r="H91" i="14"/>
  <c r="H75" i="14"/>
  <c r="H84" i="14"/>
  <c r="H92" i="14"/>
  <c r="H76" i="14"/>
  <c r="H85" i="14"/>
  <c r="H93" i="14"/>
  <c r="H77" i="14"/>
  <c r="H86" i="14"/>
  <c r="H94" i="14"/>
  <c r="H78" i="14"/>
  <c r="H87" i="14"/>
  <c r="H95" i="14"/>
  <c r="H96" i="14"/>
  <c r="G72" i="14"/>
  <c r="G81" i="14"/>
  <c r="G89" i="14"/>
  <c r="G73" i="14"/>
  <c r="G82" i="14"/>
  <c r="G90" i="14"/>
  <c r="G74" i="14"/>
  <c r="G83" i="14"/>
  <c r="G91" i="14"/>
  <c r="G75" i="14"/>
  <c r="G84" i="14"/>
  <c r="G92" i="14"/>
  <c r="G76" i="14"/>
  <c r="G85" i="14"/>
  <c r="G93" i="14"/>
  <c r="G77" i="14"/>
  <c r="G86" i="14"/>
  <c r="G94" i="14"/>
  <c r="G78" i="14"/>
  <c r="G87" i="14"/>
  <c r="G95" i="14"/>
  <c r="G96" i="14"/>
  <c r="F72" i="14"/>
  <c r="F81" i="14"/>
  <c r="F89" i="14"/>
  <c r="F73" i="14"/>
  <c r="F82" i="14"/>
  <c r="F90" i="14"/>
  <c r="F74" i="14"/>
  <c r="F83" i="14"/>
  <c r="F91" i="14"/>
  <c r="F75" i="14"/>
  <c r="F84" i="14"/>
  <c r="F92" i="14"/>
  <c r="F76" i="14"/>
  <c r="F85" i="14"/>
  <c r="F93" i="14"/>
  <c r="F77" i="14"/>
  <c r="F86" i="14"/>
  <c r="F94" i="14"/>
  <c r="F78" i="14"/>
  <c r="F87" i="14"/>
  <c r="F95" i="14"/>
  <c r="F96" i="14"/>
  <c r="E72" i="14"/>
  <c r="E81" i="14"/>
  <c r="E89" i="14"/>
  <c r="E73" i="14"/>
  <c r="E82" i="14"/>
  <c r="E90" i="14"/>
  <c r="E74" i="14"/>
  <c r="E83" i="14"/>
  <c r="E91" i="14"/>
  <c r="E75" i="14"/>
  <c r="E84" i="14"/>
  <c r="E92" i="14"/>
  <c r="E76" i="14"/>
  <c r="E85" i="14"/>
  <c r="E93" i="14"/>
  <c r="E77" i="14"/>
  <c r="E86" i="14"/>
  <c r="E94" i="14"/>
  <c r="E78" i="14"/>
  <c r="E87" i="14"/>
  <c r="E95" i="14"/>
  <c r="E96" i="14"/>
  <c r="GQ79" i="14"/>
  <c r="GP79" i="14"/>
  <c r="GO79" i="14"/>
  <c r="GN79" i="14"/>
  <c r="GM79" i="14"/>
  <c r="GL79" i="14"/>
  <c r="GK79" i="14"/>
  <c r="GJ79" i="14"/>
  <c r="GI79" i="14"/>
  <c r="GH79" i="14"/>
  <c r="GG79" i="14"/>
  <c r="GF79" i="14"/>
  <c r="GE79" i="14"/>
  <c r="GD79" i="14"/>
  <c r="GC79" i="14"/>
  <c r="GB79" i="14"/>
  <c r="GA79" i="14"/>
  <c r="FZ79" i="14"/>
  <c r="FY79" i="14"/>
  <c r="FX79" i="14"/>
  <c r="FW79" i="14"/>
  <c r="FV79" i="14"/>
  <c r="FU79" i="14"/>
  <c r="FT79" i="14"/>
  <c r="FS79" i="14"/>
  <c r="FR79" i="14"/>
  <c r="FQ79" i="14"/>
  <c r="FP79" i="14"/>
  <c r="FO79" i="14"/>
  <c r="FN79" i="14"/>
  <c r="FM79" i="14"/>
  <c r="FL79" i="14"/>
  <c r="FK79" i="14"/>
  <c r="FJ79" i="14"/>
  <c r="FI79" i="14"/>
  <c r="FH79" i="14"/>
  <c r="FG79" i="14"/>
  <c r="FF79" i="14"/>
  <c r="FE79" i="14"/>
  <c r="FD79" i="14"/>
  <c r="FC79" i="14"/>
  <c r="FB79" i="14"/>
  <c r="FA79" i="14"/>
  <c r="EZ79" i="14"/>
  <c r="EY79" i="14"/>
  <c r="EX79" i="14"/>
  <c r="EW79" i="14"/>
  <c r="EV79" i="14"/>
  <c r="EU79" i="14"/>
  <c r="ET79" i="14"/>
  <c r="ES79" i="14"/>
  <c r="ER79" i="14"/>
  <c r="EQ79" i="14"/>
  <c r="EP79" i="14"/>
  <c r="EO79" i="14"/>
  <c r="EN79" i="14"/>
  <c r="EM79" i="14"/>
  <c r="EL79" i="14"/>
  <c r="EK79" i="14"/>
  <c r="EJ79" i="14"/>
  <c r="EI79" i="14"/>
  <c r="EH79" i="14"/>
  <c r="EG79" i="14"/>
  <c r="EF79" i="14"/>
  <c r="EE79" i="14"/>
  <c r="ED79" i="14"/>
  <c r="EC79" i="14"/>
  <c r="EB79" i="14"/>
  <c r="EA79" i="14"/>
  <c r="DZ79" i="14"/>
  <c r="DY79" i="14"/>
  <c r="DX79" i="14"/>
  <c r="DW79" i="14"/>
  <c r="DV79" i="14"/>
  <c r="DU79" i="14"/>
  <c r="DT79" i="14"/>
  <c r="DS79" i="14"/>
  <c r="DR79" i="14"/>
  <c r="DQ79" i="14"/>
  <c r="DP79" i="14"/>
  <c r="DO79" i="14"/>
  <c r="DN79" i="14"/>
  <c r="DM79" i="14"/>
  <c r="DL79" i="14"/>
  <c r="DK79" i="14"/>
  <c r="DJ79" i="14"/>
  <c r="DI79" i="14"/>
  <c r="DH79" i="14"/>
  <c r="DG79" i="14"/>
  <c r="DF79" i="14"/>
  <c r="DE79" i="14"/>
  <c r="DD79" i="14"/>
  <c r="DC79" i="14"/>
  <c r="DB79" i="14"/>
  <c r="DA79" i="14"/>
  <c r="CZ79" i="14"/>
  <c r="CY79" i="14"/>
  <c r="CX79" i="14"/>
  <c r="CW79" i="14"/>
  <c r="CV79" i="14"/>
  <c r="CU79" i="14"/>
  <c r="CT79" i="14"/>
  <c r="CS79" i="14"/>
  <c r="CR79" i="14"/>
  <c r="CQ79" i="14"/>
  <c r="CP79" i="14"/>
  <c r="CO79" i="14"/>
  <c r="CN79" i="14"/>
  <c r="CM79" i="14"/>
  <c r="CL79" i="14"/>
  <c r="CK79" i="14"/>
  <c r="CJ79" i="14"/>
  <c r="CI79" i="14"/>
  <c r="CH79" i="14"/>
  <c r="CG79" i="14"/>
  <c r="CF79" i="14"/>
  <c r="CE79" i="14"/>
  <c r="CD79" i="14"/>
  <c r="CC79" i="14"/>
  <c r="CB79" i="14"/>
  <c r="CA79" i="14"/>
  <c r="BZ79" i="14"/>
  <c r="BY79" i="14"/>
  <c r="BX79" i="14"/>
  <c r="BW79" i="14"/>
  <c r="BV79" i="14"/>
  <c r="BU79" i="14"/>
  <c r="BT79" i="14"/>
  <c r="BS79" i="14"/>
  <c r="BR79" i="14"/>
  <c r="BQ79" i="14"/>
  <c r="BP79" i="14"/>
  <c r="BO79" i="14"/>
  <c r="BN79" i="14"/>
  <c r="BM79" i="14"/>
  <c r="BL79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GQ2" i="13"/>
  <c r="GQ3" i="13"/>
  <c r="GQ4" i="13"/>
  <c r="GQ5" i="13"/>
  <c r="GQ6" i="13"/>
  <c r="GQ7" i="13"/>
  <c r="GQ8" i="13"/>
  <c r="GQ9" i="13"/>
  <c r="GQ10" i="13"/>
  <c r="GQ11" i="13"/>
  <c r="GQ72" i="13"/>
  <c r="GP2" i="13"/>
  <c r="GP3" i="13"/>
  <c r="GP4" i="13"/>
  <c r="GP5" i="13"/>
  <c r="GP6" i="13"/>
  <c r="GP7" i="13"/>
  <c r="GP8" i="13"/>
  <c r="GP9" i="13"/>
  <c r="GP10" i="13"/>
  <c r="GP11" i="13"/>
  <c r="C81" i="13"/>
  <c r="GQ81" i="13"/>
  <c r="GQ89" i="13"/>
  <c r="GQ12" i="13"/>
  <c r="GQ13" i="13"/>
  <c r="GQ14" i="13"/>
  <c r="GQ15" i="13"/>
  <c r="GQ16" i="13"/>
  <c r="GQ17" i="13"/>
  <c r="GQ18" i="13"/>
  <c r="GQ19" i="13"/>
  <c r="GQ20" i="13"/>
  <c r="GQ21" i="13"/>
  <c r="GQ73" i="13"/>
  <c r="GP12" i="13"/>
  <c r="GP13" i="13"/>
  <c r="GP14" i="13"/>
  <c r="GP15" i="13"/>
  <c r="GP16" i="13"/>
  <c r="GP17" i="13"/>
  <c r="GP18" i="13"/>
  <c r="GP19" i="13"/>
  <c r="GP20" i="13"/>
  <c r="GP21" i="13"/>
  <c r="C82" i="13"/>
  <c r="GQ82" i="13"/>
  <c r="GQ90" i="13"/>
  <c r="GQ22" i="13"/>
  <c r="GQ23" i="13"/>
  <c r="GQ24" i="13"/>
  <c r="GQ25" i="13"/>
  <c r="GQ26" i="13"/>
  <c r="GQ27" i="13"/>
  <c r="GQ28" i="13"/>
  <c r="GQ29" i="13"/>
  <c r="GQ30" i="13"/>
  <c r="GQ31" i="13"/>
  <c r="GQ74" i="13"/>
  <c r="GP22" i="13"/>
  <c r="GP23" i="13"/>
  <c r="GP24" i="13"/>
  <c r="GP25" i="13"/>
  <c r="GP26" i="13"/>
  <c r="GP27" i="13"/>
  <c r="GP28" i="13"/>
  <c r="GP29" i="13"/>
  <c r="GP30" i="13"/>
  <c r="GP31" i="13"/>
  <c r="C83" i="13"/>
  <c r="GQ83" i="13"/>
  <c r="GQ91" i="13"/>
  <c r="GQ32" i="13"/>
  <c r="GQ33" i="13"/>
  <c r="GQ34" i="13"/>
  <c r="GQ35" i="13"/>
  <c r="GQ36" i="13"/>
  <c r="GQ37" i="13"/>
  <c r="GQ38" i="13"/>
  <c r="GQ39" i="13"/>
  <c r="GQ40" i="13"/>
  <c r="GQ41" i="13"/>
  <c r="GQ75" i="13"/>
  <c r="GP32" i="13"/>
  <c r="GP33" i="13"/>
  <c r="GP34" i="13"/>
  <c r="GP35" i="13"/>
  <c r="GP36" i="13"/>
  <c r="GP37" i="13"/>
  <c r="GP38" i="13"/>
  <c r="GP39" i="13"/>
  <c r="GP40" i="13"/>
  <c r="GP41" i="13"/>
  <c r="C84" i="13"/>
  <c r="GQ84" i="13"/>
  <c r="GQ92" i="13"/>
  <c r="GQ42" i="13"/>
  <c r="GQ43" i="13"/>
  <c r="GQ44" i="13"/>
  <c r="GQ45" i="13"/>
  <c r="GQ46" i="13"/>
  <c r="GQ47" i="13"/>
  <c r="GQ48" i="13"/>
  <c r="GQ49" i="13"/>
  <c r="GQ50" i="13"/>
  <c r="GQ51" i="13"/>
  <c r="GQ76" i="13"/>
  <c r="GP42" i="13"/>
  <c r="GP43" i="13"/>
  <c r="GP44" i="13"/>
  <c r="GP45" i="13"/>
  <c r="GP46" i="13"/>
  <c r="GP47" i="13"/>
  <c r="GP48" i="13"/>
  <c r="GP49" i="13"/>
  <c r="GP50" i="13"/>
  <c r="GP51" i="13"/>
  <c r="C85" i="13"/>
  <c r="GQ85" i="13"/>
  <c r="GQ93" i="13"/>
  <c r="GQ52" i="13"/>
  <c r="GQ53" i="13"/>
  <c r="GQ54" i="13"/>
  <c r="GQ55" i="13"/>
  <c r="GQ56" i="13"/>
  <c r="GQ57" i="13"/>
  <c r="GQ58" i="13"/>
  <c r="GQ59" i="13"/>
  <c r="GQ60" i="13"/>
  <c r="GQ61" i="13"/>
  <c r="GQ77" i="13"/>
  <c r="GP52" i="13"/>
  <c r="GP53" i="13"/>
  <c r="GP54" i="13"/>
  <c r="GP55" i="13"/>
  <c r="GP56" i="13"/>
  <c r="GP57" i="13"/>
  <c r="GP58" i="13"/>
  <c r="GP59" i="13"/>
  <c r="GP60" i="13"/>
  <c r="GP61" i="13"/>
  <c r="C86" i="13"/>
  <c r="GQ86" i="13"/>
  <c r="GQ94" i="13"/>
  <c r="GQ62" i="13"/>
  <c r="GQ63" i="13"/>
  <c r="GQ64" i="13"/>
  <c r="GQ65" i="13"/>
  <c r="GQ66" i="13"/>
  <c r="GQ67" i="13"/>
  <c r="GQ68" i="13"/>
  <c r="GQ69" i="13"/>
  <c r="GQ70" i="13"/>
  <c r="GQ71" i="13"/>
  <c r="GQ78" i="13"/>
  <c r="GP62" i="13"/>
  <c r="GP63" i="13"/>
  <c r="GP64" i="13"/>
  <c r="GP65" i="13"/>
  <c r="GP66" i="13"/>
  <c r="GP67" i="13"/>
  <c r="GP68" i="13"/>
  <c r="GP69" i="13"/>
  <c r="GP70" i="13"/>
  <c r="GP71" i="13"/>
  <c r="C87" i="13"/>
  <c r="GQ87" i="13"/>
  <c r="GQ95" i="13"/>
  <c r="GQ96" i="13"/>
  <c r="GP72" i="13"/>
  <c r="GP81" i="13"/>
  <c r="GP89" i="13"/>
  <c r="GP73" i="13"/>
  <c r="GP82" i="13"/>
  <c r="GP90" i="13"/>
  <c r="GP74" i="13"/>
  <c r="GP83" i="13"/>
  <c r="GP91" i="13"/>
  <c r="GP75" i="13"/>
  <c r="GP84" i="13"/>
  <c r="GP92" i="13"/>
  <c r="GP76" i="13"/>
  <c r="GP85" i="13"/>
  <c r="GP93" i="13"/>
  <c r="GP77" i="13"/>
  <c r="GP86" i="13"/>
  <c r="GP94" i="13"/>
  <c r="GP78" i="13"/>
  <c r="GP87" i="13"/>
  <c r="GP95" i="13"/>
  <c r="GP96" i="13"/>
  <c r="GO72" i="13"/>
  <c r="GO81" i="13"/>
  <c r="GO89" i="13"/>
  <c r="GO73" i="13"/>
  <c r="GO82" i="13"/>
  <c r="GO90" i="13"/>
  <c r="GO74" i="13"/>
  <c r="GO83" i="13"/>
  <c r="GO91" i="13"/>
  <c r="GO75" i="13"/>
  <c r="GO84" i="13"/>
  <c r="GO92" i="13"/>
  <c r="GO76" i="13"/>
  <c r="GO85" i="13"/>
  <c r="GO93" i="13"/>
  <c r="GO77" i="13"/>
  <c r="GO86" i="13"/>
  <c r="GO94" i="13"/>
  <c r="GO78" i="13"/>
  <c r="GO87" i="13"/>
  <c r="GO95" i="13"/>
  <c r="GO96" i="13"/>
  <c r="GN72" i="13"/>
  <c r="GN81" i="13"/>
  <c r="GN89" i="13"/>
  <c r="GN73" i="13"/>
  <c r="GN82" i="13"/>
  <c r="GN90" i="13"/>
  <c r="GN74" i="13"/>
  <c r="GN83" i="13"/>
  <c r="GN91" i="13"/>
  <c r="GN75" i="13"/>
  <c r="GN84" i="13"/>
  <c r="GN92" i="13"/>
  <c r="GN76" i="13"/>
  <c r="GN85" i="13"/>
  <c r="GN93" i="13"/>
  <c r="GN77" i="13"/>
  <c r="GN86" i="13"/>
  <c r="GN94" i="13"/>
  <c r="GN78" i="13"/>
  <c r="GN87" i="13"/>
  <c r="GN95" i="13"/>
  <c r="GN96" i="13"/>
  <c r="GM72" i="13"/>
  <c r="GM81" i="13"/>
  <c r="GM89" i="13"/>
  <c r="GM73" i="13"/>
  <c r="GM82" i="13"/>
  <c r="GM90" i="13"/>
  <c r="GM74" i="13"/>
  <c r="GM83" i="13"/>
  <c r="GM91" i="13"/>
  <c r="GM75" i="13"/>
  <c r="GM84" i="13"/>
  <c r="GM92" i="13"/>
  <c r="GM76" i="13"/>
  <c r="GM85" i="13"/>
  <c r="GM93" i="13"/>
  <c r="GM77" i="13"/>
  <c r="GM86" i="13"/>
  <c r="GM94" i="13"/>
  <c r="GM78" i="13"/>
  <c r="GM87" i="13"/>
  <c r="GM95" i="13"/>
  <c r="GM96" i="13"/>
  <c r="GL72" i="13"/>
  <c r="GL81" i="13"/>
  <c r="GL89" i="13"/>
  <c r="GL73" i="13"/>
  <c r="GL82" i="13"/>
  <c r="GL90" i="13"/>
  <c r="GL74" i="13"/>
  <c r="GL83" i="13"/>
  <c r="GL91" i="13"/>
  <c r="GL75" i="13"/>
  <c r="GL84" i="13"/>
  <c r="GL92" i="13"/>
  <c r="GL76" i="13"/>
  <c r="GL85" i="13"/>
  <c r="GL93" i="13"/>
  <c r="GL77" i="13"/>
  <c r="GL86" i="13"/>
  <c r="GL94" i="13"/>
  <c r="GL78" i="13"/>
  <c r="GL87" i="13"/>
  <c r="GL95" i="13"/>
  <c r="GL96" i="13"/>
  <c r="GK72" i="13"/>
  <c r="GK81" i="13"/>
  <c r="GK89" i="13"/>
  <c r="GK73" i="13"/>
  <c r="GK82" i="13"/>
  <c r="GK90" i="13"/>
  <c r="GK74" i="13"/>
  <c r="GK83" i="13"/>
  <c r="GK91" i="13"/>
  <c r="GK75" i="13"/>
  <c r="GK84" i="13"/>
  <c r="GK92" i="13"/>
  <c r="GK76" i="13"/>
  <c r="GK85" i="13"/>
  <c r="GK93" i="13"/>
  <c r="GK77" i="13"/>
  <c r="GK86" i="13"/>
  <c r="GK94" i="13"/>
  <c r="GK78" i="13"/>
  <c r="GK87" i="13"/>
  <c r="GK95" i="13"/>
  <c r="GK96" i="13"/>
  <c r="GJ72" i="13"/>
  <c r="GJ81" i="13"/>
  <c r="GJ89" i="13"/>
  <c r="GJ73" i="13"/>
  <c r="GJ82" i="13"/>
  <c r="GJ90" i="13"/>
  <c r="GJ74" i="13"/>
  <c r="GJ83" i="13"/>
  <c r="GJ91" i="13"/>
  <c r="GJ75" i="13"/>
  <c r="GJ84" i="13"/>
  <c r="GJ92" i="13"/>
  <c r="GJ76" i="13"/>
  <c r="GJ85" i="13"/>
  <c r="GJ93" i="13"/>
  <c r="GJ77" i="13"/>
  <c r="GJ86" i="13"/>
  <c r="GJ94" i="13"/>
  <c r="GJ78" i="13"/>
  <c r="GJ87" i="13"/>
  <c r="GJ95" i="13"/>
  <c r="GJ96" i="13"/>
  <c r="GI72" i="13"/>
  <c r="GI81" i="13"/>
  <c r="GI89" i="13"/>
  <c r="GI73" i="13"/>
  <c r="GI82" i="13"/>
  <c r="GI90" i="13"/>
  <c r="GI74" i="13"/>
  <c r="GI83" i="13"/>
  <c r="GI91" i="13"/>
  <c r="GI75" i="13"/>
  <c r="GI84" i="13"/>
  <c r="GI92" i="13"/>
  <c r="GI76" i="13"/>
  <c r="GI85" i="13"/>
  <c r="GI93" i="13"/>
  <c r="GI77" i="13"/>
  <c r="GI86" i="13"/>
  <c r="GI94" i="13"/>
  <c r="GI78" i="13"/>
  <c r="GI87" i="13"/>
  <c r="GI95" i="13"/>
  <c r="GI96" i="13"/>
  <c r="GH72" i="13"/>
  <c r="GH81" i="13"/>
  <c r="GH89" i="13"/>
  <c r="GH73" i="13"/>
  <c r="GH82" i="13"/>
  <c r="GH90" i="13"/>
  <c r="GH74" i="13"/>
  <c r="GH83" i="13"/>
  <c r="GH91" i="13"/>
  <c r="GH75" i="13"/>
  <c r="GH84" i="13"/>
  <c r="GH92" i="13"/>
  <c r="GH76" i="13"/>
  <c r="GH85" i="13"/>
  <c r="GH93" i="13"/>
  <c r="GH77" i="13"/>
  <c r="GH86" i="13"/>
  <c r="GH94" i="13"/>
  <c r="GH78" i="13"/>
  <c r="GH87" i="13"/>
  <c r="GH95" i="13"/>
  <c r="GH96" i="13"/>
  <c r="GG72" i="13"/>
  <c r="GG81" i="13"/>
  <c r="GG89" i="13"/>
  <c r="GG73" i="13"/>
  <c r="GG82" i="13"/>
  <c r="GG90" i="13"/>
  <c r="GG74" i="13"/>
  <c r="GG83" i="13"/>
  <c r="GG91" i="13"/>
  <c r="GG75" i="13"/>
  <c r="GG84" i="13"/>
  <c r="GG92" i="13"/>
  <c r="GG76" i="13"/>
  <c r="GG85" i="13"/>
  <c r="GG93" i="13"/>
  <c r="GG77" i="13"/>
  <c r="GG86" i="13"/>
  <c r="GG94" i="13"/>
  <c r="GG78" i="13"/>
  <c r="GG87" i="13"/>
  <c r="GG95" i="13"/>
  <c r="GG96" i="13"/>
  <c r="GF72" i="13"/>
  <c r="GF81" i="13"/>
  <c r="GF89" i="13"/>
  <c r="GF73" i="13"/>
  <c r="GF82" i="13"/>
  <c r="GF90" i="13"/>
  <c r="GF74" i="13"/>
  <c r="GF83" i="13"/>
  <c r="GF91" i="13"/>
  <c r="GF75" i="13"/>
  <c r="GF84" i="13"/>
  <c r="GF92" i="13"/>
  <c r="GF76" i="13"/>
  <c r="GF85" i="13"/>
  <c r="GF93" i="13"/>
  <c r="GF77" i="13"/>
  <c r="GF86" i="13"/>
  <c r="GF94" i="13"/>
  <c r="GF78" i="13"/>
  <c r="GF87" i="13"/>
  <c r="GF95" i="13"/>
  <c r="GF96" i="13"/>
  <c r="GE72" i="13"/>
  <c r="GE81" i="13"/>
  <c r="GE89" i="13"/>
  <c r="GE73" i="13"/>
  <c r="GE82" i="13"/>
  <c r="GE90" i="13"/>
  <c r="GE74" i="13"/>
  <c r="GE83" i="13"/>
  <c r="GE91" i="13"/>
  <c r="GE75" i="13"/>
  <c r="GE84" i="13"/>
  <c r="GE92" i="13"/>
  <c r="GE76" i="13"/>
  <c r="GE85" i="13"/>
  <c r="GE93" i="13"/>
  <c r="GE77" i="13"/>
  <c r="GE86" i="13"/>
  <c r="GE94" i="13"/>
  <c r="GE78" i="13"/>
  <c r="GE87" i="13"/>
  <c r="GE95" i="13"/>
  <c r="GE96" i="13"/>
  <c r="GD72" i="13"/>
  <c r="GD81" i="13"/>
  <c r="GD89" i="13"/>
  <c r="GD73" i="13"/>
  <c r="GD82" i="13"/>
  <c r="GD90" i="13"/>
  <c r="GD74" i="13"/>
  <c r="GD83" i="13"/>
  <c r="GD91" i="13"/>
  <c r="GD75" i="13"/>
  <c r="GD84" i="13"/>
  <c r="GD92" i="13"/>
  <c r="GD76" i="13"/>
  <c r="GD85" i="13"/>
  <c r="GD93" i="13"/>
  <c r="GD77" i="13"/>
  <c r="GD86" i="13"/>
  <c r="GD94" i="13"/>
  <c r="GD78" i="13"/>
  <c r="GD87" i="13"/>
  <c r="GD95" i="13"/>
  <c r="GD96" i="13"/>
  <c r="GC72" i="13"/>
  <c r="GC81" i="13"/>
  <c r="GC89" i="13"/>
  <c r="GC73" i="13"/>
  <c r="GC82" i="13"/>
  <c r="GC90" i="13"/>
  <c r="GC74" i="13"/>
  <c r="GC83" i="13"/>
  <c r="GC91" i="13"/>
  <c r="GC75" i="13"/>
  <c r="GC84" i="13"/>
  <c r="GC92" i="13"/>
  <c r="GC76" i="13"/>
  <c r="GC85" i="13"/>
  <c r="GC93" i="13"/>
  <c r="GC77" i="13"/>
  <c r="GC86" i="13"/>
  <c r="GC94" i="13"/>
  <c r="GC78" i="13"/>
  <c r="GC87" i="13"/>
  <c r="GC95" i="13"/>
  <c r="GC96" i="13"/>
  <c r="GB72" i="13"/>
  <c r="GB81" i="13"/>
  <c r="GB89" i="13"/>
  <c r="GB73" i="13"/>
  <c r="GB82" i="13"/>
  <c r="GB90" i="13"/>
  <c r="GB74" i="13"/>
  <c r="GB83" i="13"/>
  <c r="GB91" i="13"/>
  <c r="GB75" i="13"/>
  <c r="GB84" i="13"/>
  <c r="GB92" i="13"/>
  <c r="GB76" i="13"/>
  <c r="GB85" i="13"/>
  <c r="GB93" i="13"/>
  <c r="GB77" i="13"/>
  <c r="GB86" i="13"/>
  <c r="GB94" i="13"/>
  <c r="GB78" i="13"/>
  <c r="GB87" i="13"/>
  <c r="GB95" i="13"/>
  <c r="GB96" i="13"/>
  <c r="GA72" i="13"/>
  <c r="GA81" i="13"/>
  <c r="GA89" i="13"/>
  <c r="GA73" i="13"/>
  <c r="GA82" i="13"/>
  <c r="GA90" i="13"/>
  <c r="GA74" i="13"/>
  <c r="GA83" i="13"/>
  <c r="GA91" i="13"/>
  <c r="GA75" i="13"/>
  <c r="GA84" i="13"/>
  <c r="GA92" i="13"/>
  <c r="GA76" i="13"/>
  <c r="GA85" i="13"/>
  <c r="GA93" i="13"/>
  <c r="GA77" i="13"/>
  <c r="GA86" i="13"/>
  <c r="GA94" i="13"/>
  <c r="GA78" i="13"/>
  <c r="GA87" i="13"/>
  <c r="GA95" i="13"/>
  <c r="GA96" i="13"/>
  <c r="FZ72" i="13"/>
  <c r="FZ81" i="13"/>
  <c r="FZ89" i="13"/>
  <c r="FZ73" i="13"/>
  <c r="FZ82" i="13"/>
  <c r="FZ90" i="13"/>
  <c r="FZ74" i="13"/>
  <c r="FZ83" i="13"/>
  <c r="FZ91" i="13"/>
  <c r="FZ75" i="13"/>
  <c r="FZ84" i="13"/>
  <c r="FZ92" i="13"/>
  <c r="FZ76" i="13"/>
  <c r="FZ85" i="13"/>
  <c r="FZ93" i="13"/>
  <c r="FZ77" i="13"/>
  <c r="FZ86" i="13"/>
  <c r="FZ94" i="13"/>
  <c r="FZ78" i="13"/>
  <c r="FZ87" i="13"/>
  <c r="FZ95" i="13"/>
  <c r="FZ96" i="13"/>
  <c r="FY72" i="13"/>
  <c r="FY81" i="13"/>
  <c r="FY89" i="13"/>
  <c r="FY73" i="13"/>
  <c r="FY82" i="13"/>
  <c r="FY90" i="13"/>
  <c r="FY74" i="13"/>
  <c r="FY83" i="13"/>
  <c r="FY91" i="13"/>
  <c r="FY75" i="13"/>
  <c r="FY84" i="13"/>
  <c r="FY92" i="13"/>
  <c r="FY76" i="13"/>
  <c r="FY85" i="13"/>
  <c r="FY93" i="13"/>
  <c r="FY77" i="13"/>
  <c r="FY86" i="13"/>
  <c r="FY94" i="13"/>
  <c r="FY78" i="13"/>
  <c r="FY87" i="13"/>
  <c r="FY95" i="13"/>
  <c r="FY96" i="13"/>
  <c r="FX72" i="13"/>
  <c r="FX81" i="13"/>
  <c r="FX89" i="13"/>
  <c r="FX73" i="13"/>
  <c r="FX82" i="13"/>
  <c r="FX90" i="13"/>
  <c r="FX74" i="13"/>
  <c r="FX83" i="13"/>
  <c r="FX91" i="13"/>
  <c r="FX75" i="13"/>
  <c r="FX84" i="13"/>
  <c r="FX92" i="13"/>
  <c r="FX76" i="13"/>
  <c r="FX85" i="13"/>
  <c r="FX93" i="13"/>
  <c r="FX77" i="13"/>
  <c r="FX86" i="13"/>
  <c r="FX94" i="13"/>
  <c r="FX78" i="13"/>
  <c r="FX87" i="13"/>
  <c r="FX95" i="13"/>
  <c r="FX96" i="13"/>
  <c r="FW72" i="13"/>
  <c r="FW81" i="13"/>
  <c r="FW89" i="13"/>
  <c r="FW73" i="13"/>
  <c r="FW82" i="13"/>
  <c r="FW90" i="13"/>
  <c r="FW74" i="13"/>
  <c r="FW83" i="13"/>
  <c r="FW91" i="13"/>
  <c r="FW75" i="13"/>
  <c r="FW84" i="13"/>
  <c r="FW92" i="13"/>
  <c r="FW76" i="13"/>
  <c r="FW85" i="13"/>
  <c r="FW93" i="13"/>
  <c r="FW77" i="13"/>
  <c r="FW86" i="13"/>
  <c r="FW94" i="13"/>
  <c r="FW78" i="13"/>
  <c r="FW87" i="13"/>
  <c r="FW95" i="13"/>
  <c r="FW96" i="13"/>
  <c r="FV72" i="13"/>
  <c r="FV81" i="13"/>
  <c r="FV89" i="13"/>
  <c r="FV73" i="13"/>
  <c r="FV82" i="13"/>
  <c r="FV90" i="13"/>
  <c r="FV74" i="13"/>
  <c r="FV83" i="13"/>
  <c r="FV91" i="13"/>
  <c r="FV75" i="13"/>
  <c r="FV84" i="13"/>
  <c r="FV92" i="13"/>
  <c r="FV76" i="13"/>
  <c r="FV85" i="13"/>
  <c r="FV93" i="13"/>
  <c r="FV77" i="13"/>
  <c r="FV86" i="13"/>
  <c r="FV94" i="13"/>
  <c r="FV78" i="13"/>
  <c r="FV87" i="13"/>
  <c r="FV95" i="13"/>
  <c r="FV96" i="13"/>
  <c r="FU72" i="13"/>
  <c r="FU81" i="13"/>
  <c r="FU89" i="13"/>
  <c r="FU73" i="13"/>
  <c r="FU82" i="13"/>
  <c r="FU90" i="13"/>
  <c r="FU74" i="13"/>
  <c r="FU83" i="13"/>
  <c r="FU91" i="13"/>
  <c r="FU75" i="13"/>
  <c r="FU84" i="13"/>
  <c r="FU92" i="13"/>
  <c r="FU76" i="13"/>
  <c r="FU85" i="13"/>
  <c r="FU93" i="13"/>
  <c r="FU77" i="13"/>
  <c r="FU86" i="13"/>
  <c r="FU94" i="13"/>
  <c r="FU78" i="13"/>
  <c r="FU87" i="13"/>
  <c r="FU95" i="13"/>
  <c r="FU96" i="13"/>
  <c r="FT72" i="13"/>
  <c r="FT81" i="13"/>
  <c r="FT89" i="13"/>
  <c r="FT73" i="13"/>
  <c r="FT82" i="13"/>
  <c r="FT90" i="13"/>
  <c r="FT74" i="13"/>
  <c r="FT83" i="13"/>
  <c r="FT91" i="13"/>
  <c r="FT75" i="13"/>
  <c r="FT84" i="13"/>
  <c r="FT92" i="13"/>
  <c r="FT76" i="13"/>
  <c r="FT85" i="13"/>
  <c r="FT93" i="13"/>
  <c r="FT77" i="13"/>
  <c r="FT86" i="13"/>
  <c r="FT94" i="13"/>
  <c r="FT78" i="13"/>
  <c r="FT87" i="13"/>
  <c r="FT95" i="13"/>
  <c r="FT96" i="13"/>
  <c r="FS72" i="13"/>
  <c r="FS81" i="13"/>
  <c r="FS89" i="13"/>
  <c r="FS73" i="13"/>
  <c r="FS82" i="13"/>
  <c r="FS90" i="13"/>
  <c r="FS74" i="13"/>
  <c r="FS83" i="13"/>
  <c r="FS91" i="13"/>
  <c r="FS75" i="13"/>
  <c r="FS84" i="13"/>
  <c r="FS92" i="13"/>
  <c r="FS76" i="13"/>
  <c r="FS85" i="13"/>
  <c r="FS93" i="13"/>
  <c r="FS77" i="13"/>
  <c r="FS86" i="13"/>
  <c r="FS94" i="13"/>
  <c r="FS78" i="13"/>
  <c r="FS87" i="13"/>
  <c r="FS95" i="13"/>
  <c r="FS96" i="13"/>
  <c r="FR72" i="13"/>
  <c r="FR81" i="13"/>
  <c r="FR89" i="13"/>
  <c r="FR73" i="13"/>
  <c r="FR82" i="13"/>
  <c r="FR90" i="13"/>
  <c r="FR74" i="13"/>
  <c r="FR83" i="13"/>
  <c r="FR91" i="13"/>
  <c r="FR75" i="13"/>
  <c r="FR84" i="13"/>
  <c r="FR92" i="13"/>
  <c r="FR76" i="13"/>
  <c r="FR85" i="13"/>
  <c r="FR93" i="13"/>
  <c r="FR77" i="13"/>
  <c r="FR86" i="13"/>
  <c r="FR94" i="13"/>
  <c r="FR78" i="13"/>
  <c r="FR87" i="13"/>
  <c r="FR95" i="13"/>
  <c r="FR96" i="13"/>
  <c r="FQ72" i="13"/>
  <c r="FQ81" i="13"/>
  <c r="FQ89" i="13"/>
  <c r="FQ73" i="13"/>
  <c r="FQ82" i="13"/>
  <c r="FQ90" i="13"/>
  <c r="FQ74" i="13"/>
  <c r="FQ83" i="13"/>
  <c r="FQ91" i="13"/>
  <c r="FQ75" i="13"/>
  <c r="FQ84" i="13"/>
  <c r="FQ92" i="13"/>
  <c r="FQ76" i="13"/>
  <c r="FQ85" i="13"/>
  <c r="FQ93" i="13"/>
  <c r="FQ77" i="13"/>
  <c r="FQ86" i="13"/>
  <c r="FQ94" i="13"/>
  <c r="FQ78" i="13"/>
  <c r="FQ87" i="13"/>
  <c r="FQ95" i="13"/>
  <c r="FQ96" i="13"/>
  <c r="FP72" i="13"/>
  <c r="FP81" i="13"/>
  <c r="FP89" i="13"/>
  <c r="FP73" i="13"/>
  <c r="FP82" i="13"/>
  <c r="FP90" i="13"/>
  <c r="FP74" i="13"/>
  <c r="FP83" i="13"/>
  <c r="FP91" i="13"/>
  <c r="FP75" i="13"/>
  <c r="FP84" i="13"/>
  <c r="FP92" i="13"/>
  <c r="FP76" i="13"/>
  <c r="FP85" i="13"/>
  <c r="FP93" i="13"/>
  <c r="FP77" i="13"/>
  <c r="FP86" i="13"/>
  <c r="FP94" i="13"/>
  <c r="FP78" i="13"/>
  <c r="FP87" i="13"/>
  <c r="FP95" i="13"/>
  <c r="FP96" i="13"/>
  <c r="FO72" i="13"/>
  <c r="FO81" i="13"/>
  <c r="FO89" i="13"/>
  <c r="FO73" i="13"/>
  <c r="FO82" i="13"/>
  <c r="FO90" i="13"/>
  <c r="FO74" i="13"/>
  <c r="FO83" i="13"/>
  <c r="FO91" i="13"/>
  <c r="FO75" i="13"/>
  <c r="FO84" i="13"/>
  <c r="FO92" i="13"/>
  <c r="FO76" i="13"/>
  <c r="FO85" i="13"/>
  <c r="FO93" i="13"/>
  <c r="FO77" i="13"/>
  <c r="FO86" i="13"/>
  <c r="FO94" i="13"/>
  <c r="FO78" i="13"/>
  <c r="FO87" i="13"/>
  <c r="FO95" i="13"/>
  <c r="FO96" i="13"/>
  <c r="FN72" i="13"/>
  <c r="FN81" i="13"/>
  <c r="FN89" i="13"/>
  <c r="FN73" i="13"/>
  <c r="FN82" i="13"/>
  <c r="FN90" i="13"/>
  <c r="FN74" i="13"/>
  <c r="FN83" i="13"/>
  <c r="FN91" i="13"/>
  <c r="FN75" i="13"/>
  <c r="FN84" i="13"/>
  <c r="FN92" i="13"/>
  <c r="FN76" i="13"/>
  <c r="FN85" i="13"/>
  <c r="FN93" i="13"/>
  <c r="FN77" i="13"/>
  <c r="FN86" i="13"/>
  <c r="FN94" i="13"/>
  <c r="FN78" i="13"/>
  <c r="FN87" i="13"/>
  <c r="FN95" i="13"/>
  <c r="FN96" i="13"/>
  <c r="FM72" i="13"/>
  <c r="FM81" i="13"/>
  <c r="FM89" i="13"/>
  <c r="FM73" i="13"/>
  <c r="FM82" i="13"/>
  <c r="FM90" i="13"/>
  <c r="FM74" i="13"/>
  <c r="FM83" i="13"/>
  <c r="FM91" i="13"/>
  <c r="FM75" i="13"/>
  <c r="FM84" i="13"/>
  <c r="FM92" i="13"/>
  <c r="FM76" i="13"/>
  <c r="FM85" i="13"/>
  <c r="FM93" i="13"/>
  <c r="FM77" i="13"/>
  <c r="FM86" i="13"/>
  <c r="FM94" i="13"/>
  <c r="FM78" i="13"/>
  <c r="FM87" i="13"/>
  <c r="FM95" i="13"/>
  <c r="FM96" i="13"/>
  <c r="FL72" i="13"/>
  <c r="FL81" i="13"/>
  <c r="FL89" i="13"/>
  <c r="FL73" i="13"/>
  <c r="FL82" i="13"/>
  <c r="FL90" i="13"/>
  <c r="FL74" i="13"/>
  <c r="FL83" i="13"/>
  <c r="FL91" i="13"/>
  <c r="FL75" i="13"/>
  <c r="FL84" i="13"/>
  <c r="FL92" i="13"/>
  <c r="FL76" i="13"/>
  <c r="FL85" i="13"/>
  <c r="FL93" i="13"/>
  <c r="FL77" i="13"/>
  <c r="FL86" i="13"/>
  <c r="FL94" i="13"/>
  <c r="FL78" i="13"/>
  <c r="FL87" i="13"/>
  <c r="FL95" i="13"/>
  <c r="FL96" i="13"/>
  <c r="FK72" i="13"/>
  <c r="FK81" i="13"/>
  <c r="FK89" i="13"/>
  <c r="FK73" i="13"/>
  <c r="FK82" i="13"/>
  <c r="FK90" i="13"/>
  <c r="FK74" i="13"/>
  <c r="FK83" i="13"/>
  <c r="FK91" i="13"/>
  <c r="FK75" i="13"/>
  <c r="FK84" i="13"/>
  <c r="FK92" i="13"/>
  <c r="FK76" i="13"/>
  <c r="FK85" i="13"/>
  <c r="FK93" i="13"/>
  <c r="FK77" i="13"/>
  <c r="FK86" i="13"/>
  <c r="FK94" i="13"/>
  <c r="FK78" i="13"/>
  <c r="FK87" i="13"/>
  <c r="FK95" i="13"/>
  <c r="FK96" i="13"/>
  <c r="FJ72" i="13"/>
  <c r="FJ81" i="13"/>
  <c r="FJ89" i="13"/>
  <c r="FJ73" i="13"/>
  <c r="FJ82" i="13"/>
  <c r="FJ90" i="13"/>
  <c r="FJ74" i="13"/>
  <c r="FJ83" i="13"/>
  <c r="FJ91" i="13"/>
  <c r="FJ75" i="13"/>
  <c r="FJ84" i="13"/>
  <c r="FJ92" i="13"/>
  <c r="FJ76" i="13"/>
  <c r="FJ85" i="13"/>
  <c r="FJ93" i="13"/>
  <c r="FJ77" i="13"/>
  <c r="FJ86" i="13"/>
  <c r="FJ94" i="13"/>
  <c r="FJ78" i="13"/>
  <c r="FJ87" i="13"/>
  <c r="FJ95" i="13"/>
  <c r="FJ96" i="13"/>
  <c r="FI72" i="13"/>
  <c r="FI81" i="13"/>
  <c r="FI89" i="13"/>
  <c r="FI73" i="13"/>
  <c r="FI82" i="13"/>
  <c r="FI90" i="13"/>
  <c r="FI74" i="13"/>
  <c r="FI83" i="13"/>
  <c r="FI91" i="13"/>
  <c r="FI75" i="13"/>
  <c r="FI84" i="13"/>
  <c r="FI92" i="13"/>
  <c r="FI76" i="13"/>
  <c r="FI85" i="13"/>
  <c r="FI93" i="13"/>
  <c r="FI77" i="13"/>
  <c r="FI86" i="13"/>
  <c r="FI94" i="13"/>
  <c r="FI78" i="13"/>
  <c r="FI87" i="13"/>
  <c r="FI95" i="13"/>
  <c r="FI96" i="13"/>
  <c r="FH72" i="13"/>
  <c r="FH81" i="13"/>
  <c r="FH89" i="13"/>
  <c r="FH73" i="13"/>
  <c r="FH82" i="13"/>
  <c r="FH90" i="13"/>
  <c r="FH74" i="13"/>
  <c r="FH83" i="13"/>
  <c r="FH91" i="13"/>
  <c r="FH75" i="13"/>
  <c r="FH84" i="13"/>
  <c r="FH92" i="13"/>
  <c r="FH76" i="13"/>
  <c r="FH85" i="13"/>
  <c r="FH93" i="13"/>
  <c r="FH77" i="13"/>
  <c r="FH86" i="13"/>
  <c r="FH94" i="13"/>
  <c r="FH78" i="13"/>
  <c r="FH87" i="13"/>
  <c r="FH95" i="13"/>
  <c r="FH96" i="13"/>
  <c r="FG72" i="13"/>
  <c r="FG81" i="13"/>
  <c r="FG89" i="13"/>
  <c r="FG73" i="13"/>
  <c r="FG82" i="13"/>
  <c r="FG90" i="13"/>
  <c r="FG74" i="13"/>
  <c r="FG83" i="13"/>
  <c r="FG91" i="13"/>
  <c r="FG75" i="13"/>
  <c r="FG84" i="13"/>
  <c r="FG92" i="13"/>
  <c r="FG76" i="13"/>
  <c r="FG85" i="13"/>
  <c r="FG93" i="13"/>
  <c r="FG77" i="13"/>
  <c r="FG86" i="13"/>
  <c r="FG94" i="13"/>
  <c r="FG78" i="13"/>
  <c r="FG87" i="13"/>
  <c r="FG95" i="13"/>
  <c r="FG96" i="13"/>
  <c r="FF72" i="13"/>
  <c r="FF81" i="13"/>
  <c r="FF89" i="13"/>
  <c r="FF73" i="13"/>
  <c r="FF82" i="13"/>
  <c r="FF90" i="13"/>
  <c r="FF74" i="13"/>
  <c r="FF83" i="13"/>
  <c r="FF91" i="13"/>
  <c r="FF75" i="13"/>
  <c r="FF84" i="13"/>
  <c r="FF92" i="13"/>
  <c r="FF76" i="13"/>
  <c r="FF85" i="13"/>
  <c r="FF93" i="13"/>
  <c r="FF77" i="13"/>
  <c r="FF86" i="13"/>
  <c r="FF94" i="13"/>
  <c r="FF78" i="13"/>
  <c r="FF87" i="13"/>
  <c r="FF95" i="13"/>
  <c r="FF96" i="13"/>
  <c r="FE72" i="13"/>
  <c r="FE81" i="13"/>
  <c r="FE89" i="13"/>
  <c r="FE73" i="13"/>
  <c r="FE82" i="13"/>
  <c r="FE90" i="13"/>
  <c r="FE74" i="13"/>
  <c r="FE83" i="13"/>
  <c r="FE91" i="13"/>
  <c r="FE75" i="13"/>
  <c r="FE84" i="13"/>
  <c r="FE92" i="13"/>
  <c r="FE76" i="13"/>
  <c r="FE85" i="13"/>
  <c r="FE93" i="13"/>
  <c r="FE77" i="13"/>
  <c r="FE86" i="13"/>
  <c r="FE94" i="13"/>
  <c r="FE78" i="13"/>
  <c r="FE87" i="13"/>
  <c r="FE95" i="13"/>
  <c r="FE96" i="13"/>
  <c r="FD72" i="13"/>
  <c r="FD81" i="13"/>
  <c r="FD89" i="13"/>
  <c r="FD73" i="13"/>
  <c r="FD82" i="13"/>
  <c r="FD90" i="13"/>
  <c r="FD74" i="13"/>
  <c r="FD83" i="13"/>
  <c r="FD91" i="13"/>
  <c r="FD75" i="13"/>
  <c r="FD84" i="13"/>
  <c r="FD92" i="13"/>
  <c r="FD76" i="13"/>
  <c r="FD85" i="13"/>
  <c r="FD93" i="13"/>
  <c r="FD77" i="13"/>
  <c r="FD86" i="13"/>
  <c r="FD94" i="13"/>
  <c r="FD78" i="13"/>
  <c r="FD87" i="13"/>
  <c r="FD95" i="13"/>
  <c r="FD96" i="13"/>
  <c r="FC72" i="13"/>
  <c r="FC81" i="13"/>
  <c r="FC89" i="13"/>
  <c r="FC73" i="13"/>
  <c r="FC82" i="13"/>
  <c r="FC90" i="13"/>
  <c r="FC74" i="13"/>
  <c r="FC83" i="13"/>
  <c r="FC91" i="13"/>
  <c r="FC75" i="13"/>
  <c r="FC84" i="13"/>
  <c r="FC92" i="13"/>
  <c r="FC76" i="13"/>
  <c r="FC85" i="13"/>
  <c r="FC93" i="13"/>
  <c r="FC77" i="13"/>
  <c r="FC86" i="13"/>
  <c r="FC94" i="13"/>
  <c r="FC78" i="13"/>
  <c r="FC87" i="13"/>
  <c r="FC95" i="13"/>
  <c r="FC96" i="13"/>
  <c r="FB72" i="13"/>
  <c r="FB81" i="13"/>
  <c r="FB89" i="13"/>
  <c r="FB73" i="13"/>
  <c r="FB82" i="13"/>
  <c r="FB90" i="13"/>
  <c r="FB74" i="13"/>
  <c r="FB83" i="13"/>
  <c r="FB91" i="13"/>
  <c r="FB75" i="13"/>
  <c r="FB84" i="13"/>
  <c r="FB92" i="13"/>
  <c r="FB76" i="13"/>
  <c r="FB85" i="13"/>
  <c r="FB93" i="13"/>
  <c r="FB77" i="13"/>
  <c r="FB86" i="13"/>
  <c r="FB94" i="13"/>
  <c r="FB78" i="13"/>
  <c r="FB87" i="13"/>
  <c r="FB95" i="13"/>
  <c r="FB96" i="13"/>
  <c r="FA72" i="13"/>
  <c r="FA81" i="13"/>
  <c r="FA89" i="13"/>
  <c r="FA73" i="13"/>
  <c r="FA82" i="13"/>
  <c r="FA90" i="13"/>
  <c r="FA74" i="13"/>
  <c r="FA83" i="13"/>
  <c r="FA91" i="13"/>
  <c r="FA75" i="13"/>
  <c r="FA84" i="13"/>
  <c r="FA92" i="13"/>
  <c r="FA76" i="13"/>
  <c r="FA85" i="13"/>
  <c r="FA93" i="13"/>
  <c r="FA77" i="13"/>
  <c r="FA86" i="13"/>
  <c r="FA94" i="13"/>
  <c r="FA78" i="13"/>
  <c r="FA87" i="13"/>
  <c r="FA95" i="13"/>
  <c r="FA96" i="13"/>
  <c r="EZ72" i="13"/>
  <c r="EZ81" i="13"/>
  <c r="EZ89" i="13"/>
  <c r="EZ73" i="13"/>
  <c r="EZ82" i="13"/>
  <c r="EZ90" i="13"/>
  <c r="EZ74" i="13"/>
  <c r="EZ83" i="13"/>
  <c r="EZ91" i="13"/>
  <c r="EZ75" i="13"/>
  <c r="EZ84" i="13"/>
  <c r="EZ92" i="13"/>
  <c r="EZ76" i="13"/>
  <c r="EZ85" i="13"/>
  <c r="EZ93" i="13"/>
  <c r="EZ77" i="13"/>
  <c r="EZ86" i="13"/>
  <c r="EZ94" i="13"/>
  <c r="EZ78" i="13"/>
  <c r="EZ87" i="13"/>
  <c r="EZ95" i="13"/>
  <c r="EZ96" i="13"/>
  <c r="EY72" i="13"/>
  <c r="EY81" i="13"/>
  <c r="EY89" i="13"/>
  <c r="EY73" i="13"/>
  <c r="EY82" i="13"/>
  <c r="EY90" i="13"/>
  <c r="EY74" i="13"/>
  <c r="EY83" i="13"/>
  <c r="EY91" i="13"/>
  <c r="EY75" i="13"/>
  <c r="EY84" i="13"/>
  <c r="EY92" i="13"/>
  <c r="EY76" i="13"/>
  <c r="EY85" i="13"/>
  <c r="EY93" i="13"/>
  <c r="EY77" i="13"/>
  <c r="EY86" i="13"/>
  <c r="EY94" i="13"/>
  <c r="EY78" i="13"/>
  <c r="EY87" i="13"/>
  <c r="EY95" i="13"/>
  <c r="EY96" i="13"/>
  <c r="EX72" i="13"/>
  <c r="EX81" i="13"/>
  <c r="EX89" i="13"/>
  <c r="EX73" i="13"/>
  <c r="EX82" i="13"/>
  <c r="EX90" i="13"/>
  <c r="EX74" i="13"/>
  <c r="EX83" i="13"/>
  <c r="EX91" i="13"/>
  <c r="EX75" i="13"/>
  <c r="EX84" i="13"/>
  <c r="EX92" i="13"/>
  <c r="EX76" i="13"/>
  <c r="EX85" i="13"/>
  <c r="EX93" i="13"/>
  <c r="EX77" i="13"/>
  <c r="EX86" i="13"/>
  <c r="EX94" i="13"/>
  <c r="EX78" i="13"/>
  <c r="EX87" i="13"/>
  <c r="EX95" i="13"/>
  <c r="EX96" i="13"/>
  <c r="EW72" i="13"/>
  <c r="EW81" i="13"/>
  <c r="EW89" i="13"/>
  <c r="EW73" i="13"/>
  <c r="EW82" i="13"/>
  <c r="EW90" i="13"/>
  <c r="EW74" i="13"/>
  <c r="EW83" i="13"/>
  <c r="EW91" i="13"/>
  <c r="EW75" i="13"/>
  <c r="EW84" i="13"/>
  <c r="EW92" i="13"/>
  <c r="EW76" i="13"/>
  <c r="EW85" i="13"/>
  <c r="EW93" i="13"/>
  <c r="EW77" i="13"/>
  <c r="EW86" i="13"/>
  <c r="EW94" i="13"/>
  <c r="EW78" i="13"/>
  <c r="EW87" i="13"/>
  <c r="EW95" i="13"/>
  <c r="EW96" i="13"/>
  <c r="EV72" i="13"/>
  <c r="EV81" i="13"/>
  <c r="EV89" i="13"/>
  <c r="EV73" i="13"/>
  <c r="EV82" i="13"/>
  <c r="EV90" i="13"/>
  <c r="EV74" i="13"/>
  <c r="EV83" i="13"/>
  <c r="EV91" i="13"/>
  <c r="EV75" i="13"/>
  <c r="EV84" i="13"/>
  <c r="EV92" i="13"/>
  <c r="EV76" i="13"/>
  <c r="EV85" i="13"/>
  <c r="EV93" i="13"/>
  <c r="EV77" i="13"/>
  <c r="EV86" i="13"/>
  <c r="EV94" i="13"/>
  <c r="EV78" i="13"/>
  <c r="EV87" i="13"/>
  <c r="EV95" i="13"/>
  <c r="EV96" i="13"/>
  <c r="EU72" i="13"/>
  <c r="EU81" i="13"/>
  <c r="EU89" i="13"/>
  <c r="EU73" i="13"/>
  <c r="EU82" i="13"/>
  <c r="EU90" i="13"/>
  <c r="EU74" i="13"/>
  <c r="EU83" i="13"/>
  <c r="EU91" i="13"/>
  <c r="EU75" i="13"/>
  <c r="EU84" i="13"/>
  <c r="EU92" i="13"/>
  <c r="EU76" i="13"/>
  <c r="EU85" i="13"/>
  <c r="EU93" i="13"/>
  <c r="EU77" i="13"/>
  <c r="EU86" i="13"/>
  <c r="EU94" i="13"/>
  <c r="EU78" i="13"/>
  <c r="EU87" i="13"/>
  <c r="EU95" i="13"/>
  <c r="EU96" i="13"/>
  <c r="ET72" i="13"/>
  <c r="ET81" i="13"/>
  <c r="ET89" i="13"/>
  <c r="ET73" i="13"/>
  <c r="ET82" i="13"/>
  <c r="ET90" i="13"/>
  <c r="ET74" i="13"/>
  <c r="ET83" i="13"/>
  <c r="ET91" i="13"/>
  <c r="ET75" i="13"/>
  <c r="ET84" i="13"/>
  <c r="ET92" i="13"/>
  <c r="ET76" i="13"/>
  <c r="ET85" i="13"/>
  <c r="ET93" i="13"/>
  <c r="ET77" i="13"/>
  <c r="ET86" i="13"/>
  <c r="ET94" i="13"/>
  <c r="ET78" i="13"/>
  <c r="ET87" i="13"/>
  <c r="ET95" i="13"/>
  <c r="ET96" i="13"/>
  <c r="ES72" i="13"/>
  <c r="ES81" i="13"/>
  <c r="ES89" i="13"/>
  <c r="ES73" i="13"/>
  <c r="ES82" i="13"/>
  <c r="ES90" i="13"/>
  <c r="ES74" i="13"/>
  <c r="ES83" i="13"/>
  <c r="ES91" i="13"/>
  <c r="ES75" i="13"/>
  <c r="ES84" i="13"/>
  <c r="ES92" i="13"/>
  <c r="ES76" i="13"/>
  <c r="ES85" i="13"/>
  <c r="ES93" i="13"/>
  <c r="ES77" i="13"/>
  <c r="ES86" i="13"/>
  <c r="ES94" i="13"/>
  <c r="ES78" i="13"/>
  <c r="ES87" i="13"/>
  <c r="ES95" i="13"/>
  <c r="ES96" i="13"/>
  <c r="ER72" i="13"/>
  <c r="ER81" i="13"/>
  <c r="ER89" i="13"/>
  <c r="ER73" i="13"/>
  <c r="ER82" i="13"/>
  <c r="ER90" i="13"/>
  <c r="ER74" i="13"/>
  <c r="ER83" i="13"/>
  <c r="ER91" i="13"/>
  <c r="ER75" i="13"/>
  <c r="ER84" i="13"/>
  <c r="ER92" i="13"/>
  <c r="ER76" i="13"/>
  <c r="ER85" i="13"/>
  <c r="ER93" i="13"/>
  <c r="ER77" i="13"/>
  <c r="ER86" i="13"/>
  <c r="ER94" i="13"/>
  <c r="ER78" i="13"/>
  <c r="ER87" i="13"/>
  <c r="ER95" i="13"/>
  <c r="ER96" i="13"/>
  <c r="EQ72" i="13"/>
  <c r="EQ81" i="13"/>
  <c r="EQ89" i="13"/>
  <c r="EQ73" i="13"/>
  <c r="EQ82" i="13"/>
  <c r="EQ90" i="13"/>
  <c r="EQ74" i="13"/>
  <c r="EQ83" i="13"/>
  <c r="EQ91" i="13"/>
  <c r="EQ75" i="13"/>
  <c r="EQ84" i="13"/>
  <c r="EQ92" i="13"/>
  <c r="EQ76" i="13"/>
  <c r="EQ85" i="13"/>
  <c r="EQ93" i="13"/>
  <c r="EQ77" i="13"/>
  <c r="EQ86" i="13"/>
  <c r="EQ94" i="13"/>
  <c r="EQ78" i="13"/>
  <c r="EQ87" i="13"/>
  <c r="EQ95" i="13"/>
  <c r="EQ96" i="13"/>
  <c r="EP72" i="13"/>
  <c r="EP81" i="13"/>
  <c r="EP89" i="13"/>
  <c r="EP73" i="13"/>
  <c r="EP82" i="13"/>
  <c r="EP90" i="13"/>
  <c r="EP74" i="13"/>
  <c r="EP83" i="13"/>
  <c r="EP91" i="13"/>
  <c r="EP75" i="13"/>
  <c r="EP84" i="13"/>
  <c r="EP92" i="13"/>
  <c r="EP76" i="13"/>
  <c r="EP85" i="13"/>
  <c r="EP93" i="13"/>
  <c r="EP77" i="13"/>
  <c r="EP86" i="13"/>
  <c r="EP94" i="13"/>
  <c r="EP78" i="13"/>
  <c r="EP87" i="13"/>
  <c r="EP95" i="13"/>
  <c r="EP96" i="13"/>
  <c r="EO72" i="13"/>
  <c r="EO81" i="13"/>
  <c r="EO89" i="13"/>
  <c r="EO73" i="13"/>
  <c r="EO82" i="13"/>
  <c r="EO90" i="13"/>
  <c r="EO74" i="13"/>
  <c r="EO83" i="13"/>
  <c r="EO91" i="13"/>
  <c r="EO75" i="13"/>
  <c r="EO84" i="13"/>
  <c r="EO92" i="13"/>
  <c r="EO76" i="13"/>
  <c r="EO85" i="13"/>
  <c r="EO93" i="13"/>
  <c r="EO77" i="13"/>
  <c r="EO86" i="13"/>
  <c r="EO94" i="13"/>
  <c r="EO78" i="13"/>
  <c r="EO87" i="13"/>
  <c r="EO95" i="13"/>
  <c r="EO96" i="13"/>
  <c r="EN72" i="13"/>
  <c r="EN81" i="13"/>
  <c r="EN89" i="13"/>
  <c r="EN73" i="13"/>
  <c r="EN82" i="13"/>
  <c r="EN90" i="13"/>
  <c r="EN74" i="13"/>
  <c r="EN83" i="13"/>
  <c r="EN91" i="13"/>
  <c r="EN75" i="13"/>
  <c r="EN84" i="13"/>
  <c r="EN92" i="13"/>
  <c r="EN76" i="13"/>
  <c r="EN85" i="13"/>
  <c r="EN93" i="13"/>
  <c r="EN77" i="13"/>
  <c r="EN86" i="13"/>
  <c r="EN94" i="13"/>
  <c r="EN78" i="13"/>
  <c r="EN87" i="13"/>
  <c r="EN95" i="13"/>
  <c r="EN96" i="13"/>
  <c r="EM72" i="13"/>
  <c r="EM81" i="13"/>
  <c r="EM89" i="13"/>
  <c r="EM73" i="13"/>
  <c r="EM82" i="13"/>
  <c r="EM90" i="13"/>
  <c r="EM74" i="13"/>
  <c r="EM83" i="13"/>
  <c r="EM91" i="13"/>
  <c r="EM75" i="13"/>
  <c r="EM84" i="13"/>
  <c r="EM92" i="13"/>
  <c r="EM76" i="13"/>
  <c r="EM85" i="13"/>
  <c r="EM93" i="13"/>
  <c r="EM77" i="13"/>
  <c r="EM86" i="13"/>
  <c r="EM94" i="13"/>
  <c r="EM78" i="13"/>
  <c r="EM87" i="13"/>
  <c r="EM95" i="13"/>
  <c r="EM96" i="13"/>
  <c r="EL72" i="13"/>
  <c r="EL81" i="13"/>
  <c r="EL89" i="13"/>
  <c r="EL73" i="13"/>
  <c r="EL82" i="13"/>
  <c r="EL90" i="13"/>
  <c r="EL74" i="13"/>
  <c r="EL83" i="13"/>
  <c r="EL91" i="13"/>
  <c r="EL75" i="13"/>
  <c r="EL84" i="13"/>
  <c r="EL92" i="13"/>
  <c r="EL76" i="13"/>
  <c r="EL85" i="13"/>
  <c r="EL93" i="13"/>
  <c r="EL77" i="13"/>
  <c r="EL86" i="13"/>
  <c r="EL94" i="13"/>
  <c r="EL78" i="13"/>
  <c r="EL87" i="13"/>
  <c r="EL95" i="13"/>
  <c r="EL96" i="13"/>
  <c r="EK72" i="13"/>
  <c r="EK81" i="13"/>
  <c r="EK89" i="13"/>
  <c r="EK73" i="13"/>
  <c r="EK82" i="13"/>
  <c r="EK90" i="13"/>
  <c r="EK74" i="13"/>
  <c r="EK83" i="13"/>
  <c r="EK91" i="13"/>
  <c r="EK75" i="13"/>
  <c r="EK84" i="13"/>
  <c r="EK92" i="13"/>
  <c r="EK76" i="13"/>
  <c r="EK85" i="13"/>
  <c r="EK93" i="13"/>
  <c r="EK77" i="13"/>
  <c r="EK86" i="13"/>
  <c r="EK94" i="13"/>
  <c r="EK78" i="13"/>
  <c r="EK87" i="13"/>
  <c r="EK95" i="13"/>
  <c r="EK96" i="13"/>
  <c r="EJ72" i="13"/>
  <c r="EJ81" i="13"/>
  <c r="EJ89" i="13"/>
  <c r="EJ73" i="13"/>
  <c r="EJ82" i="13"/>
  <c r="EJ90" i="13"/>
  <c r="EJ74" i="13"/>
  <c r="EJ83" i="13"/>
  <c r="EJ91" i="13"/>
  <c r="EJ75" i="13"/>
  <c r="EJ84" i="13"/>
  <c r="EJ92" i="13"/>
  <c r="EJ76" i="13"/>
  <c r="EJ85" i="13"/>
  <c r="EJ93" i="13"/>
  <c r="EJ77" i="13"/>
  <c r="EJ86" i="13"/>
  <c r="EJ94" i="13"/>
  <c r="EJ78" i="13"/>
  <c r="EJ87" i="13"/>
  <c r="EJ95" i="13"/>
  <c r="EJ96" i="13"/>
  <c r="EI72" i="13"/>
  <c r="EI81" i="13"/>
  <c r="EI89" i="13"/>
  <c r="EI73" i="13"/>
  <c r="EI82" i="13"/>
  <c r="EI90" i="13"/>
  <c r="EI74" i="13"/>
  <c r="EI83" i="13"/>
  <c r="EI91" i="13"/>
  <c r="EI75" i="13"/>
  <c r="EI84" i="13"/>
  <c r="EI92" i="13"/>
  <c r="EI76" i="13"/>
  <c r="EI85" i="13"/>
  <c r="EI93" i="13"/>
  <c r="EI77" i="13"/>
  <c r="EI86" i="13"/>
  <c r="EI94" i="13"/>
  <c r="EI78" i="13"/>
  <c r="EI87" i="13"/>
  <c r="EI95" i="13"/>
  <c r="EI96" i="13"/>
  <c r="EH72" i="13"/>
  <c r="EH81" i="13"/>
  <c r="EH89" i="13"/>
  <c r="EH73" i="13"/>
  <c r="EH82" i="13"/>
  <c r="EH90" i="13"/>
  <c r="EH74" i="13"/>
  <c r="EH83" i="13"/>
  <c r="EH91" i="13"/>
  <c r="EH75" i="13"/>
  <c r="EH84" i="13"/>
  <c r="EH92" i="13"/>
  <c r="EH76" i="13"/>
  <c r="EH85" i="13"/>
  <c r="EH93" i="13"/>
  <c r="EH77" i="13"/>
  <c r="EH86" i="13"/>
  <c r="EH94" i="13"/>
  <c r="EH78" i="13"/>
  <c r="EH87" i="13"/>
  <c r="EH95" i="13"/>
  <c r="EH96" i="13"/>
  <c r="EG72" i="13"/>
  <c r="EG81" i="13"/>
  <c r="EG89" i="13"/>
  <c r="EG73" i="13"/>
  <c r="EG82" i="13"/>
  <c r="EG90" i="13"/>
  <c r="EG74" i="13"/>
  <c r="EG83" i="13"/>
  <c r="EG91" i="13"/>
  <c r="EG75" i="13"/>
  <c r="EG84" i="13"/>
  <c r="EG92" i="13"/>
  <c r="EG76" i="13"/>
  <c r="EG85" i="13"/>
  <c r="EG93" i="13"/>
  <c r="EG77" i="13"/>
  <c r="EG86" i="13"/>
  <c r="EG94" i="13"/>
  <c r="EG78" i="13"/>
  <c r="EG87" i="13"/>
  <c r="EG95" i="13"/>
  <c r="EG96" i="13"/>
  <c r="EF72" i="13"/>
  <c r="EF81" i="13"/>
  <c r="EF89" i="13"/>
  <c r="EF73" i="13"/>
  <c r="EF82" i="13"/>
  <c r="EF90" i="13"/>
  <c r="EF74" i="13"/>
  <c r="EF83" i="13"/>
  <c r="EF91" i="13"/>
  <c r="EF75" i="13"/>
  <c r="EF84" i="13"/>
  <c r="EF92" i="13"/>
  <c r="EF76" i="13"/>
  <c r="EF85" i="13"/>
  <c r="EF93" i="13"/>
  <c r="EF77" i="13"/>
  <c r="EF86" i="13"/>
  <c r="EF94" i="13"/>
  <c r="EF78" i="13"/>
  <c r="EF87" i="13"/>
  <c r="EF95" i="13"/>
  <c r="EF96" i="13"/>
  <c r="EE72" i="13"/>
  <c r="EE81" i="13"/>
  <c r="EE89" i="13"/>
  <c r="EE73" i="13"/>
  <c r="EE82" i="13"/>
  <c r="EE90" i="13"/>
  <c r="EE74" i="13"/>
  <c r="EE83" i="13"/>
  <c r="EE91" i="13"/>
  <c r="EE75" i="13"/>
  <c r="EE84" i="13"/>
  <c r="EE92" i="13"/>
  <c r="EE76" i="13"/>
  <c r="EE85" i="13"/>
  <c r="EE93" i="13"/>
  <c r="EE77" i="13"/>
  <c r="EE86" i="13"/>
  <c r="EE94" i="13"/>
  <c r="EE78" i="13"/>
  <c r="EE87" i="13"/>
  <c r="EE95" i="13"/>
  <c r="EE96" i="13"/>
  <c r="ED72" i="13"/>
  <c r="ED81" i="13"/>
  <c r="ED89" i="13"/>
  <c r="ED73" i="13"/>
  <c r="ED82" i="13"/>
  <c r="ED90" i="13"/>
  <c r="ED74" i="13"/>
  <c r="ED83" i="13"/>
  <c r="ED91" i="13"/>
  <c r="ED75" i="13"/>
  <c r="ED84" i="13"/>
  <c r="ED92" i="13"/>
  <c r="ED76" i="13"/>
  <c r="ED85" i="13"/>
  <c r="ED93" i="13"/>
  <c r="ED77" i="13"/>
  <c r="ED86" i="13"/>
  <c r="ED94" i="13"/>
  <c r="ED78" i="13"/>
  <c r="ED87" i="13"/>
  <c r="ED95" i="13"/>
  <c r="ED96" i="13"/>
  <c r="EC72" i="13"/>
  <c r="EC81" i="13"/>
  <c r="EC89" i="13"/>
  <c r="EC73" i="13"/>
  <c r="EC82" i="13"/>
  <c r="EC90" i="13"/>
  <c r="EC74" i="13"/>
  <c r="EC83" i="13"/>
  <c r="EC91" i="13"/>
  <c r="EC75" i="13"/>
  <c r="EC84" i="13"/>
  <c r="EC92" i="13"/>
  <c r="EC76" i="13"/>
  <c r="EC85" i="13"/>
  <c r="EC93" i="13"/>
  <c r="EC77" i="13"/>
  <c r="EC86" i="13"/>
  <c r="EC94" i="13"/>
  <c r="EC78" i="13"/>
  <c r="EC87" i="13"/>
  <c r="EC95" i="13"/>
  <c r="EC96" i="13"/>
  <c r="EB72" i="13"/>
  <c r="EB81" i="13"/>
  <c r="EB89" i="13"/>
  <c r="EB73" i="13"/>
  <c r="EB82" i="13"/>
  <c r="EB90" i="13"/>
  <c r="EB74" i="13"/>
  <c r="EB83" i="13"/>
  <c r="EB91" i="13"/>
  <c r="EB75" i="13"/>
  <c r="EB84" i="13"/>
  <c r="EB92" i="13"/>
  <c r="EB76" i="13"/>
  <c r="EB85" i="13"/>
  <c r="EB93" i="13"/>
  <c r="EB77" i="13"/>
  <c r="EB86" i="13"/>
  <c r="EB94" i="13"/>
  <c r="EB78" i="13"/>
  <c r="EB87" i="13"/>
  <c r="EB95" i="13"/>
  <c r="EB96" i="13"/>
  <c r="EA72" i="13"/>
  <c r="EA81" i="13"/>
  <c r="EA89" i="13"/>
  <c r="EA73" i="13"/>
  <c r="EA82" i="13"/>
  <c r="EA90" i="13"/>
  <c r="EA74" i="13"/>
  <c r="EA83" i="13"/>
  <c r="EA91" i="13"/>
  <c r="EA75" i="13"/>
  <c r="EA84" i="13"/>
  <c r="EA92" i="13"/>
  <c r="EA76" i="13"/>
  <c r="EA85" i="13"/>
  <c r="EA93" i="13"/>
  <c r="EA77" i="13"/>
  <c r="EA86" i="13"/>
  <c r="EA94" i="13"/>
  <c r="EA78" i="13"/>
  <c r="EA87" i="13"/>
  <c r="EA95" i="13"/>
  <c r="EA96" i="13"/>
  <c r="DZ72" i="13"/>
  <c r="DZ81" i="13"/>
  <c r="DZ89" i="13"/>
  <c r="DZ73" i="13"/>
  <c r="DZ82" i="13"/>
  <c r="DZ90" i="13"/>
  <c r="DZ74" i="13"/>
  <c r="DZ83" i="13"/>
  <c r="DZ91" i="13"/>
  <c r="DZ75" i="13"/>
  <c r="DZ84" i="13"/>
  <c r="DZ92" i="13"/>
  <c r="DZ76" i="13"/>
  <c r="DZ85" i="13"/>
  <c r="DZ93" i="13"/>
  <c r="DZ77" i="13"/>
  <c r="DZ86" i="13"/>
  <c r="DZ94" i="13"/>
  <c r="DZ78" i="13"/>
  <c r="DZ87" i="13"/>
  <c r="DZ95" i="13"/>
  <c r="DZ96" i="13"/>
  <c r="DY72" i="13"/>
  <c r="DY81" i="13"/>
  <c r="DY89" i="13"/>
  <c r="DY73" i="13"/>
  <c r="DY82" i="13"/>
  <c r="DY90" i="13"/>
  <c r="DY74" i="13"/>
  <c r="DY83" i="13"/>
  <c r="DY91" i="13"/>
  <c r="DY75" i="13"/>
  <c r="DY84" i="13"/>
  <c r="DY92" i="13"/>
  <c r="DY76" i="13"/>
  <c r="DY85" i="13"/>
  <c r="DY93" i="13"/>
  <c r="DY77" i="13"/>
  <c r="DY86" i="13"/>
  <c r="DY94" i="13"/>
  <c r="DY78" i="13"/>
  <c r="DY87" i="13"/>
  <c r="DY95" i="13"/>
  <c r="DY96" i="13"/>
  <c r="DX72" i="13"/>
  <c r="DX81" i="13"/>
  <c r="DX89" i="13"/>
  <c r="DX73" i="13"/>
  <c r="DX82" i="13"/>
  <c r="DX90" i="13"/>
  <c r="DX74" i="13"/>
  <c r="DX83" i="13"/>
  <c r="DX91" i="13"/>
  <c r="DX75" i="13"/>
  <c r="DX84" i="13"/>
  <c r="DX92" i="13"/>
  <c r="DX76" i="13"/>
  <c r="DX85" i="13"/>
  <c r="DX93" i="13"/>
  <c r="DX77" i="13"/>
  <c r="DX86" i="13"/>
  <c r="DX94" i="13"/>
  <c r="DX78" i="13"/>
  <c r="DX87" i="13"/>
  <c r="DX95" i="13"/>
  <c r="DX96" i="13"/>
  <c r="DW72" i="13"/>
  <c r="DW81" i="13"/>
  <c r="DW89" i="13"/>
  <c r="DW73" i="13"/>
  <c r="DW82" i="13"/>
  <c r="DW90" i="13"/>
  <c r="DW74" i="13"/>
  <c r="DW83" i="13"/>
  <c r="DW91" i="13"/>
  <c r="DW75" i="13"/>
  <c r="DW84" i="13"/>
  <c r="DW92" i="13"/>
  <c r="DW76" i="13"/>
  <c r="DW85" i="13"/>
  <c r="DW93" i="13"/>
  <c r="DW77" i="13"/>
  <c r="DW86" i="13"/>
  <c r="DW94" i="13"/>
  <c r="DW78" i="13"/>
  <c r="DW87" i="13"/>
  <c r="DW95" i="13"/>
  <c r="DW96" i="13"/>
  <c r="DV72" i="13"/>
  <c r="DV81" i="13"/>
  <c r="DV89" i="13"/>
  <c r="DV73" i="13"/>
  <c r="DV82" i="13"/>
  <c r="DV90" i="13"/>
  <c r="DV74" i="13"/>
  <c r="DV83" i="13"/>
  <c r="DV91" i="13"/>
  <c r="DV75" i="13"/>
  <c r="DV84" i="13"/>
  <c r="DV92" i="13"/>
  <c r="DV76" i="13"/>
  <c r="DV85" i="13"/>
  <c r="DV93" i="13"/>
  <c r="DV77" i="13"/>
  <c r="DV86" i="13"/>
  <c r="DV94" i="13"/>
  <c r="DV78" i="13"/>
  <c r="DV87" i="13"/>
  <c r="DV95" i="13"/>
  <c r="DV96" i="13"/>
  <c r="DU72" i="13"/>
  <c r="DU81" i="13"/>
  <c r="DU89" i="13"/>
  <c r="DU73" i="13"/>
  <c r="DU82" i="13"/>
  <c r="DU90" i="13"/>
  <c r="DU74" i="13"/>
  <c r="DU83" i="13"/>
  <c r="DU91" i="13"/>
  <c r="DU75" i="13"/>
  <c r="DU84" i="13"/>
  <c r="DU92" i="13"/>
  <c r="DU76" i="13"/>
  <c r="DU85" i="13"/>
  <c r="DU93" i="13"/>
  <c r="DU77" i="13"/>
  <c r="DU86" i="13"/>
  <c r="DU94" i="13"/>
  <c r="DU78" i="13"/>
  <c r="DU87" i="13"/>
  <c r="DU95" i="13"/>
  <c r="DU96" i="13"/>
  <c r="DT72" i="13"/>
  <c r="DT81" i="13"/>
  <c r="DT89" i="13"/>
  <c r="DT73" i="13"/>
  <c r="DT82" i="13"/>
  <c r="DT90" i="13"/>
  <c r="DT74" i="13"/>
  <c r="DT83" i="13"/>
  <c r="DT91" i="13"/>
  <c r="DT75" i="13"/>
  <c r="DT84" i="13"/>
  <c r="DT92" i="13"/>
  <c r="DT76" i="13"/>
  <c r="DT85" i="13"/>
  <c r="DT93" i="13"/>
  <c r="DT77" i="13"/>
  <c r="DT86" i="13"/>
  <c r="DT94" i="13"/>
  <c r="DT78" i="13"/>
  <c r="DT87" i="13"/>
  <c r="DT95" i="13"/>
  <c r="DT96" i="13"/>
  <c r="DS72" i="13"/>
  <c r="DS81" i="13"/>
  <c r="DS89" i="13"/>
  <c r="DS73" i="13"/>
  <c r="DS82" i="13"/>
  <c r="DS90" i="13"/>
  <c r="DS74" i="13"/>
  <c r="DS83" i="13"/>
  <c r="DS91" i="13"/>
  <c r="DS75" i="13"/>
  <c r="DS84" i="13"/>
  <c r="DS92" i="13"/>
  <c r="DS76" i="13"/>
  <c r="DS85" i="13"/>
  <c r="DS93" i="13"/>
  <c r="DS77" i="13"/>
  <c r="DS86" i="13"/>
  <c r="DS94" i="13"/>
  <c r="DS78" i="13"/>
  <c r="DS87" i="13"/>
  <c r="DS95" i="13"/>
  <c r="DS96" i="13"/>
  <c r="DR72" i="13"/>
  <c r="DR81" i="13"/>
  <c r="DR89" i="13"/>
  <c r="DR73" i="13"/>
  <c r="DR82" i="13"/>
  <c r="DR90" i="13"/>
  <c r="DR74" i="13"/>
  <c r="DR83" i="13"/>
  <c r="DR91" i="13"/>
  <c r="DR75" i="13"/>
  <c r="DR84" i="13"/>
  <c r="DR92" i="13"/>
  <c r="DR76" i="13"/>
  <c r="DR85" i="13"/>
  <c r="DR93" i="13"/>
  <c r="DR77" i="13"/>
  <c r="DR86" i="13"/>
  <c r="DR94" i="13"/>
  <c r="DR78" i="13"/>
  <c r="DR87" i="13"/>
  <c r="DR95" i="13"/>
  <c r="DR96" i="13"/>
  <c r="DQ72" i="13"/>
  <c r="DQ81" i="13"/>
  <c r="DQ89" i="13"/>
  <c r="DQ73" i="13"/>
  <c r="DQ82" i="13"/>
  <c r="DQ90" i="13"/>
  <c r="DQ74" i="13"/>
  <c r="DQ83" i="13"/>
  <c r="DQ91" i="13"/>
  <c r="DQ75" i="13"/>
  <c r="DQ84" i="13"/>
  <c r="DQ92" i="13"/>
  <c r="DQ76" i="13"/>
  <c r="DQ85" i="13"/>
  <c r="DQ93" i="13"/>
  <c r="DQ77" i="13"/>
  <c r="DQ86" i="13"/>
  <c r="DQ94" i="13"/>
  <c r="DQ78" i="13"/>
  <c r="DQ87" i="13"/>
  <c r="DQ95" i="13"/>
  <c r="DQ96" i="13"/>
  <c r="DP72" i="13"/>
  <c r="DP81" i="13"/>
  <c r="DP89" i="13"/>
  <c r="DP73" i="13"/>
  <c r="DP82" i="13"/>
  <c r="DP90" i="13"/>
  <c r="DP74" i="13"/>
  <c r="DP83" i="13"/>
  <c r="DP91" i="13"/>
  <c r="DP75" i="13"/>
  <c r="DP84" i="13"/>
  <c r="DP92" i="13"/>
  <c r="DP76" i="13"/>
  <c r="DP85" i="13"/>
  <c r="DP93" i="13"/>
  <c r="DP77" i="13"/>
  <c r="DP86" i="13"/>
  <c r="DP94" i="13"/>
  <c r="DP78" i="13"/>
  <c r="DP87" i="13"/>
  <c r="DP95" i="13"/>
  <c r="DP96" i="13"/>
  <c r="DO72" i="13"/>
  <c r="DO81" i="13"/>
  <c r="DO89" i="13"/>
  <c r="DO73" i="13"/>
  <c r="DO82" i="13"/>
  <c r="DO90" i="13"/>
  <c r="DO74" i="13"/>
  <c r="DO83" i="13"/>
  <c r="DO91" i="13"/>
  <c r="DO75" i="13"/>
  <c r="DO84" i="13"/>
  <c r="DO92" i="13"/>
  <c r="DO76" i="13"/>
  <c r="DO85" i="13"/>
  <c r="DO93" i="13"/>
  <c r="DO77" i="13"/>
  <c r="DO86" i="13"/>
  <c r="DO94" i="13"/>
  <c r="DO78" i="13"/>
  <c r="DO87" i="13"/>
  <c r="DO95" i="13"/>
  <c r="DO96" i="13"/>
  <c r="DN72" i="13"/>
  <c r="DN81" i="13"/>
  <c r="DN89" i="13"/>
  <c r="DN73" i="13"/>
  <c r="DN82" i="13"/>
  <c r="DN90" i="13"/>
  <c r="DN74" i="13"/>
  <c r="DN83" i="13"/>
  <c r="DN91" i="13"/>
  <c r="DN75" i="13"/>
  <c r="DN84" i="13"/>
  <c r="DN92" i="13"/>
  <c r="DN76" i="13"/>
  <c r="DN85" i="13"/>
  <c r="DN93" i="13"/>
  <c r="DN77" i="13"/>
  <c r="DN86" i="13"/>
  <c r="DN94" i="13"/>
  <c r="DN78" i="13"/>
  <c r="DN87" i="13"/>
  <c r="DN95" i="13"/>
  <c r="DN96" i="13"/>
  <c r="DM72" i="13"/>
  <c r="DM81" i="13"/>
  <c r="DM89" i="13"/>
  <c r="DM73" i="13"/>
  <c r="DM82" i="13"/>
  <c r="DM90" i="13"/>
  <c r="DM74" i="13"/>
  <c r="DM83" i="13"/>
  <c r="DM91" i="13"/>
  <c r="DM75" i="13"/>
  <c r="DM84" i="13"/>
  <c r="DM92" i="13"/>
  <c r="DM76" i="13"/>
  <c r="DM85" i="13"/>
  <c r="DM93" i="13"/>
  <c r="DM77" i="13"/>
  <c r="DM86" i="13"/>
  <c r="DM94" i="13"/>
  <c r="DM78" i="13"/>
  <c r="DM87" i="13"/>
  <c r="DM95" i="13"/>
  <c r="DM96" i="13"/>
  <c r="DL72" i="13"/>
  <c r="DL81" i="13"/>
  <c r="DL89" i="13"/>
  <c r="DL73" i="13"/>
  <c r="DL82" i="13"/>
  <c r="DL90" i="13"/>
  <c r="DL74" i="13"/>
  <c r="DL83" i="13"/>
  <c r="DL91" i="13"/>
  <c r="DL75" i="13"/>
  <c r="DL84" i="13"/>
  <c r="DL92" i="13"/>
  <c r="DL76" i="13"/>
  <c r="DL85" i="13"/>
  <c r="DL93" i="13"/>
  <c r="DL77" i="13"/>
  <c r="DL86" i="13"/>
  <c r="DL94" i="13"/>
  <c r="DL78" i="13"/>
  <c r="DL87" i="13"/>
  <c r="DL95" i="13"/>
  <c r="DL96" i="13"/>
  <c r="DK72" i="13"/>
  <c r="DK81" i="13"/>
  <c r="DK89" i="13"/>
  <c r="DK73" i="13"/>
  <c r="DK82" i="13"/>
  <c r="DK90" i="13"/>
  <c r="DK74" i="13"/>
  <c r="DK83" i="13"/>
  <c r="DK91" i="13"/>
  <c r="DK75" i="13"/>
  <c r="DK84" i="13"/>
  <c r="DK92" i="13"/>
  <c r="DK76" i="13"/>
  <c r="DK85" i="13"/>
  <c r="DK93" i="13"/>
  <c r="DK77" i="13"/>
  <c r="DK86" i="13"/>
  <c r="DK94" i="13"/>
  <c r="DK78" i="13"/>
  <c r="DK87" i="13"/>
  <c r="DK95" i="13"/>
  <c r="DK96" i="13"/>
  <c r="DJ72" i="13"/>
  <c r="DJ81" i="13"/>
  <c r="DJ89" i="13"/>
  <c r="DJ73" i="13"/>
  <c r="DJ82" i="13"/>
  <c r="DJ90" i="13"/>
  <c r="DJ74" i="13"/>
  <c r="DJ83" i="13"/>
  <c r="DJ91" i="13"/>
  <c r="DJ75" i="13"/>
  <c r="DJ84" i="13"/>
  <c r="DJ92" i="13"/>
  <c r="DJ76" i="13"/>
  <c r="DJ85" i="13"/>
  <c r="DJ93" i="13"/>
  <c r="DJ77" i="13"/>
  <c r="DJ86" i="13"/>
  <c r="DJ94" i="13"/>
  <c r="DJ78" i="13"/>
  <c r="DJ87" i="13"/>
  <c r="DJ95" i="13"/>
  <c r="DJ96" i="13"/>
  <c r="DI72" i="13"/>
  <c r="DI81" i="13"/>
  <c r="DI89" i="13"/>
  <c r="DI73" i="13"/>
  <c r="DI82" i="13"/>
  <c r="DI90" i="13"/>
  <c r="DI74" i="13"/>
  <c r="DI83" i="13"/>
  <c r="DI91" i="13"/>
  <c r="DI75" i="13"/>
  <c r="DI84" i="13"/>
  <c r="DI92" i="13"/>
  <c r="DI76" i="13"/>
  <c r="DI85" i="13"/>
  <c r="DI93" i="13"/>
  <c r="DI77" i="13"/>
  <c r="DI86" i="13"/>
  <c r="DI94" i="13"/>
  <c r="DI78" i="13"/>
  <c r="DI87" i="13"/>
  <c r="DI95" i="13"/>
  <c r="DI96" i="13"/>
  <c r="DH72" i="13"/>
  <c r="DH81" i="13"/>
  <c r="DH89" i="13"/>
  <c r="DH73" i="13"/>
  <c r="DH82" i="13"/>
  <c r="DH90" i="13"/>
  <c r="DH74" i="13"/>
  <c r="DH83" i="13"/>
  <c r="DH91" i="13"/>
  <c r="DH75" i="13"/>
  <c r="DH84" i="13"/>
  <c r="DH92" i="13"/>
  <c r="DH76" i="13"/>
  <c r="DH85" i="13"/>
  <c r="DH93" i="13"/>
  <c r="DH77" i="13"/>
  <c r="DH86" i="13"/>
  <c r="DH94" i="13"/>
  <c r="DH78" i="13"/>
  <c r="DH87" i="13"/>
  <c r="DH95" i="13"/>
  <c r="DH96" i="13"/>
  <c r="DG72" i="13"/>
  <c r="DG81" i="13"/>
  <c r="DG89" i="13"/>
  <c r="DG73" i="13"/>
  <c r="DG82" i="13"/>
  <c r="DG90" i="13"/>
  <c r="DG74" i="13"/>
  <c r="DG83" i="13"/>
  <c r="DG91" i="13"/>
  <c r="DG75" i="13"/>
  <c r="DG84" i="13"/>
  <c r="DG92" i="13"/>
  <c r="DG76" i="13"/>
  <c r="DG85" i="13"/>
  <c r="DG93" i="13"/>
  <c r="DG77" i="13"/>
  <c r="DG86" i="13"/>
  <c r="DG94" i="13"/>
  <c r="DG78" i="13"/>
  <c r="DG87" i="13"/>
  <c r="DG95" i="13"/>
  <c r="DG96" i="13"/>
  <c r="DF72" i="13"/>
  <c r="DF81" i="13"/>
  <c r="DF89" i="13"/>
  <c r="DF73" i="13"/>
  <c r="DF82" i="13"/>
  <c r="DF90" i="13"/>
  <c r="DF74" i="13"/>
  <c r="DF83" i="13"/>
  <c r="DF91" i="13"/>
  <c r="DF75" i="13"/>
  <c r="DF84" i="13"/>
  <c r="DF92" i="13"/>
  <c r="DF76" i="13"/>
  <c r="DF85" i="13"/>
  <c r="DF93" i="13"/>
  <c r="DF77" i="13"/>
  <c r="DF86" i="13"/>
  <c r="DF94" i="13"/>
  <c r="DF78" i="13"/>
  <c r="DF87" i="13"/>
  <c r="DF95" i="13"/>
  <c r="DF96" i="13"/>
  <c r="DE72" i="13"/>
  <c r="DE81" i="13"/>
  <c r="DE89" i="13"/>
  <c r="DE73" i="13"/>
  <c r="DE82" i="13"/>
  <c r="DE90" i="13"/>
  <c r="DE74" i="13"/>
  <c r="DE83" i="13"/>
  <c r="DE91" i="13"/>
  <c r="DE75" i="13"/>
  <c r="DE84" i="13"/>
  <c r="DE92" i="13"/>
  <c r="DE76" i="13"/>
  <c r="DE85" i="13"/>
  <c r="DE93" i="13"/>
  <c r="DE77" i="13"/>
  <c r="DE86" i="13"/>
  <c r="DE94" i="13"/>
  <c r="DE78" i="13"/>
  <c r="DE87" i="13"/>
  <c r="DE95" i="13"/>
  <c r="DE96" i="13"/>
  <c r="DD72" i="13"/>
  <c r="DD81" i="13"/>
  <c r="DD89" i="13"/>
  <c r="DD73" i="13"/>
  <c r="DD82" i="13"/>
  <c r="DD90" i="13"/>
  <c r="DD74" i="13"/>
  <c r="DD83" i="13"/>
  <c r="DD91" i="13"/>
  <c r="DD75" i="13"/>
  <c r="DD84" i="13"/>
  <c r="DD92" i="13"/>
  <c r="DD76" i="13"/>
  <c r="DD85" i="13"/>
  <c r="DD93" i="13"/>
  <c r="DD77" i="13"/>
  <c r="DD86" i="13"/>
  <c r="DD94" i="13"/>
  <c r="DD78" i="13"/>
  <c r="DD87" i="13"/>
  <c r="DD95" i="13"/>
  <c r="DD96" i="13"/>
  <c r="DC72" i="13"/>
  <c r="DC81" i="13"/>
  <c r="DC89" i="13"/>
  <c r="DC73" i="13"/>
  <c r="DC82" i="13"/>
  <c r="DC90" i="13"/>
  <c r="DC74" i="13"/>
  <c r="DC83" i="13"/>
  <c r="DC91" i="13"/>
  <c r="DC75" i="13"/>
  <c r="DC84" i="13"/>
  <c r="DC92" i="13"/>
  <c r="DC76" i="13"/>
  <c r="DC85" i="13"/>
  <c r="DC93" i="13"/>
  <c r="DC77" i="13"/>
  <c r="DC86" i="13"/>
  <c r="DC94" i="13"/>
  <c r="DC78" i="13"/>
  <c r="DC87" i="13"/>
  <c r="DC95" i="13"/>
  <c r="DC96" i="13"/>
  <c r="DB72" i="13"/>
  <c r="DB81" i="13"/>
  <c r="DB89" i="13"/>
  <c r="DB73" i="13"/>
  <c r="DB82" i="13"/>
  <c r="DB90" i="13"/>
  <c r="DB74" i="13"/>
  <c r="DB83" i="13"/>
  <c r="DB91" i="13"/>
  <c r="DB75" i="13"/>
  <c r="DB84" i="13"/>
  <c r="DB92" i="13"/>
  <c r="DB76" i="13"/>
  <c r="DB85" i="13"/>
  <c r="DB93" i="13"/>
  <c r="DB77" i="13"/>
  <c r="DB86" i="13"/>
  <c r="DB94" i="13"/>
  <c r="DB78" i="13"/>
  <c r="DB87" i="13"/>
  <c r="DB95" i="13"/>
  <c r="DB96" i="13"/>
  <c r="DA72" i="13"/>
  <c r="DA81" i="13"/>
  <c r="DA89" i="13"/>
  <c r="DA73" i="13"/>
  <c r="DA82" i="13"/>
  <c r="DA90" i="13"/>
  <c r="DA74" i="13"/>
  <c r="DA83" i="13"/>
  <c r="DA91" i="13"/>
  <c r="DA75" i="13"/>
  <c r="DA84" i="13"/>
  <c r="DA92" i="13"/>
  <c r="DA76" i="13"/>
  <c r="DA85" i="13"/>
  <c r="DA93" i="13"/>
  <c r="DA77" i="13"/>
  <c r="DA86" i="13"/>
  <c r="DA94" i="13"/>
  <c r="DA78" i="13"/>
  <c r="DA87" i="13"/>
  <c r="DA95" i="13"/>
  <c r="DA96" i="13"/>
  <c r="CZ72" i="13"/>
  <c r="CZ81" i="13"/>
  <c r="CZ89" i="13"/>
  <c r="CZ73" i="13"/>
  <c r="CZ82" i="13"/>
  <c r="CZ90" i="13"/>
  <c r="CZ74" i="13"/>
  <c r="CZ83" i="13"/>
  <c r="CZ91" i="13"/>
  <c r="CZ75" i="13"/>
  <c r="CZ84" i="13"/>
  <c r="CZ92" i="13"/>
  <c r="CZ76" i="13"/>
  <c r="CZ85" i="13"/>
  <c r="CZ93" i="13"/>
  <c r="CZ77" i="13"/>
  <c r="CZ86" i="13"/>
  <c r="CZ94" i="13"/>
  <c r="CZ78" i="13"/>
  <c r="CZ87" i="13"/>
  <c r="CZ95" i="13"/>
  <c r="CZ96" i="13"/>
  <c r="CY72" i="13"/>
  <c r="CY81" i="13"/>
  <c r="CY89" i="13"/>
  <c r="CY73" i="13"/>
  <c r="CY82" i="13"/>
  <c r="CY90" i="13"/>
  <c r="CY74" i="13"/>
  <c r="CY83" i="13"/>
  <c r="CY91" i="13"/>
  <c r="CY75" i="13"/>
  <c r="CY84" i="13"/>
  <c r="CY92" i="13"/>
  <c r="CY76" i="13"/>
  <c r="CY85" i="13"/>
  <c r="CY93" i="13"/>
  <c r="CY77" i="13"/>
  <c r="CY86" i="13"/>
  <c r="CY94" i="13"/>
  <c r="CY78" i="13"/>
  <c r="CY87" i="13"/>
  <c r="CY95" i="13"/>
  <c r="CY96" i="13"/>
  <c r="CX72" i="13"/>
  <c r="CX81" i="13"/>
  <c r="CX89" i="13"/>
  <c r="CX73" i="13"/>
  <c r="CX82" i="13"/>
  <c r="CX90" i="13"/>
  <c r="CX74" i="13"/>
  <c r="CX83" i="13"/>
  <c r="CX91" i="13"/>
  <c r="CX75" i="13"/>
  <c r="CX84" i="13"/>
  <c r="CX92" i="13"/>
  <c r="CX76" i="13"/>
  <c r="CX85" i="13"/>
  <c r="CX93" i="13"/>
  <c r="CX77" i="13"/>
  <c r="CX86" i="13"/>
  <c r="CX94" i="13"/>
  <c r="CX78" i="13"/>
  <c r="CX87" i="13"/>
  <c r="CX95" i="13"/>
  <c r="CX96" i="13"/>
  <c r="CW72" i="13"/>
  <c r="CW81" i="13"/>
  <c r="CW89" i="13"/>
  <c r="CW73" i="13"/>
  <c r="CW82" i="13"/>
  <c r="CW90" i="13"/>
  <c r="CW74" i="13"/>
  <c r="CW83" i="13"/>
  <c r="CW91" i="13"/>
  <c r="CW75" i="13"/>
  <c r="CW84" i="13"/>
  <c r="CW92" i="13"/>
  <c r="CW76" i="13"/>
  <c r="CW85" i="13"/>
  <c r="CW93" i="13"/>
  <c r="CW77" i="13"/>
  <c r="CW86" i="13"/>
  <c r="CW94" i="13"/>
  <c r="CW78" i="13"/>
  <c r="CW87" i="13"/>
  <c r="CW95" i="13"/>
  <c r="CW96" i="13"/>
  <c r="CV72" i="13"/>
  <c r="CV81" i="13"/>
  <c r="CV89" i="13"/>
  <c r="CV73" i="13"/>
  <c r="CV82" i="13"/>
  <c r="CV90" i="13"/>
  <c r="CV74" i="13"/>
  <c r="CV83" i="13"/>
  <c r="CV91" i="13"/>
  <c r="CV75" i="13"/>
  <c r="CV84" i="13"/>
  <c r="CV92" i="13"/>
  <c r="CV76" i="13"/>
  <c r="CV85" i="13"/>
  <c r="CV93" i="13"/>
  <c r="CV77" i="13"/>
  <c r="CV86" i="13"/>
  <c r="CV94" i="13"/>
  <c r="CV78" i="13"/>
  <c r="CV87" i="13"/>
  <c r="CV95" i="13"/>
  <c r="CV96" i="13"/>
  <c r="CU72" i="13"/>
  <c r="CU81" i="13"/>
  <c r="CU89" i="13"/>
  <c r="CU73" i="13"/>
  <c r="CU82" i="13"/>
  <c r="CU90" i="13"/>
  <c r="CU74" i="13"/>
  <c r="CU83" i="13"/>
  <c r="CU91" i="13"/>
  <c r="CU75" i="13"/>
  <c r="CU84" i="13"/>
  <c r="CU92" i="13"/>
  <c r="CU76" i="13"/>
  <c r="CU85" i="13"/>
  <c r="CU93" i="13"/>
  <c r="CU77" i="13"/>
  <c r="CU86" i="13"/>
  <c r="CU94" i="13"/>
  <c r="CU78" i="13"/>
  <c r="CU87" i="13"/>
  <c r="CU95" i="13"/>
  <c r="CU96" i="13"/>
  <c r="CT72" i="13"/>
  <c r="CT81" i="13"/>
  <c r="CT89" i="13"/>
  <c r="CT73" i="13"/>
  <c r="CT82" i="13"/>
  <c r="CT90" i="13"/>
  <c r="CT74" i="13"/>
  <c r="CT83" i="13"/>
  <c r="CT91" i="13"/>
  <c r="CT75" i="13"/>
  <c r="CT84" i="13"/>
  <c r="CT92" i="13"/>
  <c r="CT76" i="13"/>
  <c r="CT85" i="13"/>
  <c r="CT93" i="13"/>
  <c r="CT77" i="13"/>
  <c r="CT86" i="13"/>
  <c r="CT94" i="13"/>
  <c r="CT78" i="13"/>
  <c r="CT87" i="13"/>
  <c r="CT95" i="13"/>
  <c r="CT96" i="13"/>
  <c r="CS72" i="13"/>
  <c r="CS81" i="13"/>
  <c r="CS89" i="13"/>
  <c r="CS73" i="13"/>
  <c r="CS82" i="13"/>
  <c r="CS90" i="13"/>
  <c r="CS74" i="13"/>
  <c r="CS83" i="13"/>
  <c r="CS91" i="13"/>
  <c r="CS75" i="13"/>
  <c r="CS84" i="13"/>
  <c r="CS92" i="13"/>
  <c r="CS76" i="13"/>
  <c r="CS85" i="13"/>
  <c r="CS93" i="13"/>
  <c r="CS77" i="13"/>
  <c r="CS86" i="13"/>
  <c r="CS94" i="13"/>
  <c r="CS78" i="13"/>
  <c r="CS87" i="13"/>
  <c r="CS95" i="13"/>
  <c r="CS96" i="13"/>
  <c r="CR72" i="13"/>
  <c r="CR81" i="13"/>
  <c r="CR89" i="13"/>
  <c r="CR73" i="13"/>
  <c r="CR82" i="13"/>
  <c r="CR90" i="13"/>
  <c r="CR74" i="13"/>
  <c r="CR83" i="13"/>
  <c r="CR91" i="13"/>
  <c r="CR75" i="13"/>
  <c r="CR84" i="13"/>
  <c r="CR92" i="13"/>
  <c r="CR76" i="13"/>
  <c r="CR85" i="13"/>
  <c r="CR93" i="13"/>
  <c r="CR77" i="13"/>
  <c r="CR86" i="13"/>
  <c r="CR94" i="13"/>
  <c r="CR78" i="13"/>
  <c r="CR87" i="13"/>
  <c r="CR95" i="13"/>
  <c r="CR96" i="13"/>
  <c r="CQ72" i="13"/>
  <c r="CQ81" i="13"/>
  <c r="CQ89" i="13"/>
  <c r="CQ73" i="13"/>
  <c r="CQ82" i="13"/>
  <c r="CQ90" i="13"/>
  <c r="CQ74" i="13"/>
  <c r="CQ83" i="13"/>
  <c r="CQ91" i="13"/>
  <c r="CQ75" i="13"/>
  <c r="CQ84" i="13"/>
  <c r="CQ92" i="13"/>
  <c r="CQ76" i="13"/>
  <c r="CQ85" i="13"/>
  <c r="CQ93" i="13"/>
  <c r="CQ77" i="13"/>
  <c r="CQ86" i="13"/>
  <c r="CQ94" i="13"/>
  <c r="CQ78" i="13"/>
  <c r="CQ87" i="13"/>
  <c r="CQ95" i="13"/>
  <c r="CQ96" i="13"/>
  <c r="CP72" i="13"/>
  <c r="CP81" i="13"/>
  <c r="CP89" i="13"/>
  <c r="CP73" i="13"/>
  <c r="CP82" i="13"/>
  <c r="CP90" i="13"/>
  <c r="CP74" i="13"/>
  <c r="CP83" i="13"/>
  <c r="CP91" i="13"/>
  <c r="CP75" i="13"/>
  <c r="CP84" i="13"/>
  <c r="CP92" i="13"/>
  <c r="CP76" i="13"/>
  <c r="CP85" i="13"/>
  <c r="CP93" i="13"/>
  <c r="CP77" i="13"/>
  <c r="CP86" i="13"/>
  <c r="CP94" i="13"/>
  <c r="CP78" i="13"/>
  <c r="CP87" i="13"/>
  <c r="CP95" i="13"/>
  <c r="CP96" i="13"/>
  <c r="CO72" i="13"/>
  <c r="CO81" i="13"/>
  <c r="CO89" i="13"/>
  <c r="CO73" i="13"/>
  <c r="CO82" i="13"/>
  <c r="CO90" i="13"/>
  <c r="CO74" i="13"/>
  <c r="CO83" i="13"/>
  <c r="CO91" i="13"/>
  <c r="CO75" i="13"/>
  <c r="CO84" i="13"/>
  <c r="CO92" i="13"/>
  <c r="CO76" i="13"/>
  <c r="CO85" i="13"/>
  <c r="CO93" i="13"/>
  <c r="CO77" i="13"/>
  <c r="CO86" i="13"/>
  <c r="CO94" i="13"/>
  <c r="CO78" i="13"/>
  <c r="CO87" i="13"/>
  <c r="CO95" i="13"/>
  <c r="CO96" i="13"/>
  <c r="CN72" i="13"/>
  <c r="CN81" i="13"/>
  <c r="CN89" i="13"/>
  <c r="CN73" i="13"/>
  <c r="CN82" i="13"/>
  <c r="CN90" i="13"/>
  <c r="CN74" i="13"/>
  <c r="CN83" i="13"/>
  <c r="CN91" i="13"/>
  <c r="CN75" i="13"/>
  <c r="CN84" i="13"/>
  <c r="CN92" i="13"/>
  <c r="CN76" i="13"/>
  <c r="CN85" i="13"/>
  <c r="CN93" i="13"/>
  <c r="CN77" i="13"/>
  <c r="CN86" i="13"/>
  <c r="CN94" i="13"/>
  <c r="CN78" i="13"/>
  <c r="CN87" i="13"/>
  <c r="CN95" i="13"/>
  <c r="CN96" i="13"/>
  <c r="CM72" i="13"/>
  <c r="CM81" i="13"/>
  <c r="CM89" i="13"/>
  <c r="CM73" i="13"/>
  <c r="CM82" i="13"/>
  <c r="CM90" i="13"/>
  <c r="CM74" i="13"/>
  <c r="CM83" i="13"/>
  <c r="CM91" i="13"/>
  <c r="CM75" i="13"/>
  <c r="CM84" i="13"/>
  <c r="CM92" i="13"/>
  <c r="CM76" i="13"/>
  <c r="CM85" i="13"/>
  <c r="CM93" i="13"/>
  <c r="CM77" i="13"/>
  <c r="CM86" i="13"/>
  <c r="CM94" i="13"/>
  <c r="CM78" i="13"/>
  <c r="CM87" i="13"/>
  <c r="CM95" i="13"/>
  <c r="CM96" i="13"/>
  <c r="CL72" i="13"/>
  <c r="CL81" i="13"/>
  <c r="CL89" i="13"/>
  <c r="CL73" i="13"/>
  <c r="CL82" i="13"/>
  <c r="CL90" i="13"/>
  <c r="CL74" i="13"/>
  <c r="CL83" i="13"/>
  <c r="CL91" i="13"/>
  <c r="CL75" i="13"/>
  <c r="CL84" i="13"/>
  <c r="CL92" i="13"/>
  <c r="CL76" i="13"/>
  <c r="CL85" i="13"/>
  <c r="CL93" i="13"/>
  <c r="CL77" i="13"/>
  <c r="CL86" i="13"/>
  <c r="CL94" i="13"/>
  <c r="CL78" i="13"/>
  <c r="CL87" i="13"/>
  <c r="CL95" i="13"/>
  <c r="CL96" i="13"/>
  <c r="CK72" i="13"/>
  <c r="CK81" i="13"/>
  <c r="CK89" i="13"/>
  <c r="CK73" i="13"/>
  <c r="CK82" i="13"/>
  <c r="CK90" i="13"/>
  <c r="CK74" i="13"/>
  <c r="CK83" i="13"/>
  <c r="CK91" i="13"/>
  <c r="CK75" i="13"/>
  <c r="CK84" i="13"/>
  <c r="CK92" i="13"/>
  <c r="CK76" i="13"/>
  <c r="CK85" i="13"/>
  <c r="CK93" i="13"/>
  <c r="CK77" i="13"/>
  <c r="CK86" i="13"/>
  <c r="CK94" i="13"/>
  <c r="CK78" i="13"/>
  <c r="CK87" i="13"/>
  <c r="CK95" i="13"/>
  <c r="CK96" i="13"/>
  <c r="CJ72" i="13"/>
  <c r="CJ81" i="13"/>
  <c r="CJ89" i="13"/>
  <c r="CJ73" i="13"/>
  <c r="CJ82" i="13"/>
  <c r="CJ90" i="13"/>
  <c r="CJ74" i="13"/>
  <c r="CJ83" i="13"/>
  <c r="CJ91" i="13"/>
  <c r="CJ75" i="13"/>
  <c r="CJ84" i="13"/>
  <c r="CJ92" i="13"/>
  <c r="CJ76" i="13"/>
  <c r="CJ85" i="13"/>
  <c r="CJ93" i="13"/>
  <c r="CJ77" i="13"/>
  <c r="CJ86" i="13"/>
  <c r="CJ94" i="13"/>
  <c r="CJ78" i="13"/>
  <c r="CJ87" i="13"/>
  <c r="CJ95" i="13"/>
  <c r="CJ96" i="13"/>
  <c r="CI72" i="13"/>
  <c r="CI81" i="13"/>
  <c r="CI89" i="13"/>
  <c r="CI73" i="13"/>
  <c r="CI82" i="13"/>
  <c r="CI90" i="13"/>
  <c r="CI74" i="13"/>
  <c r="CI83" i="13"/>
  <c r="CI91" i="13"/>
  <c r="CI75" i="13"/>
  <c r="CI84" i="13"/>
  <c r="CI92" i="13"/>
  <c r="CI76" i="13"/>
  <c r="CI85" i="13"/>
  <c r="CI93" i="13"/>
  <c r="CI77" i="13"/>
  <c r="CI86" i="13"/>
  <c r="CI94" i="13"/>
  <c r="CI78" i="13"/>
  <c r="CI87" i="13"/>
  <c r="CI95" i="13"/>
  <c r="CI96" i="13"/>
  <c r="CH72" i="13"/>
  <c r="CH81" i="13"/>
  <c r="CH89" i="13"/>
  <c r="CH73" i="13"/>
  <c r="CH82" i="13"/>
  <c r="CH90" i="13"/>
  <c r="CH74" i="13"/>
  <c r="CH83" i="13"/>
  <c r="CH91" i="13"/>
  <c r="CH75" i="13"/>
  <c r="CH84" i="13"/>
  <c r="CH92" i="13"/>
  <c r="CH76" i="13"/>
  <c r="CH85" i="13"/>
  <c r="CH93" i="13"/>
  <c r="CH77" i="13"/>
  <c r="CH86" i="13"/>
  <c r="CH94" i="13"/>
  <c r="CH78" i="13"/>
  <c r="CH87" i="13"/>
  <c r="CH95" i="13"/>
  <c r="CH96" i="13"/>
  <c r="CG72" i="13"/>
  <c r="CG81" i="13"/>
  <c r="CG89" i="13"/>
  <c r="CG73" i="13"/>
  <c r="CG82" i="13"/>
  <c r="CG90" i="13"/>
  <c r="CG74" i="13"/>
  <c r="CG83" i="13"/>
  <c r="CG91" i="13"/>
  <c r="CG75" i="13"/>
  <c r="CG84" i="13"/>
  <c r="CG92" i="13"/>
  <c r="CG76" i="13"/>
  <c r="CG85" i="13"/>
  <c r="CG93" i="13"/>
  <c r="CG77" i="13"/>
  <c r="CG86" i="13"/>
  <c r="CG94" i="13"/>
  <c r="CG78" i="13"/>
  <c r="CG87" i="13"/>
  <c r="CG95" i="13"/>
  <c r="CG96" i="13"/>
  <c r="CF72" i="13"/>
  <c r="CF81" i="13"/>
  <c r="CF89" i="13"/>
  <c r="CF73" i="13"/>
  <c r="CF82" i="13"/>
  <c r="CF90" i="13"/>
  <c r="CF74" i="13"/>
  <c r="CF83" i="13"/>
  <c r="CF91" i="13"/>
  <c r="CF75" i="13"/>
  <c r="CF84" i="13"/>
  <c r="CF92" i="13"/>
  <c r="CF76" i="13"/>
  <c r="CF85" i="13"/>
  <c r="CF93" i="13"/>
  <c r="CF77" i="13"/>
  <c r="CF86" i="13"/>
  <c r="CF94" i="13"/>
  <c r="CF78" i="13"/>
  <c r="CF87" i="13"/>
  <c r="CF95" i="13"/>
  <c r="CF96" i="13"/>
  <c r="CE72" i="13"/>
  <c r="CE81" i="13"/>
  <c r="CE89" i="13"/>
  <c r="CE73" i="13"/>
  <c r="CE82" i="13"/>
  <c r="CE90" i="13"/>
  <c r="CE74" i="13"/>
  <c r="CE83" i="13"/>
  <c r="CE91" i="13"/>
  <c r="CE75" i="13"/>
  <c r="CE84" i="13"/>
  <c r="CE92" i="13"/>
  <c r="CE76" i="13"/>
  <c r="CE85" i="13"/>
  <c r="CE93" i="13"/>
  <c r="CE77" i="13"/>
  <c r="CE86" i="13"/>
  <c r="CE94" i="13"/>
  <c r="CE78" i="13"/>
  <c r="CE87" i="13"/>
  <c r="CE95" i="13"/>
  <c r="CE96" i="13"/>
  <c r="CD72" i="13"/>
  <c r="CD81" i="13"/>
  <c r="CD89" i="13"/>
  <c r="CD73" i="13"/>
  <c r="CD82" i="13"/>
  <c r="CD90" i="13"/>
  <c r="CD74" i="13"/>
  <c r="CD83" i="13"/>
  <c r="CD91" i="13"/>
  <c r="CD75" i="13"/>
  <c r="CD84" i="13"/>
  <c r="CD92" i="13"/>
  <c r="CD76" i="13"/>
  <c r="CD85" i="13"/>
  <c r="CD93" i="13"/>
  <c r="CD77" i="13"/>
  <c r="CD86" i="13"/>
  <c r="CD94" i="13"/>
  <c r="CD78" i="13"/>
  <c r="CD87" i="13"/>
  <c r="CD95" i="13"/>
  <c r="CD96" i="13"/>
  <c r="CC72" i="13"/>
  <c r="CC81" i="13"/>
  <c r="CC89" i="13"/>
  <c r="CC73" i="13"/>
  <c r="CC82" i="13"/>
  <c r="CC90" i="13"/>
  <c r="CC74" i="13"/>
  <c r="CC83" i="13"/>
  <c r="CC91" i="13"/>
  <c r="CC75" i="13"/>
  <c r="CC84" i="13"/>
  <c r="CC92" i="13"/>
  <c r="CC76" i="13"/>
  <c r="CC85" i="13"/>
  <c r="CC93" i="13"/>
  <c r="CC77" i="13"/>
  <c r="CC86" i="13"/>
  <c r="CC94" i="13"/>
  <c r="CC78" i="13"/>
  <c r="CC87" i="13"/>
  <c r="CC95" i="13"/>
  <c r="CC96" i="13"/>
  <c r="CB72" i="13"/>
  <c r="CB81" i="13"/>
  <c r="CB89" i="13"/>
  <c r="CB73" i="13"/>
  <c r="CB82" i="13"/>
  <c r="CB90" i="13"/>
  <c r="CB74" i="13"/>
  <c r="CB83" i="13"/>
  <c r="CB91" i="13"/>
  <c r="CB75" i="13"/>
  <c r="CB84" i="13"/>
  <c r="CB92" i="13"/>
  <c r="CB76" i="13"/>
  <c r="CB85" i="13"/>
  <c r="CB93" i="13"/>
  <c r="CB77" i="13"/>
  <c r="CB86" i="13"/>
  <c r="CB94" i="13"/>
  <c r="CB78" i="13"/>
  <c r="CB87" i="13"/>
  <c r="CB95" i="13"/>
  <c r="CB96" i="13"/>
  <c r="CA72" i="13"/>
  <c r="CA81" i="13"/>
  <c r="CA89" i="13"/>
  <c r="CA73" i="13"/>
  <c r="CA82" i="13"/>
  <c r="CA90" i="13"/>
  <c r="CA74" i="13"/>
  <c r="CA83" i="13"/>
  <c r="CA91" i="13"/>
  <c r="CA75" i="13"/>
  <c r="CA84" i="13"/>
  <c r="CA92" i="13"/>
  <c r="CA76" i="13"/>
  <c r="CA85" i="13"/>
  <c r="CA93" i="13"/>
  <c r="CA77" i="13"/>
  <c r="CA86" i="13"/>
  <c r="CA94" i="13"/>
  <c r="CA78" i="13"/>
  <c r="CA87" i="13"/>
  <c r="CA95" i="13"/>
  <c r="CA96" i="13"/>
  <c r="BZ72" i="13"/>
  <c r="BZ81" i="13"/>
  <c r="BZ89" i="13"/>
  <c r="BZ73" i="13"/>
  <c r="BZ82" i="13"/>
  <c r="BZ90" i="13"/>
  <c r="BZ74" i="13"/>
  <c r="BZ83" i="13"/>
  <c r="BZ91" i="13"/>
  <c r="BZ75" i="13"/>
  <c r="BZ84" i="13"/>
  <c r="BZ92" i="13"/>
  <c r="BZ76" i="13"/>
  <c r="BZ85" i="13"/>
  <c r="BZ93" i="13"/>
  <c r="BZ77" i="13"/>
  <c r="BZ86" i="13"/>
  <c r="BZ94" i="13"/>
  <c r="BZ78" i="13"/>
  <c r="BZ87" i="13"/>
  <c r="BZ95" i="13"/>
  <c r="BZ96" i="13"/>
  <c r="BY72" i="13"/>
  <c r="BY81" i="13"/>
  <c r="BY89" i="13"/>
  <c r="BY73" i="13"/>
  <c r="BY82" i="13"/>
  <c r="BY90" i="13"/>
  <c r="BY74" i="13"/>
  <c r="BY83" i="13"/>
  <c r="BY91" i="13"/>
  <c r="BY75" i="13"/>
  <c r="BY84" i="13"/>
  <c r="BY92" i="13"/>
  <c r="BY76" i="13"/>
  <c r="BY85" i="13"/>
  <c r="BY93" i="13"/>
  <c r="BY77" i="13"/>
  <c r="BY86" i="13"/>
  <c r="BY94" i="13"/>
  <c r="BY78" i="13"/>
  <c r="BY87" i="13"/>
  <c r="BY95" i="13"/>
  <c r="BY96" i="13"/>
  <c r="BX72" i="13"/>
  <c r="BX81" i="13"/>
  <c r="BX89" i="13"/>
  <c r="BX73" i="13"/>
  <c r="BX82" i="13"/>
  <c r="BX90" i="13"/>
  <c r="BX74" i="13"/>
  <c r="BX83" i="13"/>
  <c r="BX91" i="13"/>
  <c r="BX75" i="13"/>
  <c r="BX84" i="13"/>
  <c r="BX92" i="13"/>
  <c r="BX76" i="13"/>
  <c r="BX85" i="13"/>
  <c r="BX93" i="13"/>
  <c r="BX77" i="13"/>
  <c r="BX86" i="13"/>
  <c r="BX94" i="13"/>
  <c r="BX78" i="13"/>
  <c r="BX87" i="13"/>
  <c r="BX95" i="13"/>
  <c r="BX96" i="13"/>
  <c r="BW72" i="13"/>
  <c r="BW81" i="13"/>
  <c r="BW89" i="13"/>
  <c r="BW73" i="13"/>
  <c r="BW82" i="13"/>
  <c r="BW90" i="13"/>
  <c r="BW74" i="13"/>
  <c r="BW83" i="13"/>
  <c r="BW91" i="13"/>
  <c r="BW75" i="13"/>
  <c r="BW84" i="13"/>
  <c r="BW92" i="13"/>
  <c r="BW76" i="13"/>
  <c r="BW85" i="13"/>
  <c r="BW93" i="13"/>
  <c r="BW77" i="13"/>
  <c r="BW86" i="13"/>
  <c r="BW94" i="13"/>
  <c r="BW78" i="13"/>
  <c r="BW87" i="13"/>
  <c r="BW95" i="13"/>
  <c r="BW96" i="13"/>
  <c r="BV72" i="13"/>
  <c r="BV81" i="13"/>
  <c r="BV89" i="13"/>
  <c r="BV73" i="13"/>
  <c r="BV82" i="13"/>
  <c r="BV90" i="13"/>
  <c r="BV74" i="13"/>
  <c r="BV83" i="13"/>
  <c r="BV91" i="13"/>
  <c r="BV75" i="13"/>
  <c r="BV84" i="13"/>
  <c r="BV92" i="13"/>
  <c r="BV76" i="13"/>
  <c r="BV85" i="13"/>
  <c r="BV93" i="13"/>
  <c r="BV77" i="13"/>
  <c r="BV86" i="13"/>
  <c r="BV94" i="13"/>
  <c r="BV78" i="13"/>
  <c r="BV87" i="13"/>
  <c r="BV95" i="13"/>
  <c r="BV96" i="13"/>
  <c r="BU72" i="13"/>
  <c r="BU81" i="13"/>
  <c r="BU89" i="13"/>
  <c r="BU73" i="13"/>
  <c r="BU82" i="13"/>
  <c r="BU90" i="13"/>
  <c r="BU74" i="13"/>
  <c r="BU83" i="13"/>
  <c r="BU91" i="13"/>
  <c r="BU75" i="13"/>
  <c r="BU84" i="13"/>
  <c r="BU92" i="13"/>
  <c r="BU76" i="13"/>
  <c r="BU85" i="13"/>
  <c r="BU93" i="13"/>
  <c r="BU77" i="13"/>
  <c r="BU86" i="13"/>
  <c r="BU94" i="13"/>
  <c r="BU78" i="13"/>
  <c r="BU87" i="13"/>
  <c r="BU95" i="13"/>
  <c r="BU96" i="13"/>
  <c r="BT72" i="13"/>
  <c r="BT81" i="13"/>
  <c r="BT89" i="13"/>
  <c r="BT73" i="13"/>
  <c r="BT82" i="13"/>
  <c r="BT90" i="13"/>
  <c r="BT74" i="13"/>
  <c r="BT83" i="13"/>
  <c r="BT91" i="13"/>
  <c r="BT75" i="13"/>
  <c r="BT84" i="13"/>
  <c r="BT92" i="13"/>
  <c r="BT76" i="13"/>
  <c r="BT85" i="13"/>
  <c r="BT93" i="13"/>
  <c r="BT77" i="13"/>
  <c r="BT86" i="13"/>
  <c r="BT94" i="13"/>
  <c r="BT78" i="13"/>
  <c r="BT87" i="13"/>
  <c r="BT95" i="13"/>
  <c r="BT96" i="13"/>
  <c r="BS72" i="13"/>
  <c r="BS81" i="13"/>
  <c r="BS89" i="13"/>
  <c r="BS73" i="13"/>
  <c r="BS82" i="13"/>
  <c r="BS90" i="13"/>
  <c r="BS74" i="13"/>
  <c r="BS83" i="13"/>
  <c r="BS91" i="13"/>
  <c r="BS75" i="13"/>
  <c r="BS84" i="13"/>
  <c r="BS92" i="13"/>
  <c r="BS76" i="13"/>
  <c r="BS85" i="13"/>
  <c r="BS93" i="13"/>
  <c r="BS77" i="13"/>
  <c r="BS86" i="13"/>
  <c r="BS94" i="13"/>
  <c r="BS78" i="13"/>
  <c r="BS87" i="13"/>
  <c r="BS95" i="13"/>
  <c r="BS96" i="13"/>
  <c r="BR72" i="13"/>
  <c r="BR81" i="13"/>
  <c r="BR89" i="13"/>
  <c r="BR73" i="13"/>
  <c r="BR82" i="13"/>
  <c r="BR90" i="13"/>
  <c r="BR74" i="13"/>
  <c r="BR83" i="13"/>
  <c r="BR91" i="13"/>
  <c r="BR75" i="13"/>
  <c r="BR84" i="13"/>
  <c r="BR92" i="13"/>
  <c r="BR76" i="13"/>
  <c r="BR85" i="13"/>
  <c r="BR93" i="13"/>
  <c r="BR77" i="13"/>
  <c r="BR86" i="13"/>
  <c r="BR94" i="13"/>
  <c r="BR78" i="13"/>
  <c r="BR87" i="13"/>
  <c r="BR95" i="13"/>
  <c r="BR96" i="13"/>
  <c r="BQ72" i="13"/>
  <c r="BQ81" i="13"/>
  <c r="BQ89" i="13"/>
  <c r="BQ73" i="13"/>
  <c r="BQ82" i="13"/>
  <c r="BQ90" i="13"/>
  <c r="BQ74" i="13"/>
  <c r="BQ83" i="13"/>
  <c r="BQ91" i="13"/>
  <c r="BQ75" i="13"/>
  <c r="BQ84" i="13"/>
  <c r="BQ92" i="13"/>
  <c r="BQ76" i="13"/>
  <c r="BQ85" i="13"/>
  <c r="BQ93" i="13"/>
  <c r="BQ77" i="13"/>
  <c r="BQ86" i="13"/>
  <c r="BQ94" i="13"/>
  <c r="BQ78" i="13"/>
  <c r="BQ87" i="13"/>
  <c r="BQ95" i="13"/>
  <c r="BQ96" i="13"/>
  <c r="BP72" i="13"/>
  <c r="BP81" i="13"/>
  <c r="BP89" i="13"/>
  <c r="BP73" i="13"/>
  <c r="BP82" i="13"/>
  <c r="BP90" i="13"/>
  <c r="BP74" i="13"/>
  <c r="BP83" i="13"/>
  <c r="BP91" i="13"/>
  <c r="BP75" i="13"/>
  <c r="BP84" i="13"/>
  <c r="BP92" i="13"/>
  <c r="BP76" i="13"/>
  <c r="BP85" i="13"/>
  <c r="BP93" i="13"/>
  <c r="BP77" i="13"/>
  <c r="BP86" i="13"/>
  <c r="BP94" i="13"/>
  <c r="BP78" i="13"/>
  <c r="BP87" i="13"/>
  <c r="BP95" i="13"/>
  <c r="BP96" i="13"/>
  <c r="BO72" i="13"/>
  <c r="BO81" i="13"/>
  <c r="BO89" i="13"/>
  <c r="BO73" i="13"/>
  <c r="BO82" i="13"/>
  <c r="BO90" i="13"/>
  <c r="BO74" i="13"/>
  <c r="BO83" i="13"/>
  <c r="BO91" i="13"/>
  <c r="BO75" i="13"/>
  <c r="BO84" i="13"/>
  <c r="BO92" i="13"/>
  <c r="BO76" i="13"/>
  <c r="BO85" i="13"/>
  <c r="BO93" i="13"/>
  <c r="BO77" i="13"/>
  <c r="BO86" i="13"/>
  <c r="BO94" i="13"/>
  <c r="BO78" i="13"/>
  <c r="BO87" i="13"/>
  <c r="BO95" i="13"/>
  <c r="BO96" i="13"/>
  <c r="BN72" i="13"/>
  <c r="BN81" i="13"/>
  <c r="BN89" i="13"/>
  <c r="BN73" i="13"/>
  <c r="BN82" i="13"/>
  <c r="BN90" i="13"/>
  <c r="BN74" i="13"/>
  <c r="BN83" i="13"/>
  <c r="BN91" i="13"/>
  <c r="BN75" i="13"/>
  <c r="BN84" i="13"/>
  <c r="BN92" i="13"/>
  <c r="BN76" i="13"/>
  <c r="BN85" i="13"/>
  <c r="BN93" i="13"/>
  <c r="BN77" i="13"/>
  <c r="BN86" i="13"/>
  <c r="BN94" i="13"/>
  <c r="BN78" i="13"/>
  <c r="BN87" i="13"/>
  <c r="BN95" i="13"/>
  <c r="BN96" i="13"/>
  <c r="BM72" i="13"/>
  <c r="BM81" i="13"/>
  <c r="BM89" i="13"/>
  <c r="BM73" i="13"/>
  <c r="BM82" i="13"/>
  <c r="BM90" i="13"/>
  <c r="BM74" i="13"/>
  <c r="BM83" i="13"/>
  <c r="BM91" i="13"/>
  <c r="BM75" i="13"/>
  <c r="BM84" i="13"/>
  <c r="BM92" i="13"/>
  <c r="BM76" i="13"/>
  <c r="BM85" i="13"/>
  <c r="BM93" i="13"/>
  <c r="BM77" i="13"/>
  <c r="BM86" i="13"/>
  <c r="BM94" i="13"/>
  <c r="BM78" i="13"/>
  <c r="BM87" i="13"/>
  <c r="BM95" i="13"/>
  <c r="BM96" i="13"/>
  <c r="BL72" i="13"/>
  <c r="BL81" i="13"/>
  <c r="BL89" i="13"/>
  <c r="BL73" i="13"/>
  <c r="BL82" i="13"/>
  <c r="BL90" i="13"/>
  <c r="BL74" i="13"/>
  <c r="BL83" i="13"/>
  <c r="BL91" i="13"/>
  <c r="BL75" i="13"/>
  <c r="BL84" i="13"/>
  <c r="BL92" i="13"/>
  <c r="BL76" i="13"/>
  <c r="BL85" i="13"/>
  <c r="BL93" i="13"/>
  <c r="BL77" i="13"/>
  <c r="BL86" i="13"/>
  <c r="BL94" i="13"/>
  <c r="BL78" i="13"/>
  <c r="BL87" i="13"/>
  <c r="BL95" i="13"/>
  <c r="BL96" i="13"/>
  <c r="BK72" i="13"/>
  <c r="BK81" i="13"/>
  <c r="BK89" i="13"/>
  <c r="BK73" i="13"/>
  <c r="BK82" i="13"/>
  <c r="BK90" i="13"/>
  <c r="BK74" i="13"/>
  <c r="BK83" i="13"/>
  <c r="BK91" i="13"/>
  <c r="BK75" i="13"/>
  <c r="BK84" i="13"/>
  <c r="BK92" i="13"/>
  <c r="BK76" i="13"/>
  <c r="BK85" i="13"/>
  <c r="BK93" i="13"/>
  <c r="BK77" i="13"/>
  <c r="BK86" i="13"/>
  <c r="BK94" i="13"/>
  <c r="BK78" i="13"/>
  <c r="BK87" i="13"/>
  <c r="BK95" i="13"/>
  <c r="BK96" i="13"/>
  <c r="BJ72" i="13"/>
  <c r="BJ81" i="13"/>
  <c r="BJ89" i="13"/>
  <c r="BJ73" i="13"/>
  <c r="BJ82" i="13"/>
  <c r="BJ90" i="13"/>
  <c r="BJ74" i="13"/>
  <c r="BJ83" i="13"/>
  <c r="BJ91" i="13"/>
  <c r="BJ75" i="13"/>
  <c r="BJ84" i="13"/>
  <c r="BJ92" i="13"/>
  <c r="BJ76" i="13"/>
  <c r="BJ85" i="13"/>
  <c r="BJ93" i="13"/>
  <c r="BJ77" i="13"/>
  <c r="BJ86" i="13"/>
  <c r="BJ94" i="13"/>
  <c r="BJ78" i="13"/>
  <c r="BJ87" i="13"/>
  <c r="BJ95" i="13"/>
  <c r="BJ96" i="13"/>
  <c r="BI72" i="13"/>
  <c r="BI81" i="13"/>
  <c r="BI89" i="13"/>
  <c r="BI73" i="13"/>
  <c r="BI82" i="13"/>
  <c r="BI90" i="13"/>
  <c r="BI74" i="13"/>
  <c r="BI83" i="13"/>
  <c r="BI91" i="13"/>
  <c r="BI75" i="13"/>
  <c r="BI84" i="13"/>
  <c r="BI92" i="13"/>
  <c r="BI76" i="13"/>
  <c r="BI85" i="13"/>
  <c r="BI93" i="13"/>
  <c r="BI77" i="13"/>
  <c r="BI86" i="13"/>
  <c r="BI94" i="13"/>
  <c r="BI78" i="13"/>
  <c r="BI87" i="13"/>
  <c r="BI95" i="13"/>
  <c r="BI96" i="13"/>
  <c r="BH72" i="13"/>
  <c r="BH81" i="13"/>
  <c r="BH89" i="13"/>
  <c r="BH73" i="13"/>
  <c r="BH82" i="13"/>
  <c r="BH90" i="13"/>
  <c r="BH74" i="13"/>
  <c r="BH83" i="13"/>
  <c r="BH91" i="13"/>
  <c r="BH75" i="13"/>
  <c r="BH84" i="13"/>
  <c r="BH92" i="13"/>
  <c r="BH76" i="13"/>
  <c r="BH85" i="13"/>
  <c r="BH93" i="13"/>
  <c r="BH77" i="13"/>
  <c r="BH86" i="13"/>
  <c r="BH94" i="13"/>
  <c r="BH78" i="13"/>
  <c r="BH87" i="13"/>
  <c r="BH95" i="13"/>
  <c r="BH96" i="13"/>
  <c r="BG72" i="13"/>
  <c r="BG81" i="13"/>
  <c r="BG89" i="13"/>
  <c r="BG73" i="13"/>
  <c r="BG82" i="13"/>
  <c r="BG90" i="13"/>
  <c r="BG74" i="13"/>
  <c r="BG83" i="13"/>
  <c r="BG91" i="13"/>
  <c r="BG75" i="13"/>
  <c r="BG84" i="13"/>
  <c r="BG92" i="13"/>
  <c r="BG76" i="13"/>
  <c r="BG85" i="13"/>
  <c r="BG93" i="13"/>
  <c r="BG77" i="13"/>
  <c r="BG86" i="13"/>
  <c r="BG94" i="13"/>
  <c r="BG78" i="13"/>
  <c r="BG87" i="13"/>
  <c r="BG95" i="13"/>
  <c r="BG96" i="13"/>
  <c r="BF72" i="13"/>
  <c r="BF81" i="13"/>
  <c r="BF89" i="13"/>
  <c r="BF73" i="13"/>
  <c r="BF82" i="13"/>
  <c r="BF90" i="13"/>
  <c r="BF74" i="13"/>
  <c r="BF83" i="13"/>
  <c r="BF91" i="13"/>
  <c r="BF75" i="13"/>
  <c r="BF84" i="13"/>
  <c r="BF92" i="13"/>
  <c r="BF76" i="13"/>
  <c r="BF85" i="13"/>
  <c r="BF93" i="13"/>
  <c r="BF77" i="13"/>
  <c r="BF86" i="13"/>
  <c r="BF94" i="13"/>
  <c r="BF78" i="13"/>
  <c r="BF87" i="13"/>
  <c r="BF95" i="13"/>
  <c r="BF96" i="13"/>
  <c r="BE72" i="13"/>
  <c r="BE81" i="13"/>
  <c r="BE89" i="13"/>
  <c r="BE73" i="13"/>
  <c r="BE82" i="13"/>
  <c r="BE90" i="13"/>
  <c r="BE74" i="13"/>
  <c r="BE83" i="13"/>
  <c r="BE91" i="13"/>
  <c r="BE75" i="13"/>
  <c r="BE84" i="13"/>
  <c r="BE92" i="13"/>
  <c r="BE76" i="13"/>
  <c r="BE85" i="13"/>
  <c r="BE93" i="13"/>
  <c r="BE77" i="13"/>
  <c r="BE86" i="13"/>
  <c r="BE94" i="13"/>
  <c r="BE78" i="13"/>
  <c r="BE87" i="13"/>
  <c r="BE95" i="13"/>
  <c r="BE96" i="13"/>
  <c r="BD72" i="13"/>
  <c r="BD81" i="13"/>
  <c r="BD89" i="13"/>
  <c r="BD73" i="13"/>
  <c r="BD82" i="13"/>
  <c r="BD90" i="13"/>
  <c r="BD74" i="13"/>
  <c r="BD83" i="13"/>
  <c r="BD91" i="13"/>
  <c r="BD75" i="13"/>
  <c r="BD84" i="13"/>
  <c r="BD92" i="13"/>
  <c r="BD76" i="13"/>
  <c r="BD85" i="13"/>
  <c r="BD93" i="13"/>
  <c r="BD77" i="13"/>
  <c r="BD86" i="13"/>
  <c r="BD94" i="13"/>
  <c r="BD78" i="13"/>
  <c r="BD87" i="13"/>
  <c r="BD95" i="13"/>
  <c r="BD96" i="13"/>
  <c r="BC72" i="13"/>
  <c r="BC81" i="13"/>
  <c r="BC89" i="13"/>
  <c r="BC73" i="13"/>
  <c r="BC82" i="13"/>
  <c r="BC90" i="13"/>
  <c r="BC74" i="13"/>
  <c r="BC83" i="13"/>
  <c r="BC91" i="13"/>
  <c r="BC75" i="13"/>
  <c r="BC84" i="13"/>
  <c r="BC92" i="13"/>
  <c r="BC76" i="13"/>
  <c r="BC85" i="13"/>
  <c r="BC93" i="13"/>
  <c r="BC77" i="13"/>
  <c r="BC86" i="13"/>
  <c r="BC94" i="13"/>
  <c r="BC78" i="13"/>
  <c r="BC87" i="13"/>
  <c r="BC95" i="13"/>
  <c r="BC96" i="13"/>
  <c r="BB72" i="13"/>
  <c r="BB81" i="13"/>
  <c r="BB89" i="13"/>
  <c r="BB73" i="13"/>
  <c r="BB82" i="13"/>
  <c r="BB90" i="13"/>
  <c r="BB74" i="13"/>
  <c r="BB83" i="13"/>
  <c r="BB91" i="13"/>
  <c r="BB75" i="13"/>
  <c r="BB84" i="13"/>
  <c r="BB92" i="13"/>
  <c r="BB76" i="13"/>
  <c r="BB85" i="13"/>
  <c r="BB93" i="13"/>
  <c r="BB77" i="13"/>
  <c r="BB86" i="13"/>
  <c r="BB94" i="13"/>
  <c r="BB78" i="13"/>
  <c r="BB87" i="13"/>
  <c r="BB95" i="13"/>
  <c r="BB96" i="13"/>
  <c r="BA72" i="13"/>
  <c r="BA81" i="13"/>
  <c r="BA89" i="13"/>
  <c r="BA73" i="13"/>
  <c r="BA82" i="13"/>
  <c r="BA90" i="13"/>
  <c r="BA74" i="13"/>
  <c r="BA83" i="13"/>
  <c r="BA91" i="13"/>
  <c r="BA75" i="13"/>
  <c r="BA84" i="13"/>
  <c r="BA92" i="13"/>
  <c r="BA76" i="13"/>
  <c r="BA85" i="13"/>
  <c r="BA93" i="13"/>
  <c r="BA77" i="13"/>
  <c r="BA86" i="13"/>
  <c r="BA94" i="13"/>
  <c r="BA78" i="13"/>
  <c r="BA87" i="13"/>
  <c r="BA95" i="13"/>
  <c r="BA96" i="13"/>
  <c r="AZ72" i="13"/>
  <c r="AZ81" i="13"/>
  <c r="AZ89" i="13"/>
  <c r="AZ73" i="13"/>
  <c r="AZ82" i="13"/>
  <c r="AZ90" i="13"/>
  <c r="AZ74" i="13"/>
  <c r="AZ83" i="13"/>
  <c r="AZ91" i="13"/>
  <c r="AZ75" i="13"/>
  <c r="AZ84" i="13"/>
  <c r="AZ92" i="13"/>
  <c r="AZ76" i="13"/>
  <c r="AZ85" i="13"/>
  <c r="AZ93" i="13"/>
  <c r="AZ77" i="13"/>
  <c r="AZ86" i="13"/>
  <c r="AZ94" i="13"/>
  <c r="AZ78" i="13"/>
  <c r="AZ87" i="13"/>
  <c r="AZ95" i="13"/>
  <c r="AZ96" i="13"/>
  <c r="AY72" i="13"/>
  <c r="AY81" i="13"/>
  <c r="AY89" i="13"/>
  <c r="AY73" i="13"/>
  <c r="AY82" i="13"/>
  <c r="AY90" i="13"/>
  <c r="AY74" i="13"/>
  <c r="AY83" i="13"/>
  <c r="AY91" i="13"/>
  <c r="AY75" i="13"/>
  <c r="AY84" i="13"/>
  <c r="AY92" i="13"/>
  <c r="AY76" i="13"/>
  <c r="AY85" i="13"/>
  <c r="AY93" i="13"/>
  <c r="AY77" i="13"/>
  <c r="AY86" i="13"/>
  <c r="AY94" i="13"/>
  <c r="AY78" i="13"/>
  <c r="AY87" i="13"/>
  <c r="AY95" i="13"/>
  <c r="AY96" i="13"/>
  <c r="AX72" i="13"/>
  <c r="AX81" i="13"/>
  <c r="AX89" i="13"/>
  <c r="AX73" i="13"/>
  <c r="AX82" i="13"/>
  <c r="AX90" i="13"/>
  <c r="AX74" i="13"/>
  <c r="AX83" i="13"/>
  <c r="AX91" i="13"/>
  <c r="AX75" i="13"/>
  <c r="AX84" i="13"/>
  <c r="AX92" i="13"/>
  <c r="AX76" i="13"/>
  <c r="AX85" i="13"/>
  <c r="AX93" i="13"/>
  <c r="AX77" i="13"/>
  <c r="AX86" i="13"/>
  <c r="AX94" i="13"/>
  <c r="AX78" i="13"/>
  <c r="AX87" i="13"/>
  <c r="AX95" i="13"/>
  <c r="AX96" i="13"/>
  <c r="AW72" i="13"/>
  <c r="AW81" i="13"/>
  <c r="AW89" i="13"/>
  <c r="AW73" i="13"/>
  <c r="AW82" i="13"/>
  <c r="AW90" i="13"/>
  <c r="AW74" i="13"/>
  <c r="AW83" i="13"/>
  <c r="AW91" i="13"/>
  <c r="AW75" i="13"/>
  <c r="AW84" i="13"/>
  <c r="AW92" i="13"/>
  <c r="AW76" i="13"/>
  <c r="AW85" i="13"/>
  <c r="AW93" i="13"/>
  <c r="AW77" i="13"/>
  <c r="AW86" i="13"/>
  <c r="AW94" i="13"/>
  <c r="AW78" i="13"/>
  <c r="AW87" i="13"/>
  <c r="AW95" i="13"/>
  <c r="AW96" i="13"/>
  <c r="AV72" i="13"/>
  <c r="AV81" i="13"/>
  <c r="AV89" i="13"/>
  <c r="AV73" i="13"/>
  <c r="AV82" i="13"/>
  <c r="AV90" i="13"/>
  <c r="AV74" i="13"/>
  <c r="AV83" i="13"/>
  <c r="AV91" i="13"/>
  <c r="AV75" i="13"/>
  <c r="AV84" i="13"/>
  <c r="AV92" i="13"/>
  <c r="AV76" i="13"/>
  <c r="AV85" i="13"/>
  <c r="AV93" i="13"/>
  <c r="AV77" i="13"/>
  <c r="AV86" i="13"/>
  <c r="AV94" i="13"/>
  <c r="AV78" i="13"/>
  <c r="AV87" i="13"/>
  <c r="AV95" i="13"/>
  <c r="AV96" i="13"/>
  <c r="AU72" i="13"/>
  <c r="AU81" i="13"/>
  <c r="AU89" i="13"/>
  <c r="AU73" i="13"/>
  <c r="AU82" i="13"/>
  <c r="AU90" i="13"/>
  <c r="AU74" i="13"/>
  <c r="AU83" i="13"/>
  <c r="AU91" i="13"/>
  <c r="AU75" i="13"/>
  <c r="AU84" i="13"/>
  <c r="AU92" i="13"/>
  <c r="AU76" i="13"/>
  <c r="AU85" i="13"/>
  <c r="AU93" i="13"/>
  <c r="AU77" i="13"/>
  <c r="AU86" i="13"/>
  <c r="AU94" i="13"/>
  <c r="AU78" i="13"/>
  <c r="AU87" i="13"/>
  <c r="AU95" i="13"/>
  <c r="AU96" i="13"/>
  <c r="AT72" i="13"/>
  <c r="AT81" i="13"/>
  <c r="AT89" i="13"/>
  <c r="AT73" i="13"/>
  <c r="AT82" i="13"/>
  <c r="AT90" i="13"/>
  <c r="AT74" i="13"/>
  <c r="AT83" i="13"/>
  <c r="AT91" i="13"/>
  <c r="AT75" i="13"/>
  <c r="AT84" i="13"/>
  <c r="AT92" i="13"/>
  <c r="AT76" i="13"/>
  <c r="AT85" i="13"/>
  <c r="AT93" i="13"/>
  <c r="AT77" i="13"/>
  <c r="AT86" i="13"/>
  <c r="AT94" i="13"/>
  <c r="AT78" i="13"/>
  <c r="AT87" i="13"/>
  <c r="AT95" i="13"/>
  <c r="AT96" i="13"/>
  <c r="AS72" i="13"/>
  <c r="AS81" i="13"/>
  <c r="AS89" i="13"/>
  <c r="AS73" i="13"/>
  <c r="AS82" i="13"/>
  <c r="AS90" i="13"/>
  <c r="AS74" i="13"/>
  <c r="AS83" i="13"/>
  <c r="AS91" i="13"/>
  <c r="AS75" i="13"/>
  <c r="AS84" i="13"/>
  <c r="AS92" i="13"/>
  <c r="AS76" i="13"/>
  <c r="AS85" i="13"/>
  <c r="AS93" i="13"/>
  <c r="AS77" i="13"/>
  <c r="AS86" i="13"/>
  <c r="AS94" i="13"/>
  <c r="AS78" i="13"/>
  <c r="AS87" i="13"/>
  <c r="AS95" i="13"/>
  <c r="AS96" i="13"/>
  <c r="AR72" i="13"/>
  <c r="AR81" i="13"/>
  <c r="AR89" i="13"/>
  <c r="AR73" i="13"/>
  <c r="AR82" i="13"/>
  <c r="AR90" i="13"/>
  <c r="AR74" i="13"/>
  <c r="AR83" i="13"/>
  <c r="AR91" i="13"/>
  <c r="AR75" i="13"/>
  <c r="AR84" i="13"/>
  <c r="AR92" i="13"/>
  <c r="AR76" i="13"/>
  <c r="AR85" i="13"/>
  <c r="AR93" i="13"/>
  <c r="AR77" i="13"/>
  <c r="AR86" i="13"/>
  <c r="AR94" i="13"/>
  <c r="AR78" i="13"/>
  <c r="AR87" i="13"/>
  <c r="AR95" i="13"/>
  <c r="AR96" i="13"/>
  <c r="AQ72" i="13"/>
  <c r="AQ81" i="13"/>
  <c r="AQ89" i="13"/>
  <c r="AQ73" i="13"/>
  <c r="AQ82" i="13"/>
  <c r="AQ90" i="13"/>
  <c r="AQ74" i="13"/>
  <c r="AQ83" i="13"/>
  <c r="AQ91" i="13"/>
  <c r="AQ75" i="13"/>
  <c r="AQ84" i="13"/>
  <c r="AQ92" i="13"/>
  <c r="AQ76" i="13"/>
  <c r="AQ85" i="13"/>
  <c r="AQ93" i="13"/>
  <c r="AQ77" i="13"/>
  <c r="AQ86" i="13"/>
  <c r="AQ94" i="13"/>
  <c r="AQ78" i="13"/>
  <c r="AQ87" i="13"/>
  <c r="AQ95" i="13"/>
  <c r="AQ96" i="13"/>
  <c r="AP72" i="13"/>
  <c r="AP81" i="13"/>
  <c r="AP89" i="13"/>
  <c r="AP73" i="13"/>
  <c r="AP82" i="13"/>
  <c r="AP90" i="13"/>
  <c r="AP74" i="13"/>
  <c r="AP83" i="13"/>
  <c r="AP91" i="13"/>
  <c r="AP75" i="13"/>
  <c r="AP84" i="13"/>
  <c r="AP92" i="13"/>
  <c r="AP76" i="13"/>
  <c r="AP85" i="13"/>
  <c r="AP93" i="13"/>
  <c r="AP77" i="13"/>
  <c r="AP86" i="13"/>
  <c r="AP94" i="13"/>
  <c r="AP78" i="13"/>
  <c r="AP87" i="13"/>
  <c r="AP95" i="13"/>
  <c r="AP96" i="13"/>
  <c r="AO72" i="13"/>
  <c r="AO81" i="13"/>
  <c r="AO89" i="13"/>
  <c r="AO73" i="13"/>
  <c r="AO82" i="13"/>
  <c r="AO90" i="13"/>
  <c r="AO74" i="13"/>
  <c r="AO83" i="13"/>
  <c r="AO91" i="13"/>
  <c r="AO75" i="13"/>
  <c r="AO84" i="13"/>
  <c r="AO92" i="13"/>
  <c r="AO76" i="13"/>
  <c r="AO85" i="13"/>
  <c r="AO93" i="13"/>
  <c r="AO77" i="13"/>
  <c r="AO86" i="13"/>
  <c r="AO94" i="13"/>
  <c r="AO78" i="13"/>
  <c r="AO87" i="13"/>
  <c r="AO95" i="13"/>
  <c r="AO96" i="13"/>
  <c r="AN72" i="13"/>
  <c r="AN81" i="13"/>
  <c r="AN89" i="13"/>
  <c r="AN73" i="13"/>
  <c r="AN82" i="13"/>
  <c r="AN90" i="13"/>
  <c r="AN74" i="13"/>
  <c r="AN83" i="13"/>
  <c r="AN91" i="13"/>
  <c r="AN75" i="13"/>
  <c r="AN84" i="13"/>
  <c r="AN92" i="13"/>
  <c r="AN76" i="13"/>
  <c r="AN85" i="13"/>
  <c r="AN93" i="13"/>
  <c r="AN77" i="13"/>
  <c r="AN86" i="13"/>
  <c r="AN94" i="13"/>
  <c r="AN78" i="13"/>
  <c r="AN87" i="13"/>
  <c r="AN95" i="13"/>
  <c r="AN96" i="13"/>
  <c r="AM72" i="13"/>
  <c r="AM81" i="13"/>
  <c r="AM89" i="13"/>
  <c r="AM73" i="13"/>
  <c r="AM82" i="13"/>
  <c r="AM90" i="13"/>
  <c r="AM74" i="13"/>
  <c r="AM83" i="13"/>
  <c r="AM91" i="13"/>
  <c r="AM75" i="13"/>
  <c r="AM84" i="13"/>
  <c r="AM92" i="13"/>
  <c r="AM76" i="13"/>
  <c r="AM85" i="13"/>
  <c r="AM93" i="13"/>
  <c r="AM77" i="13"/>
  <c r="AM86" i="13"/>
  <c r="AM94" i="13"/>
  <c r="AM78" i="13"/>
  <c r="AM87" i="13"/>
  <c r="AM95" i="13"/>
  <c r="AM96" i="13"/>
  <c r="AL72" i="13"/>
  <c r="AL81" i="13"/>
  <c r="AL89" i="13"/>
  <c r="AL73" i="13"/>
  <c r="AL82" i="13"/>
  <c r="AL90" i="13"/>
  <c r="AL74" i="13"/>
  <c r="AL83" i="13"/>
  <c r="AL91" i="13"/>
  <c r="AL75" i="13"/>
  <c r="AL84" i="13"/>
  <c r="AL92" i="13"/>
  <c r="AL76" i="13"/>
  <c r="AL85" i="13"/>
  <c r="AL93" i="13"/>
  <c r="AL77" i="13"/>
  <c r="AL86" i="13"/>
  <c r="AL94" i="13"/>
  <c r="AL78" i="13"/>
  <c r="AL87" i="13"/>
  <c r="AL95" i="13"/>
  <c r="AL96" i="13"/>
  <c r="AK72" i="13"/>
  <c r="AK81" i="13"/>
  <c r="AK89" i="13"/>
  <c r="AK73" i="13"/>
  <c r="AK82" i="13"/>
  <c r="AK90" i="13"/>
  <c r="AK74" i="13"/>
  <c r="AK83" i="13"/>
  <c r="AK91" i="13"/>
  <c r="AK75" i="13"/>
  <c r="AK84" i="13"/>
  <c r="AK92" i="13"/>
  <c r="AK76" i="13"/>
  <c r="AK85" i="13"/>
  <c r="AK93" i="13"/>
  <c r="AK77" i="13"/>
  <c r="AK86" i="13"/>
  <c r="AK94" i="13"/>
  <c r="AK78" i="13"/>
  <c r="AK87" i="13"/>
  <c r="AK95" i="13"/>
  <c r="AK96" i="13"/>
  <c r="AJ72" i="13"/>
  <c r="AJ81" i="13"/>
  <c r="AJ89" i="13"/>
  <c r="AJ73" i="13"/>
  <c r="AJ82" i="13"/>
  <c r="AJ90" i="13"/>
  <c r="AJ74" i="13"/>
  <c r="AJ83" i="13"/>
  <c r="AJ91" i="13"/>
  <c r="AJ75" i="13"/>
  <c r="AJ84" i="13"/>
  <c r="AJ92" i="13"/>
  <c r="AJ76" i="13"/>
  <c r="AJ85" i="13"/>
  <c r="AJ93" i="13"/>
  <c r="AJ77" i="13"/>
  <c r="AJ86" i="13"/>
  <c r="AJ94" i="13"/>
  <c r="AJ78" i="13"/>
  <c r="AJ87" i="13"/>
  <c r="AJ95" i="13"/>
  <c r="AJ96" i="13"/>
  <c r="AI72" i="13"/>
  <c r="AI81" i="13"/>
  <c r="AI89" i="13"/>
  <c r="AI73" i="13"/>
  <c r="AI82" i="13"/>
  <c r="AI90" i="13"/>
  <c r="AI74" i="13"/>
  <c r="AI83" i="13"/>
  <c r="AI91" i="13"/>
  <c r="AI75" i="13"/>
  <c r="AI84" i="13"/>
  <c r="AI92" i="13"/>
  <c r="AI76" i="13"/>
  <c r="AI85" i="13"/>
  <c r="AI93" i="13"/>
  <c r="AI77" i="13"/>
  <c r="AI86" i="13"/>
  <c r="AI94" i="13"/>
  <c r="AI78" i="13"/>
  <c r="AI87" i="13"/>
  <c r="AI95" i="13"/>
  <c r="AI96" i="13"/>
  <c r="AH72" i="13"/>
  <c r="AH81" i="13"/>
  <c r="AH89" i="13"/>
  <c r="AH73" i="13"/>
  <c r="AH82" i="13"/>
  <c r="AH90" i="13"/>
  <c r="AH74" i="13"/>
  <c r="AH83" i="13"/>
  <c r="AH91" i="13"/>
  <c r="AH75" i="13"/>
  <c r="AH84" i="13"/>
  <c r="AH92" i="13"/>
  <c r="AH76" i="13"/>
  <c r="AH85" i="13"/>
  <c r="AH93" i="13"/>
  <c r="AH77" i="13"/>
  <c r="AH86" i="13"/>
  <c r="AH94" i="13"/>
  <c r="AH78" i="13"/>
  <c r="AH87" i="13"/>
  <c r="AH95" i="13"/>
  <c r="AH96" i="13"/>
  <c r="AG72" i="13"/>
  <c r="AG81" i="13"/>
  <c r="AG89" i="13"/>
  <c r="AG73" i="13"/>
  <c r="AG82" i="13"/>
  <c r="AG90" i="13"/>
  <c r="AG74" i="13"/>
  <c r="AG83" i="13"/>
  <c r="AG91" i="13"/>
  <c r="AG75" i="13"/>
  <c r="AG84" i="13"/>
  <c r="AG92" i="13"/>
  <c r="AG76" i="13"/>
  <c r="AG85" i="13"/>
  <c r="AG93" i="13"/>
  <c r="AG77" i="13"/>
  <c r="AG86" i="13"/>
  <c r="AG94" i="13"/>
  <c r="AG78" i="13"/>
  <c r="AG87" i="13"/>
  <c r="AG95" i="13"/>
  <c r="AG96" i="13"/>
  <c r="AF72" i="13"/>
  <c r="AF81" i="13"/>
  <c r="AF89" i="13"/>
  <c r="AF73" i="13"/>
  <c r="AF82" i="13"/>
  <c r="AF90" i="13"/>
  <c r="AF74" i="13"/>
  <c r="AF83" i="13"/>
  <c r="AF91" i="13"/>
  <c r="AF75" i="13"/>
  <c r="AF84" i="13"/>
  <c r="AF92" i="13"/>
  <c r="AF76" i="13"/>
  <c r="AF85" i="13"/>
  <c r="AF93" i="13"/>
  <c r="AF77" i="13"/>
  <c r="AF86" i="13"/>
  <c r="AF94" i="13"/>
  <c r="AF78" i="13"/>
  <c r="AF87" i="13"/>
  <c r="AF95" i="13"/>
  <c r="AF96" i="13"/>
  <c r="AE72" i="13"/>
  <c r="AE81" i="13"/>
  <c r="AE89" i="13"/>
  <c r="AE73" i="13"/>
  <c r="AE82" i="13"/>
  <c r="AE90" i="13"/>
  <c r="AE74" i="13"/>
  <c r="AE83" i="13"/>
  <c r="AE91" i="13"/>
  <c r="AE75" i="13"/>
  <c r="AE84" i="13"/>
  <c r="AE92" i="13"/>
  <c r="AE76" i="13"/>
  <c r="AE85" i="13"/>
  <c r="AE93" i="13"/>
  <c r="AE77" i="13"/>
  <c r="AE86" i="13"/>
  <c r="AE94" i="13"/>
  <c r="AE78" i="13"/>
  <c r="AE87" i="13"/>
  <c r="AE95" i="13"/>
  <c r="AE96" i="13"/>
  <c r="AD72" i="13"/>
  <c r="AD81" i="13"/>
  <c r="AD89" i="13"/>
  <c r="AD73" i="13"/>
  <c r="AD82" i="13"/>
  <c r="AD90" i="13"/>
  <c r="AD74" i="13"/>
  <c r="AD83" i="13"/>
  <c r="AD91" i="13"/>
  <c r="AD75" i="13"/>
  <c r="AD84" i="13"/>
  <c r="AD92" i="13"/>
  <c r="AD76" i="13"/>
  <c r="AD85" i="13"/>
  <c r="AD93" i="13"/>
  <c r="AD77" i="13"/>
  <c r="AD86" i="13"/>
  <c r="AD94" i="13"/>
  <c r="AD78" i="13"/>
  <c r="AD87" i="13"/>
  <c r="AD95" i="13"/>
  <c r="AD96" i="13"/>
  <c r="AC72" i="13"/>
  <c r="AC81" i="13"/>
  <c r="AC89" i="13"/>
  <c r="AC73" i="13"/>
  <c r="AC82" i="13"/>
  <c r="AC90" i="13"/>
  <c r="AC74" i="13"/>
  <c r="AC83" i="13"/>
  <c r="AC91" i="13"/>
  <c r="AC75" i="13"/>
  <c r="AC84" i="13"/>
  <c r="AC92" i="13"/>
  <c r="AC76" i="13"/>
  <c r="AC85" i="13"/>
  <c r="AC93" i="13"/>
  <c r="AC77" i="13"/>
  <c r="AC86" i="13"/>
  <c r="AC94" i="13"/>
  <c r="AC78" i="13"/>
  <c r="AC87" i="13"/>
  <c r="AC95" i="13"/>
  <c r="AC96" i="13"/>
  <c r="AB72" i="13"/>
  <c r="AB81" i="13"/>
  <c r="AB89" i="13"/>
  <c r="AB73" i="13"/>
  <c r="AB82" i="13"/>
  <c r="AB90" i="13"/>
  <c r="AB74" i="13"/>
  <c r="AB83" i="13"/>
  <c r="AB91" i="13"/>
  <c r="AB75" i="13"/>
  <c r="AB84" i="13"/>
  <c r="AB92" i="13"/>
  <c r="AB76" i="13"/>
  <c r="AB85" i="13"/>
  <c r="AB93" i="13"/>
  <c r="AB77" i="13"/>
  <c r="AB86" i="13"/>
  <c r="AB94" i="13"/>
  <c r="AB78" i="13"/>
  <c r="AB87" i="13"/>
  <c r="AB95" i="13"/>
  <c r="AB96" i="13"/>
  <c r="AA72" i="13"/>
  <c r="AA81" i="13"/>
  <c r="AA89" i="13"/>
  <c r="AA73" i="13"/>
  <c r="AA82" i="13"/>
  <c r="AA90" i="13"/>
  <c r="AA74" i="13"/>
  <c r="AA83" i="13"/>
  <c r="AA91" i="13"/>
  <c r="AA75" i="13"/>
  <c r="AA84" i="13"/>
  <c r="AA92" i="13"/>
  <c r="AA76" i="13"/>
  <c r="AA85" i="13"/>
  <c r="AA93" i="13"/>
  <c r="AA77" i="13"/>
  <c r="AA86" i="13"/>
  <c r="AA94" i="13"/>
  <c r="AA78" i="13"/>
  <c r="AA87" i="13"/>
  <c r="AA95" i="13"/>
  <c r="AA96" i="13"/>
  <c r="Z72" i="13"/>
  <c r="Z81" i="13"/>
  <c r="Z89" i="13"/>
  <c r="Z73" i="13"/>
  <c r="Z82" i="13"/>
  <c r="Z90" i="13"/>
  <c r="Z74" i="13"/>
  <c r="Z83" i="13"/>
  <c r="Z91" i="13"/>
  <c r="Z75" i="13"/>
  <c r="Z84" i="13"/>
  <c r="Z92" i="13"/>
  <c r="Z76" i="13"/>
  <c r="Z85" i="13"/>
  <c r="Z93" i="13"/>
  <c r="Z77" i="13"/>
  <c r="Z86" i="13"/>
  <c r="Z94" i="13"/>
  <c r="Z78" i="13"/>
  <c r="Z87" i="13"/>
  <c r="Z95" i="13"/>
  <c r="Z96" i="13"/>
  <c r="Y72" i="13"/>
  <c r="Y81" i="13"/>
  <c r="Y89" i="13"/>
  <c r="Y73" i="13"/>
  <c r="Y82" i="13"/>
  <c r="Y90" i="13"/>
  <c r="Y74" i="13"/>
  <c r="Y83" i="13"/>
  <c r="Y91" i="13"/>
  <c r="Y75" i="13"/>
  <c r="Y84" i="13"/>
  <c r="Y92" i="13"/>
  <c r="Y76" i="13"/>
  <c r="Y85" i="13"/>
  <c r="Y93" i="13"/>
  <c r="Y77" i="13"/>
  <c r="Y86" i="13"/>
  <c r="Y94" i="13"/>
  <c r="Y78" i="13"/>
  <c r="Y87" i="13"/>
  <c r="Y95" i="13"/>
  <c r="Y96" i="13"/>
  <c r="X72" i="13"/>
  <c r="X81" i="13"/>
  <c r="X89" i="13"/>
  <c r="X73" i="13"/>
  <c r="X82" i="13"/>
  <c r="X90" i="13"/>
  <c r="X74" i="13"/>
  <c r="X83" i="13"/>
  <c r="X91" i="13"/>
  <c r="X75" i="13"/>
  <c r="X84" i="13"/>
  <c r="X92" i="13"/>
  <c r="X76" i="13"/>
  <c r="X85" i="13"/>
  <c r="X93" i="13"/>
  <c r="X77" i="13"/>
  <c r="X86" i="13"/>
  <c r="X94" i="13"/>
  <c r="X78" i="13"/>
  <c r="X87" i="13"/>
  <c r="X95" i="13"/>
  <c r="X96" i="13"/>
  <c r="W72" i="13"/>
  <c r="W81" i="13"/>
  <c r="W89" i="13"/>
  <c r="W73" i="13"/>
  <c r="W82" i="13"/>
  <c r="W90" i="13"/>
  <c r="W74" i="13"/>
  <c r="W83" i="13"/>
  <c r="W91" i="13"/>
  <c r="W75" i="13"/>
  <c r="W84" i="13"/>
  <c r="W92" i="13"/>
  <c r="W76" i="13"/>
  <c r="W85" i="13"/>
  <c r="W93" i="13"/>
  <c r="W77" i="13"/>
  <c r="W86" i="13"/>
  <c r="W94" i="13"/>
  <c r="W78" i="13"/>
  <c r="W87" i="13"/>
  <c r="W95" i="13"/>
  <c r="W96" i="13"/>
  <c r="V72" i="13"/>
  <c r="V81" i="13"/>
  <c r="V89" i="13"/>
  <c r="V73" i="13"/>
  <c r="V82" i="13"/>
  <c r="V90" i="13"/>
  <c r="V74" i="13"/>
  <c r="V83" i="13"/>
  <c r="V91" i="13"/>
  <c r="V75" i="13"/>
  <c r="V84" i="13"/>
  <c r="V92" i="13"/>
  <c r="V76" i="13"/>
  <c r="V85" i="13"/>
  <c r="V93" i="13"/>
  <c r="V77" i="13"/>
  <c r="V86" i="13"/>
  <c r="V94" i="13"/>
  <c r="V78" i="13"/>
  <c r="V87" i="13"/>
  <c r="V95" i="13"/>
  <c r="V96" i="13"/>
  <c r="U72" i="13"/>
  <c r="U81" i="13"/>
  <c r="U89" i="13"/>
  <c r="U73" i="13"/>
  <c r="U82" i="13"/>
  <c r="U90" i="13"/>
  <c r="U74" i="13"/>
  <c r="U83" i="13"/>
  <c r="U91" i="13"/>
  <c r="U75" i="13"/>
  <c r="U84" i="13"/>
  <c r="U92" i="13"/>
  <c r="U76" i="13"/>
  <c r="U85" i="13"/>
  <c r="U93" i="13"/>
  <c r="U77" i="13"/>
  <c r="U86" i="13"/>
  <c r="U94" i="13"/>
  <c r="U78" i="13"/>
  <c r="U87" i="13"/>
  <c r="U95" i="13"/>
  <c r="U96" i="13"/>
  <c r="T72" i="13"/>
  <c r="T81" i="13"/>
  <c r="T89" i="13"/>
  <c r="T73" i="13"/>
  <c r="T82" i="13"/>
  <c r="T90" i="13"/>
  <c r="T74" i="13"/>
  <c r="T83" i="13"/>
  <c r="T91" i="13"/>
  <c r="T75" i="13"/>
  <c r="T84" i="13"/>
  <c r="T92" i="13"/>
  <c r="T76" i="13"/>
  <c r="T85" i="13"/>
  <c r="T93" i="13"/>
  <c r="T77" i="13"/>
  <c r="T86" i="13"/>
  <c r="T94" i="13"/>
  <c r="T78" i="13"/>
  <c r="T87" i="13"/>
  <c r="T95" i="13"/>
  <c r="T96" i="13"/>
  <c r="S72" i="13"/>
  <c r="S81" i="13"/>
  <c r="S89" i="13"/>
  <c r="S73" i="13"/>
  <c r="S82" i="13"/>
  <c r="S90" i="13"/>
  <c r="S74" i="13"/>
  <c r="S83" i="13"/>
  <c r="S91" i="13"/>
  <c r="S75" i="13"/>
  <c r="S84" i="13"/>
  <c r="S92" i="13"/>
  <c r="S76" i="13"/>
  <c r="S85" i="13"/>
  <c r="S93" i="13"/>
  <c r="S77" i="13"/>
  <c r="S86" i="13"/>
  <c r="S94" i="13"/>
  <c r="S78" i="13"/>
  <c r="S87" i="13"/>
  <c r="S95" i="13"/>
  <c r="S96" i="13"/>
  <c r="R72" i="13"/>
  <c r="R81" i="13"/>
  <c r="R89" i="13"/>
  <c r="R73" i="13"/>
  <c r="R82" i="13"/>
  <c r="R90" i="13"/>
  <c r="R74" i="13"/>
  <c r="R83" i="13"/>
  <c r="R91" i="13"/>
  <c r="R75" i="13"/>
  <c r="R84" i="13"/>
  <c r="R92" i="13"/>
  <c r="R76" i="13"/>
  <c r="R85" i="13"/>
  <c r="R93" i="13"/>
  <c r="R77" i="13"/>
  <c r="R86" i="13"/>
  <c r="R94" i="13"/>
  <c r="R78" i="13"/>
  <c r="R87" i="13"/>
  <c r="R95" i="13"/>
  <c r="R96" i="13"/>
  <c r="Q72" i="13"/>
  <c r="Q81" i="13"/>
  <c r="Q89" i="13"/>
  <c r="Q73" i="13"/>
  <c r="Q82" i="13"/>
  <c r="Q90" i="13"/>
  <c r="Q74" i="13"/>
  <c r="Q83" i="13"/>
  <c r="Q91" i="13"/>
  <c r="Q75" i="13"/>
  <c r="Q84" i="13"/>
  <c r="Q92" i="13"/>
  <c r="Q76" i="13"/>
  <c r="Q85" i="13"/>
  <c r="Q93" i="13"/>
  <c r="Q77" i="13"/>
  <c r="Q86" i="13"/>
  <c r="Q94" i="13"/>
  <c r="Q78" i="13"/>
  <c r="Q87" i="13"/>
  <c r="Q95" i="13"/>
  <c r="Q96" i="13"/>
  <c r="P72" i="13"/>
  <c r="P81" i="13"/>
  <c r="P89" i="13"/>
  <c r="P73" i="13"/>
  <c r="P82" i="13"/>
  <c r="P90" i="13"/>
  <c r="P74" i="13"/>
  <c r="P83" i="13"/>
  <c r="P91" i="13"/>
  <c r="P75" i="13"/>
  <c r="P84" i="13"/>
  <c r="P92" i="13"/>
  <c r="P76" i="13"/>
  <c r="P85" i="13"/>
  <c r="P93" i="13"/>
  <c r="P77" i="13"/>
  <c r="P86" i="13"/>
  <c r="P94" i="13"/>
  <c r="P78" i="13"/>
  <c r="P87" i="13"/>
  <c r="P95" i="13"/>
  <c r="P96" i="13"/>
  <c r="O72" i="13"/>
  <c r="O81" i="13"/>
  <c r="O89" i="13"/>
  <c r="O73" i="13"/>
  <c r="O82" i="13"/>
  <c r="O90" i="13"/>
  <c r="O74" i="13"/>
  <c r="O83" i="13"/>
  <c r="O91" i="13"/>
  <c r="O75" i="13"/>
  <c r="O84" i="13"/>
  <c r="O92" i="13"/>
  <c r="O76" i="13"/>
  <c r="O85" i="13"/>
  <c r="O93" i="13"/>
  <c r="O77" i="13"/>
  <c r="O86" i="13"/>
  <c r="O94" i="13"/>
  <c r="O78" i="13"/>
  <c r="O87" i="13"/>
  <c r="O95" i="13"/>
  <c r="O96" i="13"/>
  <c r="N72" i="13"/>
  <c r="N81" i="13"/>
  <c r="N89" i="13"/>
  <c r="N73" i="13"/>
  <c r="N82" i="13"/>
  <c r="N90" i="13"/>
  <c r="N74" i="13"/>
  <c r="N83" i="13"/>
  <c r="N91" i="13"/>
  <c r="N75" i="13"/>
  <c r="N84" i="13"/>
  <c r="N92" i="13"/>
  <c r="N76" i="13"/>
  <c r="N85" i="13"/>
  <c r="N93" i="13"/>
  <c r="N77" i="13"/>
  <c r="N86" i="13"/>
  <c r="N94" i="13"/>
  <c r="N78" i="13"/>
  <c r="N87" i="13"/>
  <c r="N95" i="13"/>
  <c r="N96" i="13"/>
  <c r="M72" i="13"/>
  <c r="M81" i="13"/>
  <c r="M89" i="13"/>
  <c r="M73" i="13"/>
  <c r="M82" i="13"/>
  <c r="M90" i="13"/>
  <c r="M74" i="13"/>
  <c r="M83" i="13"/>
  <c r="M91" i="13"/>
  <c r="M75" i="13"/>
  <c r="M84" i="13"/>
  <c r="M92" i="13"/>
  <c r="M76" i="13"/>
  <c r="M85" i="13"/>
  <c r="M93" i="13"/>
  <c r="M77" i="13"/>
  <c r="M86" i="13"/>
  <c r="M94" i="13"/>
  <c r="M78" i="13"/>
  <c r="M87" i="13"/>
  <c r="M95" i="13"/>
  <c r="M96" i="13"/>
  <c r="L72" i="13"/>
  <c r="L81" i="13"/>
  <c r="L89" i="13"/>
  <c r="L73" i="13"/>
  <c r="L82" i="13"/>
  <c r="L90" i="13"/>
  <c r="L74" i="13"/>
  <c r="L83" i="13"/>
  <c r="L91" i="13"/>
  <c r="L75" i="13"/>
  <c r="L84" i="13"/>
  <c r="L92" i="13"/>
  <c r="L76" i="13"/>
  <c r="L85" i="13"/>
  <c r="L93" i="13"/>
  <c r="L77" i="13"/>
  <c r="L86" i="13"/>
  <c r="L94" i="13"/>
  <c r="L78" i="13"/>
  <c r="L87" i="13"/>
  <c r="L95" i="13"/>
  <c r="L96" i="13"/>
  <c r="K72" i="13"/>
  <c r="K81" i="13"/>
  <c r="K89" i="13"/>
  <c r="K73" i="13"/>
  <c r="K82" i="13"/>
  <c r="K90" i="13"/>
  <c r="K74" i="13"/>
  <c r="K83" i="13"/>
  <c r="K91" i="13"/>
  <c r="K75" i="13"/>
  <c r="K84" i="13"/>
  <c r="K92" i="13"/>
  <c r="K76" i="13"/>
  <c r="K85" i="13"/>
  <c r="K93" i="13"/>
  <c r="K77" i="13"/>
  <c r="K86" i="13"/>
  <c r="K94" i="13"/>
  <c r="K78" i="13"/>
  <c r="K87" i="13"/>
  <c r="K95" i="13"/>
  <c r="K96" i="13"/>
  <c r="J72" i="13"/>
  <c r="J81" i="13"/>
  <c r="J89" i="13"/>
  <c r="J73" i="13"/>
  <c r="J82" i="13"/>
  <c r="J90" i="13"/>
  <c r="J74" i="13"/>
  <c r="J83" i="13"/>
  <c r="J91" i="13"/>
  <c r="J75" i="13"/>
  <c r="J84" i="13"/>
  <c r="J92" i="13"/>
  <c r="J76" i="13"/>
  <c r="J85" i="13"/>
  <c r="J93" i="13"/>
  <c r="J77" i="13"/>
  <c r="J86" i="13"/>
  <c r="J94" i="13"/>
  <c r="J78" i="13"/>
  <c r="J87" i="13"/>
  <c r="J95" i="13"/>
  <c r="J96" i="13"/>
  <c r="I72" i="13"/>
  <c r="I81" i="13"/>
  <c r="I89" i="13"/>
  <c r="I73" i="13"/>
  <c r="I82" i="13"/>
  <c r="I90" i="13"/>
  <c r="I74" i="13"/>
  <c r="I83" i="13"/>
  <c r="I91" i="13"/>
  <c r="I75" i="13"/>
  <c r="I84" i="13"/>
  <c r="I92" i="13"/>
  <c r="I76" i="13"/>
  <c r="I85" i="13"/>
  <c r="I93" i="13"/>
  <c r="I77" i="13"/>
  <c r="I86" i="13"/>
  <c r="I94" i="13"/>
  <c r="I78" i="13"/>
  <c r="I87" i="13"/>
  <c r="I95" i="13"/>
  <c r="I96" i="13"/>
  <c r="H72" i="13"/>
  <c r="H81" i="13"/>
  <c r="H89" i="13"/>
  <c r="H73" i="13"/>
  <c r="H82" i="13"/>
  <c r="H90" i="13"/>
  <c r="H74" i="13"/>
  <c r="H83" i="13"/>
  <c r="H91" i="13"/>
  <c r="H75" i="13"/>
  <c r="H84" i="13"/>
  <c r="H92" i="13"/>
  <c r="H76" i="13"/>
  <c r="H85" i="13"/>
  <c r="H93" i="13"/>
  <c r="H77" i="13"/>
  <c r="H86" i="13"/>
  <c r="H94" i="13"/>
  <c r="H78" i="13"/>
  <c r="H87" i="13"/>
  <c r="H95" i="13"/>
  <c r="H96" i="13"/>
  <c r="G72" i="13"/>
  <c r="G81" i="13"/>
  <c r="G89" i="13"/>
  <c r="G73" i="13"/>
  <c r="G82" i="13"/>
  <c r="G90" i="13"/>
  <c r="G74" i="13"/>
  <c r="G83" i="13"/>
  <c r="G91" i="13"/>
  <c r="G75" i="13"/>
  <c r="G84" i="13"/>
  <c r="G92" i="13"/>
  <c r="G76" i="13"/>
  <c r="G85" i="13"/>
  <c r="G93" i="13"/>
  <c r="G77" i="13"/>
  <c r="G86" i="13"/>
  <c r="G94" i="13"/>
  <c r="G78" i="13"/>
  <c r="G87" i="13"/>
  <c r="G95" i="13"/>
  <c r="G96" i="13"/>
  <c r="F72" i="13"/>
  <c r="F81" i="13"/>
  <c r="F89" i="13"/>
  <c r="F73" i="13"/>
  <c r="F82" i="13"/>
  <c r="F90" i="13"/>
  <c r="F74" i="13"/>
  <c r="F83" i="13"/>
  <c r="F91" i="13"/>
  <c r="F75" i="13"/>
  <c r="F84" i="13"/>
  <c r="F92" i="13"/>
  <c r="F76" i="13"/>
  <c r="F85" i="13"/>
  <c r="F93" i="13"/>
  <c r="F77" i="13"/>
  <c r="F86" i="13"/>
  <c r="F94" i="13"/>
  <c r="F78" i="13"/>
  <c r="F87" i="13"/>
  <c r="F95" i="13"/>
  <c r="F96" i="13"/>
  <c r="E72" i="13"/>
  <c r="E81" i="13"/>
  <c r="E89" i="13"/>
  <c r="E73" i="13"/>
  <c r="E82" i="13"/>
  <c r="E90" i="13"/>
  <c r="E74" i="13"/>
  <c r="E83" i="13"/>
  <c r="E91" i="13"/>
  <c r="E75" i="13"/>
  <c r="E84" i="13"/>
  <c r="E92" i="13"/>
  <c r="E76" i="13"/>
  <c r="E85" i="13"/>
  <c r="E93" i="13"/>
  <c r="E77" i="13"/>
  <c r="E86" i="13"/>
  <c r="E94" i="13"/>
  <c r="E78" i="13"/>
  <c r="E87" i="13"/>
  <c r="E95" i="13"/>
  <c r="E96" i="13"/>
  <c r="GQ79" i="13"/>
  <c r="GP79" i="13"/>
  <c r="GO79" i="13"/>
  <c r="GN79" i="13"/>
  <c r="GM79" i="13"/>
  <c r="GL79" i="13"/>
  <c r="GK79" i="13"/>
  <c r="GJ79" i="13"/>
  <c r="GI79" i="13"/>
  <c r="GH79" i="13"/>
  <c r="GG79" i="13"/>
  <c r="GF79" i="13"/>
  <c r="GE79" i="13"/>
  <c r="GD79" i="13"/>
  <c r="GC79" i="13"/>
  <c r="GB79" i="13"/>
  <c r="GA79" i="13"/>
  <c r="FZ79" i="13"/>
  <c r="FY79" i="13"/>
  <c r="FX79" i="13"/>
  <c r="FW79" i="13"/>
  <c r="FV79" i="13"/>
  <c r="FU79" i="13"/>
  <c r="FT79" i="13"/>
  <c r="FS79" i="13"/>
  <c r="FR79" i="13"/>
  <c r="FQ79" i="13"/>
  <c r="FP79" i="13"/>
  <c r="FO79" i="13"/>
  <c r="FN79" i="13"/>
  <c r="FM79" i="13"/>
  <c r="FL79" i="13"/>
  <c r="FK79" i="13"/>
  <c r="FJ79" i="13"/>
  <c r="FI79" i="13"/>
  <c r="FH79" i="13"/>
  <c r="FG79" i="13"/>
  <c r="FF79" i="13"/>
  <c r="FE79" i="13"/>
  <c r="FD79" i="13"/>
  <c r="FC79" i="13"/>
  <c r="FB79" i="13"/>
  <c r="FA79" i="13"/>
  <c r="EZ79" i="13"/>
  <c r="EY79" i="13"/>
  <c r="EX79" i="13"/>
  <c r="EW79" i="13"/>
  <c r="EV79" i="13"/>
  <c r="EU79" i="13"/>
  <c r="ET79" i="13"/>
  <c r="ES79" i="13"/>
  <c r="ER79" i="13"/>
  <c r="EQ79" i="13"/>
  <c r="EP79" i="13"/>
  <c r="EO79" i="13"/>
  <c r="EN79" i="13"/>
  <c r="EM79" i="13"/>
  <c r="EL79" i="13"/>
  <c r="EK79" i="13"/>
  <c r="EJ79" i="13"/>
  <c r="EI79" i="13"/>
  <c r="EH79" i="13"/>
  <c r="EG79" i="13"/>
  <c r="EF79" i="13"/>
  <c r="EE79" i="13"/>
  <c r="ED79" i="13"/>
  <c r="EC79" i="13"/>
  <c r="EB79" i="13"/>
  <c r="EA79" i="13"/>
  <c r="DZ79" i="13"/>
  <c r="DY79" i="13"/>
  <c r="DX79" i="13"/>
  <c r="DW79" i="13"/>
  <c r="DV79" i="13"/>
  <c r="DU79" i="13"/>
  <c r="DT79" i="13"/>
  <c r="DS79" i="13"/>
  <c r="DR79" i="13"/>
  <c r="DQ79" i="13"/>
  <c r="DP79" i="13"/>
  <c r="DO79" i="13"/>
  <c r="DN79" i="13"/>
  <c r="DM79" i="13"/>
  <c r="DL79" i="13"/>
  <c r="DK79" i="13"/>
  <c r="DJ79" i="13"/>
  <c r="DI79" i="13"/>
  <c r="DH79" i="13"/>
  <c r="DG79" i="13"/>
  <c r="DF79" i="13"/>
  <c r="DE79" i="13"/>
  <c r="DD79" i="13"/>
  <c r="DC79" i="13"/>
  <c r="DB79" i="13"/>
  <c r="DA79" i="13"/>
  <c r="CZ79" i="13"/>
  <c r="CY79" i="13"/>
  <c r="CX79" i="13"/>
  <c r="CW79" i="13"/>
  <c r="CV79" i="13"/>
  <c r="CU79" i="13"/>
  <c r="CT79" i="13"/>
  <c r="CS79" i="13"/>
  <c r="CR79" i="13"/>
  <c r="CQ79" i="13"/>
  <c r="CP79" i="13"/>
  <c r="CO79" i="13"/>
  <c r="CN79" i="13"/>
  <c r="CM79" i="13"/>
  <c r="CL79" i="13"/>
  <c r="CK79" i="13"/>
  <c r="CJ79" i="13"/>
  <c r="CI79" i="13"/>
  <c r="CH79" i="13"/>
  <c r="CG79" i="13"/>
  <c r="CF79" i="13"/>
  <c r="CE79" i="13"/>
  <c r="CD79" i="13"/>
  <c r="CC79" i="13"/>
  <c r="CB79" i="13"/>
  <c r="CA79" i="13"/>
  <c r="BZ79" i="13"/>
  <c r="BY79" i="13"/>
  <c r="BX79" i="13"/>
  <c r="BW79" i="13"/>
  <c r="BV79" i="13"/>
  <c r="BU79" i="13"/>
  <c r="BT79" i="13"/>
  <c r="BS79" i="13"/>
  <c r="BR79" i="13"/>
  <c r="BQ79" i="13"/>
  <c r="BP79" i="13"/>
  <c r="BO79" i="13"/>
  <c r="BN79" i="13"/>
  <c r="BM79" i="13"/>
  <c r="BL79" i="13"/>
  <c r="BK79" i="13"/>
  <c r="BJ79" i="13"/>
  <c r="BI79" i="13"/>
  <c r="BH79" i="13"/>
  <c r="BG79" i="13"/>
  <c r="BF79" i="13"/>
  <c r="BE79" i="13"/>
  <c r="BD79" i="13"/>
  <c r="BC79" i="13"/>
  <c r="BB79" i="13"/>
  <c r="BA79" i="13"/>
  <c r="AZ79" i="13"/>
  <c r="AY79" i="13"/>
  <c r="AX79" i="13"/>
  <c r="AW79" i="13"/>
  <c r="AV79" i="13"/>
  <c r="AU79" i="13"/>
  <c r="AT79" i="13"/>
  <c r="AS79" i="13"/>
  <c r="AR79" i="13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GP2" i="9"/>
  <c r="GQ2" i="9"/>
  <c r="GP3" i="9"/>
  <c r="GQ3" i="9"/>
  <c r="GP4" i="9"/>
  <c r="GQ4" i="9"/>
  <c r="GP5" i="9"/>
  <c r="GQ5" i="9"/>
  <c r="GP6" i="9"/>
  <c r="GQ6" i="9"/>
  <c r="GP7" i="9"/>
  <c r="GQ7" i="9"/>
  <c r="GP8" i="9"/>
  <c r="GQ8" i="9"/>
  <c r="GP9" i="9"/>
  <c r="GQ9" i="9"/>
  <c r="GP10" i="9"/>
  <c r="GQ10" i="9"/>
  <c r="GP11" i="9"/>
  <c r="GQ11" i="9"/>
  <c r="GP12" i="9"/>
  <c r="GQ12" i="9"/>
  <c r="GP13" i="9"/>
  <c r="GQ13" i="9"/>
  <c r="GP14" i="9"/>
  <c r="GQ14" i="9"/>
  <c r="GP15" i="9"/>
  <c r="GQ15" i="9"/>
  <c r="GP16" i="9"/>
  <c r="GQ16" i="9"/>
  <c r="GP17" i="9"/>
  <c r="GQ17" i="9"/>
  <c r="GP18" i="9"/>
  <c r="GQ18" i="9"/>
  <c r="GP19" i="9"/>
  <c r="GQ19" i="9"/>
  <c r="GP20" i="9"/>
  <c r="GQ20" i="9"/>
  <c r="GP21" i="9"/>
  <c r="GQ21" i="9"/>
  <c r="GP22" i="9"/>
  <c r="GQ22" i="9"/>
  <c r="GP23" i="9"/>
  <c r="GQ23" i="9"/>
  <c r="GP24" i="9"/>
  <c r="GQ24" i="9"/>
  <c r="GP25" i="9"/>
  <c r="GQ25" i="9"/>
  <c r="GP26" i="9"/>
  <c r="GQ26" i="9"/>
  <c r="GP27" i="9"/>
  <c r="GQ27" i="9"/>
  <c r="GP28" i="9"/>
  <c r="GQ28" i="9"/>
  <c r="GP29" i="9"/>
  <c r="GQ29" i="9"/>
  <c r="GP30" i="9"/>
  <c r="GQ30" i="9"/>
  <c r="GP31" i="9"/>
  <c r="GQ31" i="9"/>
  <c r="GP32" i="9"/>
  <c r="GQ32" i="9"/>
  <c r="GP33" i="9"/>
  <c r="GQ33" i="9"/>
  <c r="GP34" i="9"/>
  <c r="GQ34" i="9"/>
  <c r="GP35" i="9"/>
  <c r="GQ35" i="9"/>
  <c r="GP36" i="9"/>
  <c r="GQ36" i="9"/>
  <c r="GP37" i="9"/>
  <c r="GQ37" i="9"/>
  <c r="GP38" i="9"/>
  <c r="GQ38" i="9"/>
  <c r="GP39" i="9"/>
  <c r="GQ39" i="9"/>
  <c r="GP40" i="9"/>
  <c r="GQ40" i="9"/>
  <c r="GP41" i="9"/>
  <c r="GQ41" i="9"/>
  <c r="GP42" i="9"/>
  <c r="GQ42" i="9"/>
  <c r="GP43" i="9"/>
  <c r="GQ43" i="9"/>
  <c r="GP44" i="9"/>
  <c r="GQ44" i="9"/>
  <c r="GP45" i="9"/>
  <c r="GQ45" i="9"/>
  <c r="GP46" i="9"/>
  <c r="GQ46" i="9"/>
  <c r="GP47" i="9"/>
  <c r="GQ47" i="9"/>
  <c r="GP48" i="9"/>
  <c r="GQ48" i="9"/>
  <c r="GP49" i="9"/>
  <c r="GQ49" i="9"/>
  <c r="GP50" i="9"/>
  <c r="GQ50" i="9"/>
  <c r="GP51" i="9"/>
  <c r="GQ51" i="9"/>
  <c r="GP52" i="9"/>
  <c r="GQ52" i="9"/>
  <c r="GP53" i="9"/>
  <c r="GQ53" i="9"/>
  <c r="GP54" i="9"/>
  <c r="GQ54" i="9"/>
  <c r="GP55" i="9"/>
  <c r="GQ55" i="9"/>
  <c r="GP56" i="9"/>
  <c r="GQ56" i="9"/>
  <c r="GP57" i="9"/>
  <c r="GQ57" i="9"/>
  <c r="GP58" i="9"/>
  <c r="GQ58" i="9"/>
  <c r="GP59" i="9"/>
  <c r="GQ59" i="9"/>
  <c r="GP60" i="9"/>
  <c r="GQ60" i="9"/>
  <c r="GP61" i="9"/>
  <c r="GQ61" i="9"/>
  <c r="GP62" i="9"/>
  <c r="GQ62" i="9"/>
  <c r="GP63" i="9"/>
  <c r="GQ63" i="9"/>
  <c r="GP64" i="9"/>
  <c r="GQ64" i="9"/>
  <c r="GP65" i="9"/>
  <c r="GQ65" i="9"/>
  <c r="GP66" i="9"/>
  <c r="GQ66" i="9"/>
  <c r="GP67" i="9"/>
  <c r="GQ67" i="9"/>
  <c r="GP68" i="9"/>
  <c r="GQ68" i="9"/>
  <c r="GP69" i="9"/>
  <c r="GQ69" i="9"/>
  <c r="GP70" i="9"/>
  <c r="GQ70" i="9"/>
  <c r="GP71" i="9"/>
  <c r="GQ71" i="9"/>
  <c r="GQ8" i="7"/>
  <c r="GQ71" i="8"/>
  <c r="GP71" i="8"/>
  <c r="GQ70" i="8"/>
  <c r="GP70" i="8"/>
  <c r="GQ69" i="8"/>
  <c r="GP69" i="8"/>
  <c r="GQ68" i="8"/>
  <c r="GP68" i="8"/>
  <c r="GQ67" i="8"/>
  <c r="GP67" i="8"/>
  <c r="GQ66" i="8"/>
  <c r="GP66" i="8"/>
  <c r="GQ65" i="8"/>
  <c r="GP65" i="8"/>
  <c r="GQ64" i="8"/>
  <c r="GP64" i="8"/>
  <c r="GQ63" i="8"/>
  <c r="GP63" i="8"/>
  <c r="GQ62" i="8"/>
  <c r="GP62" i="8"/>
  <c r="GQ61" i="8"/>
  <c r="GP61" i="8"/>
  <c r="GQ60" i="8"/>
  <c r="GP60" i="8"/>
  <c r="GQ59" i="8"/>
  <c r="GP59" i="8"/>
  <c r="GQ58" i="8"/>
  <c r="GP58" i="8"/>
  <c r="GQ57" i="8"/>
  <c r="GP57" i="8"/>
  <c r="GQ56" i="8"/>
  <c r="GP56" i="8"/>
  <c r="GQ55" i="8"/>
  <c r="GP55" i="8"/>
  <c r="GQ54" i="8"/>
  <c r="GP54" i="8"/>
  <c r="GQ53" i="8"/>
  <c r="GP53" i="8"/>
  <c r="GQ52" i="8"/>
  <c r="GP52" i="8"/>
  <c r="GQ51" i="8"/>
  <c r="GP51" i="8"/>
  <c r="GQ50" i="8"/>
  <c r="GP50" i="8"/>
  <c r="GQ49" i="8"/>
  <c r="GP49" i="8"/>
  <c r="GQ48" i="8"/>
  <c r="GP48" i="8"/>
  <c r="GQ47" i="8"/>
  <c r="GP47" i="8"/>
  <c r="GQ46" i="8"/>
  <c r="GP46" i="8"/>
  <c r="GQ45" i="8"/>
  <c r="GP45" i="8"/>
  <c r="GQ44" i="8"/>
  <c r="GP44" i="8"/>
  <c r="GQ43" i="8"/>
  <c r="GP43" i="8"/>
  <c r="GQ42" i="8"/>
  <c r="GP42" i="8"/>
  <c r="GQ41" i="8"/>
  <c r="GP41" i="8"/>
  <c r="GQ40" i="8"/>
  <c r="GP40" i="8"/>
  <c r="GQ39" i="8"/>
  <c r="GP39" i="8"/>
  <c r="GQ38" i="8"/>
  <c r="GP38" i="8"/>
  <c r="GQ37" i="8"/>
  <c r="GP37" i="8"/>
  <c r="GQ36" i="8"/>
  <c r="GP36" i="8"/>
  <c r="GQ35" i="8"/>
  <c r="GP35" i="8"/>
  <c r="GQ34" i="8"/>
  <c r="GP34" i="8"/>
  <c r="GQ33" i="8"/>
  <c r="GP33" i="8"/>
  <c r="GQ32" i="8"/>
  <c r="GP32" i="8"/>
  <c r="GQ31" i="8"/>
  <c r="GP31" i="8"/>
  <c r="GQ30" i="8"/>
  <c r="GP30" i="8"/>
  <c r="GQ29" i="8"/>
  <c r="GP29" i="8"/>
  <c r="GQ28" i="8"/>
  <c r="GP28" i="8"/>
  <c r="GQ27" i="8"/>
  <c r="GP27" i="8"/>
  <c r="GQ26" i="8"/>
  <c r="GP26" i="8"/>
  <c r="GQ25" i="8"/>
  <c r="GP25" i="8"/>
  <c r="GQ24" i="8"/>
  <c r="GP24" i="8"/>
  <c r="GQ23" i="8"/>
  <c r="GP23" i="8"/>
  <c r="GQ22" i="8"/>
  <c r="GP22" i="8"/>
  <c r="GQ21" i="8"/>
  <c r="GP21" i="8"/>
  <c r="GQ20" i="8"/>
  <c r="GP20" i="8"/>
  <c r="GQ19" i="8"/>
  <c r="GP19" i="8"/>
  <c r="GQ18" i="8"/>
  <c r="GP18" i="8"/>
  <c r="GQ17" i="8"/>
  <c r="GP17" i="8"/>
  <c r="GQ16" i="8"/>
  <c r="GP16" i="8"/>
  <c r="GQ15" i="8"/>
  <c r="GP15" i="8"/>
  <c r="GQ14" i="8"/>
  <c r="GP14" i="8"/>
  <c r="GQ13" i="8"/>
  <c r="GP13" i="8"/>
  <c r="GQ12" i="8"/>
  <c r="GP12" i="8"/>
  <c r="GQ11" i="8"/>
  <c r="GP11" i="8"/>
  <c r="GQ10" i="8"/>
  <c r="GP10" i="8"/>
  <c r="GQ9" i="8"/>
  <c r="GP9" i="8"/>
  <c r="GQ8" i="8"/>
  <c r="GP8" i="8"/>
  <c r="GQ7" i="8"/>
  <c r="GP7" i="8"/>
  <c r="GQ6" i="8"/>
  <c r="GP6" i="8"/>
  <c r="GQ5" i="8"/>
  <c r="GP5" i="8"/>
  <c r="GQ4" i="8"/>
  <c r="GP4" i="8"/>
  <c r="GQ3" i="8"/>
  <c r="GP3" i="8"/>
  <c r="GQ2" i="8"/>
  <c r="GP2" i="8"/>
  <c r="GP18" i="7"/>
  <c r="GQ71" i="7"/>
  <c r="GP71" i="7"/>
  <c r="GQ70" i="7"/>
  <c r="GP70" i="7"/>
  <c r="GQ69" i="7"/>
  <c r="GP69" i="7"/>
  <c r="GQ68" i="7"/>
  <c r="GP68" i="7"/>
  <c r="GQ67" i="7"/>
  <c r="GP67" i="7"/>
  <c r="GQ66" i="7"/>
  <c r="GP66" i="7"/>
  <c r="GQ65" i="7"/>
  <c r="GP65" i="7"/>
  <c r="GQ64" i="7"/>
  <c r="GP64" i="7"/>
  <c r="GQ63" i="7"/>
  <c r="GP63" i="7"/>
  <c r="GQ62" i="7"/>
  <c r="GP62" i="7"/>
  <c r="GQ61" i="7"/>
  <c r="GP61" i="7"/>
  <c r="GQ60" i="7"/>
  <c r="GP60" i="7"/>
  <c r="GQ59" i="7"/>
  <c r="GP59" i="7"/>
  <c r="GQ58" i="7"/>
  <c r="GP58" i="7"/>
  <c r="GQ57" i="7"/>
  <c r="GP57" i="7"/>
  <c r="GQ56" i="7"/>
  <c r="GP56" i="7"/>
  <c r="GQ55" i="7"/>
  <c r="GP55" i="7"/>
  <c r="GQ54" i="7"/>
  <c r="GP54" i="7"/>
  <c r="GQ53" i="7"/>
  <c r="GP53" i="7"/>
  <c r="GQ52" i="7"/>
  <c r="GP52" i="7"/>
  <c r="GQ51" i="7"/>
  <c r="GP51" i="7"/>
  <c r="GQ50" i="7"/>
  <c r="GP50" i="7"/>
  <c r="GQ49" i="7"/>
  <c r="GP49" i="7"/>
  <c r="GQ48" i="7"/>
  <c r="GP48" i="7"/>
  <c r="GQ47" i="7"/>
  <c r="GP47" i="7"/>
  <c r="GQ46" i="7"/>
  <c r="GP46" i="7"/>
  <c r="GQ45" i="7"/>
  <c r="GP45" i="7"/>
  <c r="GQ44" i="7"/>
  <c r="GP44" i="7"/>
  <c r="GQ43" i="7"/>
  <c r="GP43" i="7"/>
  <c r="GQ42" i="7"/>
  <c r="GP42" i="7"/>
  <c r="GQ41" i="7"/>
  <c r="GP41" i="7"/>
  <c r="GQ40" i="7"/>
  <c r="GP40" i="7"/>
  <c r="GQ39" i="7"/>
  <c r="GP39" i="7"/>
  <c r="GQ38" i="7"/>
  <c r="GP38" i="7"/>
  <c r="GQ37" i="7"/>
  <c r="GP37" i="7"/>
  <c r="GQ36" i="7"/>
  <c r="GP36" i="7"/>
  <c r="GQ35" i="7"/>
  <c r="GP35" i="7"/>
  <c r="GQ34" i="7"/>
  <c r="GP34" i="7"/>
  <c r="GQ33" i="7"/>
  <c r="GP33" i="7"/>
  <c r="GQ32" i="7"/>
  <c r="GP32" i="7"/>
  <c r="GQ31" i="7"/>
  <c r="GP31" i="7"/>
  <c r="GQ30" i="7"/>
  <c r="GP30" i="7"/>
  <c r="GQ29" i="7"/>
  <c r="GP29" i="7"/>
  <c r="GQ28" i="7"/>
  <c r="GP28" i="7"/>
  <c r="GQ27" i="7"/>
  <c r="GP27" i="7"/>
  <c r="GQ26" i="7"/>
  <c r="GP26" i="7"/>
  <c r="GQ25" i="7"/>
  <c r="GP25" i="7"/>
  <c r="GQ24" i="7"/>
  <c r="GP24" i="7"/>
  <c r="GQ23" i="7"/>
  <c r="GP23" i="7"/>
  <c r="GQ22" i="7"/>
  <c r="GP22" i="7"/>
  <c r="GQ21" i="7"/>
  <c r="GP21" i="7"/>
  <c r="GQ20" i="7"/>
  <c r="GP20" i="7"/>
  <c r="GQ19" i="7"/>
  <c r="GP19" i="7"/>
  <c r="GQ18" i="7"/>
  <c r="GQ17" i="7"/>
  <c r="GP17" i="7"/>
  <c r="GQ16" i="7"/>
  <c r="GP16" i="7"/>
  <c r="GQ15" i="7"/>
  <c r="GP15" i="7"/>
  <c r="GQ14" i="7"/>
  <c r="GP14" i="7"/>
  <c r="GQ13" i="7"/>
  <c r="GP13" i="7"/>
  <c r="GQ12" i="7"/>
  <c r="GP12" i="7"/>
  <c r="GQ11" i="7"/>
  <c r="GP11" i="7"/>
  <c r="GQ10" i="7"/>
  <c r="GP10" i="7"/>
  <c r="GQ9" i="7"/>
  <c r="GP9" i="7"/>
  <c r="GP8" i="7"/>
  <c r="GQ7" i="7"/>
  <c r="GP7" i="7"/>
  <c r="GQ6" i="7"/>
  <c r="GP6" i="7"/>
  <c r="GQ5" i="7"/>
  <c r="GP5" i="7"/>
  <c r="GQ4" i="7"/>
  <c r="GP4" i="7"/>
  <c r="GQ3" i="7"/>
  <c r="GP3" i="7"/>
  <c r="GQ2" i="7"/>
  <c r="GP2" i="7"/>
  <c r="BS124" i="1"/>
  <c r="BR124" i="1"/>
  <c r="BQ124" i="1"/>
  <c r="BP124" i="1"/>
  <c r="BO124" i="1"/>
  <c r="BN124" i="1"/>
  <c r="BM124" i="1"/>
  <c r="BL124" i="1"/>
  <c r="BK124" i="1"/>
  <c r="BJ124" i="1"/>
</calcChain>
</file>

<file path=xl/comments1.xml><?xml version="1.0" encoding="utf-8"?>
<comments xmlns="http://schemas.openxmlformats.org/spreadsheetml/2006/main">
  <authors>
    <author>sandracl</author>
    <author>Patrick Martone</author>
    <author/>
    <author>Microsoft Office User</author>
    <author>Lauran Liggan</author>
  </authors>
  <commentList>
    <comment ref="AT9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AV9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Y9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S45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See below</t>
        </r>
      </text>
    </comment>
    <comment ref="AX45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See below</t>
        </r>
      </text>
    </comment>
    <comment ref="AE49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Including Pink crust with worms (2), and other unknown (4)</t>
        </r>
      </text>
    </comment>
    <comment ref="AV54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O87" authorId="2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Lithophyllum impressum per PTM</t>
        </r>
      </text>
    </comment>
    <comment ref="AH96" authorId="3">
      <text>
        <r>
          <rPr>
            <b/>
            <sz val="10"/>
            <color indexed="81"/>
            <rFont val="Calibri"/>
            <family val="2"/>
          </rPr>
          <t>Origionally from M. intermedius</t>
        </r>
      </text>
    </comment>
    <comment ref="AT134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O143" authorId="2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with epipphytic Rhizlclonium riparium and Colaconema cf. thuretii</t>
        </r>
      </text>
    </comment>
    <comment ref="AE171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On Katharina</t>
        </r>
      </text>
    </comment>
    <comment ref="AN171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on Katherina tunicata</t>
        </r>
      </text>
    </comment>
    <comment ref="AQ173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AT173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Attached outside quadrat</t>
        </r>
      </text>
    </comment>
    <comment ref="X193" authorId="4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bare sand
</t>
        </r>
      </text>
    </comment>
  </commentList>
</comments>
</file>

<file path=xl/comments2.xml><?xml version="1.0" encoding="utf-8"?>
<comments xmlns="http://schemas.openxmlformats.org/spreadsheetml/2006/main">
  <authors>
    <author>sandracl</author>
    <author>Patrick Martone</author>
    <author/>
    <author>Microsoft Office User</author>
    <author>Katy Hind</author>
  </authors>
  <commentList>
    <comment ref="AQ8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</t>
        </r>
      </text>
    </comment>
    <comment ref="AW8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AP44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COUld this be Corallina sp. 1?</t>
        </r>
      </text>
    </comment>
    <comment ref="AQ44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Corallina sp. 1?</t>
        </r>
      </text>
    </comment>
    <comment ref="AY44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Bleached</t>
        </r>
      </text>
    </comment>
    <comment ref="AY45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Bleached</t>
        </r>
      </text>
    </comment>
    <comment ref="AY46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Bleached</t>
        </r>
      </text>
    </comment>
    <comment ref="I51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with worms</t>
        </r>
      </text>
    </comment>
    <comment ref="AW64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 attached outside quadrat</t>
        </r>
      </text>
    </comment>
    <comment ref="O87" authorId="2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Lithophyllum impressum per PTM</t>
        </r>
      </text>
    </comment>
    <comment ref="X94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1.5 Mastocarpus sp.</t>
        </r>
      </text>
    </comment>
    <comment ref="BL96" authorId="3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is this a 1 or 10?
</t>
        </r>
      </text>
    </comment>
    <comment ref="X98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Apply to another species</t>
        </r>
      </text>
    </comment>
    <comment ref="BL98" authorId="3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Should be move to another species?</t>
        </r>
      </text>
    </comment>
    <comment ref="AY128" authorId="0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bleached</t>
        </r>
      </text>
    </comment>
    <comment ref="O143" authorId="2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with epipphytic Rhizlclonium riparium and Colaconema cf. thuretii</t>
        </r>
      </text>
    </comment>
    <comment ref="AL184" authorId="4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on limpet
</t>
        </r>
      </text>
    </comment>
    <comment ref="AM184" authorId="4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on limpet
</t>
        </r>
      </text>
    </comment>
    <comment ref="AX193" authorId="3">
      <text>
        <r>
          <rPr>
            <b/>
            <sz val="10"/>
            <color indexed="81"/>
            <rFont val="Calibri"/>
            <family val="2"/>
          </rPr>
          <t>2 rock, 1 sand</t>
        </r>
      </text>
    </comment>
  </commentList>
</comments>
</file>

<file path=xl/comments3.xml><?xml version="1.0" encoding="utf-8"?>
<comments xmlns="http://schemas.openxmlformats.org/spreadsheetml/2006/main">
  <authors>
    <author/>
    <author>Microsoft Office User</author>
    <author>sandracl</author>
  </authors>
  <commentList>
    <comment ref="O8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Lithophyllum impressum per PTM</t>
        </r>
      </text>
    </comment>
    <comment ref="O14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with epipphytic Rhizlclonium riparium and Colaconema cf. thuretii</t>
        </r>
      </text>
    </comment>
    <comment ref="O154" authorId="1">
      <text>
        <r>
          <rPr>
            <b/>
            <sz val="10"/>
            <color indexed="81"/>
            <rFont val="Calibri"/>
            <family val="2"/>
          </rPr>
          <t>On Fucus</t>
        </r>
      </text>
    </comment>
    <comment ref="L15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sandracl:
</t>
        </r>
        <r>
          <rPr>
            <sz val="9"/>
            <color rgb="FF000000"/>
            <rFont val="Tahoma"/>
            <family val="2"/>
            <charset val="1"/>
          </rPr>
          <t>or Py. fallax</t>
        </r>
      </text>
    </comment>
    <comment ref="AW15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On Fucus</t>
        </r>
      </text>
    </comment>
    <comment ref="AW201" authorId="1">
      <text>
        <r>
          <rPr>
            <b/>
            <sz val="10"/>
            <color indexed="81"/>
            <rFont val="Calibri"/>
            <family val="2"/>
          </rPr>
          <t>2 (bare), 30 (barnacle)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X201" authorId="1">
      <text>
        <r>
          <rPr>
            <b/>
            <sz val="10"/>
            <color indexed="81"/>
            <rFont val="Calibri"/>
            <family val="2"/>
          </rPr>
          <t>9 (bare) , 70 barnacle</t>
        </r>
      </text>
    </comment>
    <comment ref="AY201" authorId="1">
      <text>
        <r>
          <rPr>
            <b/>
            <sz val="10"/>
            <color indexed="81"/>
            <rFont val="Calibri"/>
            <family val="2"/>
          </rPr>
          <t>35(bare), 66(barnacle)</t>
        </r>
      </text>
    </comment>
  </commentList>
</comments>
</file>

<file path=xl/sharedStrings.xml><?xml version="1.0" encoding="utf-8"?>
<sst xmlns="http://schemas.openxmlformats.org/spreadsheetml/2006/main" count="4326" uniqueCount="448">
  <si>
    <t>Species</t>
  </si>
  <si>
    <t>Acr_sp</t>
  </si>
  <si>
    <t xml:space="preserve">Acr_arc </t>
  </si>
  <si>
    <t>Acr_coa</t>
  </si>
  <si>
    <t>Acro</t>
  </si>
  <si>
    <t>Aga_fim</t>
  </si>
  <si>
    <t>Ahn_fas</t>
  </si>
  <si>
    <t>Ala_mar</t>
  </si>
  <si>
    <t>Ana_jap</t>
  </si>
  <si>
    <t>Ant_def</t>
  </si>
  <si>
    <t>Ant_pac</t>
  </si>
  <si>
    <t>Bangia</t>
  </si>
  <si>
    <t>Bli_daw</t>
  </si>
  <si>
    <t>Bli_min</t>
  </si>
  <si>
    <t>Bli_sp</t>
  </si>
  <si>
    <t>Bos_cal</t>
  </si>
  <si>
    <t>Bos_dic</t>
  </si>
  <si>
    <t>Bos_frondes</t>
  </si>
  <si>
    <t>Bos_frondif</t>
  </si>
  <si>
    <t>Bos_hak</t>
  </si>
  <si>
    <t>Bos_man</t>
  </si>
  <si>
    <t>Bos_pul</t>
  </si>
  <si>
    <t>Bos_pse</t>
  </si>
  <si>
    <t>Bos_rep</t>
  </si>
  <si>
    <t>Bos_sp</t>
  </si>
  <si>
    <t>Bos_chi5</t>
  </si>
  <si>
    <t>Cal_tub</t>
  </si>
  <si>
    <t>Cal_par</t>
  </si>
  <si>
    <t>Cal_pik</t>
  </si>
  <si>
    <t>Cal_sp</t>
  </si>
  <si>
    <t>Cer_pac</t>
  </si>
  <si>
    <t>Cha_can</t>
  </si>
  <si>
    <t>Chi_bod</t>
  </si>
  <si>
    <t>Chi_rho</t>
  </si>
  <si>
    <t>Chi_sil</t>
  </si>
  <si>
    <t>Cla_col</t>
  </si>
  <si>
    <t>Cla_ser</t>
  </si>
  <si>
    <t>Cod_fra</t>
  </si>
  <si>
    <t>Cod_set</t>
  </si>
  <si>
    <t>Col_bul</t>
  </si>
  <si>
    <t>Col_per</t>
  </si>
  <si>
    <t>Con_sub</t>
  </si>
  <si>
    <t>Cor_arb</t>
  </si>
  <si>
    <t>Cor_off</t>
  </si>
  <si>
    <t>Cor_sp</t>
  </si>
  <si>
    <t>Cor_sp1</t>
  </si>
  <si>
    <t>Cor_sp2</t>
  </si>
  <si>
    <t>Cor_van</t>
  </si>
  <si>
    <t>Cor_crust</t>
  </si>
  <si>
    <t>Cos_cos</t>
  </si>
  <si>
    <t>Cru_mur</t>
  </si>
  <si>
    <t>Cry_woo</t>
  </si>
  <si>
    <t>Cum_dec</t>
  </si>
  <si>
    <t>Des_acu</t>
  </si>
  <si>
    <t>Des_lig</t>
  </si>
  <si>
    <t>Diatom</t>
  </si>
  <si>
    <t>Dic_sin</t>
  </si>
  <si>
    <t>Dil_cal</t>
  </si>
  <si>
    <t>Ect_com</t>
  </si>
  <si>
    <t>Egr_men</t>
  </si>
  <si>
    <t>Ela_fuc</t>
  </si>
  <si>
    <t>End_mur</t>
  </si>
  <si>
    <t>Ery_car</t>
  </si>
  <si>
    <t>Far_mol</t>
  </si>
  <si>
    <t>Fre_sp</t>
  </si>
  <si>
    <t>Fuc_dis</t>
  </si>
  <si>
    <t>Gel_sp</t>
  </si>
  <si>
    <t>Glo_lac</t>
  </si>
  <si>
    <t>Glo_fur</t>
  </si>
  <si>
    <t>Gra_pac</t>
  </si>
  <si>
    <t>Hal_gla</t>
  </si>
  <si>
    <t>Her_plu</t>
  </si>
  <si>
    <t>Hil_occ</t>
  </si>
  <si>
    <t>Hil_rub</t>
  </si>
  <si>
    <t>Hil_sp</t>
  </si>
  <si>
    <t>Hol_sub</t>
  </si>
  <si>
    <t>Hym_Cryp</t>
  </si>
  <si>
    <t>Hym_set</t>
  </si>
  <si>
    <t>Joh_mac</t>
  </si>
  <si>
    <t>Kor_lep</t>
  </si>
  <si>
    <t>Lam_set</t>
  </si>
  <si>
    <t>Lam_yez</t>
  </si>
  <si>
    <t>Lea_mar</t>
  </si>
  <si>
    <t>Lepto</t>
  </si>
  <si>
    <t>Lit_imp</t>
  </si>
  <si>
    <t>Lit_sp</t>
  </si>
  <si>
    <t>Lit_sp1</t>
  </si>
  <si>
    <t>Lit_sp2</t>
  </si>
  <si>
    <t>Lit_sp8</t>
  </si>
  <si>
    <t>Lit_phy</t>
  </si>
  <si>
    <t>Lom_hak</t>
  </si>
  <si>
    <t>Mac_pyr</t>
  </si>
  <si>
    <t>Mas_aga</t>
  </si>
  <si>
    <t>Mas_ala</t>
  </si>
  <si>
    <t>Mas_int</t>
  </si>
  <si>
    <t>Mas_lat</t>
  </si>
  <si>
    <t>Mas_rig</t>
  </si>
  <si>
    <t>Mas_sp</t>
  </si>
  <si>
    <t>Maz_ore</t>
  </si>
  <si>
    <t>Maz_park</t>
  </si>
  <si>
    <t>Maz_parv</t>
  </si>
  <si>
    <t>Maz_spl</t>
  </si>
  <si>
    <t>Mel_int</t>
  </si>
  <si>
    <t>Mel_med</t>
  </si>
  <si>
    <t>Mes_van</t>
  </si>
  <si>
    <t>Mic_bor</t>
  </si>
  <si>
    <t>Mon_gre</t>
  </si>
  <si>
    <t>Nem_hel</t>
  </si>
  <si>
    <t>Neo_bor</t>
  </si>
  <si>
    <t>Neo_sub</t>
  </si>
  <si>
    <t>Neo_rec</t>
  </si>
  <si>
    <t>Neo_acu</t>
  </si>
  <si>
    <t>Neo_lar</t>
  </si>
  <si>
    <t>Neo_ore</t>
  </si>
  <si>
    <t>Ner_lue</t>
  </si>
  <si>
    <t>Nit_dot</t>
  </si>
  <si>
    <t>Odo_flo</t>
  </si>
  <si>
    <t>Odo_flo_com</t>
  </si>
  <si>
    <t>Opu_cal</t>
  </si>
  <si>
    <t>Osm_spe</t>
  </si>
  <si>
    <t>Pal_hec</t>
  </si>
  <si>
    <t>Pal_mol</t>
  </si>
  <si>
    <t>Pet_fas</t>
  </si>
  <si>
    <t>Petro</t>
  </si>
  <si>
    <t>Peyss</t>
  </si>
  <si>
    <t>Phy_fim</t>
  </si>
  <si>
    <t>Phy_sco</t>
  </si>
  <si>
    <t>Phy_ser</t>
  </si>
  <si>
    <t>Ple_van</t>
  </si>
  <si>
    <t>Plo_pac</t>
  </si>
  <si>
    <t>Plo_vio</t>
  </si>
  <si>
    <t>Pol_lat</t>
  </si>
  <si>
    <t>Pol_hen_gar</t>
  </si>
  <si>
    <t>Pol_hen_hen</t>
  </si>
  <si>
    <t>Pol_hen_lux</t>
  </si>
  <si>
    <t>Pol_pac</t>
  </si>
  <si>
    <t>Pol_pac_del</t>
  </si>
  <si>
    <t>Pol_pan</t>
  </si>
  <si>
    <t>Pol_sp</t>
  </si>
  <si>
    <t>Pol_str_sen</t>
  </si>
  <si>
    <t>Pri_ste</t>
  </si>
  <si>
    <t>Pse_whi</t>
  </si>
  <si>
    <t>Pte_cal</t>
  </si>
  <si>
    <t>Pte_bip</t>
  </si>
  <si>
    <t>Pte_den</t>
  </si>
  <si>
    <t>Pte_gra</t>
  </si>
  <si>
    <t>Pti_ser</t>
  </si>
  <si>
    <t>Pti_fine</t>
  </si>
  <si>
    <t>Pti_ten</t>
  </si>
  <si>
    <t>Punct</t>
  </si>
  <si>
    <t>Pyl_lit</t>
  </si>
  <si>
    <t>Pyr_abb</t>
  </si>
  <si>
    <t>Pyr_fal</t>
  </si>
  <si>
    <t>Pyr_fuc</t>
  </si>
  <si>
    <t>Pyr_gar</t>
  </si>
  <si>
    <t>Pyr_per</t>
  </si>
  <si>
    <t>Pyr_pul</t>
  </si>
  <si>
    <t>Pyr_sp</t>
  </si>
  <si>
    <t>Ral_fun</t>
  </si>
  <si>
    <t>Ral_pac</t>
  </si>
  <si>
    <t>Ral_sp</t>
  </si>
  <si>
    <t>Rhi_tor</t>
  </si>
  <si>
    <t>Rho_pur</t>
  </si>
  <si>
    <t>Rho_sp</t>
  </si>
  <si>
    <t>Sac_gro</t>
  </si>
  <si>
    <t>Sac_lat</t>
  </si>
  <si>
    <t>Sac_ses</t>
  </si>
  <si>
    <t>Sal_fir</t>
  </si>
  <si>
    <t>Sar_mut</t>
  </si>
  <si>
    <t>Sch_pac</t>
  </si>
  <si>
    <t>Scy_dot</t>
  </si>
  <si>
    <t>Scy_lom</t>
  </si>
  <si>
    <t>Smi_nai</t>
  </si>
  <si>
    <t>Sor_ulv</t>
  </si>
  <si>
    <t>Spa_per</t>
  </si>
  <si>
    <t>Sph_rig</t>
  </si>
  <si>
    <t>Spo_tum</t>
  </si>
  <si>
    <t>Tif_sny</t>
  </si>
  <si>
    <t>Tok_bul</t>
  </si>
  <si>
    <t>Ulo_Uro</t>
  </si>
  <si>
    <t>Ulv_int</t>
  </si>
  <si>
    <t>Ulv_lac</t>
  </si>
  <si>
    <t>Ulv_lin</t>
  </si>
  <si>
    <t>Ulv_pro</t>
  </si>
  <si>
    <t>Ulv_sp</t>
  </si>
  <si>
    <t>scuz</t>
  </si>
  <si>
    <t>black_crust</t>
  </si>
  <si>
    <t>brown_crust</t>
  </si>
  <si>
    <t>red_crust</t>
  </si>
  <si>
    <t>Wil_cun</t>
  </si>
  <si>
    <t>Wil_nor</t>
  </si>
  <si>
    <t xml:space="preserve">rock </t>
  </si>
  <si>
    <t>sand</t>
  </si>
  <si>
    <t>FB_LOW_2017_1</t>
  </si>
  <si>
    <t>FB_LOW_2017_2</t>
  </si>
  <si>
    <t>FB_LOW_2017_3</t>
  </si>
  <si>
    <t>FB_LOW_2017_4</t>
  </si>
  <si>
    <t>FB_LOW_2017_5</t>
  </si>
  <si>
    <t>FB_LOW_2017_6</t>
  </si>
  <si>
    <t>FB_LOW_2017_7</t>
  </si>
  <si>
    <t>FB_LOW_2017_8</t>
  </si>
  <si>
    <t>FB_LOW_2017_9</t>
  </si>
  <si>
    <t>FB_LOW_2017_10</t>
  </si>
  <si>
    <t>FB_LOW_2016_1</t>
  </si>
  <si>
    <t>FB_LOW_2016_2</t>
  </si>
  <si>
    <t>FB_LOW_2016_3</t>
  </si>
  <si>
    <t>FB_LOW_2016_4</t>
  </si>
  <si>
    <t>FB_LOW_2016_5</t>
  </si>
  <si>
    <t>FB_LOW_2016_6</t>
  </si>
  <si>
    <t>FB_LOW_2016_7</t>
  </si>
  <si>
    <t>FB_LOW_2016_8</t>
  </si>
  <si>
    <t>FB_LOW_2016_9</t>
  </si>
  <si>
    <t>FB_LOW_2016_10</t>
  </si>
  <si>
    <t>FB_LOW_2015_1</t>
  </si>
  <si>
    <t>FB_LOW_2015_2</t>
  </si>
  <si>
    <t>FB_LOW_2015_3</t>
  </si>
  <si>
    <t>FB_LOW_2015_4</t>
  </si>
  <si>
    <t>FB_LOW_2015_5</t>
  </si>
  <si>
    <t>FB_LOW_2015_6</t>
  </si>
  <si>
    <t>FB_LOW_2015_7</t>
  </si>
  <si>
    <t>FB_LOW_2015_8</t>
  </si>
  <si>
    <t>FB_LOW_2015_9</t>
  </si>
  <si>
    <t>FB_LOW_2015_10</t>
  </si>
  <si>
    <t>FB_LOW_2014_1</t>
  </si>
  <si>
    <t>FB_LOW_2014_2</t>
  </si>
  <si>
    <t>FB_LOW_2014_3</t>
  </si>
  <si>
    <t>FB_LOW_2014_4</t>
  </si>
  <si>
    <t>FB_LOW_2014_5</t>
  </si>
  <si>
    <t>FB_LOW_2014_6</t>
  </si>
  <si>
    <t>FB_LOW_2014_7</t>
  </si>
  <si>
    <t>FB_LOW_2014_8</t>
  </si>
  <si>
    <t>FB_LOW_2014_9</t>
  </si>
  <si>
    <t>FB_LOW_2014_10</t>
  </si>
  <si>
    <t>FB_LOW_2013_1</t>
  </si>
  <si>
    <t>FB_LOW_2013_2</t>
  </si>
  <si>
    <t>FB_LOW_2013_3</t>
  </si>
  <si>
    <t>FB_LOW_2013_4</t>
  </si>
  <si>
    <t>FB_LOW_2013_5</t>
  </si>
  <si>
    <t>FB_LOW_2013_6</t>
  </si>
  <si>
    <t>FB_LOW_2013_7</t>
  </si>
  <si>
    <t>FB_LOW_2013_8</t>
  </si>
  <si>
    <t>FB_LOW_2013_9</t>
  </si>
  <si>
    <t>FB_LOW_2013_10</t>
  </si>
  <si>
    <t>FB_LOW_2012_1</t>
  </si>
  <si>
    <t>FB_LOW_2012_2</t>
  </si>
  <si>
    <t>FB_LOW_2012_3</t>
  </si>
  <si>
    <t>FB_LOW_2012_4</t>
  </si>
  <si>
    <t>FB_LOW_2012_5</t>
  </si>
  <si>
    <t>FB_LOW_2012_6</t>
  </si>
  <si>
    <t>FB_LOW_2012_7</t>
  </si>
  <si>
    <t>FB_LOW_2012_8</t>
  </si>
  <si>
    <t>FB_LOW_2012_9</t>
  </si>
  <si>
    <t>FB_LOW_2012_10</t>
  </si>
  <si>
    <t>FB_LOW_2011_1</t>
  </si>
  <si>
    <t>FB_LOW_2011_2</t>
  </si>
  <si>
    <t>FB_LOW_2011_3</t>
  </si>
  <si>
    <t>FB_LOW_2011_4</t>
  </si>
  <si>
    <t>FB_LOW_2011_5</t>
  </si>
  <si>
    <t>FB_LOW_2011_6</t>
  </si>
  <si>
    <t>FB_LOW_2011_7</t>
  </si>
  <si>
    <t>FB_LOW_2011_8</t>
  </si>
  <si>
    <t>FB_LOW_2011_9</t>
  </si>
  <si>
    <t>FB_LOW_2011_10</t>
  </si>
  <si>
    <t>FB_MID_2017_1</t>
  </si>
  <si>
    <t>FB_MID_2017_2</t>
  </si>
  <si>
    <t>FB_MID_2017_3</t>
  </si>
  <si>
    <t>FB_MID_2017_4</t>
  </si>
  <si>
    <t>FB_MID_2017_5</t>
  </si>
  <si>
    <t>FB_MID_2017_6</t>
  </si>
  <si>
    <t>FB_MID_2017_7</t>
  </si>
  <si>
    <t>FB_MID_2017_8</t>
  </si>
  <si>
    <t>FB_MID_2017_9</t>
  </si>
  <si>
    <t>FB_MID_2017_10</t>
  </si>
  <si>
    <t>FB_MID_2016_1</t>
  </si>
  <si>
    <t>FB_MID_2016_2</t>
  </si>
  <si>
    <t>FB_MID_2016_3</t>
  </si>
  <si>
    <t>FB_MID_2016_4</t>
  </si>
  <si>
    <t>FB_MID_2016_5</t>
  </si>
  <si>
    <t>FB_MID_2016_6</t>
  </si>
  <si>
    <t>FB_MID_2016_7</t>
  </si>
  <si>
    <t>FB_MID_2016_8</t>
  </si>
  <si>
    <t>FB_MID_2016_9</t>
  </si>
  <si>
    <t>FB_MID_2016_10</t>
  </si>
  <si>
    <t>FB_MID_2015_1</t>
  </si>
  <si>
    <t>FB_MID_2015_2</t>
  </si>
  <si>
    <t>FB_MID_2015_3</t>
  </si>
  <si>
    <t>FB_MID_2015_4</t>
  </si>
  <si>
    <t>FB_MID_2015_5</t>
  </si>
  <si>
    <t>FB_MID_2015_6</t>
  </si>
  <si>
    <t>FB_MID_2015_7</t>
  </si>
  <si>
    <t>FB_MID_2015_8</t>
  </si>
  <si>
    <t>FB_MID_2015_9</t>
  </si>
  <si>
    <t>FB_MID_2015_10</t>
  </si>
  <si>
    <t>FB_MID_2014_1</t>
  </si>
  <si>
    <t>FB_MID_2014_2</t>
  </si>
  <si>
    <t>FB_MID_2014_3</t>
  </si>
  <si>
    <t>FB_MID_2014_4</t>
  </si>
  <si>
    <t>FB_MID_2014_5</t>
  </si>
  <si>
    <t>FB_MID_2014_6</t>
  </si>
  <si>
    <t>FB_MID_2014_7</t>
  </si>
  <si>
    <t>FB_MID_2014_8</t>
  </si>
  <si>
    <t>FB_MID_2014_9</t>
  </si>
  <si>
    <t>FB_MID_2014_10</t>
  </si>
  <si>
    <t>FB_MID_2013_1</t>
  </si>
  <si>
    <t>FB_MID_2013_2</t>
  </si>
  <si>
    <t>FB_MID_2013_3</t>
  </si>
  <si>
    <t>FB_MID_2013_4</t>
  </si>
  <si>
    <t>FB_MID_2013_5</t>
  </si>
  <si>
    <t>FB_MID_2013_6</t>
  </si>
  <si>
    <t>FB_MID_2013_7</t>
  </si>
  <si>
    <t>FB_MID_2013_8</t>
  </si>
  <si>
    <t>FB_MID_2013_9</t>
  </si>
  <si>
    <t>FB_MID_2013_10</t>
  </si>
  <si>
    <t>FB_MID_2012_1</t>
  </si>
  <si>
    <t>FB_MID_2012_2</t>
  </si>
  <si>
    <t>FB_MID_2012_3</t>
  </si>
  <si>
    <t>FB_MID_2012_4</t>
  </si>
  <si>
    <t>FB_MID_2012_5</t>
  </si>
  <si>
    <t>FB_MID_2012_6</t>
  </si>
  <si>
    <t>FB_MID_2012_7</t>
  </si>
  <si>
    <t>FB_MID_2012_8</t>
  </si>
  <si>
    <t>FB_MID_2012_9</t>
  </si>
  <si>
    <t>FB_MID_2012_10</t>
  </si>
  <si>
    <t>FB_MID_2011_1</t>
  </si>
  <si>
    <t>FB_MID_2011_2</t>
  </si>
  <si>
    <t>FB_MID_2011_3</t>
  </si>
  <si>
    <t>FB_MID_2011_4</t>
  </si>
  <si>
    <t>FB_MID_2011_5</t>
  </si>
  <si>
    <t>FB_MID_2011_6</t>
  </si>
  <si>
    <t>FB_MID_2011_7</t>
  </si>
  <si>
    <t>FB_MID_2011_8</t>
  </si>
  <si>
    <t>FB_MID_2011_9</t>
  </si>
  <si>
    <t>FB_MID_2011_10</t>
  </si>
  <si>
    <t>FB_HIGH_2017_1</t>
  </si>
  <si>
    <t>FB_HIGH_2017_2</t>
  </si>
  <si>
    <t>FB_HIGH_2017_3</t>
  </si>
  <si>
    <t>FB_HIGH_2017_4</t>
  </si>
  <si>
    <t>FB_HIGH_2017_5</t>
  </si>
  <si>
    <t>FB_HIGH_2017_6</t>
  </si>
  <si>
    <t>FB_HIGH_2017_7</t>
  </si>
  <si>
    <t>FB_HIGH_2017_8</t>
  </si>
  <si>
    <t>FB_HIGH_2017_9</t>
  </si>
  <si>
    <t>FB_HIGH_2017_10</t>
  </si>
  <si>
    <t>FB_HIGH_2016_1</t>
  </si>
  <si>
    <t>FB_HIGH_2016_2</t>
  </si>
  <si>
    <t>FB_HIGH_2016_3</t>
  </si>
  <si>
    <t>FB_HIGH_2016_4</t>
  </si>
  <si>
    <t>FB_HIGH_2016_5</t>
  </si>
  <si>
    <t>FB_HIGH_2016_6</t>
  </si>
  <si>
    <t>FB_HIGH_2016_7</t>
  </si>
  <si>
    <t>FB_HIGH_2016_8</t>
  </si>
  <si>
    <t>FB_HIGH_2016_9</t>
  </si>
  <si>
    <t>FB_HIGH_2016_10</t>
  </si>
  <si>
    <t>FB_HIGH_2015_1</t>
  </si>
  <si>
    <t>FB_HIGH_2015_2</t>
  </si>
  <si>
    <t>FB_HIGH_2015_3</t>
  </si>
  <si>
    <t>FB_HIGH_2015_4</t>
  </si>
  <si>
    <t>FB_HIGH_2015_5</t>
  </si>
  <si>
    <t>FB_HIGH_2015_6</t>
  </si>
  <si>
    <t>FB_HIGH_2015_7</t>
  </si>
  <si>
    <t>FB_HIGH_2015_8</t>
  </si>
  <si>
    <t>FB_HIGH_2015_9</t>
  </si>
  <si>
    <t>FB_HIGH_2015_10</t>
  </si>
  <si>
    <t>FB_HIGH_2014_1</t>
  </si>
  <si>
    <t>FB_HIGH_2014_2</t>
  </si>
  <si>
    <t>FB_HIGH_2014_3</t>
  </si>
  <si>
    <t>FB_HIGH_2014_4</t>
  </si>
  <si>
    <t>FB_HIGH_2014_5</t>
  </si>
  <si>
    <t>FB_HIGH_2014_6</t>
  </si>
  <si>
    <t>FB_HIGH_2014_7</t>
  </si>
  <si>
    <t>FB_HIGH_2014_8</t>
  </si>
  <si>
    <t>FB_HIGH_2014_9</t>
  </si>
  <si>
    <t>FB_HIGH_2014_10</t>
  </si>
  <si>
    <t>FB_HIGH_2013_1</t>
  </si>
  <si>
    <t>FB_HIGH_2013_2</t>
  </si>
  <si>
    <t>FB_HIGH_2013_3</t>
  </si>
  <si>
    <t>FB_HIGH_2013_4</t>
  </si>
  <si>
    <t>FB_HIGH_2013_5</t>
  </si>
  <si>
    <t>FB_HIGH_2013_6</t>
  </si>
  <si>
    <t>FB_HIGH_2013_7</t>
  </si>
  <si>
    <t>FB_HIGH_2013_8</t>
  </si>
  <si>
    <t>FB_HIGH_2013_9</t>
  </si>
  <si>
    <t>FB_HIGH_2013_10</t>
  </si>
  <si>
    <t>FB_HIGH_2012_1</t>
  </si>
  <si>
    <t>FB_HIGH_2012_2</t>
  </si>
  <si>
    <t>FB_HIGH_2012_3</t>
  </si>
  <si>
    <t>FB_HIGH_2012_4</t>
  </si>
  <si>
    <t>FB_HIGH_2012_5</t>
  </si>
  <si>
    <t>FB_HIGH_2012_6</t>
  </si>
  <si>
    <t>FB_HIGH_2012_7</t>
  </si>
  <si>
    <t>FB_HIGH_2012_8</t>
  </si>
  <si>
    <t>FB_HIGH_2012_9</t>
  </si>
  <si>
    <t>FB_HIGH_2012_10</t>
  </si>
  <si>
    <t>FB_HIGH_2011_1</t>
  </si>
  <si>
    <t>FB_HIGH_2011_2</t>
  </si>
  <si>
    <t>FB_HIGH_2011_3</t>
  </si>
  <si>
    <t>FB_HIGH_2011_4</t>
  </si>
  <si>
    <t>FB_HIGH_2011_5</t>
  </si>
  <si>
    <t>FB_HIGH_2011_6</t>
  </si>
  <si>
    <t>FB_HIGH_2011_7</t>
  </si>
  <si>
    <t>FB_HIGH_2011_8</t>
  </si>
  <si>
    <t>FB_HIGH_2011_9</t>
  </si>
  <si>
    <t>FB_HIGH_2011_10</t>
  </si>
  <si>
    <t>Site</t>
  </si>
  <si>
    <t>Year</t>
  </si>
  <si>
    <t>LOW</t>
  </si>
  <si>
    <t>MID</t>
  </si>
  <si>
    <t>HIGH</t>
  </si>
  <si>
    <t xml:space="preserve">Top Species </t>
  </si>
  <si>
    <t>Regression Results F-value</t>
  </si>
  <si>
    <t>p-value</t>
  </si>
  <si>
    <t>COR_ALL</t>
  </si>
  <si>
    <t>HIL_ALL</t>
  </si>
  <si>
    <t>All corallines</t>
  </si>
  <si>
    <t xml:space="preserve">All hildenbrandia </t>
  </si>
  <si>
    <t>Quad</t>
  </si>
  <si>
    <t>Tide</t>
  </si>
  <si>
    <t>FB</t>
  </si>
  <si>
    <t>2017 SUM</t>
  </si>
  <si>
    <t>2016 SUM</t>
  </si>
  <si>
    <t>2015 SUM</t>
  </si>
  <si>
    <t>2014 SUM</t>
  </si>
  <si>
    <t>2013 SUM</t>
  </si>
  <si>
    <t>2012 SUM</t>
  </si>
  <si>
    <t>2011 SUM</t>
  </si>
  <si>
    <t>AVERAGE SUM</t>
  </si>
  <si>
    <t>Indicator Value</t>
  </si>
  <si>
    <t>Total SUM 2017</t>
  </si>
  <si>
    <t xml:space="preserve">Quads Present </t>
  </si>
  <si>
    <t>Total SUM 2016</t>
  </si>
  <si>
    <t>Total SUM 2015</t>
  </si>
  <si>
    <t>Total SUM 2014</t>
  </si>
  <si>
    <t>Total SUM 2013</t>
  </si>
  <si>
    <t>Total SUM 2012</t>
  </si>
  <si>
    <t>Total SUM 2011</t>
  </si>
  <si>
    <t>AVERAGE</t>
  </si>
  <si>
    <t xml:space="preserve">Species </t>
  </si>
  <si>
    <t xml:space="preserve">MID </t>
  </si>
  <si>
    <t>I (2017)</t>
  </si>
  <si>
    <t>I (2016)</t>
  </si>
  <si>
    <t>I (2015)</t>
  </si>
  <si>
    <t>I (2014)</t>
  </si>
  <si>
    <t>I (2013)</t>
  </si>
  <si>
    <t>I (2012)</t>
  </si>
  <si>
    <t>I (2011)</t>
  </si>
  <si>
    <t>Average I</t>
  </si>
  <si>
    <t>MAS_ALL</t>
  </si>
  <si>
    <t>Pte_cal_1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</si>
</sst>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Arial"/>
    </font>
    <font>
      <sz val="11"/>
      <color indexed="8"/>
      <name val="Calibri"/>
      <family val="2"/>
    </font>
    <font>
      <b/>
      <sz val="9"/>
      <color indexed="81"/>
      <name val="Tahoma"/>
    </font>
    <font>
      <sz val="9"/>
      <color indexed="81"/>
      <name val="Tahoma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739A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ill="1" applyBorder="1"/>
    <xf numFmtId="0" fontId="0" fillId="0" borderId="3" xfId="0" applyFill="1" applyBorder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1" fillId="0" borderId="0" xfId="0" applyFont="1" applyAlignment="1">
      <alignment vertical="top"/>
    </xf>
    <xf numFmtId="0" fontId="5" fillId="0" borderId="0" xfId="0" applyFont="1" applyFill="1"/>
    <xf numFmtId="0" fontId="1" fillId="2" borderId="0" xfId="0" applyFont="1" applyFill="1"/>
    <xf numFmtId="0" fontId="4" fillId="2" borderId="0" xfId="0" applyFont="1" applyFill="1"/>
    <xf numFmtId="0" fontId="0" fillId="0" borderId="0" xfId="0" applyFont="1" applyFill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3" fillId="0" borderId="0" xfId="0" applyFont="1"/>
    <xf numFmtId="0" fontId="3" fillId="0" borderId="1" xfId="0" applyFont="1" applyFill="1" applyBorder="1"/>
    <xf numFmtId="0" fontId="10" fillId="0" borderId="0" xfId="0" applyFont="1"/>
    <xf numFmtId="0" fontId="0" fillId="0" borderId="0" xfId="0" applyFont="1" applyFill="1" applyBorder="1"/>
    <xf numFmtId="0" fontId="10" fillId="0" borderId="0" xfId="0" applyFont="1" applyAlignment="1">
      <alignment vertical="top"/>
    </xf>
    <xf numFmtId="0" fontId="10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3" fillId="3" borderId="1" xfId="0" applyFont="1" applyFill="1" applyBorder="1"/>
    <xf numFmtId="0" fontId="15" fillId="0" borderId="0" xfId="0" applyFont="1" applyFill="1"/>
    <xf numFmtId="0" fontId="18" fillId="0" borderId="0" xfId="0" applyFont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0" fontId="3" fillId="3" borderId="0" xfId="0" applyFont="1" applyFill="1"/>
    <xf numFmtId="0" fontId="0" fillId="3" borderId="0" xfId="0" applyFill="1"/>
    <xf numFmtId="0" fontId="10" fillId="3" borderId="0" xfId="0" applyFont="1" applyFill="1"/>
    <xf numFmtId="0" fontId="3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colors>
    <mruColors>
      <color rgb="FFFF73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02"/>
  <sheetViews>
    <sheetView topLeftCell="A113" workbookViewId="0">
      <selection activeCell="A143" sqref="A143"/>
    </sheetView>
  </sheetViews>
  <sheetFormatPr baseColWidth="10" defaultRowHeight="16" x14ac:dyDescent="0.2"/>
  <cols>
    <col min="2" max="2" width="10.83203125" style="13"/>
    <col min="3" max="10" width="10.83203125" style="14"/>
    <col min="11" max="11" width="10.83203125" style="15"/>
  </cols>
  <sheetData>
    <row r="1" spans="1:71" x14ac:dyDescent="0.2">
      <c r="A1" t="s">
        <v>0</v>
      </c>
      <c r="B1" s="22" t="s">
        <v>193</v>
      </c>
      <c r="C1" s="22" t="s">
        <v>194</v>
      </c>
      <c r="D1" s="22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3" t="s">
        <v>202</v>
      </c>
      <c r="L1" s="1" t="s">
        <v>203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V1" s="2" t="s">
        <v>213</v>
      </c>
      <c r="W1" s="2" t="s">
        <v>214</v>
      </c>
      <c r="X1" s="2" t="s">
        <v>215</v>
      </c>
      <c r="Y1" s="2" t="s">
        <v>216</v>
      </c>
      <c r="Z1" s="2" t="s">
        <v>217</v>
      </c>
      <c r="AA1" s="2" t="s">
        <v>218</v>
      </c>
      <c r="AB1" s="2" t="s">
        <v>219</v>
      </c>
      <c r="AC1" s="2" t="s">
        <v>220</v>
      </c>
      <c r="AD1" s="2" t="s">
        <v>221</v>
      </c>
      <c r="AE1" s="2" t="s">
        <v>222</v>
      </c>
      <c r="AF1" s="2" t="s">
        <v>223</v>
      </c>
      <c r="AG1" s="2" t="s">
        <v>224</v>
      </c>
      <c r="AH1" s="2" t="s">
        <v>225</v>
      </c>
      <c r="AI1" s="2" t="s">
        <v>226</v>
      </c>
      <c r="AJ1" s="2" t="s">
        <v>227</v>
      </c>
      <c r="AK1" s="2" t="s">
        <v>228</v>
      </c>
      <c r="AL1" s="2" t="s">
        <v>229</v>
      </c>
      <c r="AM1" s="2" t="s">
        <v>230</v>
      </c>
      <c r="AN1" s="2" t="s">
        <v>231</v>
      </c>
      <c r="AO1" s="2" t="s">
        <v>232</v>
      </c>
      <c r="AP1" s="2" t="s">
        <v>233</v>
      </c>
      <c r="AQ1" s="2" t="s">
        <v>234</v>
      </c>
      <c r="AR1" s="2" t="s">
        <v>235</v>
      </c>
      <c r="AS1" s="2" t="s">
        <v>236</v>
      </c>
      <c r="AT1" s="2" t="s">
        <v>237</v>
      </c>
      <c r="AU1" s="2" t="s">
        <v>238</v>
      </c>
      <c r="AV1" s="2" t="s">
        <v>239</v>
      </c>
      <c r="AW1" s="2" t="s">
        <v>240</v>
      </c>
      <c r="AX1" s="2" t="s">
        <v>241</v>
      </c>
      <c r="AY1" s="2" t="s">
        <v>242</v>
      </c>
      <c r="AZ1" s="2" t="s">
        <v>243</v>
      </c>
      <c r="BA1" s="2" t="s">
        <v>244</v>
      </c>
      <c r="BB1" s="2" t="s">
        <v>245</v>
      </c>
      <c r="BC1" s="2" t="s">
        <v>246</v>
      </c>
      <c r="BD1" s="2" t="s">
        <v>247</v>
      </c>
      <c r="BE1" s="2" t="s">
        <v>248</v>
      </c>
      <c r="BF1" s="2" t="s">
        <v>249</v>
      </c>
      <c r="BG1" s="2" t="s">
        <v>250</v>
      </c>
      <c r="BH1" s="2" t="s">
        <v>251</v>
      </c>
      <c r="BI1" s="2" t="s">
        <v>252</v>
      </c>
      <c r="BJ1" s="2" t="s">
        <v>253</v>
      </c>
      <c r="BK1" s="2" t="s">
        <v>254</v>
      </c>
      <c r="BL1" s="2" t="s">
        <v>255</v>
      </c>
      <c r="BM1" s="2" t="s">
        <v>256</v>
      </c>
      <c r="BN1" s="2" t="s">
        <v>257</v>
      </c>
      <c r="BO1" s="2" t="s">
        <v>258</v>
      </c>
      <c r="BP1" s="2" t="s">
        <v>259</v>
      </c>
      <c r="BQ1" s="2" t="s">
        <v>260</v>
      </c>
      <c r="BR1" s="2" t="s">
        <v>261</v>
      </c>
      <c r="BS1" s="2" t="s">
        <v>262</v>
      </c>
    </row>
    <row r="2" spans="1:71" x14ac:dyDescent="0.2">
      <c r="A2" s="3" t="s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">
        <v>0</v>
      </c>
      <c r="W2" s="1">
        <v>0</v>
      </c>
      <c r="X2" s="4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</row>
    <row r="3" spans="1:71" x14ac:dyDescent="0.2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0.5</v>
      </c>
      <c r="H3" s="4">
        <v>0</v>
      </c>
      <c r="I3" s="4">
        <v>0</v>
      </c>
      <c r="J3" s="4">
        <v>0</v>
      </c>
      <c r="K3" s="4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">
        <v>0</v>
      </c>
      <c r="W3" s="1">
        <v>0</v>
      </c>
      <c r="X3" s="4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4">
        <v>0.5</v>
      </c>
      <c r="AF3" s="4">
        <v>0</v>
      </c>
      <c r="AG3" s="4">
        <v>0</v>
      </c>
      <c r="AH3" s="1">
        <v>0</v>
      </c>
      <c r="AI3" s="1">
        <v>0</v>
      </c>
      <c r="AJ3" s="4">
        <v>0.5</v>
      </c>
      <c r="AK3" s="4">
        <v>0</v>
      </c>
      <c r="AL3" s="4">
        <v>0</v>
      </c>
      <c r="AM3" s="4">
        <v>0</v>
      </c>
      <c r="AN3" s="1">
        <v>0</v>
      </c>
      <c r="AO3" s="1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</row>
    <row r="4" spans="1:71" x14ac:dyDescent="0.2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19">
        <v>0</v>
      </c>
      <c r="M4" s="19">
        <v>0</v>
      </c>
      <c r="N4" s="19">
        <v>0</v>
      </c>
      <c r="O4" s="19">
        <v>0</v>
      </c>
      <c r="P4" s="19">
        <v>0.5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">
        <v>0</v>
      </c>
      <c r="W4" s="1">
        <v>0</v>
      </c>
      <c r="X4" s="4">
        <v>0</v>
      </c>
      <c r="Y4" s="1">
        <v>0</v>
      </c>
      <c r="Z4" s="1">
        <v>0</v>
      </c>
      <c r="AA4" s="1">
        <v>0</v>
      </c>
      <c r="AB4" s="4">
        <v>0.5</v>
      </c>
      <c r="AC4" s="1">
        <v>0</v>
      </c>
      <c r="AD4" s="1">
        <v>0</v>
      </c>
      <c r="AE4" s="1">
        <v>0</v>
      </c>
      <c r="AF4" s="4">
        <v>0</v>
      </c>
      <c r="AG4" s="4">
        <v>0</v>
      </c>
      <c r="AH4" s="4">
        <v>0.5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4">
        <v>0</v>
      </c>
      <c r="AQ4" s="4">
        <v>0</v>
      </c>
      <c r="AR4" s="4">
        <v>0.5</v>
      </c>
      <c r="AS4" s="4">
        <v>0.5</v>
      </c>
      <c r="AT4" s="4">
        <v>0</v>
      </c>
      <c r="AU4" s="4">
        <v>0</v>
      </c>
      <c r="AV4" s="4">
        <v>0</v>
      </c>
      <c r="AW4" s="4">
        <v>0.5</v>
      </c>
      <c r="AX4" s="4">
        <v>0.5</v>
      </c>
      <c r="AY4" s="4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</row>
    <row r="5" spans="1:71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">
        <v>0</v>
      </c>
      <c r="W5" s="1">
        <v>0</v>
      </c>
      <c r="X5" s="4">
        <v>0</v>
      </c>
      <c r="Y5" s="1">
        <v>0</v>
      </c>
      <c r="Z5" s="1">
        <v>0</v>
      </c>
      <c r="AA5" s="1">
        <v>0</v>
      </c>
      <c r="AB5" s="4">
        <v>0</v>
      </c>
      <c r="AC5" s="1">
        <v>0</v>
      </c>
      <c r="AD5" s="1">
        <v>0</v>
      </c>
      <c r="AE5" s="1">
        <v>0</v>
      </c>
      <c r="AF5" s="4">
        <v>0</v>
      </c>
      <c r="AG5" s="4">
        <v>0</v>
      </c>
      <c r="AH5" s="4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0.5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</row>
    <row r="6" spans="1:71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</row>
    <row r="7" spans="1:71" x14ac:dyDescent="0.2">
      <c r="A7" s="3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">
        <v>0</v>
      </c>
      <c r="W7" s="1">
        <v>0</v>
      </c>
      <c r="X7" s="4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4">
        <v>0</v>
      </c>
      <c r="AG7" s="4">
        <v>0</v>
      </c>
      <c r="AH7" s="4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4">
        <v>10</v>
      </c>
      <c r="AQ7" s="4">
        <v>0.5</v>
      </c>
      <c r="AR7" s="4">
        <v>0</v>
      </c>
      <c r="AS7" s="4">
        <v>0</v>
      </c>
      <c r="AT7" s="4">
        <v>0.5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0.5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</row>
    <row r="8" spans="1:71" x14ac:dyDescent="0.2">
      <c r="A8" s="3" t="s">
        <v>7</v>
      </c>
      <c r="B8" s="4">
        <v>0</v>
      </c>
      <c r="C8" s="4">
        <v>0</v>
      </c>
      <c r="D8" s="4">
        <v>8</v>
      </c>
      <c r="E8" s="4">
        <v>6</v>
      </c>
      <c r="F8" s="4">
        <v>0</v>
      </c>
      <c r="G8" s="4">
        <v>0.5</v>
      </c>
      <c r="H8" s="4">
        <v>9</v>
      </c>
      <c r="I8" s="4">
        <v>0</v>
      </c>
      <c r="J8" s="4">
        <v>13</v>
      </c>
      <c r="K8" s="4">
        <v>6</v>
      </c>
      <c r="L8" s="19">
        <v>0</v>
      </c>
      <c r="M8" s="19">
        <v>0</v>
      </c>
      <c r="N8" s="19">
        <v>0</v>
      </c>
      <c r="O8" s="19">
        <v>0</v>
      </c>
      <c r="P8" s="19">
        <v>9</v>
      </c>
      <c r="Q8" s="19">
        <v>7</v>
      </c>
      <c r="R8" s="19">
        <v>0</v>
      </c>
      <c r="S8" s="19">
        <v>0</v>
      </c>
      <c r="T8" s="19">
        <v>0</v>
      </c>
      <c r="U8" s="19">
        <v>3</v>
      </c>
      <c r="V8" s="1">
        <v>0</v>
      </c>
      <c r="W8" s="1">
        <v>0</v>
      </c>
      <c r="X8" s="4">
        <v>3</v>
      </c>
      <c r="Y8" s="1">
        <v>0</v>
      </c>
      <c r="Z8" s="1">
        <v>0</v>
      </c>
      <c r="AA8" s="4">
        <v>37</v>
      </c>
      <c r="AB8" s="4">
        <v>4</v>
      </c>
      <c r="AC8" s="4">
        <v>16</v>
      </c>
      <c r="AD8" s="4">
        <v>7</v>
      </c>
      <c r="AE8" s="4">
        <v>11</v>
      </c>
      <c r="AF8" s="4">
        <v>6</v>
      </c>
      <c r="AG8" s="4">
        <v>7</v>
      </c>
      <c r="AH8" s="4">
        <v>23</v>
      </c>
      <c r="AI8" s="4">
        <v>20</v>
      </c>
      <c r="AJ8" s="4">
        <v>29</v>
      </c>
      <c r="AK8" s="4">
        <v>63</v>
      </c>
      <c r="AL8" s="4">
        <v>18</v>
      </c>
      <c r="AM8" s="4">
        <v>42</v>
      </c>
      <c r="AN8" s="4">
        <v>24</v>
      </c>
      <c r="AO8" s="4">
        <v>22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50</v>
      </c>
      <c r="AV8" s="4">
        <v>0</v>
      </c>
      <c r="AW8" s="4">
        <v>12</v>
      </c>
      <c r="AX8" s="4">
        <v>30</v>
      </c>
      <c r="AY8" s="4">
        <v>0</v>
      </c>
      <c r="AZ8" s="4">
        <v>0</v>
      </c>
      <c r="BA8" s="4">
        <v>0</v>
      </c>
      <c r="BB8" s="4">
        <v>5</v>
      </c>
      <c r="BC8" s="4">
        <v>15</v>
      </c>
      <c r="BD8" s="4">
        <v>6</v>
      </c>
      <c r="BE8" s="4">
        <v>90</v>
      </c>
      <c r="BF8" s="4">
        <v>95</v>
      </c>
      <c r="BG8" s="4">
        <v>93</v>
      </c>
      <c r="BH8" s="4">
        <v>80</v>
      </c>
      <c r="BI8" s="4">
        <v>83</v>
      </c>
      <c r="BJ8" s="4">
        <v>15</v>
      </c>
      <c r="BK8" s="4">
        <v>0</v>
      </c>
      <c r="BL8" s="4">
        <v>6</v>
      </c>
      <c r="BM8" s="4">
        <v>35</v>
      </c>
      <c r="BN8" s="4">
        <v>80</v>
      </c>
      <c r="BO8" s="4">
        <v>0</v>
      </c>
      <c r="BP8" s="4">
        <v>60</v>
      </c>
      <c r="BQ8" s="4">
        <v>65</v>
      </c>
      <c r="BR8" s="4">
        <v>35</v>
      </c>
      <c r="BS8" s="4">
        <v>70</v>
      </c>
    </row>
    <row r="9" spans="1:71" x14ac:dyDescent="0.2">
      <c r="A9" s="3" t="s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">
        <v>0</v>
      </c>
      <c r="W9" s="1">
        <v>0</v>
      </c>
      <c r="X9" s="4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4">
        <v>1</v>
      </c>
      <c r="AE9" s="4">
        <v>1</v>
      </c>
      <c r="AF9" s="4">
        <v>0</v>
      </c>
      <c r="AG9" s="4">
        <v>0</v>
      </c>
      <c r="AH9" s="4">
        <v>0</v>
      </c>
      <c r="AI9" s="4">
        <v>0</v>
      </c>
      <c r="AJ9" s="4">
        <v>0.5</v>
      </c>
      <c r="AK9" s="4">
        <v>0</v>
      </c>
      <c r="AL9" s="4">
        <v>0</v>
      </c>
      <c r="AM9" s="4">
        <v>0</v>
      </c>
      <c r="AN9" s="4">
        <v>0.5</v>
      </c>
      <c r="AO9" s="4">
        <v>2</v>
      </c>
      <c r="AP9" s="4">
        <v>0</v>
      </c>
      <c r="AQ9" s="4">
        <v>0</v>
      </c>
      <c r="AR9" s="4">
        <v>0</v>
      </c>
      <c r="AS9" s="4">
        <v>0</v>
      </c>
      <c r="AT9" s="4">
        <v>8</v>
      </c>
      <c r="AU9" s="4">
        <v>0</v>
      </c>
      <c r="AV9" s="4">
        <v>53</v>
      </c>
      <c r="AW9" s="4">
        <v>0</v>
      </c>
      <c r="AX9" s="4">
        <v>0</v>
      </c>
      <c r="AY9" s="4">
        <v>35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0.5</v>
      </c>
      <c r="BR9" s="4">
        <v>0</v>
      </c>
      <c r="BS9" s="4">
        <v>0</v>
      </c>
    </row>
    <row r="10" spans="1:71" x14ac:dyDescent="0.2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8</v>
      </c>
      <c r="H10" s="4">
        <v>0.5</v>
      </c>
      <c r="I10" s="4">
        <v>0</v>
      </c>
      <c r="J10" s="4">
        <v>0</v>
      </c>
      <c r="K10" s="4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2</v>
      </c>
      <c r="R10" s="19">
        <v>0</v>
      </c>
      <c r="S10" s="19">
        <v>0</v>
      </c>
      <c r="T10" s="19">
        <v>0</v>
      </c>
      <c r="U10" s="19">
        <v>0.5</v>
      </c>
      <c r="V10" s="1">
        <v>0</v>
      </c>
      <c r="W10" s="1">
        <v>0</v>
      </c>
      <c r="X10" s="4">
        <v>0</v>
      </c>
      <c r="Y10" s="1">
        <v>0</v>
      </c>
      <c r="Z10" s="1">
        <v>0</v>
      </c>
      <c r="AA10" s="1">
        <v>0</v>
      </c>
      <c r="AB10" s="1">
        <v>0</v>
      </c>
      <c r="AC10" s="4">
        <v>0.5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5</v>
      </c>
      <c r="BG10" s="4">
        <v>0</v>
      </c>
      <c r="BH10" s="4">
        <v>0</v>
      </c>
      <c r="BI10" s="4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</row>
    <row r="11" spans="1:71" x14ac:dyDescent="0.2">
      <c r="A11" s="3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">
        <v>0</v>
      </c>
      <c r="W11" s="1">
        <v>0</v>
      </c>
      <c r="X11" s="4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0.5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4</v>
      </c>
      <c r="BP11" s="4">
        <v>0</v>
      </c>
      <c r="BQ11" s="4">
        <v>0</v>
      </c>
      <c r="BR11" s="4">
        <v>0</v>
      </c>
      <c r="BS11" s="4">
        <v>0</v>
      </c>
    </row>
    <row r="12" spans="1:71" x14ac:dyDescent="0.2">
      <c r="A12" s="3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">
        <v>0</v>
      </c>
      <c r="W12" s="1">
        <v>0</v>
      </c>
      <c r="X12" s="4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</row>
    <row r="13" spans="1:71" x14ac:dyDescent="0.2">
      <c r="A13" s="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">
        <v>0</v>
      </c>
      <c r="W13" s="1">
        <v>0</v>
      </c>
      <c r="X13" s="4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</row>
    <row r="14" spans="1:71" x14ac:dyDescent="0.2">
      <c r="A14" s="7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">
        <v>0</v>
      </c>
      <c r="W14" s="1">
        <v>0</v>
      </c>
      <c r="X14" s="4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4">
        <v>0</v>
      </c>
      <c r="AG14" s="4">
        <v>0</v>
      </c>
      <c r="AH14" s="4">
        <v>0</v>
      </c>
      <c r="AI14" s="4">
        <v>0.5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</row>
    <row r="15" spans="1:71" x14ac:dyDescent="0.2">
      <c r="A15" s="8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">
        <v>0</v>
      </c>
      <c r="W15" s="1">
        <v>0</v>
      </c>
      <c r="X15" s="4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</row>
    <row r="16" spans="1:71" x14ac:dyDescent="0.2">
      <c r="A16" s="7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0.5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">
        <v>0</v>
      </c>
      <c r="W16" s="1">
        <v>0</v>
      </c>
      <c r="X16" s="4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</row>
    <row r="17" spans="1:71" x14ac:dyDescent="0.2">
      <c r="A17" s="7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">
        <v>0</v>
      </c>
      <c r="W17" s="1">
        <v>0</v>
      </c>
      <c r="X17" s="4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</row>
    <row r="18" spans="1:71" x14ac:dyDescent="0.2">
      <c r="A18" s="3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2</v>
      </c>
      <c r="G18" s="4">
        <v>0</v>
      </c>
      <c r="H18" s="4">
        <v>0.5</v>
      </c>
      <c r="I18" s="4">
        <v>0</v>
      </c>
      <c r="J18" s="4">
        <v>0</v>
      </c>
      <c r="K18" s="4">
        <v>0</v>
      </c>
      <c r="L18" s="19">
        <v>0</v>
      </c>
      <c r="M18" s="19">
        <v>0</v>
      </c>
      <c r="N18" s="19">
        <v>0</v>
      </c>
      <c r="O18" s="19">
        <v>0</v>
      </c>
      <c r="P18" s="4">
        <v>0.5</v>
      </c>
      <c r="Q18" s="19">
        <v>4</v>
      </c>
      <c r="R18" s="12">
        <v>2</v>
      </c>
      <c r="S18" s="12">
        <v>1</v>
      </c>
      <c r="T18" s="19">
        <v>0.5</v>
      </c>
      <c r="U18" s="19">
        <v>0.5</v>
      </c>
      <c r="V18" s="1">
        <v>0</v>
      </c>
      <c r="W18" s="1">
        <v>0</v>
      </c>
      <c r="X18" s="4">
        <v>0</v>
      </c>
      <c r="Y18" s="1">
        <v>0</v>
      </c>
      <c r="Z18" s="4">
        <v>0.5</v>
      </c>
      <c r="AA18" s="4">
        <v>0.5</v>
      </c>
      <c r="AB18" s="1">
        <v>0</v>
      </c>
      <c r="AC18" s="1">
        <v>0</v>
      </c>
      <c r="AD18" s="4">
        <v>0.5</v>
      </c>
      <c r="AE18" s="4">
        <v>6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2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0.5</v>
      </c>
      <c r="AS18" s="4">
        <v>0.5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1</v>
      </c>
      <c r="BK18" s="4">
        <v>0</v>
      </c>
      <c r="BL18" s="4">
        <v>1</v>
      </c>
      <c r="BM18" s="4">
        <v>4</v>
      </c>
      <c r="BN18" s="4">
        <v>0</v>
      </c>
      <c r="BO18" s="4">
        <v>0</v>
      </c>
      <c r="BP18" s="4">
        <v>0.5</v>
      </c>
      <c r="BQ18" s="4">
        <v>0.5</v>
      </c>
      <c r="BR18" s="4">
        <v>3</v>
      </c>
      <c r="BS18" s="4">
        <v>3</v>
      </c>
    </row>
    <row r="19" spans="1:71" x14ac:dyDescent="0.2">
      <c r="A19" s="3" t="s">
        <v>18</v>
      </c>
      <c r="B19" s="4">
        <v>0.5</v>
      </c>
      <c r="C19" s="4">
        <v>0.5</v>
      </c>
      <c r="D19" s="4">
        <v>0</v>
      </c>
      <c r="E19" s="4">
        <v>0.5</v>
      </c>
      <c r="F19" s="4">
        <v>0</v>
      </c>
      <c r="G19" s="4">
        <v>4</v>
      </c>
      <c r="H19" s="4">
        <v>0.5</v>
      </c>
      <c r="I19" s="4">
        <v>0</v>
      </c>
      <c r="J19" s="4">
        <v>0</v>
      </c>
      <c r="K19" s="4">
        <v>0.5</v>
      </c>
      <c r="L19" s="19">
        <v>1</v>
      </c>
      <c r="M19" s="19">
        <v>1</v>
      </c>
      <c r="N19" s="19">
        <v>2</v>
      </c>
      <c r="O19" s="19">
        <v>1</v>
      </c>
      <c r="P19" s="19">
        <v>11</v>
      </c>
      <c r="Q19" s="19">
        <v>16</v>
      </c>
      <c r="R19" s="12">
        <v>2</v>
      </c>
      <c r="S19" s="19">
        <v>3</v>
      </c>
      <c r="T19" s="19">
        <v>0</v>
      </c>
      <c r="U19" s="19">
        <v>2</v>
      </c>
      <c r="V19" s="1">
        <v>0</v>
      </c>
      <c r="W19" s="1">
        <v>0</v>
      </c>
      <c r="X19" s="4">
        <v>0</v>
      </c>
      <c r="Y19" s="1">
        <v>0</v>
      </c>
      <c r="Z19" s="4">
        <v>1</v>
      </c>
      <c r="AA19" s="4">
        <v>1</v>
      </c>
      <c r="AB19" s="4">
        <v>1</v>
      </c>
      <c r="AC19" s="4">
        <v>0.5</v>
      </c>
      <c r="AD19" s="4">
        <v>0.5</v>
      </c>
      <c r="AE19" s="4">
        <v>0</v>
      </c>
      <c r="AF19" s="4">
        <v>0</v>
      </c>
      <c r="AG19" s="4">
        <v>0</v>
      </c>
      <c r="AH19" s="4">
        <v>0</v>
      </c>
      <c r="AI19" s="4">
        <v>0.5</v>
      </c>
      <c r="AJ19" s="4">
        <v>3</v>
      </c>
      <c r="AK19" s="4">
        <v>3</v>
      </c>
      <c r="AL19" s="4">
        <v>0</v>
      </c>
      <c r="AM19" s="4">
        <v>2</v>
      </c>
      <c r="AN19" s="4">
        <v>4</v>
      </c>
      <c r="AO19" s="4">
        <v>11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0.5</v>
      </c>
      <c r="AV19" s="4">
        <v>0</v>
      </c>
      <c r="AW19" s="4">
        <v>0</v>
      </c>
      <c r="AX19" s="4">
        <v>12</v>
      </c>
      <c r="AY19" s="4">
        <v>0</v>
      </c>
      <c r="AZ19" s="4">
        <v>0</v>
      </c>
      <c r="BA19" s="4">
        <v>2</v>
      </c>
      <c r="BB19" s="4">
        <v>0</v>
      </c>
      <c r="BC19" s="4">
        <v>1</v>
      </c>
      <c r="BD19" s="4">
        <v>0</v>
      </c>
      <c r="BE19" s="4">
        <v>0</v>
      </c>
      <c r="BF19" s="4">
        <v>3</v>
      </c>
      <c r="BG19" s="4">
        <v>5</v>
      </c>
      <c r="BH19" s="4">
        <v>5</v>
      </c>
      <c r="BI19" s="4">
        <v>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</row>
    <row r="20" spans="1:71" x14ac:dyDescent="0.2">
      <c r="A20" s="7" t="s">
        <v>19</v>
      </c>
      <c r="B20" s="4">
        <v>0</v>
      </c>
      <c r="C20" s="4">
        <v>0.5</v>
      </c>
      <c r="D20" s="4">
        <v>0</v>
      </c>
      <c r="E20" s="4">
        <v>0</v>
      </c>
      <c r="F20" s="4">
        <v>4</v>
      </c>
      <c r="G20" s="4">
        <v>0</v>
      </c>
      <c r="H20" s="4">
        <v>0</v>
      </c>
      <c r="I20" s="4">
        <v>0</v>
      </c>
      <c r="J20" s="4">
        <v>0</v>
      </c>
      <c r="K20" s="4">
        <v>4</v>
      </c>
      <c r="L20" s="19">
        <v>0</v>
      </c>
      <c r="M20" s="19">
        <v>0</v>
      </c>
      <c r="N20" s="19">
        <v>0</v>
      </c>
      <c r="O20" s="19">
        <v>0</v>
      </c>
      <c r="P20" s="19">
        <v>0.5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">
        <v>0</v>
      </c>
      <c r="W20" s="1">
        <v>0</v>
      </c>
      <c r="X20" s="4">
        <v>0</v>
      </c>
      <c r="Y20" s="1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</row>
    <row r="21" spans="1:71" x14ac:dyDescent="0.2">
      <c r="A21" s="7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">
        <v>0</v>
      </c>
      <c r="W21" s="1">
        <v>0</v>
      </c>
      <c r="X21" s="4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</row>
    <row r="22" spans="1:71" x14ac:dyDescent="0.2">
      <c r="A22" s="3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">
        <v>0</v>
      </c>
      <c r="W22" s="1">
        <v>0</v>
      </c>
      <c r="X22" s="4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2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</row>
    <row r="23" spans="1:71" x14ac:dyDescent="0.2">
      <c r="A23" s="7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19">
        <v>0</v>
      </c>
      <c r="M23" s="19">
        <v>0.5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">
        <v>0</v>
      </c>
      <c r="W23" s="1">
        <v>0</v>
      </c>
      <c r="X23" s="4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</row>
    <row r="24" spans="1:71" x14ac:dyDescent="0.2">
      <c r="A24" s="7" t="s">
        <v>23</v>
      </c>
      <c r="B24" s="4">
        <v>0</v>
      </c>
      <c r="C24" s="4">
        <v>0.5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">
        <v>0</v>
      </c>
      <c r="W24" s="1">
        <v>0</v>
      </c>
      <c r="X24" s="4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4</v>
      </c>
      <c r="AL24" s="4">
        <v>0</v>
      </c>
      <c r="AM24" s="4">
        <v>0</v>
      </c>
      <c r="AN24" s="4">
        <v>0</v>
      </c>
      <c r="AO24" s="4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</row>
    <row r="25" spans="1:71" x14ac:dyDescent="0.2">
      <c r="A25" s="7" t="s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">
        <v>0</v>
      </c>
      <c r="W25" s="1">
        <v>0</v>
      </c>
      <c r="X25" s="4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</row>
    <row r="26" spans="1:71" x14ac:dyDescent="0.2">
      <c r="A26" s="7" t="s">
        <v>25</v>
      </c>
      <c r="B26" s="4">
        <v>0</v>
      </c>
      <c r="C26" s="4">
        <v>0.5</v>
      </c>
      <c r="D26" s="4">
        <v>0</v>
      </c>
      <c r="E26" s="4">
        <v>0</v>
      </c>
      <c r="F26" s="4">
        <v>2</v>
      </c>
      <c r="G26" s="4">
        <v>0</v>
      </c>
      <c r="H26" s="4">
        <v>0</v>
      </c>
      <c r="I26" s="4">
        <v>0</v>
      </c>
      <c r="J26" s="4">
        <v>6</v>
      </c>
      <c r="K26" s="4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0.5</v>
      </c>
      <c r="R26" s="19">
        <v>0</v>
      </c>
      <c r="S26" s="19">
        <v>0</v>
      </c>
      <c r="T26" s="19">
        <v>0</v>
      </c>
      <c r="U26" s="19">
        <v>0</v>
      </c>
      <c r="V26" s="1">
        <v>0</v>
      </c>
      <c r="W26" s="1">
        <v>0</v>
      </c>
      <c r="X26" s="4">
        <v>0</v>
      </c>
      <c r="Y26" s="1">
        <v>0</v>
      </c>
      <c r="Z26" s="1">
        <v>0</v>
      </c>
      <c r="AA26" s="4">
        <v>5</v>
      </c>
      <c r="AB26" s="1">
        <v>0</v>
      </c>
      <c r="AC26" s="1">
        <v>0</v>
      </c>
      <c r="AD26" s="1">
        <v>0</v>
      </c>
      <c r="AE26" s="1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</row>
    <row r="27" spans="1:71" x14ac:dyDescent="0.2">
      <c r="A27" s="3" t="s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">
        <v>0</v>
      </c>
      <c r="W27" s="1">
        <v>0</v>
      </c>
      <c r="X27" s="4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</row>
    <row r="28" spans="1:71" x14ac:dyDescent="0.2">
      <c r="A28" s="3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12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">
        <v>0</v>
      </c>
      <c r="W28" s="1">
        <v>0</v>
      </c>
      <c r="X28" s="4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</row>
    <row r="29" spans="1:71" x14ac:dyDescent="0.2">
      <c r="A29" s="3" t="s">
        <v>28</v>
      </c>
      <c r="B29" s="4">
        <v>3</v>
      </c>
      <c r="C29" s="4">
        <v>2.5</v>
      </c>
      <c r="D29" s="4">
        <v>6</v>
      </c>
      <c r="E29" s="4">
        <v>0.5</v>
      </c>
      <c r="F29" s="4">
        <v>0.5</v>
      </c>
      <c r="G29" s="4">
        <v>1</v>
      </c>
      <c r="H29" s="4">
        <v>1</v>
      </c>
      <c r="I29" s="4">
        <v>0</v>
      </c>
      <c r="J29" s="4">
        <v>1.5</v>
      </c>
      <c r="K29" s="4">
        <v>0.5</v>
      </c>
      <c r="L29" s="19">
        <v>5</v>
      </c>
      <c r="M29" s="19">
        <v>3</v>
      </c>
      <c r="N29" s="19">
        <v>3</v>
      </c>
      <c r="O29" s="19">
        <v>0.5</v>
      </c>
      <c r="P29" s="19">
        <v>1</v>
      </c>
      <c r="Q29" s="19">
        <v>7</v>
      </c>
      <c r="R29" s="19">
        <v>0</v>
      </c>
      <c r="S29" s="19">
        <v>0</v>
      </c>
      <c r="T29" s="19">
        <v>1</v>
      </c>
      <c r="U29" s="19">
        <v>3</v>
      </c>
      <c r="V29" s="4">
        <v>1</v>
      </c>
      <c r="W29" s="4">
        <v>0.5</v>
      </c>
      <c r="X29" s="4">
        <v>0</v>
      </c>
      <c r="Y29" s="4">
        <v>2</v>
      </c>
      <c r="Z29" s="4">
        <v>1</v>
      </c>
      <c r="AA29" s="1">
        <v>0</v>
      </c>
      <c r="AB29" s="4">
        <v>0.5</v>
      </c>
      <c r="AC29" s="4">
        <v>4</v>
      </c>
      <c r="AD29" s="4">
        <v>0.5</v>
      </c>
      <c r="AE29" s="4">
        <v>3</v>
      </c>
      <c r="AF29" s="4">
        <v>1</v>
      </c>
      <c r="AG29" s="4">
        <v>0.5</v>
      </c>
      <c r="AH29" s="4">
        <v>2</v>
      </c>
      <c r="AI29" s="4">
        <v>0.5</v>
      </c>
      <c r="AJ29" s="4">
        <v>0</v>
      </c>
      <c r="AK29" s="4">
        <v>0.5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0.5</v>
      </c>
      <c r="AR29" s="4">
        <v>1</v>
      </c>
      <c r="AS29" s="4">
        <v>1</v>
      </c>
      <c r="AT29" s="4">
        <v>2</v>
      </c>
      <c r="AU29" s="4">
        <v>1</v>
      </c>
      <c r="AV29" s="4">
        <v>5</v>
      </c>
      <c r="AW29" s="4">
        <v>0</v>
      </c>
      <c r="AX29" s="4">
        <v>0</v>
      </c>
      <c r="AY29" s="4">
        <v>4</v>
      </c>
      <c r="AZ29" s="4">
        <v>0</v>
      </c>
      <c r="BA29" s="4">
        <v>1</v>
      </c>
      <c r="BB29" s="4">
        <v>0</v>
      </c>
      <c r="BC29" s="4">
        <v>0</v>
      </c>
      <c r="BD29" s="4">
        <v>3</v>
      </c>
      <c r="BE29" s="4">
        <v>2</v>
      </c>
      <c r="BF29" s="4">
        <v>1</v>
      </c>
      <c r="BG29" s="4">
        <v>0.25</v>
      </c>
      <c r="BH29" s="4">
        <v>3</v>
      </c>
      <c r="BI29" s="4">
        <v>1</v>
      </c>
      <c r="BJ29" s="4">
        <v>0</v>
      </c>
      <c r="BK29" s="4">
        <v>2</v>
      </c>
      <c r="BL29" s="4">
        <v>1</v>
      </c>
      <c r="BM29" s="4">
        <v>0</v>
      </c>
      <c r="BN29" s="4">
        <v>0</v>
      </c>
      <c r="BO29" s="4">
        <v>4</v>
      </c>
      <c r="BP29" s="4">
        <v>0.5</v>
      </c>
      <c r="BQ29" s="4">
        <v>0.5</v>
      </c>
      <c r="BR29" s="4">
        <v>0</v>
      </c>
      <c r="BS29" s="4">
        <v>0.5</v>
      </c>
    </row>
    <row r="30" spans="1:71" x14ac:dyDescent="0.2">
      <c r="A30" s="7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1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</row>
    <row r="31" spans="1:71" x14ac:dyDescent="0.2">
      <c r="A31" s="7" t="s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12">
        <v>0.5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1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</row>
    <row r="32" spans="1:71" x14ac:dyDescent="0.2">
      <c r="A32" s="7" t="s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12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</row>
    <row r="33" spans="1:71" x14ac:dyDescent="0.2">
      <c r="A33" s="3" t="s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12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</row>
    <row r="34" spans="1:71" x14ac:dyDescent="0.2">
      <c r="A34" s="3" t="s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12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</row>
    <row r="35" spans="1:71" x14ac:dyDescent="0.2">
      <c r="A35" s="7" t="s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0.5</v>
      </c>
      <c r="L35" s="12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</row>
    <row r="36" spans="1:71" x14ac:dyDescent="0.2">
      <c r="A36" s="3" t="s">
        <v>35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12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10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0.5</v>
      </c>
      <c r="AW36" s="4">
        <v>0</v>
      </c>
      <c r="AX36" s="4">
        <v>0</v>
      </c>
      <c r="AY36" s="4">
        <v>1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</row>
    <row r="37" spans="1:71" x14ac:dyDescent="0.2">
      <c r="A37" s="3" t="s">
        <v>36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12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3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</row>
    <row r="38" spans="1:71" x14ac:dyDescent="0.2">
      <c r="A38" s="3" t="s">
        <v>37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0.5</v>
      </c>
      <c r="H38" s="4">
        <v>0</v>
      </c>
      <c r="I38" s="4">
        <v>0</v>
      </c>
      <c r="J38" s="4">
        <v>0</v>
      </c>
      <c r="K38" s="4">
        <v>0</v>
      </c>
      <c r="L38" s="12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0.5</v>
      </c>
      <c r="R38" s="19">
        <v>0</v>
      </c>
      <c r="S38" s="19">
        <v>0</v>
      </c>
      <c r="T38" s="19">
        <v>0</v>
      </c>
      <c r="U38" s="19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0.5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4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</row>
    <row r="39" spans="1:71" x14ac:dyDescent="0.2">
      <c r="A39" s="3" t="s">
        <v>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12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3</v>
      </c>
      <c r="BG39" s="4">
        <v>0</v>
      </c>
      <c r="BH39" s="4">
        <v>0</v>
      </c>
      <c r="BI39" s="4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</row>
    <row r="40" spans="1:71" x14ac:dyDescent="0.2">
      <c r="A40" s="3" t="s">
        <v>39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0.5</v>
      </c>
      <c r="H40" s="4">
        <v>0.5</v>
      </c>
      <c r="I40" s="4">
        <v>0</v>
      </c>
      <c r="J40" s="4">
        <v>0</v>
      </c>
      <c r="K40" s="4">
        <v>0</v>
      </c>
      <c r="L40" s="12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</row>
    <row r="41" spans="1:71" x14ac:dyDescent="0.2">
      <c r="A41" s="3" t="s">
        <v>40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12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</row>
    <row r="42" spans="1:71" x14ac:dyDescent="0.2">
      <c r="A42" s="3" t="s">
        <v>41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12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</row>
    <row r="43" spans="1:71" x14ac:dyDescent="0.2">
      <c r="A43" s="7" t="s">
        <v>42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12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</row>
    <row r="44" spans="1:71" x14ac:dyDescent="0.2">
      <c r="A44" s="7" t="s">
        <v>43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12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</row>
    <row r="45" spans="1:71" x14ac:dyDescent="0.2">
      <c r="A45" s="7" t="s">
        <v>44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12">
        <v>0</v>
      </c>
      <c r="M45" s="19">
        <v>0</v>
      </c>
      <c r="N45" s="4">
        <v>0</v>
      </c>
      <c r="O45" s="4">
        <v>0</v>
      </c>
      <c r="P45" s="4">
        <v>0</v>
      </c>
      <c r="Q45" s="12">
        <v>0</v>
      </c>
      <c r="R45" s="12">
        <v>0</v>
      </c>
      <c r="S45" s="12">
        <v>0</v>
      </c>
      <c r="T45" s="19">
        <v>0</v>
      </c>
      <c r="U45" s="19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0.5</v>
      </c>
      <c r="AT45" s="4">
        <v>0</v>
      </c>
      <c r="AU45" s="4">
        <v>0</v>
      </c>
      <c r="AV45" s="4">
        <v>0</v>
      </c>
      <c r="AW45" s="4">
        <v>0</v>
      </c>
      <c r="AX45" s="4">
        <v>0.5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</row>
    <row r="46" spans="1:71" x14ac:dyDescent="0.2">
      <c r="A46" s="7" t="s">
        <v>45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12">
        <v>0</v>
      </c>
      <c r="M46" s="19">
        <v>0</v>
      </c>
      <c r="N46" s="4">
        <v>0</v>
      </c>
      <c r="O46" s="4">
        <v>0</v>
      </c>
      <c r="P46" s="4">
        <v>0.5</v>
      </c>
      <c r="Q46" s="12">
        <v>0</v>
      </c>
      <c r="R46" s="12">
        <v>0</v>
      </c>
      <c r="S46" s="12">
        <v>0</v>
      </c>
      <c r="T46" s="19">
        <v>0</v>
      </c>
      <c r="U46" s="19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0.5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</row>
    <row r="47" spans="1:71" x14ac:dyDescent="0.2">
      <c r="A47" s="7" t="s">
        <v>46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12">
        <v>0</v>
      </c>
      <c r="M47" s="19">
        <v>0</v>
      </c>
      <c r="N47" s="4">
        <v>0</v>
      </c>
      <c r="O47" s="4">
        <v>0</v>
      </c>
      <c r="P47" s="4">
        <v>0</v>
      </c>
      <c r="Q47" s="12">
        <v>0</v>
      </c>
      <c r="R47" s="12">
        <v>0</v>
      </c>
      <c r="S47" s="12">
        <v>0</v>
      </c>
      <c r="T47" s="19">
        <v>0</v>
      </c>
      <c r="U47" s="19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</row>
    <row r="48" spans="1:71" x14ac:dyDescent="0.2">
      <c r="A48" s="7" t="s">
        <v>47</v>
      </c>
      <c r="B48" s="4">
        <v>0</v>
      </c>
      <c r="C48" s="4">
        <v>0</v>
      </c>
      <c r="D48" s="4">
        <v>0</v>
      </c>
      <c r="E48" s="4">
        <v>0.5</v>
      </c>
      <c r="F48" s="4">
        <v>0</v>
      </c>
      <c r="G48" s="4">
        <v>1</v>
      </c>
      <c r="H48" s="4">
        <v>0.5</v>
      </c>
      <c r="I48" s="4">
        <v>3</v>
      </c>
      <c r="J48" s="4">
        <v>0</v>
      </c>
      <c r="K48" s="4">
        <v>0</v>
      </c>
      <c r="L48" s="12">
        <v>0</v>
      </c>
      <c r="M48" s="19">
        <v>0</v>
      </c>
      <c r="N48" s="4">
        <v>1</v>
      </c>
      <c r="O48" s="4">
        <v>2</v>
      </c>
      <c r="P48" s="4">
        <v>2</v>
      </c>
      <c r="Q48" s="12">
        <v>9</v>
      </c>
      <c r="R48" s="12">
        <v>0.5</v>
      </c>
      <c r="S48" s="12">
        <v>1</v>
      </c>
      <c r="T48" s="19">
        <v>0</v>
      </c>
      <c r="U48" s="19">
        <v>18</v>
      </c>
      <c r="V48" s="4">
        <v>0</v>
      </c>
      <c r="W48" s="4">
        <v>0</v>
      </c>
      <c r="X48" s="4">
        <v>0</v>
      </c>
      <c r="Y48" s="4">
        <v>0</v>
      </c>
      <c r="Z48" s="4">
        <v>0.5</v>
      </c>
      <c r="AA48" s="4">
        <v>1</v>
      </c>
      <c r="AB48" s="4">
        <v>8</v>
      </c>
      <c r="AC48" s="4">
        <v>1</v>
      </c>
      <c r="AD48" s="4">
        <v>0.5</v>
      </c>
      <c r="AE48" s="4">
        <v>2</v>
      </c>
      <c r="AF48" s="4">
        <v>0</v>
      </c>
      <c r="AG48" s="4">
        <v>0</v>
      </c>
      <c r="AH48" s="4">
        <v>0</v>
      </c>
      <c r="AI48" s="4">
        <v>0.5</v>
      </c>
      <c r="AJ48" s="4">
        <v>5</v>
      </c>
      <c r="AK48" s="4">
        <v>1</v>
      </c>
      <c r="AL48" s="4">
        <v>12</v>
      </c>
      <c r="AM48" s="4">
        <v>0</v>
      </c>
      <c r="AN48" s="4">
        <v>0.5</v>
      </c>
      <c r="AO48" s="4">
        <v>11</v>
      </c>
      <c r="AP48" s="4">
        <v>0</v>
      </c>
      <c r="AQ48" s="4">
        <v>0</v>
      </c>
      <c r="AR48" s="4">
        <v>0</v>
      </c>
      <c r="AS48" s="4">
        <v>1</v>
      </c>
      <c r="AT48" s="4">
        <v>0</v>
      </c>
      <c r="AU48" s="4">
        <v>1</v>
      </c>
      <c r="AV48" s="4">
        <v>2</v>
      </c>
      <c r="AW48" s="4">
        <v>10</v>
      </c>
      <c r="AX48" s="4">
        <v>21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0.5</v>
      </c>
      <c r="BE48" s="4">
        <v>0</v>
      </c>
      <c r="BF48" s="4">
        <v>0</v>
      </c>
      <c r="BG48" s="4">
        <v>0</v>
      </c>
      <c r="BH48" s="4">
        <v>6</v>
      </c>
      <c r="BI48" s="4">
        <v>3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3</v>
      </c>
      <c r="BQ48" s="4">
        <v>0</v>
      </c>
      <c r="BR48" s="4">
        <v>3</v>
      </c>
      <c r="BS48" s="4">
        <v>6</v>
      </c>
    </row>
    <row r="49" spans="1:71" x14ac:dyDescent="0.2">
      <c r="A49" s="7" t="s">
        <v>48</v>
      </c>
      <c r="B49" s="4">
        <v>0</v>
      </c>
      <c r="C49" s="4">
        <v>1</v>
      </c>
      <c r="D49" s="4">
        <v>0</v>
      </c>
      <c r="E49" s="4">
        <v>0</v>
      </c>
      <c r="F49" s="4">
        <v>0</v>
      </c>
      <c r="G49" s="4">
        <v>4</v>
      </c>
      <c r="H49" s="4">
        <v>7</v>
      </c>
      <c r="I49" s="4">
        <v>2</v>
      </c>
      <c r="J49" s="4">
        <v>0</v>
      </c>
      <c r="K49" s="4">
        <v>0</v>
      </c>
      <c r="L49" s="12">
        <v>0</v>
      </c>
      <c r="M49" s="19">
        <v>0</v>
      </c>
      <c r="N49" s="4">
        <v>0</v>
      </c>
      <c r="O49" s="4">
        <v>0</v>
      </c>
      <c r="P49" s="4">
        <v>0</v>
      </c>
      <c r="Q49" s="12">
        <v>0</v>
      </c>
      <c r="R49" s="12">
        <v>0</v>
      </c>
      <c r="S49" s="12">
        <v>0.5</v>
      </c>
      <c r="T49" s="19">
        <v>0</v>
      </c>
      <c r="U49" s="19">
        <v>0</v>
      </c>
      <c r="V49" s="4">
        <v>1</v>
      </c>
      <c r="W49" s="4">
        <v>0</v>
      </c>
      <c r="X49" s="4">
        <v>0</v>
      </c>
      <c r="Y49" s="4">
        <v>0</v>
      </c>
      <c r="Z49" s="4">
        <v>0</v>
      </c>
      <c r="AA49" s="4">
        <v>0.5</v>
      </c>
      <c r="AB49" s="4">
        <v>0</v>
      </c>
      <c r="AC49" s="4">
        <v>0</v>
      </c>
      <c r="AD49" s="4">
        <v>2</v>
      </c>
      <c r="AE49" s="4">
        <v>6</v>
      </c>
      <c r="AF49" s="4">
        <v>0.5</v>
      </c>
      <c r="AG49" s="4">
        <v>0.5</v>
      </c>
      <c r="AH49" s="4">
        <v>0</v>
      </c>
      <c r="AI49" s="4">
        <v>0</v>
      </c>
      <c r="AJ49" s="4">
        <v>0.5</v>
      </c>
      <c r="AK49" s="4">
        <v>2</v>
      </c>
      <c r="AL49" s="4">
        <v>6</v>
      </c>
      <c r="AM49" s="4">
        <v>2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6</v>
      </c>
      <c r="AZ49" s="4">
        <v>0.5</v>
      </c>
      <c r="BA49" s="4">
        <v>3</v>
      </c>
      <c r="BB49" s="4">
        <v>2</v>
      </c>
      <c r="BC49" s="4">
        <v>0.5</v>
      </c>
      <c r="BD49" s="4">
        <v>0</v>
      </c>
      <c r="BE49" s="4">
        <v>0</v>
      </c>
      <c r="BF49" s="4">
        <v>4</v>
      </c>
      <c r="BG49" s="4">
        <v>11</v>
      </c>
      <c r="BH49" s="4">
        <v>4</v>
      </c>
      <c r="BI49" s="4">
        <v>1</v>
      </c>
      <c r="BJ49" s="4">
        <v>3</v>
      </c>
      <c r="BK49" s="4">
        <v>3</v>
      </c>
      <c r="BL49" s="4">
        <v>2</v>
      </c>
      <c r="BM49" s="4">
        <v>8</v>
      </c>
      <c r="BN49" s="4">
        <v>0</v>
      </c>
      <c r="BO49" s="4">
        <v>1</v>
      </c>
      <c r="BP49" s="4">
        <v>3</v>
      </c>
      <c r="BQ49" s="4">
        <v>0</v>
      </c>
      <c r="BR49" s="4">
        <v>10</v>
      </c>
      <c r="BS49" s="4">
        <v>4</v>
      </c>
    </row>
    <row r="50" spans="1:71" x14ac:dyDescent="0.2">
      <c r="A50" s="7" t="s">
        <v>49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12">
        <v>0</v>
      </c>
      <c r="M50" s="19">
        <v>0</v>
      </c>
      <c r="N50" s="4">
        <v>0</v>
      </c>
      <c r="O50" s="4">
        <v>0</v>
      </c>
      <c r="P50" s="4">
        <v>0</v>
      </c>
      <c r="Q50" s="12">
        <v>0</v>
      </c>
      <c r="R50" s="12">
        <v>0</v>
      </c>
      <c r="S50" s="12">
        <v>0</v>
      </c>
      <c r="T50" s="19">
        <v>0</v>
      </c>
      <c r="U50" s="19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5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6</v>
      </c>
      <c r="BG50" s="4">
        <v>0</v>
      </c>
      <c r="BH50" s="4">
        <v>0</v>
      </c>
      <c r="BI50" s="4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</row>
    <row r="51" spans="1:71" x14ac:dyDescent="0.2">
      <c r="A51" s="7" t="s">
        <v>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12">
        <v>0</v>
      </c>
      <c r="M51" s="19">
        <v>0</v>
      </c>
      <c r="N51" s="4">
        <v>0</v>
      </c>
      <c r="O51" s="4">
        <v>0</v>
      </c>
      <c r="P51" s="4">
        <v>0.5</v>
      </c>
      <c r="Q51" s="12">
        <v>5</v>
      </c>
      <c r="R51" s="12">
        <v>0</v>
      </c>
      <c r="S51" s="12">
        <v>0</v>
      </c>
      <c r="T51" s="19">
        <v>0</v>
      </c>
      <c r="U51" s="19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4</v>
      </c>
      <c r="AO51" s="4">
        <v>7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</row>
    <row r="52" spans="1:71" x14ac:dyDescent="0.2">
      <c r="A52" s="7" t="s">
        <v>51</v>
      </c>
      <c r="B52" s="4">
        <v>3</v>
      </c>
      <c r="C52" s="4">
        <v>11.5</v>
      </c>
      <c r="D52" s="4">
        <v>6</v>
      </c>
      <c r="E52" s="4">
        <v>10</v>
      </c>
      <c r="F52" s="4">
        <v>0.5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12">
        <v>3</v>
      </c>
      <c r="M52" s="12">
        <v>6</v>
      </c>
      <c r="N52" s="4">
        <v>2</v>
      </c>
      <c r="O52" s="4">
        <v>0.5</v>
      </c>
      <c r="P52" s="4">
        <v>0</v>
      </c>
      <c r="Q52" s="12">
        <v>0</v>
      </c>
      <c r="R52" s="12">
        <v>0</v>
      </c>
      <c r="S52" s="12">
        <v>0</v>
      </c>
      <c r="T52" s="19">
        <v>0</v>
      </c>
      <c r="U52" s="19">
        <v>0</v>
      </c>
      <c r="V52" s="4">
        <v>5</v>
      </c>
      <c r="W52" s="4">
        <v>8</v>
      </c>
      <c r="X52" s="4">
        <v>0</v>
      </c>
      <c r="Y52" s="4">
        <v>2</v>
      </c>
      <c r="Z52" s="4">
        <v>0.5</v>
      </c>
      <c r="AA52" s="4">
        <v>4</v>
      </c>
      <c r="AB52" s="4">
        <v>0</v>
      </c>
      <c r="AC52" s="4">
        <v>0</v>
      </c>
      <c r="AD52" s="4">
        <v>0</v>
      </c>
      <c r="AE52" s="4">
        <v>0</v>
      </c>
      <c r="AF52" s="4">
        <v>18</v>
      </c>
      <c r="AG52" s="4">
        <v>5</v>
      </c>
      <c r="AH52" s="4">
        <v>8</v>
      </c>
      <c r="AI52" s="4">
        <v>0.5</v>
      </c>
      <c r="AJ52" s="4">
        <v>0</v>
      </c>
      <c r="AK52" s="4">
        <v>2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2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4</v>
      </c>
      <c r="BA52" s="4">
        <v>7</v>
      </c>
      <c r="BB52" s="4">
        <v>2</v>
      </c>
      <c r="BC52" s="4">
        <v>0</v>
      </c>
      <c r="BD52" s="4">
        <v>4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0.5</v>
      </c>
      <c r="BK52" s="4">
        <v>4</v>
      </c>
      <c r="BL52" s="4">
        <v>6</v>
      </c>
      <c r="BM52" s="4">
        <v>0.5</v>
      </c>
      <c r="BN52" s="4">
        <v>0</v>
      </c>
      <c r="BO52" s="4">
        <v>3</v>
      </c>
      <c r="BP52" s="4">
        <v>0</v>
      </c>
      <c r="BQ52" s="4">
        <v>0</v>
      </c>
      <c r="BR52" s="4">
        <v>0</v>
      </c>
      <c r="BS52" s="4">
        <v>0</v>
      </c>
    </row>
    <row r="53" spans="1:71" x14ac:dyDescent="0.2">
      <c r="A53" s="3" t="s">
        <v>52</v>
      </c>
      <c r="B53" s="4">
        <v>0</v>
      </c>
      <c r="C53" s="4">
        <v>0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12">
        <v>0</v>
      </c>
      <c r="M53" s="12">
        <v>0</v>
      </c>
      <c r="N53" s="4">
        <v>0</v>
      </c>
      <c r="O53" s="4">
        <v>0</v>
      </c>
      <c r="P53" s="4">
        <v>0</v>
      </c>
      <c r="Q53" s="12">
        <v>0</v>
      </c>
      <c r="R53" s="12">
        <v>0</v>
      </c>
      <c r="S53" s="12">
        <v>0</v>
      </c>
      <c r="T53" s="19">
        <v>0</v>
      </c>
      <c r="U53" s="19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4</v>
      </c>
      <c r="AW53" s="4">
        <v>0</v>
      </c>
      <c r="AX53" s="4">
        <v>0</v>
      </c>
      <c r="AY53" s="4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</row>
    <row r="54" spans="1:71" x14ac:dyDescent="0.2">
      <c r="A54" s="3" t="s">
        <v>53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12">
        <v>0</v>
      </c>
      <c r="M54" s="12">
        <v>0</v>
      </c>
      <c r="N54" s="4">
        <v>0</v>
      </c>
      <c r="O54" s="4">
        <v>0</v>
      </c>
      <c r="P54" s="4">
        <v>0</v>
      </c>
      <c r="Q54" s="12">
        <v>0</v>
      </c>
      <c r="R54" s="12">
        <v>0</v>
      </c>
      <c r="S54" s="12">
        <v>0</v>
      </c>
      <c r="T54" s="19">
        <v>0</v>
      </c>
      <c r="U54" s="19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10</v>
      </c>
      <c r="AW54" s="4">
        <v>0</v>
      </c>
      <c r="AX54" s="4">
        <v>0</v>
      </c>
      <c r="AY54" s="4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</row>
    <row r="55" spans="1:71" x14ac:dyDescent="0.2">
      <c r="A55" s="3" t="s">
        <v>54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12">
        <v>0</v>
      </c>
      <c r="M55" s="12">
        <v>0</v>
      </c>
      <c r="N55" s="4">
        <v>0</v>
      </c>
      <c r="O55" s="4">
        <v>0</v>
      </c>
      <c r="P55" s="4">
        <v>0</v>
      </c>
      <c r="Q55" s="12">
        <v>0</v>
      </c>
      <c r="R55" s="12">
        <v>0</v>
      </c>
      <c r="S55" s="12">
        <v>0</v>
      </c>
      <c r="T55" s="19">
        <v>0</v>
      </c>
      <c r="U55" s="19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</row>
    <row r="56" spans="1:71" x14ac:dyDescent="0.2">
      <c r="A56" s="3" t="s">
        <v>55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12">
        <v>0</v>
      </c>
      <c r="M56" s="12">
        <v>0</v>
      </c>
      <c r="N56" s="4">
        <v>0</v>
      </c>
      <c r="O56" s="4">
        <v>0</v>
      </c>
      <c r="P56" s="4">
        <v>0.5</v>
      </c>
      <c r="Q56" s="12">
        <v>0.5</v>
      </c>
      <c r="R56" s="12">
        <v>0</v>
      </c>
      <c r="S56" s="12">
        <v>0</v>
      </c>
      <c r="T56" s="19">
        <v>0</v>
      </c>
      <c r="U56" s="19">
        <v>0.5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</row>
    <row r="57" spans="1:71" x14ac:dyDescent="0.2">
      <c r="A57" s="3" t="s">
        <v>56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12">
        <v>0</v>
      </c>
      <c r="M57" s="12">
        <v>0</v>
      </c>
      <c r="N57" s="4">
        <v>0</v>
      </c>
      <c r="O57" s="4">
        <v>0</v>
      </c>
      <c r="P57" s="4">
        <v>0</v>
      </c>
      <c r="Q57" s="12">
        <v>0</v>
      </c>
      <c r="R57" s="12">
        <v>0</v>
      </c>
      <c r="S57" s="12">
        <v>0</v>
      </c>
      <c r="T57" s="19">
        <v>0</v>
      </c>
      <c r="U57" s="19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</row>
    <row r="58" spans="1:71" x14ac:dyDescent="0.2">
      <c r="A58" s="3" t="s">
        <v>57</v>
      </c>
      <c r="B58" s="4">
        <v>4</v>
      </c>
      <c r="C58" s="4">
        <v>3</v>
      </c>
      <c r="D58" s="4">
        <v>3</v>
      </c>
      <c r="E58" s="4">
        <v>3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12">
        <v>3</v>
      </c>
      <c r="M58" s="12">
        <v>1</v>
      </c>
      <c r="N58" s="4">
        <v>0</v>
      </c>
      <c r="O58" s="4">
        <v>0</v>
      </c>
      <c r="P58" s="4">
        <v>0</v>
      </c>
      <c r="Q58" s="12">
        <v>0</v>
      </c>
      <c r="R58" s="12">
        <v>0</v>
      </c>
      <c r="S58" s="12">
        <v>0</v>
      </c>
      <c r="T58" s="19">
        <v>0</v>
      </c>
      <c r="U58" s="19">
        <v>0</v>
      </c>
      <c r="V58" s="4">
        <v>6</v>
      </c>
      <c r="W58" s="4">
        <v>2</v>
      </c>
      <c r="X58" s="4">
        <v>0</v>
      </c>
      <c r="Y58" s="4">
        <v>2</v>
      </c>
      <c r="Z58" s="4">
        <v>0</v>
      </c>
      <c r="AA58" s="4">
        <v>1</v>
      </c>
      <c r="AB58" s="4">
        <v>0.5</v>
      </c>
      <c r="AC58" s="4">
        <v>0</v>
      </c>
      <c r="AD58" s="4">
        <v>0</v>
      </c>
      <c r="AE58" s="4">
        <v>0</v>
      </c>
      <c r="AF58" s="4">
        <v>11</v>
      </c>
      <c r="AG58" s="4">
        <v>0.5</v>
      </c>
      <c r="AH58" s="4">
        <v>1</v>
      </c>
      <c r="AI58" s="4">
        <v>1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1</v>
      </c>
      <c r="AS58" s="4">
        <v>0.5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5</v>
      </c>
      <c r="BA58" s="4">
        <v>2</v>
      </c>
      <c r="BB58" s="4">
        <v>1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3</v>
      </c>
      <c r="BK58" s="4">
        <v>15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</row>
    <row r="59" spans="1:71" x14ac:dyDescent="0.2">
      <c r="A59" s="3" t="s">
        <v>58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12">
        <v>0</v>
      </c>
      <c r="M59" s="12">
        <v>0</v>
      </c>
      <c r="N59" s="4">
        <v>0</v>
      </c>
      <c r="O59" s="4">
        <v>0</v>
      </c>
      <c r="P59" s="4">
        <v>0</v>
      </c>
      <c r="Q59" s="12">
        <v>0</v>
      </c>
      <c r="R59" s="12">
        <v>0</v>
      </c>
      <c r="S59" s="12">
        <v>0</v>
      </c>
      <c r="T59" s="19">
        <v>0</v>
      </c>
      <c r="U59" s="19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</row>
    <row r="60" spans="1:71" x14ac:dyDescent="0.2">
      <c r="A60" s="3" t="s">
        <v>59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12">
        <v>0</v>
      </c>
      <c r="M60" s="12">
        <v>0</v>
      </c>
      <c r="N60" s="4">
        <v>0</v>
      </c>
      <c r="O60" s="4">
        <v>0</v>
      </c>
      <c r="P60" s="4">
        <v>0</v>
      </c>
      <c r="Q60" s="12">
        <v>0</v>
      </c>
      <c r="R60" s="12">
        <v>0</v>
      </c>
      <c r="S60" s="12">
        <v>0</v>
      </c>
      <c r="T60" s="19">
        <v>0</v>
      </c>
      <c r="U60" s="19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3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</row>
    <row r="61" spans="1:71" x14ac:dyDescent="0.2">
      <c r="A61" s="3" t="s">
        <v>60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12">
        <v>0</v>
      </c>
      <c r="M61" s="12">
        <v>0</v>
      </c>
      <c r="N61" s="4">
        <v>0</v>
      </c>
      <c r="O61" s="4">
        <v>0</v>
      </c>
      <c r="P61" s="4">
        <v>0</v>
      </c>
      <c r="Q61" s="12">
        <v>0</v>
      </c>
      <c r="R61" s="12">
        <v>0</v>
      </c>
      <c r="S61" s="12">
        <v>0</v>
      </c>
      <c r="T61" s="19">
        <v>0</v>
      </c>
      <c r="U61" s="19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1</v>
      </c>
      <c r="AU61" s="4">
        <v>0</v>
      </c>
      <c r="AV61" s="4">
        <v>1</v>
      </c>
      <c r="AW61" s="4">
        <v>1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</row>
    <row r="62" spans="1:71" x14ac:dyDescent="0.2">
      <c r="A62" s="3" t="s">
        <v>61</v>
      </c>
      <c r="B62" s="4">
        <v>0</v>
      </c>
      <c r="C62" s="4">
        <v>0</v>
      </c>
      <c r="D62" s="4">
        <v>0</v>
      </c>
      <c r="E62" s="4">
        <v>0</v>
      </c>
      <c r="F62" s="4">
        <v>6</v>
      </c>
      <c r="G62" s="4">
        <v>0</v>
      </c>
      <c r="H62" s="4">
        <v>0</v>
      </c>
      <c r="I62" s="4">
        <v>0</v>
      </c>
      <c r="J62" s="4">
        <v>0.5</v>
      </c>
      <c r="K62" s="4">
        <v>0</v>
      </c>
      <c r="L62" s="12">
        <v>0</v>
      </c>
      <c r="M62" s="12">
        <v>0</v>
      </c>
      <c r="N62" s="4">
        <v>0</v>
      </c>
      <c r="O62" s="4">
        <v>0</v>
      </c>
      <c r="P62" s="4">
        <v>0</v>
      </c>
      <c r="Q62" s="12">
        <v>0</v>
      </c>
      <c r="R62" s="12">
        <v>6</v>
      </c>
      <c r="S62" s="12">
        <v>0</v>
      </c>
      <c r="T62" s="12">
        <v>9</v>
      </c>
      <c r="U62" s="19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1</v>
      </c>
      <c r="AC62" s="4">
        <v>2</v>
      </c>
      <c r="AD62" s="4">
        <v>4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4</v>
      </c>
      <c r="AK62" s="4">
        <v>0</v>
      </c>
      <c r="AL62" s="4">
        <v>4</v>
      </c>
      <c r="AM62" s="4">
        <v>1</v>
      </c>
      <c r="AN62" s="4">
        <v>0</v>
      </c>
      <c r="AO62" s="4">
        <v>2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2</v>
      </c>
      <c r="AX62" s="4">
        <v>2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8</v>
      </c>
      <c r="BI62" s="4">
        <v>0.5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3</v>
      </c>
      <c r="BR62" s="4">
        <v>2</v>
      </c>
      <c r="BS62" s="4">
        <v>2</v>
      </c>
    </row>
    <row r="63" spans="1:71" x14ac:dyDescent="0.2">
      <c r="A63" s="3" t="s">
        <v>62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12">
        <v>0</v>
      </c>
      <c r="M63" s="12">
        <v>0</v>
      </c>
      <c r="N63" s="4">
        <v>0</v>
      </c>
      <c r="O63" s="4">
        <v>0</v>
      </c>
      <c r="P63" s="4">
        <v>0</v>
      </c>
      <c r="Q63" s="12">
        <v>0</v>
      </c>
      <c r="R63" s="12">
        <v>0</v>
      </c>
      <c r="S63" s="12">
        <v>0</v>
      </c>
      <c r="T63" s="12">
        <v>0</v>
      </c>
      <c r="U63" s="19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</row>
    <row r="64" spans="1:71" x14ac:dyDescent="0.2">
      <c r="A64" s="3" t="s">
        <v>63</v>
      </c>
      <c r="B64" s="4">
        <v>0</v>
      </c>
      <c r="C64" s="4">
        <v>1</v>
      </c>
      <c r="D64" s="4">
        <v>0.5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12">
        <v>0</v>
      </c>
      <c r="M64" s="12">
        <v>1</v>
      </c>
      <c r="N64" s="4">
        <v>0</v>
      </c>
      <c r="O64" s="4">
        <v>0</v>
      </c>
      <c r="P64" s="4">
        <v>0.5</v>
      </c>
      <c r="Q64" s="12">
        <v>0</v>
      </c>
      <c r="R64" s="12">
        <v>0</v>
      </c>
      <c r="S64" s="12">
        <v>0</v>
      </c>
      <c r="T64" s="12">
        <v>0</v>
      </c>
      <c r="U64" s="19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1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2</v>
      </c>
      <c r="AI64" s="4">
        <v>1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6</v>
      </c>
      <c r="AQ64" s="4">
        <v>0.5</v>
      </c>
      <c r="AR64" s="4">
        <v>0</v>
      </c>
      <c r="AS64" s="4">
        <v>0.5</v>
      </c>
      <c r="AT64" s="4">
        <v>4</v>
      </c>
      <c r="AU64" s="4">
        <v>0</v>
      </c>
      <c r="AV64" s="4">
        <v>0</v>
      </c>
      <c r="AW64" s="4">
        <v>0</v>
      </c>
      <c r="AX64" s="4">
        <v>0</v>
      </c>
      <c r="AY64" s="4">
        <v>1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1</v>
      </c>
      <c r="BM64" s="4">
        <v>0.5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</row>
    <row r="65" spans="1:71" x14ac:dyDescent="0.2">
      <c r="A65" s="3" t="s">
        <v>64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</row>
    <row r="66" spans="1:71" x14ac:dyDescent="0.2">
      <c r="A66" s="3" t="s">
        <v>65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12">
        <v>0</v>
      </c>
      <c r="M66" s="12">
        <v>0</v>
      </c>
      <c r="N66" s="4">
        <v>0</v>
      </c>
      <c r="O66" s="4">
        <v>0</v>
      </c>
      <c r="P66" s="4">
        <v>0</v>
      </c>
      <c r="Q66" s="12">
        <v>0</v>
      </c>
      <c r="R66" s="12">
        <v>0</v>
      </c>
      <c r="S66" s="12">
        <v>0</v>
      </c>
      <c r="T66" s="12">
        <v>1</v>
      </c>
      <c r="U66" s="19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2</v>
      </c>
      <c r="AD66" s="4">
        <v>0.5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4</v>
      </c>
      <c r="AM66" s="4">
        <v>3</v>
      </c>
      <c r="AN66" s="4">
        <v>0</v>
      </c>
      <c r="AO66" s="4">
        <v>2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6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1</v>
      </c>
      <c r="BR66" s="4">
        <v>0</v>
      </c>
      <c r="BS66" s="4">
        <v>0</v>
      </c>
    </row>
    <row r="67" spans="1:71" x14ac:dyDescent="0.2">
      <c r="A67" s="3" t="s">
        <v>66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</row>
    <row r="68" spans="1:71" x14ac:dyDescent="0.2">
      <c r="A68" s="7" t="s">
        <v>67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12">
        <v>0</v>
      </c>
      <c r="M68" s="12">
        <v>0</v>
      </c>
      <c r="N68" s="4">
        <v>0</v>
      </c>
      <c r="O68" s="4">
        <v>0</v>
      </c>
      <c r="P68" s="4">
        <v>0</v>
      </c>
      <c r="Q68" s="12">
        <v>0</v>
      </c>
      <c r="R68" s="12">
        <v>0</v>
      </c>
      <c r="S68" s="12">
        <v>0</v>
      </c>
      <c r="T68" s="12">
        <v>0</v>
      </c>
      <c r="U68" s="19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</row>
    <row r="69" spans="1:71" x14ac:dyDescent="0.2">
      <c r="A69" s="7" t="s">
        <v>68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12">
        <v>0</v>
      </c>
      <c r="M69" s="12">
        <v>0</v>
      </c>
      <c r="N69" s="4">
        <v>0</v>
      </c>
      <c r="O69" s="4">
        <v>0</v>
      </c>
      <c r="P69" s="4">
        <v>0</v>
      </c>
      <c r="Q69" s="12">
        <v>0</v>
      </c>
      <c r="R69" s="12">
        <v>0</v>
      </c>
      <c r="S69" s="12">
        <v>0</v>
      </c>
      <c r="T69" s="12">
        <v>0</v>
      </c>
      <c r="U69" s="19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0.5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</row>
    <row r="70" spans="1:71" x14ac:dyDescent="0.2">
      <c r="A70" s="7" t="s">
        <v>69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12">
        <v>0</v>
      </c>
      <c r="M70" s="12">
        <v>0</v>
      </c>
      <c r="N70" s="4">
        <v>0</v>
      </c>
      <c r="O70" s="4">
        <v>0</v>
      </c>
      <c r="P70" s="4">
        <v>0</v>
      </c>
      <c r="Q70" s="12">
        <v>0</v>
      </c>
      <c r="R70" s="12">
        <v>0</v>
      </c>
      <c r="S70" s="12">
        <v>0</v>
      </c>
      <c r="T70" s="12">
        <v>0</v>
      </c>
      <c r="U70" s="19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</row>
    <row r="71" spans="1:71" x14ac:dyDescent="0.2">
      <c r="A71" s="7" t="s">
        <v>70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12">
        <v>0</v>
      </c>
      <c r="M71" s="12">
        <v>0</v>
      </c>
      <c r="N71" s="4">
        <v>0</v>
      </c>
      <c r="O71" s="4">
        <v>0</v>
      </c>
      <c r="P71" s="4">
        <v>0.5</v>
      </c>
      <c r="Q71" s="12">
        <v>0</v>
      </c>
      <c r="R71" s="12">
        <v>0</v>
      </c>
      <c r="S71" s="12">
        <v>0</v>
      </c>
      <c r="T71" s="12">
        <v>0</v>
      </c>
      <c r="U71" s="19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0.5</v>
      </c>
      <c r="AG71" s="4">
        <v>0</v>
      </c>
      <c r="AH71" s="4">
        <v>0.5</v>
      </c>
      <c r="AI71" s="4">
        <v>0.5</v>
      </c>
      <c r="AJ71" s="4">
        <v>0.5</v>
      </c>
      <c r="AK71" s="4">
        <v>0</v>
      </c>
      <c r="AL71" s="4">
        <v>0.5</v>
      </c>
      <c r="AM71" s="4">
        <v>0.5</v>
      </c>
      <c r="AN71" s="4">
        <v>0</v>
      </c>
      <c r="AO71" s="4">
        <v>0.5</v>
      </c>
      <c r="AP71" s="4">
        <v>0</v>
      </c>
      <c r="AQ71" s="4">
        <v>0</v>
      </c>
      <c r="AR71" s="4">
        <v>0.5</v>
      </c>
      <c r="AS71" s="4">
        <v>0.5</v>
      </c>
      <c r="AT71" s="4">
        <v>0.5</v>
      </c>
      <c r="AU71" s="4">
        <v>0</v>
      </c>
      <c r="AV71" s="4">
        <v>0.5</v>
      </c>
      <c r="AW71" s="4">
        <v>0</v>
      </c>
      <c r="AX71" s="4">
        <v>0</v>
      </c>
      <c r="AY71" s="4">
        <v>0</v>
      </c>
      <c r="AZ71" s="4">
        <v>3</v>
      </c>
      <c r="BA71" s="4">
        <v>0</v>
      </c>
      <c r="BB71" s="4">
        <v>0</v>
      </c>
      <c r="BC71" s="4">
        <v>0</v>
      </c>
      <c r="BD71" s="4">
        <v>0.5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0.5</v>
      </c>
    </row>
    <row r="72" spans="1:71" x14ac:dyDescent="0.2">
      <c r="A72" s="7" t="s">
        <v>71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12">
        <v>0</v>
      </c>
      <c r="M72" s="12">
        <v>0</v>
      </c>
      <c r="N72" s="4">
        <v>0</v>
      </c>
      <c r="O72" s="4">
        <v>0</v>
      </c>
      <c r="P72" s="4">
        <v>0</v>
      </c>
      <c r="Q72" s="12">
        <v>0</v>
      </c>
      <c r="R72" s="12">
        <v>0</v>
      </c>
      <c r="S72" s="12">
        <v>0</v>
      </c>
      <c r="T72" s="12">
        <v>0</v>
      </c>
      <c r="U72" s="19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</row>
    <row r="73" spans="1:71" x14ac:dyDescent="0.2">
      <c r="A73" s="7" t="s">
        <v>72</v>
      </c>
      <c r="B73" s="4">
        <v>0</v>
      </c>
      <c r="C73" s="4">
        <v>0</v>
      </c>
      <c r="D73" s="4">
        <v>0</v>
      </c>
      <c r="E73" s="4">
        <v>0</v>
      </c>
      <c r="F73" s="4">
        <v>2</v>
      </c>
      <c r="G73" s="4">
        <v>0</v>
      </c>
      <c r="H73" s="4">
        <v>5</v>
      </c>
      <c r="I73" s="4">
        <v>95</v>
      </c>
      <c r="J73" s="4">
        <v>11</v>
      </c>
      <c r="K73" s="4">
        <v>2</v>
      </c>
      <c r="L73" s="12">
        <v>0</v>
      </c>
      <c r="M73" s="12">
        <v>0</v>
      </c>
      <c r="N73" s="4">
        <v>2</v>
      </c>
      <c r="O73" s="4">
        <v>1</v>
      </c>
      <c r="P73" s="4">
        <v>0</v>
      </c>
      <c r="Q73" s="12">
        <v>2</v>
      </c>
      <c r="R73" s="12">
        <v>10</v>
      </c>
      <c r="S73" s="12">
        <v>43</v>
      </c>
      <c r="T73" s="12">
        <v>26</v>
      </c>
      <c r="U73" s="4">
        <v>5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0.5</v>
      </c>
      <c r="AB73" s="4">
        <v>28</v>
      </c>
      <c r="AC73" s="4">
        <v>15</v>
      </c>
      <c r="AD73" s="4">
        <v>0</v>
      </c>
      <c r="AE73" s="4">
        <v>47</v>
      </c>
      <c r="AF73" s="4">
        <v>0</v>
      </c>
      <c r="AG73" s="4">
        <v>0</v>
      </c>
      <c r="AH73" s="4">
        <v>0.5</v>
      </c>
      <c r="AI73" s="4">
        <v>15</v>
      </c>
      <c r="AJ73" s="4">
        <v>40</v>
      </c>
      <c r="AK73" s="4">
        <v>1</v>
      </c>
      <c r="AL73" s="4">
        <v>21</v>
      </c>
      <c r="AM73" s="4">
        <v>11</v>
      </c>
      <c r="AN73" s="4">
        <v>48</v>
      </c>
      <c r="AO73" s="4">
        <v>13</v>
      </c>
      <c r="AP73" s="4">
        <v>1</v>
      </c>
      <c r="AQ73" s="4">
        <v>0</v>
      </c>
      <c r="AR73" s="4">
        <v>0</v>
      </c>
      <c r="AS73" s="4">
        <v>0</v>
      </c>
      <c r="AT73" s="4">
        <v>0</v>
      </c>
      <c r="AU73" s="4">
        <v>3</v>
      </c>
      <c r="AV73" s="4">
        <v>0</v>
      </c>
      <c r="AW73" s="4">
        <v>10</v>
      </c>
      <c r="AX73" s="4">
        <v>50</v>
      </c>
      <c r="AY73" s="4">
        <v>0</v>
      </c>
      <c r="AZ73" s="4">
        <v>5</v>
      </c>
      <c r="BA73" s="4">
        <v>3</v>
      </c>
      <c r="BB73" s="4">
        <v>2</v>
      </c>
      <c r="BC73" s="4">
        <v>0</v>
      </c>
      <c r="BD73" s="4">
        <v>0</v>
      </c>
      <c r="BE73" s="4">
        <v>35</v>
      </c>
      <c r="BF73" s="4">
        <v>5</v>
      </c>
      <c r="BG73" s="4">
        <v>10</v>
      </c>
      <c r="BH73" s="4">
        <v>8</v>
      </c>
      <c r="BI73" s="4">
        <v>3</v>
      </c>
      <c r="BJ73" s="4">
        <v>0</v>
      </c>
      <c r="BK73" s="4">
        <v>2</v>
      </c>
      <c r="BL73" s="4">
        <v>5</v>
      </c>
      <c r="BM73" s="4">
        <v>2</v>
      </c>
      <c r="BN73" s="4">
        <v>0.5</v>
      </c>
      <c r="BO73" s="4">
        <v>12</v>
      </c>
      <c r="BP73" s="4">
        <v>12</v>
      </c>
      <c r="BQ73" s="4">
        <v>25</v>
      </c>
      <c r="BR73" s="4">
        <v>30</v>
      </c>
      <c r="BS73" s="4">
        <v>8</v>
      </c>
    </row>
    <row r="74" spans="1:71" x14ac:dyDescent="0.2">
      <c r="A74" s="3" t="s">
        <v>73</v>
      </c>
      <c r="B74" s="4">
        <v>0</v>
      </c>
      <c r="C74" s="4">
        <v>0</v>
      </c>
      <c r="D74" s="4">
        <v>0</v>
      </c>
      <c r="E74" s="4">
        <v>0</v>
      </c>
      <c r="F74" s="4">
        <v>3</v>
      </c>
      <c r="G74" s="4">
        <v>1</v>
      </c>
      <c r="H74" s="4">
        <v>0</v>
      </c>
      <c r="I74" s="4">
        <v>0</v>
      </c>
      <c r="J74" s="4">
        <v>3</v>
      </c>
      <c r="K74" s="4">
        <v>0.5</v>
      </c>
      <c r="L74" s="12">
        <v>0</v>
      </c>
      <c r="M74" s="12">
        <v>0</v>
      </c>
      <c r="N74" s="4">
        <v>0</v>
      </c>
      <c r="O74" s="4">
        <v>3</v>
      </c>
      <c r="P74" s="4">
        <v>3</v>
      </c>
      <c r="Q74" s="12">
        <v>7</v>
      </c>
      <c r="R74" s="12">
        <v>0</v>
      </c>
      <c r="S74" s="12">
        <v>0</v>
      </c>
      <c r="T74" s="12">
        <v>0</v>
      </c>
      <c r="U74" s="12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 s="4">
        <v>45</v>
      </c>
      <c r="AE74" s="4">
        <v>2</v>
      </c>
      <c r="AF74" s="4">
        <v>0</v>
      </c>
      <c r="AG74" s="4">
        <v>0</v>
      </c>
      <c r="AH74" s="4">
        <v>0</v>
      </c>
      <c r="AI74" s="4">
        <v>0</v>
      </c>
      <c r="AJ74" s="4">
        <v>4</v>
      </c>
      <c r="AK74" s="4">
        <v>0</v>
      </c>
      <c r="AL74" s="4">
        <v>2</v>
      </c>
      <c r="AM74" s="4">
        <v>1</v>
      </c>
      <c r="AN74" s="4">
        <v>0</v>
      </c>
      <c r="AO74" s="4">
        <v>1</v>
      </c>
      <c r="AP74" s="4">
        <v>0.5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0.5</v>
      </c>
      <c r="BD74" s="4">
        <v>0</v>
      </c>
      <c r="BE74" s="4">
        <v>0</v>
      </c>
      <c r="BF74" s="4">
        <v>0</v>
      </c>
      <c r="BG74" s="4">
        <v>4</v>
      </c>
      <c r="BH74" s="4">
        <v>0</v>
      </c>
      <c r="BI74" s="4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</row>
    <row r="75" spans="1:71" x14ac:dyDescent="0.2">
      <c r="A75" s="3" t="s">
        <v>74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12">
        <v>0</v>
      </c>
      <c r="M75" s="12">
        <v>0</v>
      </c>
      <c r="N75" s="4">
        <v>0</v>
      </c>
      <c r="O75" s="4">
        <v>0</v>
      </c>
      <c r="P75" s="4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0.5</v>
      </c>
      <c r="AI75" s="4">
        <v>7</v>
      </c>
      <c r="AJ75" s="4">
        <v>0</v>
      </c>
      <c r="AK75" s="4">
        <v>1</v>
      </c>
      <c r="AL75" s="4">
        <v>0</v>
      </c>
      <c r="AM75" s="4">
        <v>0</v>
      </c>
      <c r="AN75" s="4">
        <v>4</v>
      </c>
      <c r="AO75" s="4">
        <v>5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</row>
    <row r="76" spans="1:71" x14ac:dyDescent="0.2">
      <c r="A76" s="10" t="s">
        <v>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</row>
    <row r="77" spans="1:71" x14ac:dyDescent="0.2">
      <c r="A77" s="3" t="s">
        <v>76</v>
      </c>
      <c r="B77" s="4">
        <v>1</v>
      </c>
      <c r="C77" s="4">
        <v>1.5</v>
      </c>
      <c r="D77" s="4">
        <v>2</v>
      </c>
      <c r="E77" s="4">
        <v>2</v>
      </c>
      <c r="F77" s="4">
        <v>12</v>
      </c>
      <c r="G77" s="4">
        <v>3</v>
      </c>
      <c r="H77" s="4">
        <v>0</v>
      </c>
      <c r="I77" s="4">
        <v>0</v>
      </c>
      <c r="J77" s="4">
        <v>0</v>
      </c>
      <c r="K77" s="4">
        <v>6</v>
      </c>
      <c r="L77" s="12">
        <v>0</v>
      </c>
      <c r="M77" s="12">
        <v>3</v>
      </c>
      <c r="N77" s="4">
        <v>3</v>
      </c>
      <c r="O77" s="4">
        <v>8</v>
      </c>
      <c r="P77" s="4">
        <v>0</v>
      </c>
      <c r="Q77" s="12">
        <v>25</v>
      </c>
      <c r="R77" s="12">
        <v>0</v>
      </c>
      <c r="S77" s="12">
        <v>4</v>
      </c>
      <c r="T77" s="12">
        <v>0</v>
      </c>
      <c r="U77" s="4">
        <v>3</v>
      </c>
      <c r="V77" s="4">
        <v>0</v>
      </c>
      <c r="W77" s="4">
        <v>2</v>
      </c>
      <c r="X77" s="4">
        <v>0.5</v>
      </c>
      <c r="Y77" s="4">
        <v>0</v>
      </c>
      <c r="Z77" s="4">
        <v>6</v>
      </c>
      <c r="AA77" s="4">
        <v>3</v>
      </c>
      <c r="AB77" s="4">
        <v>0.5</v>
      </c>
      <c r="AC77" s="4">
        <v>2</v>
      </c>
      <c r="AD77" s="4">
        <v>0</v>
      </c>
      <c r="AE77" s="4">
        <v>11</v>
      </c>
      <c r="AF77" s="4">
        <v>0</v>
      </c>
      <c r="AG77" s="4">
        <v>1</v>
      </c>
      <c r="AH77" s="4">
        <v>0</v>
      </c>
      <c r="AI77" s="4">
        <v>0</v>
      </c>
      <c r="AJ77" s="4">
        <v>4</v>
      </c>
      <c r="AK77" s="4">
        <v>23</v>
      </c>
      <c r="AL77" s="4">
        <v>0</v>
      </c>
      <c r="AM77" s="4">
        <v>6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1</v>
      </c>
      <c r="AU77" s="4">
        <v>0</v>
      </c>
      <c r="AV77" s="4">
        <v>0</v>
      </c>
      <c r="AW77" s="4">
        <v>0</v>
      </c>
      <c r="AX77" s="4">
        <v>0</v>
      </c>
      <c r="AY77" s="4">
        <v>9</v>
      </c>
      <c r="AZ77" s="4">
        <v>0</v>
      </c>
      <c r="BA77" s="4">
        <v>0</v>
      </c>
      <c r="BB77" s="4">
        <v>0</v>
      </c>
      <c r="BC77" s="4">
        <v>0</v>
      </c>
      <c r="BD77" s="4">
        <v>4</v>
      </c>
      <c r="BE77" s="4">
        <v>0</v>
      </c>
      <c r="BF77" s="4">
        <v>4</v>
      </c>
      <c r="BG77" s="4">
        <v>14</v>
      </c>
      <c r="BH77" s="4">
        <v>8</v>
      </c>
      <c r="BI77" s="4">
        <v>20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</row>
    <row r="78" spans="1:71" x14ac:dyDescent="0.2">
      <c r="A78" s="3" t="s">
        <v>77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12">
        <v>0</v>
      </c>
      <c r="M78" s="12">
        <v>0</v>
      </c>
      <c r="N78" s="4">
        <v>0</v>
      </c>
      <c r="O78" s="4">
        <v>0</v>
      </c>
      <c r="P78" s="4">
        <v>0</v>
      </c>
      <c r="Q78" s="12">
        <v>0</v>
      </c>
      <c r="R78" s="12">
        <v>0</v>
      </c>
      <c r="S78" s="12">
        <v>4</v>
      </c>
      <c r="T78" s="12">
        <v>0</v>
      </c>
      <c r="U78" s="12">
        <v>0</v>
      </c>
      <c r="V78" s="4">
        <v>0</v>
      </c>
      <c r="W78" s="4">
        <v>0</v>
      </c>
      <c r="X78" s="4">
        <v>0</v>
      </c>
      <c r="Y78" s="4">
        <v>0</v>
      </c>
      <c r="Z78" s="4">
        <v>2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5</v>
      </c>
      <c r="AU78" s="4">
        <v>0</v>
      </c>
      <c r="AV78" s="4">
        <v>3</v>
      </c>
      <c r="AW78" s="4">
        <v>0</v>
      </c>
      <c r="AX78" s="4">
        <v>0</v>
      </c>
      <c r="AY78" s="4">
        <v>5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4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7</v>
      </c>
      <c r="BM78" s="4">
        <v>3</v>
      </c>
      <c r="BN78" s="4">
        <v>0</v>
      </c>
      <c r="BO78" s="4">
        <v>4</v>
      </c>
      <c r="BP78" s="4">
        <v>5</v>
      </c>
      <c r="BQ78" s="4">
        <v>1</v>
      </c>
      <c r="BR78" s="4">
        <v>6</v>
      </c>
      <c r="BS78" s="4">
        <v>3</v>
      </c>
    </row>
    <row r="79" spans="1:71" x14ac:dyDescent="0.2">
      <c r="A79" s="3" t="s">
        <v>78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4</v>
      </c>
      <c r="L79" s="12">
        <v>0</v>
      </c>
      <c r="M79" s="12">
        <v>0</v>
      </c>
      <c r="N79" s="4">
        <v>0</v>
      </c>
      <c r="O79" s="4">
        <v>0</v>
      </c>
      <c r="P79" s="4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</row>
    <row r="80" spans="1:71" x14ac:dyDescent="0.2">
      <c r="A80" s="3" t="s">
        <v>79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12">
        <v>0</v>
      </c>
      <c r="M80" s="12">
        <v>0</v>
      </c>
      <c r="N80" s="4">
        <v>0</v>
      </c>
      <c r="O80" s="4">
        <v>0</v>
      </c>
      <c r="P80" s="4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</row>
    <row r="81" spans="1:71" x14ac:dyDescent="0.2">
      <c r="A81" s="3" t="s">
        <v>80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12">
        <v>0</v>
      </c>
      <c r="M81" s="12">
        <v>0</v>
      </c>
      <c r="N81" s="4">
        <v>0</v>
      </c>
      <c r="O81" s="4">
        <v>0</v>
      </c>
      <c r="P81" s="4">
        <v>2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7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</row>
    <row r="82" spans="1:71" x14ac:dyDescent="0.2">
      <c r="A82" s="3" t="s">
        <v>81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0.5</v>
      </c>
      <c r="I82" s="4">
        <v>0</v>
      </c>
      <c r="J82" s="4">
        <v>0</v>
      </c>
      <c r="K82" s="4">
        <v>0</v>
      </c>
      <c r="L82" s="12">
        <v>0</v>
      </c>
      <c r="M82" s="12">
        <v>0</v>
      </c>
      <c r="N82" s="4">
        <v>0</v>
      </c>
      <c r="O82" s="4">
        <v>0</v>
      </c>
      <c r="P82" s="4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</row>
    <row r="83" spans="1:71" x14ac:dyDescent="0.2">
      <c r="A83" s="3" t="s">
        <v>82</v>
      </c>
      <c r="B83" s="4">
        <v>0</v>
      </c>
      <c r="C83" s="4">
        <v>0</v>
      </c>
      <c r="D83" s="4">
        <v>0</v>
      </c>
      <c r="E83" s="4">
        <v>0</v>
      </c>
      <c r="F83" s="4">
        <v>1</v>
      </c>
      <c r="G83" s="4">
        <v>0.5</v>
      </c>
      <c r="H83" s="4">
        <v>0</v>
      </c>
      <c r="I83" s="4">
        <v>0</v>
      </c>
      <c r="J83" s="4">
        <v>0</v>
      </c>
      <c r="K83" s="4">
        <v>0</v>
      </c>
      <c r="L83" s="12">
        <v>0</v>
      </c>
      <c r="M83" s="12">
        <v>0</v>
      </c>
      <c r="N83" s="4">
        <v>0</v>
      </c>
      <c r="O83" s="4">
        <v>0.5</v>
      </c>
      <c r="P83" s="4">
        <v>0.5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0.5</v>
      </c>
      <c r="AB83" s="4">
        <v>1</v>
      </c>
      <c r="AC83" s="4">
        <v>1</v>
      </c>
      <c r="AD83" s="4">
        <v>0</v>
      </c>
      <c r="AE83" s="4">
        <v>0</v>
      </c>
      <c r="AF83" s="4">
        <v>0</v>
      </c>
      <c r="AG83" s="4">
        <v>0</v>
      </c>
      <c r="AH83" s="4">
        <v>0.5</v>
      </c>
      <c r="AI83" s="4">
        <v>0.5</v>
      </c>
      <c r="AJ83" s="4">
        <v>0.5</v>
      </c>
      <c r="AK83" s="4">
        <v>0</v>
      </c>
      <c r="AL83" s="4">
        <v>0.5</v>
      </c>
      <c r="AM83" s="4">
        <v>0.5</v>
      </c>
      <c r="AN83" s="4">
        <v>0</v>
      </c>
      <c r="AO83" s="4">
        <v>1</v>
      </c>
      <c r="AP83" s="4">
        <v>0</v>
      </c>
      <c r="AQ83" s="4">
        <v>0</v>
      </c>
      <c r="AR83" s="4">
        <v>0.5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2</v>
      </c>
      <c r="BA83" s="4">
        <v>0.5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</row>
    <row r="84" spans="1:71" x14ac:dyDescent="0.2">
      <c r="A84" s="3" t="s">
        <v>83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</row>
    <row r="85" spans="1:71" x14ac:dyDescent="0.2">
      <c r="A85" s="3" t="s">
        <v>84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12">
        <v>0</v>
      </c>
      <c r="M85" s="12">
        <v>0</v>
      </c>
      <c r="N85" s="4">
        <v>0</v>
      </c>
      <c r="O85" s="4">
        <v>0</v>
      </c>
      <c r="P85" s="4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1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</row>
    <row r="86" spans="1:71" x14ac:dyDescent="0.2">
      <c r="A86" s="3" t="s">
        <v>85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12">
        <v>0</v>
      </c>
      <c r="M86" s="12">
        <v>0</v>
      </c>
      <c r="N86" s="4">
        <v>0</v>
      </c>
      <c r="O86" s="4">
        <v>0</v>
      </c>
      <c r="P86" s="4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1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</row>
    <row r="87" spans="1:71" x14ac:dyDescent="0.2">
      <c r="A87" s="3" t="s">
        <v>86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12">
        <v>0</v>
      </c>
      <c r="M87" s="12">
        <v>0</v>
      </c>
      <c r="N87" s="4">
        <v>0</v>
      </c>
      <c r="O87" s="4">
        <v>0</v>
      </c>
      <c r="P87" s="4">
        <v>1</v>
      </c>
      <c r="Q87" s="12">
        <v>3</v>
      </c>
      <c r="R87" s="12">
        <v>0</v>
      </c>
      <c r="S87" s="12">
        <v>0</v>
      </c>
      <c r="T87" s="12">
        <v>0</v>
      </c>
      <c r="U87" s="4">
        <v>1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0.5</v>
      </c>
      <c r="AI87" s="4">
        <v>2</v>
      </c>
      <c r="AJ87" s="4">
        <v>0</v>
      </c>
      <c r="AK87" s="4">
        <v>2</v>
      </c>
      <c r="AL87" s="4">
        <v>0</v>
      </c>
      <c r="AM87" s="4">
        <v>0</v>
      </c>
      <c r="AN87" s="4">
        <v>3</v>
      </c>
      <c r="AO87" s="4">
        <v>2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</row>
    <row r="88" spans="1:71" x14ac:dyDescent="0.2">
      <c r="A88" s="7" t="s">
        <v>87</v>
      </c>
      <c r="B88" s="4">
        <v>0</v>
      </c>
      <c r="C88" s="4">
        <v>0</v>
      </c>
      <c r="D88" s="4">
        <v>0</v>
      </c>
      <c r="E88" s="4">
        <v>0</v>
      </c>
      <c r="F88" s="4">
        <v>0.5</v>
      </c>
      <c r="G88" s="4">
        <v>0</v>
      </c>
      <c r="H88" s="4">
        <v>0</v>
      </c>
      <c r="I88" s="4">
        <v>0</v>
      </c>
      <c r="J88" s="4">
        <v>0</v>
      </c>
      <c r="K88" s="4">
        <v>2</v>
      </c>
      <c r="L88" s="12">
        <v>0</v>
      </c>
      <c r="M88" s="12">
        <v>0</v>
      </c>
      <c r="N88" s="4">
        <v>0</v>
      </c>
      <c r="O88" s="4">
        <v>0</v>
      </c>
      <c r="P88" s="4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</row>
    <row r="89" spans="1:71" x14ac:dyDescent="0.2">
      <c r="A89" s="7" t="s">
        <v>88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12">
        <v>0</v>
      </c>
      <c r="M89" s="12">
        <v>0</v>
      </c>
      <c r="N89" s="4">
        <v>0</v>
      </c>
      <c r="O89" s="4">
        <v>0</v>
      </c>
      <c r="P89" s="4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</row>
    <row r="90" spans="1:71" x14ac:dyDescent="0.2">
      <c r="A90" s="3" t="s">
        <v>89</v>
      </c>
      <c r="B90" s="4">
        <v>0</v>
      </c>
      <c r="C90" s="4">
        <v>0</v>
      </c>
      <c r="D90" s="4">
        <v>0</v>
      </c>
      <c r="E90" s="4">
        <v>0</v>
      </c>
      <c r="F90" s="4">
        <v>0.5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12">
        <v>0</v>
      </c>
      <c r="M90" s="12">
        <v>0</v>
      </c>
      <c r="N90" s="4">
        <v>1</v>
      </c>
      <c r="O90" s="4">
        <v>0</v>
      </c>
      <c r="P90" s="4">
        <v>0</v>
      </c>
      <c r="Q90" s="12">
        <v>2</v>
      </c>
      <c r="R90" s="12">
        <v>0</v>
      </c>
      <c r="S90" s="12">
        <v>0</v>
      </c>
      <c r="T90" s="12">
        <v>0</v>
      </c>
      <c r="U90" s="12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1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1</v>
      </c>
      <c r="BN90" s="4">
        <v>0</v>
      </c>
      <c r="BO90" s="4">
        <v>0</v>
      </c>
      <c r="BP90" s="4">
        <v>1</v>
      </c>
      <c r="BQ90" s="4">
        <v>0</v>
      </c>
      <c r="BR90" s="4">
        <v>0</v>
      </c>
      <c r="BS90" s="4">
        <v>0</v>
      </c>
    </row>
    <row r="91" spans="1:71" x14ac:dyDescent="0.2">
      <c r="A91" s="3" t="s">
        <v>90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12">
        <v>0</v>
      </c>
      <c r="M91" s="12">
        <v>0</v>
      </c>
      <c r="N91" s="4">
        <v>0</v>
      </c>
      <c r="O91" s="4">
        <v>0</v>
      </c>
      <c r="P91" s="4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5</v>
      </c>
      <c r="AU91" s="4">
        <v>0</v>
      </c>
      <c r="AV91" s="4">
        <v>10</v>
      </c>
      <c r="AW91" s="4">
        <v>0</v>
      </c>
      <c r="AX91" s="4">
        <v>0</v>
      </c>
      <c r="AY91" s="4">
        <v>26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</row>
    <row r="92" spans="1:71" x14ac:dyDescent="0.2">
      <c r="A92" s="3" t="s">
        <v>91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12">
        <v>0</v>
      </c>
      <c r="M92" s="12">
        <v>0</v>
      </c>
      <c r="N92" s="4">
        <v>0</v>
      </c>
      <c r="O92" s="4">
        <v>0</v>
      </c>
      <c r="P92" s="4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</row>
    <row r="93" spans="1:71" x14ac:dyDescent="0.2">
      <c r="A93" s="3" t="s">
        <v>92</v>
      </c>
      <c r="B93" s="4">
        <v>0</v>
      </c>
      <c r="C93" s="4">
        <v>0</v>
      </c>
      <c r="D93" s="4">
        <v>0</v>
      </c>
      <c r="E93" s="4">
        <v>0</v>
      </c>
      <c r="F93" s="4">
        <v>1</v>
      </c>
      <c r="G93" s="4">
        <v>0.5</v>
      </c>
      <c r="H93" s="4">
        <v>0</v>
      </c>
      <c r="I93" s="4">
        <v>0.5</v>
      </c>
      <c r="J93" s="4">
        <v>0</v>
      </c>
      <c r="K93" s="4">
        <v>0</v>
      </c>
      <c r="L93" s="12">
        <v>0</v>
      </c>
      <c r="M93" s="12">
        <v>0</v>
      </c>
      <c r="N93" s="4">
        <v>1</v>
      </c>
      <c r="O93" s="4">
        <v>0</v>
      </c>
      <c r="P93" s="4">
        <v>0</v>
      </c>
      <c r="Q93" s="12">
        <v>0</v>
      </c>
      <c r="R93" s="12">
        <v>0</v>
      </c>
      <c r="S93" s="12">
        <v>0</v>
      </c>
      <c r="T93" s="12">
        <v>0</v>
      </c>
      <c r="U93" s="4">
        <v>2.5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1.5</v>
      </c>
      <c r="AB93" s="4">
        <v>1.5</v>
      </c>
      <c r="AC93" s="4">
        <v>3</v>
      </c>
      <c r="AD93" s="4">
        <v>2</v>
      </c>
      <c r="AE93" s="4">
        <v>1</v>
      </c>
      <c r="AF93" s="4">
        <v>1</v>
      </c>
      <c r="AG93" s="4">
        <v>0</v>
      </c>
      <c r="AH93" s="4">
        <v>0</v>
      </c>
      <c r="AI93" s="4">
        <v>0</v>
      </c>
      <c r="AJ93" s="4">
        <v>1</v>
      </c>
      <c r="AK93" s="4">
        <v>0</v>
      </c>
      <c r="AL93" s="4">
        <v>0</v>
      </c>
      <c r="AM93" s="4">
        <v>0</v>
      </c>
      <c r="AN93" s="4">
        <v>4</v>
      </c>
      <c r="AO93" s="4">
        <v>6</v>
      </c>
      <c r="AP93" s="4">
        <v>0</v>
      </c>
      <c r="AQ93" s="4">
        <v>0</v>
      </c>
      <c r="AR93" s="4">
        <v>1</v>
      </c>
      <c r="AS93" s="4">
        <v>1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8</v>
      </c>
      <c r="BE93" s="4">
        <v>0</v>
      </c>
      <c r="BF93" s="4">
        <v>0</v>
      </c>
      <c r="BG93" s="4">
        <v>0</v>
      </c>
      <c r="BH93" s="4">
        <v>6</v>
      </c>
      <c r="BI93" s="4">
        <v>8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</row>
    <row r="94" spans="1:71" x14ac:dyDescent="0.2">
      <c r="A94" s="3" t="s">
        <v>93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12">
        <v>0</v>
      </c>
      <c r="M94" s="12">
        <v>0</v>
      </c>
      <c r="N94" s="4">
        <v>0</v>
      </c>
      <c r="O94" s="4">
        <v>0</v>
      </c>
      <c r="P94" s="4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0.5</v>
      </c>
      <c r="AB94" s="4">
        <v>0</v>
      </c>
      <c r="AC94" s="4">
        <v>0</v>
      </c>
      <c r="AD94" s="4">
        <v>0</v>
      </c>
      <c r="AE94" s="4">
        <v>0</v>
      </c>
      <c r="AF94" s="4">
        <v>1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0.5</v>
      </c>
      <c r="AS94" s="4">
        <v>0</v>
      </c>
      <c r="AT94" s="4">
        <v>0</v>
      </c>
      <c r="AU94" s="4">
        <v>0</v>
      </c>
      <c r="AV94" s="4">
        <v>0</v>
      </c>
      <c r="AW94" s="4">
        <v>0.5</v>
      </c>
      <c r="AX94" s="4">
        <v>0.5</v>
      </c>
      <c r="AY94" s="4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</row>
    <row r="95" spans="1:71" x14ac:dyDescent="0.2">
      <c r="A95" s="3" t="s">
        <v>94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12">
        <v>0</v>
      </c>
      <c r="M95" s="12">
        <v>0</v>
      </c>
      <c r="N95" s="4">
        <v>0</v>
      </c>
      <c r="O95" s="4">
        <v>0</v>
      </c>
      <c r="P95" s="4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4">
        <v>0</v>
      </c>
      <c r="W95" s="4">
        <v>0</v>
      </c>
      <c r="X95" s="4">
        <v>0</v>
      </c>
      <c r="Y95" s="4">
        <v>1.5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1</v>
      </c>
      <c r="AJ95" s="4">
        <v>0</v>
      </c>
      <c r="AK95" s="4">
        <v>0</v>
      </c>
      <c r="AL95" s="4">
        <v>1</v>
      </c>
      <c r="AM95" s="4">
        <v>0.5</v>
      </c>
      <c r="AN95" s="4">
        <v>0</v>
      </c>
      <c r="AO95" s="4">
        <v>0.5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0.5</v>
      </c>
      <c r="AX95" s="4">
        <v>0</v>
      </c>
      <c r="AY95" s="4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</row>
    <row r="96" spans="1:71" x14ac:dyDescent="0.2">
      <c r="A96" s="3" t="s">
        <v>95</v>
      </c>
      <c r="B96" s="4">
        <v>1</v>
      </c>
      <c r="C96" s="4">
        <v>0</v>
      </c>
      <c r="D96" s="4">
        <v>0.5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0.5</v>
      </c>
      <c r="L96" s="12">
        <v>0</v>
      </c>
      <c r="M96" s="12">
        <v>0</v>
      </c>
      <c r="N96" s="4">
        <v>0</v>
      </c>
      <c r="O96" s="4">
        <v>0</v>
      </c>
      <c r="P96" s="4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1</v>
      </c>
      <c r="AC96" s="4">
        <v>2</v>
      </c>
      <c r="AD96" s="4">
        <v>0.5</v>
      </c>
      <c r="AE96" s="4">
        <v>1</v>
      </c>
      <c r="AF96" s="4">
        <v>0</v>
      </c>
      <c r="AG96" s="4">
        <v>0</v>
      </c>
      <c r="AH96" s="4">
        <v>1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1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1</v>
      </c>
      <c r="BB96" s="4">
        <v>0</v>
      </c>
      <c r="BC96" s="4">
        <v>0</v>
      </c>
      <c r="BD96" s="4">
        <v>5</v>
      </c>
      <c r="BE96" s="4">
        <v>2</v>
      </c>
      <c r="BF96" s="4">
        <v>0</v>
      </c>
      <c r="BG96" s="4">
        <v>0</v>
      </c>
      <c r="BH96" s="4">
        <v>6</v>
      </c>
      <c r="BI96" s="4">
        <v>3</v>
      </c>
      <c r="BJ96" s="4">
        <v>8</v>
      </c>
      <c r="BK96" s="4">
        <v>0.5</v>
      </c>
      <c r="BL96" s="4">
        <v>0</v>
      </c>
      <c r="BM96" s="4">
        <v>3</v>
      </c>
      <c r="BN96" s="4">
        <v>3</v>
      </c>
      <c r="BO96" s="4">
        <v>0</v>
      </c>
      <c r="BP96" s="4">
        <v>2</v>
      </c>
      <c r="BQ96" s="4">
        <v>3</v>
      </c>
      <c r="BR96" s="4">
        <v>0</v>
      </c>
      <c r="BS96" s="4">
        <v>2</v>
      </c>
    </row>
    <row r="97" spans="1:71" x14ac:dyDescent="0.2">
      <c r="A97" s="3" t="s">
        <v>96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12">
        <v>0</v>
      </c>
      <c r="M97" s="12">
        <v>0</v>
      </c>
      <c r="N97" s="4">
        <v>0</v>
      </c>
      <c r="O97" s="4">
        <v>0</v>
      </c>
      <c r="P97" s="4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4">
        <v>2</v>
      </c>
      <c r="BK97" s="4">
        <v>0</v>
      </c>
      <c r="BL97" s="4">
        <v>4</v>
      </c>
      <c r="BM97" s="4">
        <v>0</v>
      </c>
      <c r="BN97" s="4">
        <v>1</v>
      </c>
      <c r="BO97" s="4">
        <v>4</v>
      </c>
      <c r="BP97" s="4">
        <v>0.5</v>
      </c>
      <c r="BQ97" s="4">
        <v>1</v>
      </c>
      <c r="BR97" s="4">
        <v>6</v>
      </c>
      <c r="BS97" s="4">
        <v>5</v>
      </c>
    </row>
    <row r="98" spans="1:71" x14ac:dyDescent="0.2">
      <c r="A98" s="3" t="s">
        <v>97</v>
      </c>
      <c r="B98" s="4">
        <v>0</v>
      </c>
      <c r="C98" s="4">
        <v>0</v>
      </c>
      <c r="D98" s="4">
        <v>0</v>
      </c>
      <c r="E98" s="4">
        <v>0</v>
      </c>
      <c r="F98" s="4">
        <v>1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12">
        <v>0</v>
      </c>
      <c r="M98" s="12">
        <v>0</v>
      </c>
      <c r="N98" s="4">
        <v>0</v>
      </c>
      <c r="O98" s="4">
        <v>0.5</v>
      </c>
      <c r="P98" s="4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</row>
    <row r="99" spans="1:71" x14ac:dyDescent="0.2">
      <c r="A99" s="3" t="s">
        <v>98</v>
      </c>
      <c r="B99" s="4">
        <v>5</v>
      </c>
      <c r="C99" s="4">
        <v>7.5</v>
      </c>
      <c r="D99" s="4">
        <v>14</v>
      </c>
      <c r="E99" s="4">
        <v>1</v>
      </c>
      <c r="F99" s="4">
        <v>7</v>
      </c>
      <c r="G99" s="4">
        <v>1</v>
      </c>
      <c r="H99" s="4">
        <v>0</v>
      </c>
      <c r="I99" s="4">
        <v>0</v>
      </c>
      <c r="J99" s="4">
        <v>0</v>
      </c>
      <c r="K99" s="4">
        <v>1</v>
      </c>
      <c r="L99" s="12">
        <v>1</v>
      </c>
      <c r="M99" s="12">
        <v>5</v>
      </c>
      <c r="N99" s="4">
        <v>1</v>
      </c>
      <c r="O99" s="4">
        <v>2</v>
      </c>
      <c r="P99" s="4">
        <v>1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4">
        <v>0.5</v>
      </c>
      <c r="W99" s="4">
        <v>3</v>
      </c>
      <c r="X99" s="4">
        <v>0</v>
      </c>
      <c r="Y99" s="4">
        <v>0</v>
      </c>
      <c r="Z99" s="4">
        <v>0.5</v>
      </c>
      <c r="AA99" s="4">
        <v>2</v>
      </c>
      <c r="AB99" s="4">
        <v>0</v>
      </c>
      <c r="AC99" s="4">
        <v>1</v>
      </c>
      <c r="AD99" s="4">
        <v>0.5</v>
      </c>
      <c r="AE99" s="4">
        <v>1</v>
      </c>
      <c r="AF99" s="4">
        <v>6</v>
      </c>
      <c r="AG99" s="4">
        <v>4</v>
      </c>
      <c r="AH99" s="4">
        <v>4</v>
      </c>
      <c r="AI99" s="4">
        <v>4</v>
      </c>
      <c r="AJ99" s="4">
        <v>6</v>
      </c>
      <c r="AK99" s="4">
        <v>0</v>
      </c>
      <c r="AL99" s="4">
        <v>0.5</v>
      </c>
      <c r="AM99" s="4">
        <v>0</v>
      </c>
      <c r="AN99" s="4">
        <v>1</v>
      </c>
      <c r="AO99" s="4">
        <v>0.5</v>
      </c>
      <c r="AP99" s="4">
        <v>0</v>
      </c>
      <c r="AQ99" s="4">
        <v>0</v>
      </c>
      <c r="AR99" s="4">
        <v>10</v>
      </c>
      <c r="AS99" s="4">
        <v>7</v>
      </c>
      <c r="AT99" s="4">
        <v>0</v>
      </c>
      <c r="AU99" s="4">
        <v>25</v>
      </c>
      <c r="AV99" s="4">
        <v>0</v>
      </c>
      <c r="AW99" s="4">
        <v>0</v>
      </c>
      <c r="AX99" s="4">
        <v>6</v>
      </c>
      <c r="AY99" s="4">
        <v>0</v>
      </c>
      <c r="AZ99" s="4">
        <v>0.5</v>
      </c>
      <c r="BA99" s="4">
        <v>6</v>
      </c>
      <c r="BB99" s="4">
        <v>5</v>
      </c>
      <c r="BC99" s="4">
        <v>0.5</v>
      </c>
      <c r="BD99" s="4">
        <v>8</v>
      </c>
      <c r="BE99" s="4">
        <v>12</v>
      </c>
      <c r="BF99" s="4">
        <v>0</v>
      </c>
      <c r="BG99" s="4">
        <v>2</v>
      </c>
      <c r="BH99" s="4">
        <v>4</v>
      </c>
      <c r="BI99" s="4">
        <v>2</v>
      </c>
      <c r="BJ99" s="4">
        <v>6</v>
      </c>
      <c r="BK99" s="4">
        <v>8</v>
      </c>
      <c r="BL99" s="4">
        <v>5</v>
      </c>
      <c r="BM99" s="4">
        <v>2</v>
      </c>
      <c r="BN99" s="4">
        <v>5</v>
      </c>
      <c r="BO99" s="4">
        <v>9</v>
      </c>
      <c r="BP99" s="4">
        <v>1</v>
      </c>
      <c r="BQ99" s="4">
        <v>0.5</v>
      </c>
      <c r="BR99" s="4">
        <v>1</v>
      </c>
      <c r="BS99" s="4">
        <v>3</v>
      </c>
    </row>
    <row r="100" spans="1:71" x14ac:dyDescent="0.2">
      <c r="A100" s="3" t="s">
        <v>99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12">
        <v>0</v>
      </c>
      <c r="M100" s="12">
        <v>0</v>
      </c>
      <c r="N100" s="4">
        <v>0</v>
      </c>
      <c r="O100" s="4">
        <v>0</v>
      </c>
      <c r="P100" s="4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0.5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2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</row>
    <row r="101" spans="1:71" x14ac:dyDescent="0.2">
      <c r="A101" s="3" t="s">
        <v>100</v>
      </c>
      <c r="B101" s="4">
        <v>3</v>
      </c>
      <c r="C101" s="4">
        <v>0</v>
      </c>
      <c r="D101" s="4">
        <v>0</v>
      </c>
      <c r="E101" s="4">
        <v>1</v>
      </c>
      <c r="F101" s="4">
        <v>0</v>
      </c>
      <c r="G101" s="4">
        <v>0.5</v>
      </c>
      <c r="H101" s="4">
        <v>0</v>
      </c>
      <c r="I101" s="4">
        <v>0</v>
      </c>
      <c r="J101" s="4">
        <v>0</v>
      </c>
      <c r="K101" s="4">
        <v>0</v>
      </c>
      <c r="L101" s="12">
        <v>1</v>
      </c>
      <c r="M101" s="12">
        <v>0</v>
      </c>
      <c r="N101" s="4">
        <v>0</v>
      </c>
      <c r="O101" s="4">
        <v>0.5</v>
      </c>
      <c r="P101" s="4">
        <v>0</v>
      </c>
      <c r="Q101" s="12">
        <v>0</v>
      </c>
      <c r="R101" s="12">
        <v>0</v>
      </c>
      <c r="S101" s="12">
        <v>0</v>
      </c>
      <c r="T101" s="12">
        <v>0.5</v>
      </c>
      <c r="U101" s="12">
        <v>0</v>
      </c>
      <c r="V101" s="4">
        <v>0</v>
      </c>
      <c r="W101" s="4">
        <v>0.5</v>
      </c>
      <c r="X101" s="4">
        <v>0</v>
      </c>
      <c r="Y101" s="4">
        <v>0</v>
      </c>
      <c r="Z101" s="4">
        <v>0</v>
      </c>
      <c r="AA101" s="4">
        <v>0</v>
      </c>
      <c r="AB101" s="4">
        <v>0.5</v>
      </c>
      <c r="AC101" s="4">
        <v>2</v>
      </c>
      <c r="AD101" s="4">
        <v>0.5</v>
      </c>
      <c r="AE101" s="4">
        <v>0</v>
      </c>
      <c r="AF101" s="4">
        <v>0.5</v>
      </c>
      <c r="AG101" s="4">
        <v>0</v>
      </c>
      <c r="AH101" s="4">
        <v>1</v>
      </c>
      <c r="AI101" s="4">
        <v>0.5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1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2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</row>
    <row r="102" spans="1:71" x14ac:dyDescent="0.2">
      <c r="A102" s="3" t="s">
        <v>101</v>
      </c>
      <c r="B102" s="4">
        <v>17</v>
      </c>
      <c r="C102" s="4">
        <v>0</v>
      </c>
      <c r="D102" s="4">
        <v>10</v>
      </c>
      <c r="E102" s="4">
        <v>6</v>
      </c>
      <c r="F102" s="4">
        <v>0</v>
      </c>
      <c r="G102" s="4">
        <v>15</v>
      </c>
      <c r="H102" s="4">
        <v>0.5</v>
      </c>
      <c r="I102" s="4">
        <v>0</v>
      </c>
      <c r="J102" s="4">
        <v>0</v>
      </c>
      <c r="K102" s="4">
        <v>0</v>
      </c>
      <c r="L102" s="12">
        <v>2</v>
      </c>
      <c r="M102" s="12">
        <v>24</v>
      </c>
      <c r="N102" s="4">
        <v>12</v>
      </c>
      <c r="O102" s="4">
        <v>2</v>
      </c>
      <c r="P102" s="4">
        <v>2</v>
      </c>
      <c r="Q102" s="12">
        <v>12</v>
      </c>
      <c r="R102" s="12">
        <v>0</v>
      </c>
      <c r="S102" s="12">
        <v>0.5</v>
      </c>
      <c r="T102" s="12">
        <v>0</v>
      </c>
      <c r="U102" s="4">
        <v>5</v>
      </c>
      <c r="V102" s="4">
        <v>0</v>
      </c>
      <c r="W102" s="4">
        <v>18</v>
      </c>
      <c r="X102" s="4">
        <v>0.5</v>
      </c>
      <c r="Y102" s="4">
        <v>19</v>
      </c>
      <c r="Z102" s="4">
        <v>20</v>
      </c>
      <c r="AA102" s="4">
        <v>21</v>
      </c>
      <c r="AB102" s="4">
        <v>0</v>
      </c>
      <c r="AC102" s="4">
        <v>1</v>
      </c>
      <c r="AD102" s="4">
        <v>0</v>
      </c>
      <c r="AE102" s="4">
        <v>1</v>
      </c>
      <c r="AF102" s="4">
        <v>0</v>
      </c>
      <c r="AG102" s="4">
        <v>18</v>
      </c>
      <c r="AH102" s="4">
        <v>6</v>
      </c>
      <c r="AI102" s="4">
        <v>18</v>
      </c>
      <c r="AJ102" s="4">
        <v>0</v>
      </c>
      <c r="AK102" s="4">
        <v>11</v>
      </c>
      <c r="AL102" s="4">
        <v>0</v>
      </c>
      <c r="AM102" s="4">
        <v>1</v>
      </c>
      <c r="AN102" s="4">
        <v>1</v>
      </c>
      <c r="AO102" s="4">
        <v>0</v>
      </c>
      <c r="AP102" s="4">
        <v>0</v>
      </c>
      <c r="AQ102" s="4">
        <v>0</v>
      </c>
      <c r="AR102" s="4">
        <v>1</v>
      </c>
      <c r="AS102" s="4">
        <v>9</v>
      </c>
      <c r="AT102" s="4">
        <v>0.5</v>
      </c>
      <c r="AU102" s="4">
        <v>0</v>
      </c>
      <c r="AV102" s="4">
        <v>0</v>
      </c>
      <c r="AW102" s="4">
        <v>0</v>
      </c>
      <c r="AX102" s="4">
        <v>0</v>
      </c>
      <c r="AY102" s="4">
        <v>1</v>
      </c>
      <c r="AZ102" s="4">
        <v>0</v>
      </c>
      <c r="BA102" s="4">
        <v>0</v>
      </c>
      <c r="BB102" s="4">
        <v>35</v>
      </c>
      <c r="BC102" s="4">
        <v>0.5</v>
      </c>
      <c r="BD102" s="4">
        <v>12</v>
      </c>
      <c r="BE102" s="4">
        <v>0</v>
      </c>
      <c r="BF102" s="4">
        <v>15</v>
      </c>
      <c r="BG102" s="4">
        <v>18</v>
      </c>
      <c r="BH102" s="4">
        <v>0</v>
      </c>
      <c r="BI102" s="4">
        <v>3</v>
      </c>
      <c r="BJ102" s="4">
        <v>15</v>
      </c>
      <c r="BK102" s="4">
        <v>40</v>
      </c>
      <c r="BL102" s="4">
        <v>13</v>
      </c>
      <c r="BM102" s="4">
        <v>15</v>
      </c>
      <c r="BN102" s="4">
        <v>0</v>
      </c>
      <c r="BO102" s="4">
        <v>9</v>
      </c>
      <c r="BP102" s="4">
        <v>5</v>
      </c>
      <c r="BQ102" s="4">
        <v>0</v>
      </c>
      <c r="BR102" s="4">
        <v>5</v>
      </c>
      <c r="BS102" s="4">
        <v>0.5</v>
      </c>
    </row>
    <row r="103" spans="1:71" x14ac:dyDescent="0.2">
      <c r="A103" s="3" t="s">
        <v>102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12">
        <v>0</v>
      </c>
      <c r="M103" s="12">
        <v>0</v>
      </c>
      <c r="N103" s="4">
        <v>0</v>
      </c>
      <c r="O103" s="4">
        <v>0</v>
      </c>
      <c r="P103" s="4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6</v>
      </c>
      <c r="AU103" s="4">
        <v>0</v>
      </c>
      <c r="AV103" s="4">
        <v>2</v>
      </c>
      <c r="AW103" s="4">
        <v>0</v>
      </c>
      <c r="AX103" s="4">
        <v>0</v>
      </c>
      <c r="AY103" s="4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</row>
    <row r="104" spans="1:71" x14ac:dyDescent="0.2">
      <c r="A104" s="3" t="s">
        <v>103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12">
        <v>0</v>
      </c>
      <c r="M104" s="12">
        <v>0</v>
      </c>
      <c r="N104" s="4">
        <v>0</v>
      </c>
      <c r="O104" s="4">
        <v>0</v>
      </c>
      <c r="P104" s="4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</row>
    <row r="105" spans="1:71" x14ac:dyDescent="0.2">
      <c r="A105" s="10" t="s">
        <v>104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</row>
    <row r="106" spans="1:71" x14ac:dyDescent="0.2">
      <c r="A106" s="3" t="s">
        <v>105</v>
      </c>
      <c r="B106" s="4">
        <v>2</v>
      </c>
      <c r="C106" s="4">
        <v>9</v>
      </c>
      <c r="D106" s="4">
        <v>4</v>
      </c>
      <c r="E106" s="4">
        <v>7</v>
      </c>
      <c r="F106" s="4">
        <v>0</v>
      </c>
      <c r="G106" s="4">
        <v>4</v>
      </c>
      <c r="H106" s="4">
        <v>0.5</v>
      </c>
      <c r="I106" s="4">
        <v>0</v>
      </c>
      <c r="J106" s="4">
        <v>8</v>
      </c>
      <c r="K106" s="4">
        <v>1</v>
      </c>
      <c r="L106" s="12">
        <v>2</v>
      </c>
      <c r="M106" s="12">
        <v>2</v>
      </c>
      <c r="N106" s="4">
        <v>0.5</v>
      </c>
      <c r="O106" s="4">
        <v>0.5</v>
      </c>
      <c r="P106" s="4">
        <v>0</v>
      </c>
      <c r="Q106" s="12">
        <v>1</v>
      </c>
      <c r="R106" s="12">
        <v>0</v>
      </c>
      <c r="S106" s="12">
        <v>0</v>
      </c>
      <c r="T106" s="12">
        <v>0</v>
      </c>
      <c r="U106" s="12">
        <v>0</v>
      </c>
      <c r="V106" s="4">
        <v>1</v>
      </c>
      <c r="W106" s="4">
        <v>2</v>
      </c>
      <c r="X106" s="4">
        <v>0</v>
      </c>
      <c r="Y106" s="4">
        <v>8</v>
      </c>
      <c r="Z106" s="4">
        <v>0.5</v>
      </c>
      <c r="AA106" s="4">
        <v>0.5</v>
      </c>
      <c r="AB106" s="4">
        <v>5</v>
      </c>
      <c r="AC106" s="4">
        <v>4</v>
      </c>
      <c r="AD106" s="4">
        <v>1</v>
      </c>
      <c r="AE106" s="4">
        <v>0</v>
      </c>
      <c r="AF106" s="4">
        <v>0</v>
      </c>
      <c r="AG106" s="4">
        <v>0.5</v>
      </c>
      <c r="AH106" s="4">
        <v>4</v>
      </c>
      <c r="AI106" s="4">
        <v>1</v>
      </c>
      <c r="AJ106" s="4">
        <v>12</v>
      </c>
      <c r="AK106" s="4">
        <v>0</v>
      </c>
      <c r="AL106" s="4">
        <v>0</v>
      </c>
      <c r="AM106" s="4">
        <v>6</v>
      </c>
      <c r="AN106" s="4">
        <v>0</v>
      </c>
      <c r="AO106" s="4">
        <v>1</v>
      </c>
      <c r="AP106" s="4">
        <v>0</v>
      </c>
      <c r="AQ106" s="4">
        <v>0</v>
      </c>
      <c r="AR106" s="4">
        <v>5</v>
      </c>
      <c r="AS106" s="4">
        <v>0</v>
      </c>
      <c r="AT106" s="4">
        <v>0</v>
      </c>
      <c r="AU106" s="4">
        <v>5</v>
      </c>
      <c r="AV106" s="4">
        <v>0</v>
      </c>
      <c r="AW106" s="4">
        <v>2</v>
      </c>
      <c r="AX106" s="4">
        <v>0</v>
      </c>
      <c r="AY106" s="4">
        <v>0</v>
      </c>
      <c r="AZ106" s="4">
        <v>1</v>
      </c>
      <c r="BA106" s="4">
        <v>0</v>
      </c>
      <c r="BB106" s="4">
        <v>2</v>
      </c>
      <c r="BC106" s="4">
        <v>0</v>
      </c>
      <c r="BD106" s="4">
        <v>2</v>
      </c>
      <c r="BE106" s="4">
        <v>1</v>
      </c>
      <c r="BF106" s="4">
        <v>0</v>
      </c>
      <c r="BG106" s="4">
        <v>0</v>
      </c>
      <c r="BH106" s="4">
        <v>3</v>
      </c>
      <c r="BI106" s="4">
        <v>1</v>
      </c>
      <c r="BJ106" s="4">
        <v>3</v>
      </c>
      <c r="BK106" s="4">
        <v>4</v>
      </c>
      <c r="BL106" s="4">
        <v>0</v>
      </c>
      <c r="BM106" s="4">
        <v>5</v>
      </c>
      <c r="BN106" s="4">
        <v>0</v>
      </c>
      <c r="BO106" s="4">
        <v>3</v>
      </c>
      <c r="BP106" s="4">
        <v>0</v>
      </c>
      <c r="BQ106" s="4">
        <v>0.5</v>
      </c>
      <c r="BR106" s="4">
        <v>0</v>
      </c>
      <c r="BS106" s="4">
        <v>1</v>
      </c>
    </row>
    <row r="107" spans="1:71" x14ac:dyDescent="0.2">
      <c r="A107" s="3" t="s">
        <v>106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12">
        <v>0</v>
      </c>
      <c r="M107" s="12">
        <v>0</v>
      </c>
      <c r="N107" s="4">
        <v>0</v>
      </c>
      <c r="O107" s="4">
        <v>0</v>
      </c>
      <c r="P107" s="4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</row>
    <row r="108" spans="1:71" x14ac:dyDescent="0.2">
      <c r="A108" s="3" t="s">
        <v>107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12">
        <v>0</v>
      </c>
      <c r="M108" s="12">
        <v>0</v>
      </c>
      <c r="N108" s="4">
        <v>0</v>
      </c>
      <c r="O108" s="4">
        <v>0.5</v>
      </c>
      <c r="P108" s="4">
        <v>0</v>
      </c>
      <c r="Q108" s="12">
        <v>0</v>
      </c>
      <c r="R108" s="12">
        <v>0.5</v>
      </c>
      <c r="S108" s="12">
        <v>0.5</v>
      </c>
      <c r="T108" s="12">
        <v>0.5</v>
      </c>
      <c r="U108" s="12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0.5</v>
      </c>
      <c r="AE108" s="4">
        <v>0.5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0.5</v>
      </c>
      <c r="AN108" s="4">
        <v>0</v>
      </c>
      <c r="AO108" s="4">
        <v>0.5</v>
      </c>
      <c r="AP108" s="4">
        <v>0</v>
      </c>
      <c r="AQ108" s="4">
        <v>0</v>
      </c>
      <c r="AR108" s="4">
        <v>0</v>
      </c>
      <c r="AS108" s="4">
        <v>0</v>
      </c>
      <c r="AT108" s="4">
        <v>1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</row>
    <row r="109" spans="1:71" x14ac:dyDescent="0.2">
      <c r="A109" s="3" t="s">
        <v>108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12">
        <v>0</v>
      </c>
      <c r="M109" s="12">
        <v>0</v>
      </c>
      <c r="N109" s="12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</row>
    <row r="110" spans="1:71" x14ac:dyDescent="0.2">
      <c r="A110" s="3" t="s">
        <v>109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12">
        <v>0</v>
      </c>
      <c r="M110" s="12">
        <v>0</v>
      </c>
      <c r="N110" s="4">
        <v>0</v>
      </c>
      <c r="O110" s="4">
        <v>0</v>
      </c>
      <c r="P110" s="4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6</v>
      </c>
      <c r="AR110" s="4">
        <v>0</v>
      </c>
      <c r="AS110" s="4">
        <v>0</v>
      </c>
      <c r="AT110" s="4">
        <v>35</v>
      </c>
      <c r="AU110" s="4">
        <v>0</v>
      </c>
      <c r="AV110" s="4">
        <v>0</v>
      </c>
      <c r="AW110" s="4">
        <v>0</v>
      </c>
      <c r="AX110" s="4">
        <v>0</v>
      </c>
      <c r="AY110" s="4">
        <v>7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</row>
    <row r="111" spans="1:71" x14ac:dyDescent="0.2">
      <c r="A111" s="7" t="s">
        <v>110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0.5</v>
      </c>
      <c r="L111" s="12">
        <v>0</v>
      </c>
      <c r="M111" s="12">
        <v>0</v>
      </c>
      <c r="N111" s="4">
        <v>0</v>
      </c>
      <c r="O111" s="4">
        <v>0</v>
      </c>
      <c r="P111" s="4">
        <v>0</v>
      </c>
      <c r="Q111" s="12">
        <v>0.5</v>
      </c>
      <c r="R111" s="12">
        <v>0</v>
      </c>
      <c r="S111" s="12">
        <v>0</v>
      </c>
      <c r="T111" s="12">
        <v>0</v>
      </c>
      <c r="U111" s="12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0.5</v>
      </c>
      <c r="BA111" s="4">
        <v>0</v>
      </c>
      <c r="BB111" s="4">
        <v>1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</row>
    <row r="112" spans="1:71" x14ac:dyDescent="0.2">
      <c r="A112" s="3" t="s">
        <v>111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12">
        <v>0</v>
      </c>
      <c r="M112" s="12">
        <v>0</v>
      </c>
      <c r="N112" s="4">
        <v>0</v>
      </c>
      <c r="O112" s="4">
        <v>0</v>
      </c>
      <c r="P112" s="4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</row>
    <row r="113" spans="1:71" x14ac:dyDescent="0.2">
      <c r="A113" s="3" t="s">
        <v>112</v>
      </c>
      <c r="B113" s="4">
        <v>1</v>
      </c>
      <c r="C113" s="4">
        <v>29</v>
      </c>
      <c r="D113" s="4">
        <v>1</v>
      </c>
      <c r="E113" s="4">
        <v>14</v>
      </c>
      <c r="F113" s="4">
        <v>0.5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12">
        <v>32</v>
      </c>
      <c r="M113" s="12">
        <v>38</v>
      </c>
      <c r="N113" s="4">
        <v>11</v>
      </c>
      <c r="O113" s="4">
        <v>0</v>
      </c>
      <c r="P113" s="4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4">
        <v>33</v>
      </c>
      <c r="W113" s="4">
        <v>8</v>
      </c>
      <c r="X113" s="4">
        <v>2</v>
      </c>
      <c r="Y113" s="4">
        <v>25</v>
      </c>
      <c r="Z113" s="4">
        <v>17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17</v>
      </c>
      <c r="AG113" s="4">
        <v>3</v>
      </c>
      <c r="AH113" s="4">
        <v>50</v>
      </c>
      <c r="AI113" s="4">
        <v>12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8</v>
      </c>
      <c r="AQ113" s="4">
        <v>0</v>
      </c>
      <c r="AR113" s="4">
        <v>85</v>
      </c>
      <c r="AS113" s="4">
        <v>40</v>
      </c>
      <c r="AT113" s="4">
        <v>1</v>
      </c>
      <c r="AU113" s="4">
        <v>0</v>
      </c>
      <c r="AV113" s="4">
        <v>0</v>
      </c>
      <c r="AW113" s="4">
        <v>0</v>
      </c>
      <c r="AX113" s="4">
        <v>0</v>
      </c>
      <c r="AY113" s="4">
        <v>0.5</v>
      </c>
      <c r="AZ113" s="4">
        <v>55</v>
      </c>
      <c r="BA113" s="4">
        <v>25</v>
      </c>
      <c r="BB113" s="4">
        <v>4</v>
      </c>
      <c r="BC113" s="4">
        <v>6</v>
      </c>
      <c r="BD113" s="4">
        <v>4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20</v>
      </c>
      <c r="BK113" s="4">
        <v>4</v>
      </c>
      <c r="BL113" s="4">
        <v>5</v>
      </c>
      <c r="BM113" s="4">
        <v>0</v>
      </c>
      <c r="BN113" s="4">
        <v>0</v>
      </c>
      <c r="BO113" s="4">
        <v>4</v>
      </c>
      <c r="BP113" s="4">
        <v>0</v>
      </c>
      <c r="BQ113" s="4">
        <v>0</v>
      </c>
      <c r="BR113" s="4">
        <v>0</v>
      </c>
      <c r="BS113" s="4">
        <v>0</v>
      </c>
    </row>
    <row r="114" spans="1:71" x14ac:dyDescent="0.2">
      <c r="A114" s="3" t="s">
        <v>113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12">
        <v>0</v>
      </c>
      <c r="M114" s="12">
        <v>0</v>
      </c>
      <c r="N114" s="4">
        <v>0</v>
      </c>
      <c r="O114" s="4">
        <v>0</v>
      </c>
      <c r="P114" s="4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</row>
    <row r="115" spans="1:71" x14ac:dyDescent="0.2">
      <c r="A115" s="3" t="s">
        <v>114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2">
        <v>0</v>
      </c>
      <c r="M115" s="12">
        <v>0</v>
      </c>
      <c r="N115" s="4">
        <v>0</v>
      </c>
      <c r="O115" s="4">
        <v>0</v>
      </c>
      <c r="P115" s="4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</row>
    <row r="116" spans="1:71" x14ac:dyDescent="0.2">
      <c r="A116" s="11" t="s">
        <v>115</v>
      </c>
      <c r="B116" s="4">
        <v>0</v>
      </c>
      <c r="C116" s="4">
        <v>0</v>
      </c>
      <c r="D116" s="4">
        <v>0</v>
      </c>
      <c r="E116" s="4">
        <v>0</v>
      </c>
      <c r="F116" s="4">
        <v>2</v>
      </c>
      <c r="G116" s="4">
        <v>0</v>
      </c>
      <c r="H116" s="4">
        <v>0</v>
      </c>
      <c r="I116" s="4">
        <v>0</v>
      </c>
      <c r="J116" s="4">
        <v>1</v>
      </c>
      <c r="K116" s="4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</row>
    <row r="117" spans="1:71" x14ac:dyDescent="0.2">
      <c r="A117" s="3" t="s">
        <v>116</v>
      </c>
      <c r="B117" s="4">
        <v>0</v>
      </c>
      <c r="C117" s="4">
        <v>3</v>
      </c>
      <c r="D117" s="4">
        <v>0</v>
      </c>
      <c r="E117" s="4">
        <v>0</v>
      </c>
      <c r="F117" s="4">
        <v>1</v>
      </c>
      <c r="G117" s="4">
        <v>12</v>
      </c>
      <c r="H117" s="4">
        <v>0</v>
      </c>
      <c r="I117" s="4">
        <v>0</v>
      </c>
      <c r="J117" s="4">
        <v>0</v>
      </c>
      <c r="K117" s="4">
        <v>3</v>
      </c>
      <c r="L117" s="12">
        <v>0</v>
      </c>
      <c r="M117" s="12">
        <v>0</v>
      </c>
      <c r="N117" s="4">
        <v>12</v>
      </c>
      <c r="O117" s="4">
        <v>0</v>
      </c>
      <c r="P117" s="4">
        <v>0</v>
      </c>
      <c r="Q117" s="12">
        <v>10</v>
      </c>
      <c r="R117" s="12">
        <v>0</v>
      </c>
      <c r="S117" s="12">
        <v>0</v>
      </c>
      <c r="T117" s="12">
        <v>0</v>
      </c>
      <c r="U117" s="12">
        <v>0</v>
      </c>
      <c r="V117" s="4">
        <v>0</v>
      </c>
      <c r="W117" s="4">
        <v>0</v>
      </c>
      <c r="X117" s="4">
        <v>0</v>
      </c>
      <c r="Y117" s="4">
        <v>0</v>
      </c>
      <c r="Z117" s="4">
        <v>18</v>
      </c>
      <c r="AA117" s="4">
        <v>7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1</v>
      </c>
      <c r="AI117" s="4">
        <v>0</v>
      </c>
      <c r="AJ117" s="4">
        <v>0</v>
      </c>
      <c r="AK117" s="4">
        <v>3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8</v>
      </c>
      <c r="BE117" s="4">
        <v>1</v>
      </c>
      <c r="BF117" s="4">
        <v>0</v>
      </c>
      <c r="BG117" s="4">
        <v>6</v>
      </c>
      <c r="BH117" s="4">
        <v>0</v>
      </c>
      <c r="BI117" s="4">
        <v>0</v>
      </c>
      <c r="BJ117" s="4">
        <v>0</v>
      </c>
      <c r="BK117" s="4">
        <v>0</v>
      </c>
      <c r="BL117" s="4">
        <v>6</v>
      </c>
      <c r="BM117" s="4">
        <v>5</v>
      </c>
      <c r="BN117" s="4">
        <v>0</v>
      </c>
      <c r="BO117" s="4">
        <v>0</v>
      </c>
      <c r="BP117" s="4">
        <v>3</v>
      </c>
      <c r="BQ117" s="4">
        <v>0</v>
      </c>
      <c r="BR117" s="4">
        <v>0</v>
      </c>
      <c r="BS117" s="4">
        <v>1</v>
      </c>
    </row>
    <row r="118" spans="1:71" x14ac:dyDescent="0.2">
      <c r="A118" s="10" t="s">
        <v>117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5</v>
      </c>
      <c r="H118" s="4">
        <v>0</v>
      </c>
      <c r="I118" s="4">
        <v>0</v>
      </c>
      <c r="J118" s="4">
        <v>0</v>
      </c>
      <c r="K118" s="4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</row>
    <row r="119" spans="1:71" x14ac:dyDescent="0.2">
      <c r="A119" s="3" t="s">
        <v>118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12">
        <v>0</v>
      </c>
      <c r="M119" s="12">
        <v>0</v>
      </c>
      <c r="N119" s="4">
        <v>0</v>
      </c>
      <c r="O119" s="4">
        <v>0</v>
      </c>
      <c r="P119" s="4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</row>
    <row r="120" spans="1:71" x14ac:dyDescent="0.2">
      <c r="A120" s="3" t="s">
        <v>119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12">
        <v>0</v>
      </c>
      <c r="M120" s="12">
        <v>0</v>
      </c>
      <c r="N120" s="4">
        <v>0</v>
      </c>
      <c r="O120" s="4">
        <v>0</v>
      </c>
      <c r="P120" s="4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65</v>
      </c>
      <c r="AQ120" s="4">
        <v>8</v>
      </c>
      <c r="AR120" s="4">
        <v>0</v>
      </c>
      <c r="AS120" s="4">
        <v>0</v>
      </c>
      <c r="AT120" s="4">
        <v>13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</row>
    <row r="121" spans="1:71" x14ac:dyDescent="0.2">
      <c r="A121" s="3" t="s">
        <v>120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12">
        <v>0</v>
      </c>
      <c r="M121" s="12">
        <v>0</v>
      </c>
      <c r="N121" s="4">
        <v>0</v>
      </c>
      <c r="O121" s="4">
        <v>0</v>
      </c>
      <c r="P121" s="4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</row>
    <row r="122" spans="1:71" x14ac:dyDescent="0.2">
      <c r="A122" s="3" t="s">
        <v>121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12">
        <v>0</v>
      </c>
      <c r="M122" s="12">
        <v>0</v>
      </c>
      <c r="N122" s="4">
        <v>0</v>
      </c>
      <c r="O122" s="4">
        <v>0</v>
      </c>
      <c r="P122" s="4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18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</row>
    <row r="123" spans="1:71" x14ac:dyDescent="0.2">
      <c r="A123" s="3" t="s">
        <v>122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12">
        <v>0</v>
      </c>
      <c r="M123" s="12">
        <v>0</v>
      </c>
      <c r="N123" s="4">
        <v>0</v>
      </c>
      <c r="O123" s="4">
        <v>0</v>
      </c>
      <c r="P123" s="4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</row>
    <row r="124" spans="1:71" x14ac:dyDescent="0.2">
      <c r="A124" s="3" t="s">
        <v>123</v>
      </c>
      <c r="B124" s="4">
        <v>0.5</v>
      </c>
      <c r="C124" s="4">
        <v>1</v>
      </c>
      <c r="D124" s="4">
        <v>0</v>
      </c>
      <c r="E124" s="4">
        <v>0</v>
      </c>
      <c r="F124" s="4">
        <v>1</v>
      </c>
      <c r="G124" s="4">
        <v>1</v>
      </c>
      <c r="H124" s="4">
        <v>0.5</v>
      </c>
      <c r="I124" s="4">
        <v>0.5</v>
      </c>
      <c r="J124" s="4">
        <v>0</v>
      </c>
      <c r="K124" s="4">
        <v>0</v>
      </c>
      <c r="L124" s="12">
        <v>5</v>
      </c>
      <c r="M124" s="12">
        <v>0</v>
      </c>
      <c r="N124" s="4">
        <v>0.5</v>
      </c>
      <c r="O124" s="4">
        <v>0.5</v>
      </c>
      <c r="P124" s="4">
        <v>6</v>
      </c>
      <c r="Q124" s="12">
        <v>0</v>
      </c>
      <c r="R124" s="12">
        <v>0.5</v>
      </c>
      <c r="S124" s="12">
        <v>0</v>
      </c>
      <c r="T124" s="12">
        <v>0</v>
      </c>
      <c r="U124" s="4">
        <v>0.5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1</v>
      </c>
      <c r="AB124" s="4">
        <v>0.5</v>
      </c>
      <c r="AC124" s="4">
        <v>0.5</v>
      </c>
      <c r="AD124" s="4">
        <v>3</v>
      </c>
      <c r="AE124" s="4">
        <v>2</v>
      </c>
      <c r="AF124" s="4">
        <v>0</v>
      </c>
      <c r="AG124" s="4">
        <v>0</v>
      </c>
      <c r="AH124" s="4">
        <v>0</v>
      </c>
      <c r="AI124" s="4">
        <v>0</v>
      </c>
      <c r="AJ124" s="4">
        <v>4.5</v>
      </c>
      <c r="AK124" s="4">
        <v>3</v>
      </c>
      <c r="AL124" s="4">
        <v>6</v>
      </c>
      <c r="AM124" s="4">
        <v>16</v>
      </c>
      <c r="AN124" s="4">
        <v>8</v>
      </c>
      <c r="AO124" s="4">
        <v>2</v>
      </c>
      <c r="AP124" s="4">
        <v>0</v>
      </c>
      <c r="AQ124" s="4">
        <v>0</v>
      </c>
      <c r="AR124" s="4">
        <v>0</v>
      </c>
      <c r="AS124" s="4">
        <v>0.5</v>
      </c>
      <c r="AT124" s="4">
        <v>0</v>
      </c>
      <c r="AU124" s="4">
        <v>2</v>
      </c>
      <c r="AV124" s="4">
        <v>0</v>
      </c>
      <c r="AW124" s="4">
        <v>3</v>
      </c>
      <c r="AX124" s="4">
        <v>8</v>
      </c>
      <c r="AY124" s="4">
        <v>0</v>
      </c>
      <c r="AZ124" s="4">
        <v>0</v>
      </c>
      <c r="BA124" s="4">
        <v>0.5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4</v>
      </c>
      <c r="BI124" s="4">
        <v>7</v>
      </c>
      <c r="BJ124" s="4">
        <f t="shared" ref="BJ124:BS124" si="0">SUM(BU105:BU106)</f>
        <v>0</v>
      </c>
      <c r="BK124" s="4">
        <f t="shared" si="0"/>
        <v>0</v>
      </c>
      <c r="BL124" s="4">
        <f t="shared" si="0"/>
        <v>0</v>
      </c>
      <c r="BM124" s="4">
        <f t="shared" si="0"/>
        <v>0</v>
      </c>
      <c r="BN124" s="4">
        <f t="shared" si="0"/>
        <v>0</v>
      </c>
      <c r="BO124" s="4">
        <f t="shared" si="0"/>
        <v>0</v>
      </c>
      <c r="BP124" s="4">
        <f t="shared" si="0"/>
        <v>0</v>
      </c>
      <c r="BQ124" s="4">
        <f t="shared" si="0"/>
        <v>0</v>
      </c>
      <c r="BR124" s="4">
        <f t="shared" si="0"/>
        <v>0</v>
      </c>
      <c r="BS124" s="4">
        <f t="shared" si="0"/>
        <v>0</v>
      </c>
    </row>
    <row r="125" spans="1:71" x14ac:dyDescent="0.2">
      <c r="A125" s="3" t="s">
        <v>124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2</v>
      </c>
      <c r="I125" s="4">
        <v>0</v>
      </c>
      <c r="J125" s="4">
        <v>0</v>
      </c>
      <c r="K125" s="4">
        <v>0</v>
      </c>
      <c r="L125" s="12">
        <v>0</v>
      </c>
      <c r="M125" s="12">
        <v>0</v>
      </c>
      <c r="N125" s="4">
        <v>0</v>
      </c>
      <c r="O125" s="4">
        <v>0</v>
      </c>
      <c r="P125" s="4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</row>
    <row r="126" spans="1:71" x14ac:dyDescent="0.2">
      <c r="A126" s="10" t="s">
        <v>125</v>
      </c>
      <c r="B126" s="4">
        <v>0</v>
      </c>
      <c r="C126" s="4">
        <v>0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</row>
    <row r="127" spans="1:71" x14ac:dyDescent="0.2">
      <c r="A127" s="3" t="s">
        <v>126</v>
      </c>
      <c r="B127" s="4">
        <v>58</v>
      </c>
      <c r="C127" s="4">
        <v>3</v>
      </c>
      <c r="D127" s="4">
        <v>15</v>
      </c>
      <c r="E127" s="4">
        <v>32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12">
        <v>15</v>
      </c>
      <c r="M127" s="12">
        <v>1</v>
      </c>
      <c r="N127" s="4">
        <v>9</v>
      </c>
      <c r="O127" s="4">
        <v>0</v>
      </c>
      <c r="P127" s="4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4">
        <v>24</v>
      </c>
      <c r="W127" s="4">
        <v>36</v>
      </c>
      <c r="X127" s="4">
        <v>96</v>
      </c>
      <c r="Y127" s="4">
        <v>45</v>
      </c>
      <c r="Z127" s="4">
        <v>6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27</v>
      </c>
      <c r="AG127" s="4">
        <v>34</v>
      </c>
      <c r="AH127" s="4">
        <v>0.5</v>
      </c>
      <c r="AI127" s="4">
        <v>32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34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17</v>
      </c>
      <c r="BB127" s="4">
        <v>35</v>
      </c>
      <c r="BC127" s="4">
        <v>87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1</v>
      </c>
      <c r="BK127" s="4">
        <v>8</v>
      </c>
      <c r="BL127" s="4">
        <v>1</v>
      </c>
      <c r="BM127" s="4">
        <v>0</v>
      </c>
      <c r="BN127" s="4">
        <v>0</v>
      </c>
      <c r="BO127" s="4">
        <v>0</v>
      </c>
      <c r="BP127" s="4">
        <v>0</v>
      </c>
      <c r="BQ127" s="4">
        <v>0</v>
      </c>
      <c r="BR127" s="4">
        <v>0</v>
      </c>
      <c r="BS127" s="4">
        <v>0</v>
      </c>
    </row>
    <row r="128" spans="1:71" x14ac:dyDescent="0.2">
      <c r="A128" s="3" t="s">
        <v>127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12">
        <v>0</v>
      </c>
      <c r="M128" s="12">
        <v>0</v>
      </c>
      <c r="N128" s="4">
        <v>0</v>
      </c>
      <c r="O128" s="4">
        <v>0</v>
      </c>
      <c r="P128" s="4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</row>
    <row r="129" spans="1:71" x14ac:dyDescent="0.2">
      <c r="A129" s="3" t="s">
        <v>128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12">
        <v>0</v>
      </c>
      <c r="M129" s="12">
        <v>0</v>
      </c>
      <c r="N129" s="4">
        <v>0</v>
      </c>
      <c r="O129" s="4">
        <v>0</v>
      </c>
      <c r="P129" s="4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</row>
    <row r="130" spans="1:71" x14ac:dyDescent="0.2">
      <c r="A130" s="3" t="s">
        <v>129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12">
        <v>0</v>
      </c>
      <c r="M130" s="12">
        <v>0</v>
      </c>
      <c r="N130" s="4">
        <v>0</v>
      </c>
      <c r="O130" s="4">
        <v>0</v>
      </c>
      <c r="P130" s="4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</row>
    <row r="131" spans="1:71" x14ac:dyDescent="0.2">
      <c r="A131" s="3" t="s">
        <v>130</v>
      </c>
      <c r="B131" s="4">
        <v>0.5</v>
      </c>
      <c r="C131" s="4">
        <v>0.5</v>
      </c>
      <c r="D131" s="4">
        <v>1</v>
      </c>
      <c r="E131" s="4">
        <v>0.5</v>
      </c>
      <c r="F131" s="4">
        <v>13</v>
      </c>
      <c r="G131" s="4">
        <v>5</v>
      </c>
      <c r="H131" s="4">
        <v>6</v>
      </c>
      <c r="I131" s="4">
        <v>0.5</v>
      </c>
      <c r="J131" s="4">
        <v>5</v>
      </c>
      <c r="K131" s="4">
        <v>3</v>
      </c>
      <c r="L131" s="12">
        <v>0.5</v>
      </c>
      <c r="M131" s="12">
        <v>0</v>
      </c>
      <c r="N131" s="4">
        <v>14</v>
      </c>
      <c r="O131" s="4">
        <v>52</v>
      </c>
      <c r="P131" s="4">
        <v>12</v>
      </c>
      <c r="Q131" s="12">
        <v>4</v>
      </c>
      <c r="R131" s="12">
        <v>16</v>
      </c>
      <c r="S131" s="12">
        <v>0</v>
      </c>
      <c r="T131" s="12">
        <v>27</v>
      </c>
      <c r="U131" s="4">
        <v>10</v>
      </c>
      <c r="V131" s="4">
        <v>0</v>
      </c>
      <c r="W131" s="4">
        <v>0.5</v>
      </c>
      <c r="X131" s="4">
        <v>0</v>
      </c>
      <c r="Y131" s="4">
        <v>2.5</v>
      </c>
      <c r="Z131" s="4">
        <v>18</v>
      </c>
      <c r="AA131" s="4">
        <v>0.5</v>
      </c>
      <c r="AB131" s="4">
        <v>32</v>
      </c>
      <c r="AC131" s="4">
        <v>39</v>
      </c>
      <c r="AD131" s="4">
        <v>19</v>
      </c>
      <c r="AE131" s="4">
        <v>21</v>
      </c>
      <c r="AF131" s="4">
        <v>0</v>
      </c>
      <c r="AG131" s="4">
        <v>0</v>
      </c>
      <c r="AH131" s="4">
        <v>0</v>
      </c>
      <c r="AI131" s="4">
        <v>8</v>
      </c>
      <c r="AJ131" s="4">
        <v>48</v>
      </c>
      <c r="AK131" s="4">
        <v>0.5</v>
      </c>
      <c r="AL131" s="4">
        <v>38</v>
      </c>
      <c r="AM131" s="4">
        <v>20</v>
      </c>
      <c r="AN131" s="4">
        <v>0</v>
      </c>
      <c r="AO131" s="4">
        <v>37</v>
      </c>
      <c r="AP131" s="4">
        <v>0</v>
      </c>
      <c r="AQ131" s="4">
        <v>0</v>
      </c>
      <c r="AR131" s="4">
        <v>0</v>
      </c>
      <c r="AS131" s="4">
        <v>9</v>
      </c>
      <c r="AT131" s="4">
        <v>0</v>
      </c>
      <c r="AU131" s="4">
        <v>18</v>
      </c>
      <c r="AV131" s="4">
        <v>0</v>
      </c>
      <c r="AW131" s="4">
        <v>65</v>
      </c>
      <c r="AX131" s="4">
        <v>21</v>
      </c>
      <c r="AY131" s="4">
        <v>0</v>
      </c>
      <c r="AZ131" s="4">
        <v>7</v>
      </c>
      <c r="BA131" s="4">
        <v>3</v>
      </c>
      <c r="BB131" s="4">
        <v>1</v>
      </c>
      <c r="BC131" s="4">
        <v>0</v>
      </c>
      <c r="BD131" s="4">
        <v>15</v>
      </c>
      <c r="BE131" s="4">
        <v>0</v>
      </c>
      <c r="BF131" s="4">
        <v>10</v>
      </c>
      <c r="BG131" s="4">
        <v>0</v>
      </c>
      <c r="BH131" s="4">
        <v>40</v>
      </c>
      <c r="BI131" s="4">
        <v>20</v>
      </c>
      <c r="BJ131" s="4">
        <v>0</v>
      </c>
      <c r="BK131" s="4">
        <v>0</v>
      </c>
      <c r="BL131" s="4">
        <v>12</v>
      </c>
      <c r="BM131" s="4">
        <v>0</v>
      </c>
      <c r="BN131" s="4">
        <v>0</v>
      </c>
      <c r="BO131" s="4">
        <v>8</v>
      </c>
      <c r="BP131" s="4">
        <v>1</v>
      </c>
      <c r="BQ131" s="4">
        <v>5</v>
      </c>
      <c r="BR131" s="4">
        <v>0.5</v>
      </c>
      <c r="BS131" s="4">
        <v>6</v>
      </c>
    </row>
    <row r="132" spans="1:71" x14ac:dyDescent="0.2">
      <c r="A132" s="3" t="s">
        <v>131</v>
      </c>
      <c r="B132" s="4">
        <v>0</v>
      </c>
      <c r="C132" s="4">
        <v>0</v>
      </c>
      <c r="D132" s="4">
        <v>2</v>
      </c>
      <c r="E132" s="4">
        <v>3</v>
      </c>
      <c r="F132" s="4">
        <v>0</v>
      </c>
      <c r="G132" s="4">
        <v>9</v>
      </c>
      <c r="H132" s="4">
        <v>2</v>
      </c>
      <c r="I132" s="4">
        <v>0</v>
      </c>
      <c r="J132" s="4">
        <v>0</v>
      </c>
      <c r="K132" s="4">
        <v>0.5</v>
      </c>
      <c r="L132" s="12">
        <v>0</v>
      </c>
      <c r="M132" s="12">
        <v>1</v>
      </c>
      <c r="N132" s="4">
        <v>1</v>
      </c>
      <c r="O132" s="4">
        <v>0.5</v>
      </c>
      <c r="P132" s="4">
        <v>0</v>
      </c>
      <c r="Q132" s="12">
        <v>0</v>
      </c>
      <c r="R132" s="12">
        <v>0.5</v>
      </c>
      <c r="S132" s="12">
        <v>0</v>
      </c>
      <c r="T132" s="12">
        <v>0</v>
      </c>
      <c r="U132" s="12">
        <v>0</v>
      </c>
      <c r="V132" s="4">
        <v>0</v>
      </c>
      <c r="W132" s="4">
        <v>0</v>
      </c>
      <c r="X132" s="4">
        <v>0</v>
      </c>
      <c r="Y132" s="4">
        <v>0.5</v>
      </c>
      <c r="Z132" s="4">
        <v>4</v>
      </c>
      <c r="AA132" s="4">
        <v>0.5</v>
      </c>
      <c r="AB132" s="4">
        <v>0</v>
      </c>
      <c r="AC132" s="4">
        <v>9</v>
      </c>
      <c r="AD132" s="4">
        <v>0</v>
      </c>
      <c r="AE132" s="4">
        <v>0</v>
      </c>
      <c r="AF132" s="4">
        <v>0</v>
      </c>
      <c r="AG132" s="4">
        <v>0</v>
      </c>
      <c r="AH132" s="4">
        <v>2</v>
      </c>
      <c r="AI132" s="4">
        <v>0.5</v>
      </c>
      <c r="AJ132" s="4">
        <v>0.5</v>
      </c>
      <c r="AK132" s="4">
        <v>1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0.5</v>
      </c>
      <c r="AS132" s="4">
        <v>1</v>
      </c>
      <c r="AT132" s="4">
        <v>2</v>
      </c>
      <c r="AU132" s="4">
        <v>12</v>
      </c>
      <c r="AV132" s="4">
        <v>0.5</v>
      </c>
      <c r="AW132" s="4">
        <v>0</v>
      </c>
      <c r="AX132" s="4">
        <v>0</v>
      </c>
      <c r="AY132" s="4">
        <v>9</v>
      </c>
      <c r="AZ132" s="4">
        <v>0</v>
      </c>
      <c r="BA132" s="4">
        <v>0</v>
      </c>
      <c r="BB132" s="4">
        <v>0</v>
      </c>
      <c r="BC132" s="4">
        <v>0</v>
      </c>
      <c r="BD132" s="4">
        <v>5</v>
      </c>
      <c r="BE132" s="4">
        <v>4</v>
      </c>
      <c r="BF132" s="4">
        <v>12</v>
      </c>
      <c r="BG132" s="4">
        <v>4</v>
      </c>
      <c r="BH132" s="4">
        <v>0</v>
      </c>
      <c r="BI132" s="4">
        <v>0</v>
      </c>
      <c r="BJ132" s="4">
        <v>0.5</v>
      </c>
      <c r="BK132" s="4">
        <v>0.5</v>
      </c>
      <c r="BL132" s="4">
        <v>0</v>
      </c>
      <c r="BM132" s="4">
        <v>2</v>
      </c>
      <c r="BN132" s="4">
        <v>2</v>
      </c>
      <c r="BO132" s="4">
        <v>1</v>
      </c>
      <c r="BP132" s="4">
        <v>0</v>
      </c>
      <c r="BQ132" s="4">
        <v>0</v>
      </c>
      <c r="BR132" s="4">
        <v>0</v>
      </c>
      <c r="BS132" s="4">
        <v>0</v>
      </c>
    </row>
    <row r="133" spans="1:71" x14ac:dyDescent="0.2">
      <c r="A133" s="3" t="s">
        <v>132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12">
        <v>0</v>
      </c>
      <c r="M133" s="12">
        <v>0</v>
      </c>
      <c r="N133" s="4">
        <v>0</v>
      </c>
      <c r="O133" s="4">
        <v>0</v>
      </c>
      <c r="P133" s="4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</row>
    <row r="134" spans="1:71" x14ac:dyDescent="0.2">
      <c r="A134" s="3" t="s">
        <v>133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1</v>
      </c>
      <c r="L134" s="12">
        <v>0</v>
      </c>
      <c r="M134" s="12">
        <v>0</v>
      </c>
      <c r="N134" s="4">
        <v>0</v>
      </c>
      <c r="O134" s="4">
        <v>0</v>
      </c>
      <c r="P134" s="4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0.5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82</v>
      </c>
      <c r="AR134" s="4">
        <v>0</v>
      </c>
      <c r="AS134" s="4">
        <v>0</v>
      </c>
      <c r="AT134" s="4">
        <v>3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</row>
    <row r="135" spans="1:71" x14ac:dyDescent="0.2">
      <c r="A135" s="7" t="s">
        <v>134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12">
        <v>0</v>
      </c>
      <c r="M135" s="12">
        <v>0</v>
      </c>
      <c r="N135" s="4">
        <v>0</v>
      </c>
      <c r="O135" s="4">
        <v>0</v>
      </c>
      <c r="P135" s="4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</row>
    <row r="136" spans="1:71" x14ac:dyDescent="0.2">
      <c r="A136" s="3" t="s">
        <v>135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12">
        <v>0</v>
      </c>
      <c r="M136" s="12">
        <v>0</v>
      </c>
      <c r="N136" s="4">
        <v>0</v>
      </c>
      <c r="O136" s="4">
        <v>0</v>
      </c>
      <c r="P136" s="4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</row>
    <row r="137" spans="1:71" x14ac:dyDescent="0.2">
      <c r="A137" s="3" t="s">
        <v>136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12">
        <v>0</v>
      </c>
      <c r="M137" s="12">
        <v>0</v>
      </c>
      <c r="N137" s="4">
        <v>0</v>
      </c>
      <c r="O137" s="4">
        <v>0</v>
      </c>
      <c r="P137" s="4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</row>
    <row r="138" spans="1:71" x14ac:dyDescent="0.2">
      <c r="A138" s="3" t="s">
        <v>137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12">
        <v>0</v>
      </c>
      <c r="M138" s="12">
        <v>0</v>
      </c>
      <c r="N138" s="4">
        <v>0</v>
      </c>
      <c r="O138" s="4">
        <v>0</v>
      </c>
      <c r="P138" s="4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</row>
    <row r="139" spans="1:71" x14ac:dyDescent="0.2">
      <c r="A139" s="3" t="s">
        <v>138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12">
        <v>0</v>
      </c>
      <c r="M139" s="12">
        <v>0</v>
      </c>
      <c r="N139" s="4">
        <v>0</v>
      </c>
      <c r="O139" s="4">
        <v>0</v>
      </c>
      <c r="P139" s="4">
        <v>3</v>
      </c>
      <c r="Q139" s="12">
        <v>0</v>
      </c>
      <c r="R139" s="12">
        <v>0</v>
      </c>
      <c r="S139" s="12">
        <v>0</v>
      </c>
      <c r="T139" s="12">
        <v>0</v>
      </c>
      <c r="U139" s="4">
        <v>2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1</v>
      </c>
      <c r="AQ139" s="4">
        <v>0</v>
      </c>
      <c r="AR139" s="4">
        <v>0</v>
      </c>
      <c r="AS139" s="4">
        <v>0</v>
      </c>
      <c r="AT139" s="4">
        <v>16</v>
      </c>
      <c r="AU139" s="4">
        <v>0</v>
      </c>
      <c r="AV139" s="4">
        <v>6</v>
      </c>
      <c r="AW139" s="4">
        <v>0</v>
      </c>
      <c r="AX139" s="4">
        <v>0</v>
      </c>
      <c r="AY139" s="4">
        <v>12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</row>
    <row r="140" spans="1:71" x14ac:dyDescent="0.2">
      <c r="A140" s="3" t="s">
        <v>139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12">
        <v>0</v>
      </c>
      <c r="M140" s="12">
        <v>0</v>
      </c>
      <c r="N140" s="4">
        <v>0</v>
      </c>
      <c r="O140" s="4">
        <v>0</v>
      </c>
      <c r="P140" s="4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</row>
    <row r="141" spans="1:71" x14ac:dyDescent="0.2">
      <c r="A141" s="3" t="s">
        <v>140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12">
        <v>0</v>
      </c>
      <c r="M141" s="12">
        <v>0</v>
      </c>
      <c r="N141" s="4">
        <v>0</v>
      </c>
      <c r="O141" s="4">
        <v>0</v>
      </c>
      <c r="P141" s="4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2</v>
      </c>
      <c r="AU141" s="4">
        <v>0</v>
      </c>
      <c r="AV141" s="4">
        <v>7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</row>
    <row r="142" spans="1:71" x14ac:dyDescent="0.2">
      <c r="A142" s="3" t="s">
        <v>141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12">
        <v>0</v>
      </c>
      <c r="M142" s="12">
        <v>0</v>
      </c>
      <c r="N142" s="4">
        <v>1</v>
      </c>
      <c r="O142" s="4">
        <v>0</v>
      </c>
      <c r="P142" s="4">
        <v>4</v>
      </c>
      <c r="Q142" s="12">
        <v>3</v>
      </c>
      <c r="R142" s="12">
        <v>0</v>
      </c>
      <c r="S142" s="12">
        <v>0</v>
      </c>
      <c r="T142" s="12">
        <v>0</v>
      </c>
      <c r="U142" s="4">
        <v>3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2</v>
      </c>
      <c r="AL142" s="4">
        <v>0</v>
      </c>
      <c r="AM142" s="4">
        <v>0</v>
      </c>
      <c r="AN142" s="4">
        <v>0</v>
      </c>
      <c r="AO142" s="4">
        <v>2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</row>
    <row r="143" spans="1:71" x14ac:dyDescent="0.2">
      <c r="A143" s="3" t="s">
        <v>447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12">
        <v>0</v>
      </c>
      <c r="M143" s="12">
        <v>0</v>
      </c>
      <c r="N143" s="4">
        <v>0</v>
      </c>
      <c r="O143" s="4">
        <v>0</v>
      </c>
      <c r="P143" s="4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</row>
    <row r="144" spans="1:71" x14ac:dyDescent="0.2">
      <c r="A144" s="3" t="s">
        <v>143</v>
      </c>
      <c r="B144" s="4">
        <v>0</v>
      </c>
      <c r="C144" s="4">
        <v>0</v>
      </c>
      <c r="D144" s="4">
        <v>0</v>
      </c>
      <c r="E144" s="4">
        <v>1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12">
        <v>0</v>
      </c>
      <c r="M144" s="12">
        <v>0</v>
      </c>
      <c r="N144" s="4">
        <v>0</v>
      </c>
      <c r="O144" s="4">
        <v>0</v>
      </c>
      <c r="P144" s="4">
        <v>3</v>
      </c>
      <c r="Q144" s="12">
        <v>0</v>
      </c>
      <c r="R144" s="12">
        <v>0</v>
      </c>
      <c r="S144" s="12">
        <v>0</v>
      </c>
      <c r="T144" s="12">
        <v>0</v>
      </c>
      <c r="U144" s="4">
        <v>1</v>
      </c>
      <c r="V144" s="4">
        <v>0.5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</row>
    <row r="145" spans="1:71" x14ac:dyDescent="0.2">
      <c r="A145" s="7" t="s">
        <v>144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12">
        <v>0</v>
      </c>
      <c r="M145" s="12">
        <v>0</v>
      </c>
      <c r="N145" s="4">
        <v>0</v>
      </c>
      <c r="O145" s="4">
        <v>0</v>
      </c>
      <c r="P145" s="4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</row>
    <row r="146" spans="1:71" x14ac:dyDescent="0.2">
      <c r="A146" s="10" t="s">
        <v>145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</row>
    <row r="147" spans="1:71" x14ac:dyDescent="0.2">
      <c r="A147" s="7" t="s">
        <v>142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0.5</v>
      </c>
      <c r="L147" s="12">
        <v>0</v>
      </c>
      <c r="M147" s="12">
        <v>0</v>
      </c>
      <c r="N147" s="4">
        <v>0</v>
      </c>
      <c r="O147" s="4">
        <v>0</v>
      </c>
      <c r="P147" s="4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>
        <v>0</v>
      </c>
      <c r="BI147" s="9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</row>
    <row r="148" spans="1:71" x14ac:dyDescent="0.2">
      <c r="A148" s="3" t="s">
        <v>146</v>
      </c>
      <c r="B148" s="4">
        <v>33</v>
      </c>
      <c r="C148" s="4">
        <v>18</v>
      </c>
      <c r="D148" s="4">
        <v>7</v>
      </c>
      <c r="E148" s="4">
        <v>35</v>
      </c>
      <c r="F148" s="4">
        <v>4</v>
      </c>
      <c r="G148" s="4">
        <v>6</v>
      </c>
      <c r="H148" s="4">
        <v>0</v>
      </c>
      <c r="I148" s="4">
        <v>0</v>
      </c>
      <c r="J148" s="4">
        <v>0</v>
      </c>
      <c r="K148" s="4">
        <v>0</v>
      </c>
      <c r="L148" s="12">
        <v>0</v>
      </c>
      <c r="M148" s="12">
        <v>0</v>
      </c>
      <c r="N148" s="4">
        <v>0</v>
      </c>
      <c r="O148" s="4">
        <v>0</v>
      </c>
      <c r="P148" s="4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4">
        <v>43</v>
      </c>
      <c r="W148" s="4">
        <v>55</v>
      </c>
      <c r="X148" s="4">
        <v>9</v>
      </c>
      <c r="Y148" s="4">
        <v>7</v>
      </c>
      <c r="Z148" s="4">
        <v>8</v>
      </c>
      <c r="AA148" s="4">
        <v>13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25</v>
      </c>
      <c r="BA148" s="4">
        <v>40</v>
      </c>
      <c r="BB148" s="4">
        <v>70</v>
      </c>
      <c r="BC148" s="4">
        <v>30</v>
      </c>
      <c r="BD148" s="4">
        <v>8</v>
      </c>
      <c r="BE148" s="4">
        <v>6</v>
      </c>
      <c r="BF148" s="4">
        <v>5</v>
      </c>
      <c r="BG148" s="4">
        <v>0</v>
      </c>
      <c r="BH148" s="4">
        <v>0</v>
      </c>
      <c r="BI148" s="4">
        <v>0</v>
      </c>
      <c r="BJ148" s="4">
        <v>20</v>
      </c>
      <c r="BK148" s="4">
        <v>15</v>
      </c>
      <c r="BL148" s="4">
        <v>9</v>
      </c>
      <c r="BM148" s="4">
        <v>3</v>
      </c>
      <c r="BN148" s="4">
        <v>0.5</v>
      </c>
      <c r="BO148" s="4">
        <v>20</v>
      </c>
      <c r="BP148" s="4">
        <v>0</v>
      </c>
      <c r="BQ148" s="4">
        <v>0</v>
      </c>
      <c r="BR148" s="4">
        <v>0</v>
      </c>
      <c r="BS148" s="4">
        <v>0</v>
      </c>
    </row>
    <row r="149" spans="1:71" x14ac:dyDescent="0.2">
      <c r="A149" s="3" t="s">
        <v>147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12">
        <v>0</v>
      </c>
      <c r="M149" s="12">
        <v>0</v>
      </c>
      <c r="N149" s="4">
        <v>0</v>
      </c>
      <c r="O149" s="4">
        <v>0</v>
      </c>
      <c r="P149" s="4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1</v>
      </c>
      <c r="AD149" s="4">
        <v>0</v>
      </c>
      <c r="AE149" s="4">
        <v>0</v>
      </c>
      <c r="AF149" s="4">
        <v>19</v>
      </c>
      <c r="AG149" s="4">
        <v>9</v>
      </c>
      <c r="AH149" s="4">
        <v>17</v>
      </c>
      <c r="AI149" s="4">
        <v>12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1</v>
      </c>
      <c r="AQ149" s="4">
        <v>0</v>
      </c>
      <c r="AR149" s="4">
        <v>6</v>
      </c>
      <c r="AS149" s="4">
        <v>7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0</v>
      </c>
      <c r="BG149" s="9">
        <v>0</v>
      </c>
      <c r="BH149" s="9">
        <v>0</v>
      </c>
      <c r="BI149" s="9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</row>
    <row r="150" spans="1:71" x14ac:dyDescent="0.2">
      <c r="A150" s="3" t="s">
        <v>148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12">
        <v>45</v>
      </c>
      <c r="M150" s="12">
        <v>29</v>
      </c>
      <c r="N150" s="4">
        <v>27</v>
      </c>
      <c r="O150" s="4">
        <v>0</v>
      </c>
      <c r="P150" s="4">
        <v>0.5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</row>
    <row r="151" spans="1:71" x14ac:dyDescent="0.2">
      <c r="A151" s="3" t="s">
        <v>149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12">
        <v>0</v>
      </c>
      <c r="M151" s="12">
        <v>0</v>
      </c>
      <c r="N151" s="4">
        <v>0</v>
      </c>
      <c r="O151" s="4">
        <v>0</v>
      </c>
      <c r="P151" s="4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</row>
    <row r="152" spans="1:71" x14ac:dyDescent="0.2">
      <c r="A152" s="3" t="s">
        <v>150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12">
        <v>0</v>
      </c>
      <c r="M152" s="12">
        <v>0</v>
      </c>
      <c r="N152" s="4">
        <v>0</v>
      </c>
      <c r="O152" s="4">
        <v>0</v>
      </c>
      <c r="P152" s="4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</row>
    <row r="153" spans="1:71" x14ac:dyDescent="0.2">
      <c r="A153" s="3" t="s">
        <v>151</v>
      </c>
      <c r="B153" s="4">
        <v>0</v>
      </c>
      <c r="C153" s="4">
        <v>1</v>
      </c>
      <c r="D153" s="4">
        <v>2</v>
      </c>
      <c r="E153" s="4">
        <v>6</v>
      </c>
      <c r="F153" s="4">
        <v>9</v>
      </c>
      <c r="G153" s="4">
        <v>6</v>
      </c>
      <c r="H153" s="4">
        <v>26</v>
      </c>
      <c r="I153" s="4">
        <v>56</v>
      </c>
      <c r="J153" s="4">
        <v>57</v>
      </c>
      <c r="K153" s="4">
        <v>1</v>
      </c>
      <c r="L153" s="12">
        <v>0</v>
      </c>
      <c r="M153" s="12">
        <v>0</v>
      </c>
      <c r="N153" s="4">
        <v>0</v>
      </c>
      <c r="O153" s="4">
        <v>0.5</v>
      </c>
      <c r="P153" s="4">
        <v>0</v>
      </c>
      <c r="Q153" s="12">
        <v>0</v>
      </c>
      <c r="R153" s="12">
        <v>18</v>
      </c>
      <c r="S153" s="12">
        <v>0</v>
      </c>
      <c r="T153" s="12">
        <v>0</v>
      </c>
      <c r="U153" s="12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7</v>
      </c>
      <c r="AE153" s="4">
        <v>0</v>
      </c>
      <c r="AF153" s="4">
        <v>0</v>
      </c>
      <c r="AG153" s="4">
        <v>0</v>
      </c>
      <c r="AH153" s="4">
        <v>0.5</v>
      </c>
      <c r="AI153" s="4">
        <v>0</v>
      </c>
      <c r="AJ153" s="4">
        <v>0</v>
      </c>
      <c r="AK153" s="4">
        <v>0</v>
      </c>
      <c r="AL153" s="4">
        <v>3</v>
      </c>
      <c r="AM153" s="4">
        <v>18</v>
      </c>
      <c r="AN153" s="4">
        <v>3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</row>
    <row r="154" spans="1:71" x14ac:dyDescent="0.2">
      <c r="A154" s="7" t="s">
        <v>152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12">
        <v>0</v>
      </c>
      <c r="M154" s="12">
        <v>0</v>
      </c>
      <c r="N154" s="4">
        <v>0</v>
      </c>
      <c r="O154" s="4">
        <v>0</v>
      </c>
      <c r="P154" s="4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</row>
    <row r="155" spans="1:71" x14ac:dyDescent="0.2">
      <c r="A155" s="3" t="s">
        <v>153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12">
        <v>0</v>
      </c>
      <c r="M155" s="12">
        <v>0</v>
      </c>
      <c r="N155" s="4">
        <v>0</v>
      </c>
      <c r="O155" s="4">
        <v>0</v>
      </c>
      <c r="P155" s="4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18</v>
      </c>
      <c r="AQ155" s="4">
        <v>11</v>
      </c>
      <c r="AR155" s="4">
        <v>0</v>
      </c>
      <c r="AS155" s="4">
        <v>0</v>
      </c>
      <c r="AT155" s="4">
        <v>9</v>
      </c>
      <c r="AU155" s="4">
        <v>0</v>
      </c>
      <c r="AV155" s="4">
        <v>10</v>
      </c>
      <c r="AW155" s="4">
        <v>0</v>
      </c>
      <c r="AX155" s="4">
        <v>0</v>
      </c>
      <c r="AY155" s="4">
        <v>1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0</v>
      </c>
      <c r="BH155" s="9">
        <v>0</v>
      </c>
      <c r="BI155" s="9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</row>
    <row r="156" spans="1:71" x14ac:dyDescent="0.2">
      <c r="A156" s="3" t="s">
        <v>154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12">
        <v>0</v>
      </c>
      <c r="M156" s="12">
        <v>0</v>
      </c>
      <c r="N156" s="4">
        <v>0</v>
      </c>
      <c r="O156" s="4">
        <v>0</v>
      </c>
      <c r="P156" s="4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9">
        <v>0</v>
      </c>
      <c r="BI156" s="9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</row>
    <row r="157" spans="1:71" x14ac:dyDescent="0.2">
      <c r="A157" s="3" t="s">
        <v>155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12">
        <v>0</v>
      </c>
      <c r="M157" s="12">
        <v>0</v>
      </c>
      <c r="N157" s="4">
        <v>0.5</v>
      </c>
      <c r="O157" s="4">
        <v>0</v>
      </c>
      <c r="P157" s="4">
        <v>1</v>
      </c>
      <c r="Q157" s="12">
        <v>0</v>
      </c>
      <c r="R157" s="12">
        <v>0</v>
      </c>
      <c r="S157" s="12">
        <v>0</v>
      </c>
      <c r="T157" s="12">
        <v>0.5</v>
      </c>
      <c r="U157" s="4">
        <v>21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1</v>
      </c>
      <c r="AE157" s="4">
        <v>1</v>
      </c>
      <c r="AF157" s="4">
        <v>0</v>
      </c>
      <c r="AG157" s="4">
        <v>0</v>
      </c>
      <c r="AH157" s="4">
        <v>0</v>
      </c>
      <c r="AI157" s="4">
        <v>0</v>
      </c>
      <c r="AJ157" s="4">
        <v>1</v>
      </c>
      <c r="AK157" s="4">
        <v>0</v>
      </c>
      <c r="AL157" s="4">
        <v>9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3</v>
      </c>
      <c r="AV157" s="4">
        <v>0</v>
      </c>
      <c r="AW157" s="4">
        <v>2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4</v>
      </c>
      <c r="BI157" s="4">
        <v>1</v>
      </c>
      <c r="BJ157" s="4">
        <v>1</v>
      </c>
      <c r="BK157" s="4">
        <v>0</v>
      </c>
      <c r="BL157" s="4">
        <v>0</v>
      </c>
      <c r="BM157" s="4">
        <v>0</v>
      </c>
      <c r="BN157" s="4">
        <v>2</v>
      </c>
      <c r="BO157" s="4">
        <v>0</v>
      </c>
      <c r="BP157" s="4">
        <v>0.5</v>
      </c>
      <c r="BQ157" s="4">
        <v>3</v>
      </c>
      <c r="BR157" s="4">
        <v>0.5</v>
      </c>
      <c r="BS157" s="4">
        <v>0.5</v>
      </c>
    </row>
    <row r="158" spans="1:71" x14ac:dyDescent="0.2">
      <c r="A158" s="3" t="s">
        <v>156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12">
        <v>0</v>
      </c>
      <c r="M158" s="12">
        <v>0</v>
      </c>
      <c r="N158" s="4">
        <v>0</v>
      </c>
      <c r="O158" s="4">
        <v>0</v>
      </c>
      <c r="P158" s="4">
        <v>0</v>
      </c>
      <c r="Q158" s="12">
        <v>0</v>
      </c>
      <c r="R158" s="12">
        <v>0</v>
      </c>
      <c r="S158" s="12">
        <v>0</v>
      </c>
      <c r="T158" s="12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2</v>
      </c>
      <c r="AO158" s="4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0</v>
      </c>
      <c r="BI158" s="9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</row>
    <row r="159" spans="1:71" x14ac:dyDescent="0.2">
      <c r="A159" s="3" t="s">
        <v>157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12">
        <v>0</v>
      </c>
      <c r="M159" s="12">
        <v>0</v>
      </c>
      <c r="N159" s="4">
        <v>0</v>
      </c>
      <c r="O159" s="4">
        <v>0</v>
      </c>
      <c r="P159" s="4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</row>
    <row r="160" spans="1:71" x14ac:dyDescent="0.2">
      <c r="A160" s="3" t="s">
        <v>158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12">
        <v>0</v>
      </c>
      <c r="M160" s="12">
        <v>0</v>
      </c>
      <c r="N160" s="4">
        <v>0</v>
      </c>
      <c r="O160" s="4">
        <v>0</v>
      </c>
      <c r="P160" s="4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1</v>
      </c>
      <c r="AX160" s="4">
        <v>0</v>
      </c>
      <c r="AY160" s="4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 s="9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</row>
    <row r="161" spans="1:71" x14ac:dyDescent="0.2">
      <c r="A161" s="3" t="s">
        <v>159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12">
        <v>0</v>
      </c>
      <c r="M161" s="12">
        <v>0</v>
      </c>
      <c r="N161" s="4">
        <v>0</v>
      </c>
      <c r="O161" s="4">
        <v>0</v>
      </c>
      <c r="P161" s="4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</row>
    <row r="162" spans="1:71" x14ac:dyDescent="0.2">
      <c r="A162" s="3" t="s">
        <v>160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12">
        <v>0</v>
      </c>
      <c r="M162" s="12">
        <v>0</v>
      </c>
      <c r="N162" s="4">
        <v>0</v>
      </c>
      <c r="O162" s="4">
        <v>0.5</v>
      </c>
      <c r="P162" s="4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4">
        <v>1</v>
      </c>
      <c r="W162" s="4">
        <v>0</v>
      </c>
      <c r="X162" s="4">
        <v>0</v>
      </c>
      <c r="Y162" s="4">
        <v>0</v>
      </c>
      <c r="Z162" s="4">
        <v>0.5</v>
      </c>
      <c r="AA162" s="4">
        <v>0.5</v>
      </c>
      <c r="AB162" s="4">
        <v>3</v>
      </c>
      <c r="AC162" s="4">
        <v>1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</row>
    <row r="163" spans="1:71" x14ac:dyDescent="0.2">
      <c r="A163" s="3" t="s">
        <v>161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12">
        <v>0</v>
      </c>
      <c r="M163" s="12">
        <v>0</v>
      </c>
      <c r="N163" s="4">
        <v>0</v>
      </c>
      <c r="O163" s="4">
        <v>0</v>
      </c>
      <c r="P163" s="4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1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 s="9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</row>
    <row r="164" spans="1:71" x14ac:dyDescent="0.2">
      <c r="A164" s="3" t="s">
        <v>162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12">
        <v>0</v>
      </c>
      <c r="M164" s="12">
        <v>0</v>
      </c>
      <c r="N164" s="4">
        <v>0</v>
      </c>
      <c r="O164" s="4">
        <v>0</v>
      </c>
      <c r="P164" s="4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s="4">
        <v>0</v>
      </c>
      <c r="BS164" s="4">
        <v>0</v>
      </c>
    </row>
    <row r="165" spans="1:71" x14ac:dyDescent="0.2">
      <c r="A165" s="3" t="s">
        <v>163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12">
        <v>0</v>
      </c>
      <c r="M165" s="12">
        <v>0</v>
      </c>
      <c r="N165" s="4">
        <v>0</v>
      </c>
      <c r="O165" s="4">
        <v>0</v>
      </c>
      <c r="P165" s="4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 s="9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</row>
    <row r="166" spans="1:71" x14ac:dyDescent="0.2">
      <c r="A166" s="3" t="s">
        <v>164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12">
        <v>0</v>
      </c>
      <c r="M166" s="12">
        <v>0</v>
      </c>
      <c r="N166" s="4">
        <v>0</v>
      </c>
      <c r="O166" s="4">
        <v>0</v>
      </c>
      <c r="P166" s="4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s="4">
        <v>0</v>
      </c>
      <c r="BI166" s="4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</row>
    <row r="167" spans="1:71" x14ac:dyDescent="0.2">
      <c r="A167" s="3" t="s">
        <v>165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12">
        <v>0</v>
      </c>
      <c r="M167" s="12">
        <v>0</v>
      </c>
      <c r="N167" s="4">
        <v>0</v>
      </c>
      <c r="O167" s="4">
        <v>0</v>
      </c>
      <c r="P167" s="4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  <c r="BF167" s="9">
        <v>0</v>
      </c>
      <c r="BG167" s="9">
        <v>0</v>
      </c>
      <c r="BH167" s="9">
        <v>0</v>
      </c>
      <c r="BI167" s="9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</row>
    <row r="168" spans="1:71" x14ac:dyDescent="0.2">
      <c r="A168" s="3" t="s">
        <v>166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14</v>
      </c>
      <c r="L168" s="12">
        <v>0</v>
      </c>
      <c r="M168" s="12">
        <v>0</v>
      </c>
      <c r="N168" s="4">
        <v>0</v>
      </c>
      <c r="O168" s="4">
        <v>0</v>
      </c>
      <c r="P168" s="4">
        <v>0</v>
      </c>
      <c r="Q168" s="12">
        <v>37</v>
      </c>
      <c r="R168" s="12">
        <v>0</v>
      </c>
      <c r="S168" s="12">
        <v>12</v>
      </c>
      <c r="T168" s="12">
        <v>0</v>
      </c>
      <c r="U168" s="12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10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34</v>
      </c>
      <c r="AL168" s="4">
        <v>0</v>
      </c>
      <c r="AM168" s="4">
        <v>0</v>
      </c>
      <c r="AN168" s="4">
        <v>0</v>
      </c>
      <c r="AO168" s="4">
        <v>12</v>
      </c>
      <c r="AP168" s="4">
        <v>0</v>
      </c>
      <c r="AQ168" s="4">
        <v>0</v>
      </c>
      <c r="AR168" s="4">
        <v>3</v>
      </c>
      <c r="AS168" s="4">
        <v>0</v>
      </c>
      <c r="AT168" s="4">
        <v>0</v>
      </c>
      <c r="AU168" s="4">
        <v>9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12</v>
      </c>
      <c r="BC168" s="4">
        <v>1</v>
      </c>
      <c r="BD168" s="4">
        <v>0</v>
      </c>
      <c r="BE168" s="4">
        <v>0</v>
      </c>
      <c r="BF168" s="4">
        <v>0</v>
      </c>
      <c r="BG168" s="4">
        <v>0</v>
      </c>
      <c r="BH168" s="4">
        <v>10</v>
      </c>
      <c r="BI168" s="4">
        <v>10</v>
      </c>
      <c r="BJ168" s="4">
        <v>30</v>
      </c>
      <c r="BK168" s="4">
        <v>2</v>
      </c>
      <c r="BL168" s="4">
        <v>0</v>
      </c>
      <c r="BM168" s="4">
        <v>1</v>
      </c>
      <c r="BN168" s="4">
        <v>0</v>
      </c>
      <c r="BO168" s="4">
        <v>0</v>
      </c>
      <c r="BP168" s="4">
        <v>0</v>
      </c>
      <c r="BQ168" s="4">
        <v>0</v>
      </c>
      <c r="BR168" s="4">
        <v>0</v>
      </c>
      <c r="BS168" s="4">
        <v>0</v>
      </c>
    </row>
    <row r="169" spans="1:71" x14ac:dyDescent="0.2">
      <c r="A169" s="3" t="s">
        <v>167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12">
        <v>0</v>
      </c>
      <c r="M169" s="12">
        <v>0</v>
      </c>
      <c r="N169" s="4">
        <v>0</v>
      </c>
      <c r="O169" s="4">
        <v>0</v>
      </c>
      <c r="P169" s="4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3</v>
      </c>
      <c r="AN169" s="4">
        <v>0</v>
      </c>
      <c r="AO169" s="4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4</v>
      </c>
      <c r="AU169" s="6">
        <v>0</v>
      </c>
      <c r="AV169" s="6">
        <v>0.5</v>
      </c>
      <c r="AW169" s="6">
        <v>0</v>
      </c>
      <c r="AX169" s="6">
        <v>0</v>
      </c>
      <c r="AY169" s="6">
        <v>13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2</v>
      </c>
      <c r="BH169" s="4">
        <v>0</v>
      </c>
      <c r="BI169" s="4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</row>
    <row r="170" spans="1:71" x14ac:dyDescent="0.2">
      <c r="A170" s="3" t="s">
        <v>168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12">
        <v>0</v>
      </c>
      <c r="M170" s="12">
        <v>0</v>
      </c>
      <c r="N170" s="4">
        <v>0</v>
      </c>
      <c r="O170" s="4">
        <v>0</v>
      </c>
      <c r="P170" s="4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</row>
    <row r="171" spans="1:71" x14ac:dyDescent="0.2">
      <c r="A171" s="3" t="s">
        <v>169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0.5</v>
      </c>
      <c r="I171" s="4">
        <v>0</v>
      </c>
      <c r="J171" s="4">
        <v>0</v>
      </c>
      <c r="K171" s="4">
        <v>0</v>
      </c>
      <c r="L171" s="12">
        <v>0</v>
      </c>
      <c r="M171" s="12">
        <v>0</v>
      </c>
      <c r="N171" s="4">
        <v>0</v>
      </c>
      <c r="O171" s="4">
        <v>0</v>
      </c>
      <c r="P171" s="4">
        <v>0</v>
      </c>
      <c r="Q171" s="12">
        <v>0</v>
      </c>
      <c r="R171" s="12">
        <v>0</v>
      </c>
      <c r="S171" s="12">
        <v>0</v>
      </c>
      <c r="T171" s="12">
        <v>0</v>
      </c>
      <c r="U171" s="4">
        <v>1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2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0.5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</row>
    <row r="172" spans="1:71" x14ac:dyDescent="0.2">
      <c r="A172" s="3" t="s">
        <v>170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12">
        <v>0</v>
      </c>
      <c r="M172" s="12">
        <v>0</v>
      </c>
      <c r="N172" s="4">
        <v>0</v>
      </c>
      <c r="O172" s="4">
        <v>0</v>
      </c>
      <c r="P172" s="4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</row>
    <row r="173" spans="1:71" x14ac:dyDescent="0.2">
      <c r="A173" s="3" t="s">
        <v>171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0.5</v>
      </c>
      <c r="I173" s="4">
        <v>0</v>
      </c>
      <c r="J173" s="4">
        <v>0</v>
      </c>
      <c r="K173" s="4">
        <v>0</v>
      </c>
      <c r="L173" s="12">
        <v>0</v>
      </c>
      <c r="M173" s="12">
        <v>0</v>
      </c>
      <c r="N173" s="4">
        <v>0</v>
      </c>
      <c r="O173" s="4">
        <v>0</v>
      </c>
      <c r="P173" s="4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13</v>
      </c>
      <c r="AR173" s="4">
        <v>0</v>
      </c>
      <c r="AS173" s="4">
        <v>0</v>
      </c>
      <c r="AT173" s="4">
        <v>4</v>
      </c>
      <c r="AU173" s="4">
        <v>0</v>
      </c>
      <c r="AV173" s="4">
        <v>0</v>
      </c>
      <c r="AW173" s="4">
        <v>0</v>
      </c>
      <c r="AX173" s="4">
        <v>0</v>
      </c>
      <c r="AY173" s="4">
        <v>44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</row>
    <row r="174" spans="1:71" x14ac:dyDescent="0.2">
      <c r="A174" s="3" t="s">
        <v>172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12">
        <v>0</v>
      </c>
      <c r="M174" s="12">
        <v>0</v>
      </c>
      <c r="N174" s="4">
        <v>0</v>
      </c>
      <c r="O174" s="4">
        <v>0</v>
      </c>
      <c r="P174" s="4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</row>
    <row r="175" spans="1:71" x14ac:dyDescent="0.2">
      <c r="A175" s="3" t="s">
        <v>173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12">
        <v>0</v>
      </c>
      <c r="M175" s="12">
        <v>0</v>
      </c>
      <c r="N175" s="4">
        <v>0</v>
      </c>
      <c r="O175" s="4">
        <v>0</v>
      </c>
      <c r="P175" s="4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0</v>
      </c>
      <c r="BI175" s="4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</row>
    <row r="176" spans="1:71" x14ac:dyDescent="0.2">
      <c r="A176" s="3" t="s">
        <v>174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12">
        <v>0</v>
      </c>
      <c r="M176" s="12">
        <v>0</v>
      </c>
      <c r="N176" s="4">
        <v>0</v>
      </c>
      <c r="O176" s="4">
        <v>0</v>
      </c>
      <c r="P176" s="4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4">
        <v>0</v>
      </c>
      <c r="BI176" s="4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</row>
    <row r="177" spans="1:71" x14ac:dyDescent="0.2">
      <c r="A177" s="3" t="s">
        <v>175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12">
        <v>0</v>
      </c>
      <c r="M177" s="12">
        <v>0</v>
      </c>
      <c r="N177" s="4">
        <v>0</v>
      </c>
      <c r="O177" s="4">
        <v>0</v>
      </c>
      <c r="P177" s="4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</row>
    <row r="178" spans="1:71" x14ac:dyDescent="0.2">
      <c r="A178" s="7" t="s">
        <v>176</v>
      </c>
      <c r="B178" s="4">
        <v>2</v>
      </c>
      <c r="C178" s="4">
        <v>0</v>
      </c>
      <c r="D178" s="4">
        <v>0</v>
      </c>
      <c r="E178" s="4">
        <v>0</v>
      </c>
      <c r="F178" s="4">
        <v>10</v>
      </c>
      <c r="G178" s="4">
        <v>1</v>
      </c>
      <c r="H178" s="4">
        <v>5</v>
      </c>
      <c r="I178" s="4">
        <v>1</v>
      </c>
      <c r="J178" s="4">
        <v>4</v>
      </c>
      <c r="K178" s="4">
        <v>5</v>
      </c>
      <c r="L178" s="12">
        <v>2</v>
      </c>
      <c r="M178" s="12">
        <v>0</v>
      </c>
      <c r="N178" s="4">
        <v>0</v>
      </c>
      <c r="O178" s="4">
        <v>0</v>
      </c>
      <c r="P178" s="4">
        <v>0</v>
      </c>
      <c r="Q178" s="12">
        <v>6</v>
      </c>
      <c r="R178" s="12">
        <v>5</v>
      </c>
      <c r="S178" s="12">
        <v>7</v>
      </c>
      <c r="T178" s="12">
        <v>5</v>
      </c>
      <c r="U178" s="12">
        <v>0</v>
      </c>
      <c r="V178" s="4">
        <v>0</v>
      </c>
      <c r="W178" s="4">
        <v>0</v>
      </c>
      <c r="X178" s="4">
        <v>0</v>
      </c>
      <c r="Y178" s="4">
        <v>0</v>
      </c>
      <c r="Z178" s="4">
        <v>2</v>
      </c>
      <c r="AA178" s="4">
        <v>0</v>
      </c>
      <c r="AB178" s="4">
        <v>5</v>
      </c>
      <c r="AC178" s="4">
        <v>8</v>
      </c>
      <c r="AD178" s="4">
        <v>6</v>
      </c>
      <c r="AE178" s="4">
        <v>6</v>
      </c>
      <c r="AF178" s="4">
        <v>0</v>
      </c>
      <c r="AG178" s="4">
        <v>7</v>
      </c>
      <c r="AH178" s="4">
        <v>0</v>
      </c>
      <c r="AI178" s="4">
        <v>3</v>
      </c>
      <c r="AJ178" s="4">
        <v>22</v>
      </c>
      <c r="AK178" s="4">
        <v>0</v>
      </c>
      <c r="AL178" s="4">
        <v>5</v>
      </c>
      <c r="AM178" s="4">
        <v>0</v>
      </c>
      <c r="AN178" s="4">
        <v>4</v>
      </c>
      <c r="AO178" s="4">
        <v>6</v>
      </c>
      <c r="AP178" s="4">
        <v>0</v>
      </c>
      <c r="AQ178" s="4">
        <v>0</v>
      </c>
      <c r="AR178" s="4">
        <v>0</v>
      </c>
      <c r="AS178" s="4">
        <v>9</v>
      </c>
      <c r="AT178" s="4">
        <v>0</v>
      </c>
      <c r="AU178" s="4">
        <v>4</v>
      </c>
      <c r="AV178" s="4">
        <v>0</v>
      </c>
      <c r="AW178" s="4">
        <v>8</v>
      </c>
      <c r="AX178" s="4">
        <v>14</v>
      </c>
      <c r="AY178" s="4">
        <v>0</v>
      </c>
      <c r="AZ178" s="4">
        <v>5</v>
      </c>
      <c r="BA178" s="4">
        <v>3</v>
      </c>
      <c r="BB178" s="4">
        <v>0</v>
      </c>
      <c r="BC178" s="4">
        <v>0</v>
      </c>
      <c r="BD178" s="4">
        <v>1</v>
      </c>
      <c r="BE178" s="4">
        <v>3</v>
      </c>
      <c r="BF178" s="4">
        <v>0</v>
      </c>
      <c r="BG178" s="4">
        <v>0</v>
      </c>
      <c r="BH178" s="4">
        <v>10</v>
      </c>
      <c r="BI178" s="4">
        <v>7</v>
      </c>
      <c r="BJ178" s="4">
        <v>0</v>
      </c>
      <c r="BK178" s="4">
        <v>2</v>
      </c>
      <c r="BL178" s="4">
        <v>2</v>
      </c>
      <c r="BM178" s="4">
        <v>2</v>
      </c>
      <c r="BN178" s="4">
        <v>12</v>
      </c>
      <c r="BO178" s="4">
        <v>4</v>
      </c>
      <c r="BP178" s="4">
        <v>20</v>
      </c>
      <c r="BQ178" s="4">
        <v>3</v>
      </c>
      <c r="BR178" s="4">
        <v>2</v>
      </c>
      <c r="BS178" s="4">
        <v>8</v>
      </c>
    </row>
    <row r="179" spans="1:71" x14ac:dyDescent="0.2">
      <c r="A179" s="7" t="s">
        <v>177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12">
        <v>0</v>
      </c>
      <c r="M179" s="12">
        <v>0</v>
      </c>
      <c r="N179" s="4">
        <v>0</v>
      </c>
      <c r="O179" s="4">
        <v>0</v>
      </c>
      <c r="P179" s="4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0</v>
      </c>
      <c r="BO179" s="4">
        <v>0</v>
      </c>
      <c r="BP179" s="4">
        <v>0</v>
      </c>
      <c r="BQ179" s="4">
        <v>0</v>
      </c>
      <c r="BR179" s="4">
        <v>0</v>
      </c>
      <c r="BS179" s="4">
        <v>0</v>
      </c>
    </row>
    <row r="180" spans="1:71" x14ac:dyDescent="0.2">
      <c r="A180" s="3" t="s">
        <v>178</v>
      </c>
      <c r="B180" s="4">
        <v>4</v>
      </c>
      <c r="C180" s="4">
        <v>2</v>
      </c>
      <c r="D180" s="4">
        <v>1</v>
      </c>
      <c r="E180" s="4">
        <v>2</v>
      </c>
      <c r="F180" s="4">
        <v>3</v>
      </c>
      <c r="G180" s="4">
        <v>4</v>
      </c>
      <c r="H180" s="4">
        <v>0</v>
      </c>
      <c r="I180" s="4">
        <v>0</v>
      </c>
      <c r="J180" s="4">
        <v>0</v>
      </c>
      <c r="K180" s="4">
        <v>0</v>
      </c>
      <c r="L180" s="12">
        <v>0</v>
      </c>
      <c r="M180" s="12">
        <v>0</v>
      </c>
      <c r="N180" s="4">
        <v>0</v>
      </c>
      <c r="O180" s="4">
        <v>0</v>
      </c>
      <c r="P180" s="4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4">
        <v>0</v>
      </c>
      <c r="W180" s="4">
        <v>1</v>
      </c>
      <c r="X180" s="4">
        <v>0</v>
      </c>
      <c r="Y180" s="4">
        <v>0</v>
      </c>
      <c r="Z180" s="4">
        <v>0.5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3</v>
      </c>
      <c r="AH180" s="4">
        <v>0.5</v>
      </c>
      <c r="AI180" s="4">
        <v>0.5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0.5</v>
      </c>
      <c r="BC180" s="4">
        <v>0</v>
      </c>
      <c r="BD180" s="4">
        <v>6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8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</row>
    <row r="181" spans="1:71" x14ac:dyDescent="0.2">
      <c r="A181" s="3" t="s">
        <v>179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12">
        <v>0</v>
      </c>
      <c r="M181" s="12">
        <v>0</v>
      </c>
      <c r="N181" s="4">
        <v>0</v>
      </c>
      <c r="O181" s="4">
        <v>0</v>
      </c>
      <c r="P181" s="4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</row>
    <row r="182" spans="1:71" x14ac:dyDescent="0.2">
      <c r="A182" s="7" t="s">
        <v>180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12">
        <v>0</v>
      </c>
      <c r="M182" s="12">
        <v>0</v>
      </c>
      <c r="N182" s="4">
        <v>0</v>
      </c>
      <c r="O182" s="4">
        <v>0</v>
      </c>
      <c r="P182" s="4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</row>
    <row r="183" spans="1:71" x14ac:dyDescent="0.2">
      <c r="A183" s="7" t="s">
        <v>181</v>
      </c>
      <c r="B183" s="4">
        <v>0</v>
      </c>
      <c r="C183" s="4">
        <v>0</v>
      </c>
      <c r="D183" s="4">
        <v>0</v>
      </c>
      <c r="E183" s="4">
        <v>0</v>
      </c>
      <c r="F183" s="4">
        <v>0.5</v>
      </c>
      <c r="G183" s="4">
        <v>0.5</v>
      </c>
      <c r="H183" s="4">
        <v>0.5</v>
      </c>
      <c r="I183" s="4">
        <v>0.5</v>
      </c>
      <c r="J183" s="4">
        <v>0</v>
      </c>
      <c r="K183" s="4">
        <v>0</v>
      </c>
      <c r="L183" s="12">
        <v>0</v>
      </c>
      <c r="M183" s="12">
        <v>0.5</v>
      </c>
      <c r="N183" s="4">
        <v>0.5</v>
      </c>
      <c r="O183" s="4">
        <v>0.5</v>
      </c>
      <c r="P183" s="4">
        <v>1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4">
        <v>0</v>
      </c>
      <c r="W183" s="4">
        <v>0.5</v>
      </c>
      <c r="X183" s="4">
        <v>0</v>
      </c>
      <c r="Y183" s="4">
        <v>0.5</v>
      </c>
      <c r="Z183" s="4">
        <v>1</v>
      </c>
      <c r="AA183" s="4">
        <v>1.5</v>
      </c>
      <c r="AB183" s="4">
        <v>0.5</v>
      </c>
      <c r="AC183" s="4">
        <v>0.5</v>
      </c>
      <c r="AD183" s="4">
        <v>0</v>
      </c>
      <c r="AE183" s="4">
        <v>1</v>
      </c>
      <c r="AF183" s="4">
        <v>0.5</v>
      </c>
      <c r="AG183" s="4">
        <v>0</v>
      </c>
      <c r="AH183" s="4">
        <v>0</v>
      </c>
      <c r="AI183" s="4">
        <v>0</v>
      </c>
      <c r="AJ183" s="4">
        <v>0.5</v>
      </c>
      <c r="AK183" s="4">
        <v>0.5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0.5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0.5</v>
      </c>
      <c r="BB183" s="4">
        <v>0.5</v>
      </c>
      <c r="BC183" s="4">
        <v>0.5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0</v>
      </c>
      <c r="BJ183" s="4">
        <v>0.5</v>
      </c>
      <c r="BK183" s="4">
        <v>0.5</v>
      </c>
      <c r="BL183" s="4">
        <v>0</v>
      </c>
      <c r="BM183" s="4">
        <v>0.5</v>
      </c>
      <c r="BN183" s="4">
        <v>0.5</v>
      </c>
      <c r="BO183" s="4">
        <v>0</v>
      </c>
      <c r="BP183" s="4">
        <v>0</v>
      </c>
      <c r="BQ183" s="4">
        <v>0</v>
      </c>
      <c r="BR183" s="4">
        <v>0</v>
      </c>
      <c r="BS183" s="4">
        <v>0</v>
      </c>
    </row>
    <row r="184" spans="1:71" x14ac:dyDescent="0.2">
      <c r="A184" s="7" t="s">
        <v>182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0.5</v>
      </c>
      <c r="J184" s="4">
        <v>0</v>
      </c>
      <c r="K184" s="4">
        <v>0</v>
      </c>
      <c r="L184" s="12">
        <v>0</v>
      </c>
      <c r="M184" s="12">
        <v>0</v>
      </c>
      <c r="N184" s="4">
        <v>0</v>
      </c>
      <c r="O184" s="4">
        <v>0</v>
      </c>
      <c r="P184" s="4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0</v>
      </c>
      <c r="BO184" s="4">
        <v>0</v>
      </c>
      <c r="BP184" s="4">
        <v>0</v>
      </c>
      <c r="BQ184" s="4">
        <v>0</v>
      </c>
      <c r="BR184" s="4">
        <v>0.5</v>
      </c>
      <c r="BS184" s="4">
        <v>0</v>
      </c>
    </row>
    <row r="185" spans="1:71" x14ac:dyDescent="0.2">
      <c r="A185" s="7" t="s">
        <v>183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12">
        <v>0</v>
      </c>
      <c r="M185" s="12">
        <v>0</v>
      </c>
      <c r="N185" s="4">
        <v>0</v>
      </c>
      <c r="O185" s="4">
        <v>0</v>
      </c>
      <c r="P185" s="4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</row>
    <row r="186" spans="1:71" x14ac:dyDescent="0.2">
      <c r="A186" s="7" t="s">
        <v>184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12">
        <v>0</v>
      </c>
      <c r="M186" s="12">
        <v>0</v>
      </c>
      <c r="N186" s="4">
        <v>0</v>
      </c>
      <c r="O186" s="4">
        <v>0</v>
      </c>
      <c r="P186" s="4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0</v>
      </c>
      <c r="BP186" s="4">
        <v>0</v>
      </c>
      <c r="BQ186" s="4">
        <v>0</v>
      </c>
      <c r="BR186" s="4">
        <v>0</v>
      </c>
      <c r="BS186" s="4">
        <v>0</v>
      </c>
    </row>
    <row r="187" spans="1:71" x14ac:dyDescent="0.2">
      <c r="A187" s="7" t="s">
        <v>185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12">
        <v>0</v>
      </c>
      <c r="M187" s="12">
        <v>0</v>
      </c>
      <c r="N187" s="4">
        <v>0</v>
      </c>
      <c r="O187" s="4">
        <v>0</v>
      </c>
      <c r="P187" s="4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0</v>
      </c>
      <c r="BO187" s="4">
        <v>0</v>
      </c>
      <c r="BP187" s="4">
        <v>0</v>
      </c>
      <c r="BQ187" s="4">
        <v>0</v>
      </c>
      <c r="BR187" s="4">
        <v>0</v>
      </c>
      <c r="BS187" s="4">
        <v>0</v>
      </c>
    </row>
    <row r="188" spans="1:71" x14ac:dyDescent="0.2">
      <c r="A188" s="10" t="s">
        <v>186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</row>
    <row r="189" spans="1:71" x14ac:dyDescent="0.2">
      <c r="A189" s="7" t="s">
        <v>187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12">
        <v>0</v>
      </c>
      <c r="M189" s="12">
        <v>0</v>
      </c>
      <c r="N189" s="4">
        <v>0</v>
      </c>
      <c r="O189" s="4">
        <v>0</v>
      </c>
      <c r="P189" s="4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>
        <v>0</v>
      </c>
      <c r="BO189" s="4">
        <v>0</v>
      </c>
      <c r="BP189" s="4">
        <v>0</v>
      </c>
      <c r="BQ189" s="4">
        <v>0</v>
      </c>
      <c r="BR189" s="4">
        <v>0</v>
      </c>
      <c r="BS189" s="4">
        <v>0</v>
      </c>
    </row>
    <row r="190" spans="1:71" x14ac:dyDescent="0.2">
      <c r="A190" s="7" t="s">
        <v>188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12">
        <v>0</v>
      </c>
      <c r="M190" s="12">
        <v>0</v>
      </c>
      <c r="N190" s="4">
        <v>0</v>
      </c>
      <c r="O190" s="4">
        <v>0</v>
      </c>
      <c r="P190" s="4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</row>
    <row r="191" spans="1:71" x14ac:dyDescent="0.2">
      <c r="A191" s="10" t="s">
        <v>189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0</v>
      </c>
    </row>
    <row r="192" spans="1:71" x14ac:dyDescent="0.2">
      <c r="A192" s="7" t="s">
        <v>190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2</v>
      </c>
      <c r="J192" s="4">
        <v>0</v>
      </c>
      <c r="K192" s="4">
        <v>0</v>
      </c>
      <c r="L192" s="12">
        <v>0</v>
      </c>
      <c r="M192" s="12">
        <v>0</v>
      </c>
      <c r="N192" s="4">
        <v>0</v>
      </c>
      <c r="O192" s="4">
        <v>0</v>
      </c>
      <c r="P192" s="4">
        <v>0</v>
      </c>
      <c r="Q192" s="12">
        <v>0</v>
      </c>
      <c r="R192" s="12">
        <v>0</v>
      </c>
      <c r="S192" s="12">
        <v>0.5</v>
      </c>
      <c r="T192" s="12">
        <v>0</v>
      </c>
      <c r="U192" s="12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2</v>
      </c>
      <c r="AM192" s="4">
        <v>2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</row>
    <row r="193" spans="1:71" x14ac:dyDescent="0.2">
      <c r="A193" s="3" t="s">
        <v>191</v>
      </c>
      <c r="B193" s="4">
        <v>2</v>
      </c>
      <c r="C193" s="4">
        <v>0</v>
      </c>
      <c r="D193" s="4">
        <v>0</v>
      </c>
      <c r="E193" s="4">
        <v>1</v>
      </c>
      <c r="F193" s="4">
        <v>8</v>
      </c>
      <c r="G193" s="4">
        <v>10</v>
      </c>
      <c r="H193" s="4">
        <v>55</v>
      </c>
      <c r="I193" s="4">
        <v>4</v>
      </c>
      <c r="J193" s="4">
        <v>0</v>
      </c>
      <c r="K193" s="4">
        <v>42</v>
      </c>
      <c r="L193" s="19">
        <v>5</v>
      </c>
      <c r="M193" s="19">
        <v>0</v>
      </c>
      <c r="N193" s="19">
        <v>4</v>
      </c>
      <c r="O193" s="19">
        <v>15</v>
      </c>
      <c r="P193" s="19">
        <v>14</v>
      </c>
      <c r="Q193" s="19">
        <v>5</v>
      </c>
      <c r="R193" s="19">
        <v>50</v>
      </c>
      <c r="S193" s="19">
        <v>30</v>
      </c>
      <c r="T193" s="19">
        <v>27</v>
      </c>
      <c r="U193" s="19">
        <v>14</v>
      </c>
      <c r="V193" s="1">
        <v>1</v>
      </c>
      <c r="W193" s="1">
        <v>0.5</v>
      </c>
      <c r="X193" s="1">
        <v>1</v>
      </c>
      <c r="Y193" s="1">
        <v>0</v>
      </c>
      <c r="Z193" s="1">
        <v>2</v>
      </c>
      <c r="AA193" s="1">
        <v>0</v>
      </c>
      <c r="AB193" s="1">
        <v>0</v>
      </c>
      <c r="AC193" s="1">
        <v>14</v>
      </c>
      <c r="AD193" s="1">
        <v>23</v>
      </c>
      <c r="AE193" s="1">
        <v>4</v>
      </c>
      <c r="AF193" s="4">
        <v>0</v>
      </c>
      <c r="AG193" s="4">
        <v>0</v>
      </c>
      <c r="AH193" s="4">
        <v>6</v>
      </c>
      <c r="AI193" s="4">
        <v>3</v>
      </c>
      <c r="AJ193" s="4">
        <v>0</v>
      </c>
      <c r="AK193" s="4">
        <v>2</v>
      </c>
      <c r="AL193" s="4">
        <v>0</v>
      </c>
      <c r="AM193" s="4">
        <v>0</v>
      </c>
      <c r="AN193" s="4">
        <v>28</v>
      </c>
      <c r="AO193" s="4">
        <v>24</v>
      </c>
      <c r="AP193" s="4">
        <v>0</v>
      </c>
      <c r="AQ193" s="4">
        <v>0</v>
      </c>
      <c r="AR193" s="4">
        <v>1</v>
      </c>
      <c r="AS193" s="4">
        <v>2</v>
      </c>
      <c r="AT193" s="4">
        <v>0</v>
      </c>
      <c r="AU193" s="4">
        <v>0.5</v>
      </c>
      <c r="AV193" s="4">
        <v>0</v>
      </c>
      <c r="AW193" s="4">
        <v>9</v>
      </c>
      <c r="AX193" s="4">
        <v>4</v>
      </c>
      <c r="AY193" s="4">
        <v>0</v>
      </c>
      <c r="AZ193" s="4">
        <v>3</v>
      </c>
      <c r="BA193" s="4">
        <v>6</v>
      </c>
      <c r="BB193" s="4">
        <v>3</v>
      </c>
      <c r="BC193" s="4">
        <v>2</v>
      </c>
      <c r="BD193" s="4">
        <v>0</v>
      </c>
      <c r="BE193" s="4">
        <v>2</v>
      </c>
      <c r="BF193" s="4">
        <v>2</v>
      </c>
      <c r="BG193" s="4">
        <v>1</v>
      </c>
      <c r="BH193" s="4">
        <v>0</v>
      </c>
      <c r="BI193" s="4">
        <v>4</v>
      </c>
      <c r="BJ193" s="4">
        <v>15</v>
      </c>
      <c r="BK193" s="4">
        <v>0</v>
      </c>
      <c r="BL193" s="4">
        <v>0</v>
      </c>
      <c r="BM193" s="4">
        <v>0</v>
      </c>
      <c r="BN193" s="4">
        <v>20</v>
      </c>
      <c r="BO193" s="4">
        <v>0</v>
      </c>
      <c r="BP193" s="4">
        <v>0</v>
      </c>
      <c r="BQ193" s="4">
        <v>20</v>
      </c>
      <c r="BR193" s="4">
        <v>0</v>
      </c>
      <c r="BS193" s="4">
        <v>8</v>
      </c>
    </row>
    <row r="194" spans="1:71" x14ac:dyDescent="0.2">
      <c r="A194" s="3" t="s">
        <v>192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2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20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20</v>
      </c>
      <c r="BK194" s="4">
        <v>0.5</v>
      </c>
      <c r="BL194" s="4">
        <v>0</v>
      </c>
      <c r="BM194" s="4">
        <v>2</v>
      </c>
      <c r="BN194" s="4">
        <v>0</v>
      </c>
      <c r="BO194" s="4">
        <v>8</v>
      </c>
      <c r="BP194" s="4">
        <v>0</v>
      </c>
      <c r="BQ194" s="4">
        <v>0</v>
      </c>
      <c r="BR194" s="4">
        <v>0</v>
      </c>
      <c r="BS194" s="4">
        <v>0</v>
      </c>
    </row>
    <row r="195" spans="1:71" x14ac:dyDescent="0.2"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4"/>
      <c r="BK195" s="4"/>
      <c r="BL195" s="4"/>
      <c r="BM195" s="4"/>
      <c r="BN195" s="4"/>
      <c r="BO195" s="4"/>
      <c r="BP195" s="4"/>
      <c r="BQ195" s="4"/>
      <c r="BR195" s="4"/>
      <c r="BS195" s="4"/>
    </row>
    <row r="196" spans="1:71" x14ac:dyDescent="0.2"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4"/>
      <c r="BK196" s="4"/>
      <c r="BL196" s="4"/>
      <c r="BM196" s="4"/>
      <c r="BN196" s="4"/>
      <c r="BO196" s="4"/>
      <c r="BP196" s="4"/>
      <c r="BQ196" s="4"/>
      <c r="BR196" s="4"/>
      <c r="BS196" s="4"/>
    </row>
    <row r="197" spans="1:71" x14ac:dyDescent="0.2"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4"/>
      <c r="BK197" s="4"/>
      <c r="BL197" s="4"/>
      <c r="BM197" s="4"/>
      <c r="BN197" s="4"/>
      <c r="BO197" s="4"/>
      <c r="BP197" s="4"/>
      <c r="BQ197" s="4"/>
      <c r="BR197" s="4"/>
      <c r="BS197" s="4"/>
    </row>
    <row r="198" spans="1:71" x14ac:dyDescent="0.2"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4"/>
      <c r="BK198" s="4"/>
      <c r="BL198" s="4"/>
      <c r="BM198" s="4"/>
      <c r="BN198" s="4"/>
      <c r="BO198" s="4"/>
      <c r="BP198" s="4"/>
      <c r="BQ198" s="4"/>
      <c r="BR198" s="4"/>
      <c r="BS198" s="4"/>
    </row>
    <row r="199" spans="1:71" x14ac:dyDescent="0.2"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4"/>
      <c r="BK199" s="4"/>
      <c r="BL199" s="4"/>
      <c r="BM199" s="4"/>
      <c r="BN199" s="4"/>
      <c r="BO199" s="4"/>
      <c r="BP199" s="4"/>
      <c r="BQ199" s="4"/>
      <c r="BR199" s="4"/>
      <c r="BS199" s="4"/>
    </row>
    <row r="200" spans="1:71" x14ac:dyDescent="0.2"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4"/>
      <c r="BK200" s="4"/>
      <c r="BL200" s="4"/>
      <c r="BM200" s="4"/>
      <c r="BN200" s="4"/>
      <c r="BO200" s="4"/>
      <c r="BP200" s="4"/>
      <c r="BQ200" s="4"/>
      <c r="BR200" s="4"/>
      <c r="BS200" s="4"/>
    </row>
    <row r="201" spans="1:71" x14ac:dyDescent="0.2"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</row>
    <row r="202" spans="1:71" x14ac:dyDescent="0.2"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1"/>
      <c r="W202" s="4"/>
      <c r="X202" s="1"/>
      <c r="Y202" s="1"/>
      <c r="Z202" s="1"/>
      <c r="AA202" s="1"/>
      <c r="AB202" s="1"/>
      <c r="AC202" s="1"/>
      <c r="AD202" s="1"/>
      <c r="AE202" s="1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4"/>
      <c r="BK202" s="4"/>
      <c r="BL202" s="4"/>
      <c r="BM202" s="4"/>
      <c r="BN202" s="4"/>
      <c r="BO202" s="4"/>
      <c r="BP202" s="4"/>
      <c r="BQ202" s="4"/>
      <c r="BR202" s="4"/>
      <c r="BS202" s="4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6"/>
  <sheetViews>
    <sheetView topLeftCell="GB68" workbookViewId="0">
      <selection activeCell="E79" sqref="E79:GQ79"/>
    </sheetView>
  </sheetViews>
  <sheetFormatPr baseColWidth="10" defaultRowHeight="16" x14ac:dyDescent="0.2"/>
  <sheetData>
    <row r="1" spans="1:199" x14ac:dyDescent="0.2">
      <c r="A1" s="16" t="s">
        <v>403</v>
      </c>
      <c r="B1" s="16" t="s">
        <v>416</v>
      </c>
      <c r="C1" s="16" t="s">
        <v>404</v>
      </c>
      <c r="D1" s="16" t="s">
        <v>415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s="26" t="s">
        <v>411</v>
      </c>
      <c r="GQ1" s="26" t="s">
        <v>412</v>
      </c>
    </row>
    <row r="2" spans="1:199" x14ac:dyDescent="0.2">
      <c r="A2" s="16" t="s">
        <v>417</v>
      </c>
      <c r="B2" s="16" t="s">
        <v>406</v>
      </c>
      <c r="C2" s="16">
        <v>2017</v>
      </c>
      <c r="D2" s="16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14</v>
      </c>
      <c r="AZ2">
        <v>0</v>
      </c>
      <c r="BA2">
        <v>0</v>
      </c>
      <c r="BB2">
        <v>0</v>
      </c>
      <c r="BC2">
        <v>30</v>
      </c>
      <c r="BD2">
        <v>0</v>
      </c>
      <c r="BE2">
        <v>0</v>
      </c>
      <c r="BF2">
        <v>0</v>
      </c>
      <c r="BG2">
        <v>0</v>
      </c>
      <c r="BH2">
        <v>0</v>
      </c>
      <c r="BI2">
        <v>4.5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</v>
      </c>
      <c r="BR2">
        <v>0</v>
      </c>
      <c r="BS2">
        <v>0</v>
      </c>
      <c r="BT2">
        <v>0</v>
      </c>
      <c r="BU2">
        <v>0</v>
      </c>
      <c r="BV2">
        <v>0.5</v>
      </c>
      <c r="BW2">
        <v>0</v>
      </c>
      <c r="BX2">
        <v>0</v>
      </c>
      <c r="BY2">
        <v>2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0.5</v>
      </c>
      <c r="CU2">
        <v>3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12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5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9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0.5</v>
      </c>
      <c r="EV2">
        <v>0</v>
      </c>
      <c r="EW2">
        <v>0</v>
      </c>
      <c r="EX2">
        <v>0</v>
      </c>
      <c r="EY2">
        <v>0</v>
      </c>
      <c r="EZ2">
        <v>2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3</v>
      </c>
      <c r="GO2">
        <v>0</v>
      </c>
      <c r="GP2">
        <f>SUM(S2:AE2,  AJ2:AL2, AT2:AZ2,  BB2, CJ2:CO2, CD2,  DC2:DD2,  DJ2,  EO2,  FY2)</f>
        <v>15</v>
      </c>
      <c r="GQ2">
        <f>SUM(BX2:BZ2)</f>
        <v>2</v>
      </c>
    </row>
    <row r="3" spans="1:199" x14ac:dyDescent="0.2">
      <c r="A3" s="16" t="s">
        <v>417</v>
      </c>
      <c r="B3" s="16" t="s">
        <v>406</v>
      </c>
      <c r="C3" s="16">
        <v>2017</v>
      </c>
      <c r="D3" s="16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0.5</v>
      </c>
      <c r="AD3">
        <v>0</v>
      </c>
      <c r="AE3">
        <v>0</v>
      </c>
      <c r="AF3">
        <v>0.5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0.5</v>
      </c>
      <c r="AY3">
        <v>4</v>
      </c>
      <c r="AZ3">
        <v>0</v>
      </c>
      <c r="BA3">
        <v>0</v>
      </c>
      <c r="BB3">
        <v>0</v>
      </c>
      <c r="BC3">
        <v>2</v>
      </c>
      <c r="BD3">
        <v>0</v>
      </c>
      <c r="BE3">
        <v>0</v>
      </c>
      <c r="BF3">
        <v>0</v>
      </c>
      <c r="BG3">
        <v>0</v>
      </c>
      <c r="BH3">
        <v>0</v>
      </c>
      <c r="BI3">
        <v>19</v>
      </c>
      <c r="BJ3">
        <v>0</v>
      </c>
      <c r="BK3">
        <v>0</v>
      </c>
      <c r="BL3">
        <v>0</v>
      </c>
      <c r="BM3">
        <v>4</v>
      </c>
      <c r="BN3">
        <v>0</v>
      </c>
      <c r="BO3">
        <v>0.5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0.5</v>
      </c>
      <c r="BW3">
        <v>0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0.5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0.5</v>
      </c>
      <c r="CS3">
        <v>0</v>
      </c>
      <c r="CT3">
        <v>0.5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16</v>
      </c>
      <c r="DM3">
        <v>0</v>
      </c>
      <c r="DN3">
        <v>0</v>
      </c>
      <c r="DO3">
        <v>0</v>
      </c>
      <c r="DP3">
        <v>0.5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3</v>
      </c>
      <c r="EE3">
        <v>0</v>
      </c>
      <c r="EF3">
        <v>2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0</v>
      </c>
      <c r="EW3">
        <v>0</v>
      </c>
      <c r="EX3">
        <v>0</v>
      </c>
      <c r="EY3">
        <v>0</v>
      </c>
      <c r="EZ3">
        <v>0.5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6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10</v>
      </c>
      <c r="GO3">
        <v>0</v>
      </c>
      <c r="GP3">
        <f t="shared" ref="GP3:GP66" si="0">SUM(S3:AE3,  AJ3:AL3, AT3:AZ3,  BB3, CJ3:CO3, CD3,  DC3:DD3,  DJ3,  EO3,  FY3)</f>
        <v>11</v>
      </c>
      <c r="GQ3">
        <f t="shared" ref="GQ3:GQ66" si="1">SUM(BX3:BZ3)</f>
        <v>2</v>
      </c>
    </row>
    <row r="4" spans="1:199" x14ac:dyDescent="0.2">
      <c r="A4" s="16" t="s">
        <v>417</v>
      </c>
      <c r="B4" s="16" t="s">
        <v>406</v>
      </c>
      <c r="C4" s="16">
        <v>2017</v>
      </c>
      <c r="D4" s="16">
        <v>3</v>
      </c>
      <c r="E4">
        <v>0</v>
      </c>
      <c r="F4">
        <v>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2</v>
      </c>
      <c r="W4">
        <v>0</v>
      </c>
      <c r="X4">
        <v>0</v>
      </c>
      <c r="Y4">
        <v>0</v>
      </c>
      <c r="Z4">
        <v>0.5</v>
      </c>
      <c r="AA4">
        <v>0</v>
      </c>
      <c r="AB4">
        <v>0</v>
      </c>
      <c r="AC4">
        <v>0</v>
      </c>
      <c r="AD4">
        <v>0.5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7</v>
      </c>
      <c r="AZ4">
        <v>0</v>
      </c>
      <c r="BA4">
        <v>1</v>
      </c>
      <c r="BB4">
        <v>0</v>
      </c>
      <c r="BC4">
        <v>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6</v>
      </c>
      <c r="BN4">
        <v>0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0.5</v>
      </c>
      <c r="BW4">
        <v>0</v>
      </c>
      <c r="BX4">
        <v>1</v>
      </c>
      <c r="BY4">
        <v>0</v>
      </c>
      <c r="BZ4">
        <v>0</v>
      </c>
      <c r="CA4">
        <v>0</v>
      </c>
      <c r="CB4">
        <v>0.5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</v>
      </c>
      <c r="DF4">
        <v>0</v>
      </c>
      <c r="DG4">
        <v>0</v>
      </c>
      <c r="DH4">
        <v>0</v>
      </c>
      <c r="DI4">
        <v>0</v>
      </c>
      <c r="DJ4">
        <v>0.5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0.5</v>
      </c>
      <c r="DX4">
        <v>0</v>
      </c>
      <c r="DY4">
        <v>0</v>
      </c>
      <c r="DZ4">
        <v>13</v>
      </c>
      <c r="EA4">
        <v>0</v>
      </c>
      <c r="EB4">
        <v>0</v>
      </c>
      <c r="EC4">
        <v>0</v>
      </c>
      <c r="ED4">
        <v>7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0.5</v>
      </c>
      <c r="EO4">
        <v>0</v>
      </c>
      <c r="EP4">
        <v>0</v>
      </c>
      <c r="EQ4">
        <v>7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2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15</v>
      </c>
      <c r="GO4">
        <v>0</v>
      </c>
      <c r="GP4">
        <f t="shared" si="0"/>
        <v>14.5</v>
      </c>
      <c r="GQ4">
        <f t="shared" si="1"/>
        <v>1</v>
      </c>
    </row>
    <row r="5" spans="1:199" x14ac:dyDescent="0.2">
      <c r="A5" s="16" t="s">
        <v>417</v>
      </c>
      <c r="B5" s="16" t="s">
        <v>406</v>
      </c>
      <c r="C5" s="16">
        <v>2017</v>
      </c>
      <c r="D5" s="16">
        <v>4</v>
      </c>
      <c r="E5">
        <v>0</v>
      </c>
      <c r="F5">
        <v>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0.5</v>
      </c>
      <c r="AN5">
        <v>0</v>
      </c>
      <c r="AO5">
        <v>0</v>
      </c>
      <c r="AP5">
        <v>0</v>
      </c>
      <c r="AQ5">
        <v>0.5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</v>
      </c>
      <c r="BJ5">
        <v>0</v>
      </c>
      <c r="BK5">
        <v>0</v>
      </c>
      <c r="BL5">
        <v>0</v>
      </c>
      <c r="BM5">
        <v>12</v>
      </c>
      <c r="BN5">
        <v>0</v>
      </c>
      <c r="BO5">
        <v>0.5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3</v>
      </c>
      <c r="BW5">
        <v>0</v>
      </c>
      <c r="BX5">
        <v>7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0.5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0.5</v>
      </c>
      <c r="CT5">
        <v>0</v>
      </c>
      <c r="CU5">
        <v>0</v>
      </c>
      <c r="CV5">
        <v>0</v>
      </c>
      <c r="CW5">
        <v>0</v>
      </c>
      <c r="CX5">
        <v>2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0.5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7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0.5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5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24</v>
      </c>
      <c r="FA5">
        <v>0</v>
      </c>
      <c r="FB5">
        <v>0.5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0.5</v>
      </c>
      <c r="FZ5">
        <v>0</v>
      </c>
      <c r="GA5">
        <v>0</v>
      </c>
      <c r="GB5">
        <v>0</v>
      </c>
      <c r="GC5">
        <v>0</v>
      </c>
      <c r="GD5">
        <v>0.5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5</v>
      </c>
      <c r="GN5">
        <v>17</v>
      </c>
      <c r="GO5">
        <v>0</v>
      </c>
      <c r="GP5">
        <f t="shared" si="0"/>
        <v>3</v>
      </c>
      <c r="GQ5">
        <f t="shared" si="1"/>
        <v>7</v>
      </c>
    </row>
    <row r="6" spans="1:199" x14ac:dyDescent="0.2">
      <c r="A6" s="16" t="s">
        <v>417</v>
      </c>
      <c r="B6" s="16" t="s">
        <v>406</v>
      </c>
      <c r="C6" s="16">
        <v>2017</v>
      </c>
      <c r="D6" s="1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31</v>
      </c>
      <c r="BD6">
        <v>0</v>
      </c>
      <c r="BE6">
        <v>0</v>
      </c>
      <c r="BF6">
        <v>0</v>
      </c>
      <c r="BG6">
        <v>0</v>
      </c>
      <c r="BH6">
        <v>0</v>
      </c>
      <c r="BI6">
        <v>3</v>
      </c>
      <c r="BJ6">
        <v>0</v>
      </c>
      <c r="BK6">
        <v>0</v>
      </c>
      <c r="BL6">
        <v>0</v>
      </c>
      <c r="BM6">
        <v>1</v>
      </c>
      <c r="BN6">
        <v>0</v>
      </c>
      <c r="BO6">
        <v>1.5</v>
      </c>
      <c r="BP6">
        <v>0</v>
      </c>
      <c r="BQ6">
        <v>2</v>
      </c>
      <c r="BR6">
        <v>0</v>
      </c>
      <c r="BS6">
        <v>0</v>
      </c>
      <c r="BT6">
        <v>0</v>
      </c>
      <c r="BU6">
        <v>0</v>
      </c>
      <c r="BV6">
        <v>0.5</v>
      </c>
      <c r="BW6">
        <v>0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0.5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28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4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13.5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0.5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0.5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2</v>
      </c>
      <c r="GO6">
        <v>0</v>
      </c>
      <c r="GP6">
        <f t="shared" si="0"/>
        <v>1</v>
      </c>
      <c r="GQ6">
        <f t="shared" si="1"/>
        <v>4</v>
      </c>
    </row>
    <row r="7" spans="1:199" x14ac:dyDescent="0.2">
      <c r="A7" s="16" t="s">
        <v>417</v>
      </c>
      <c r="B7" s="16" t="s">
        <v>406</v>
      </c>
      <c r="C7" s="16">
        <v>2017</v>
      </c>
      <c r="D7" s="16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75</v>
      </c>
      <c r="BY7">
        <v>0.5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0.5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3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95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3</v>
      </c>
      <c r="FZ7">
        <v>0</v>
      </c>
      <c r="GA7">
        <v>0</v>
      </c>
      <c r="GB7">
        <v>0</v>
      </c>
      <c r="GC7">
        <v>0</v>
      </c>
      <c r="GD7">
        <v>0.5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2</v>
      </c>
      <c r="GO7">
        <v>0</v>
      </c>
      <c r="GP7">
        <f t="shared" si="0"/>
        <v>5</v>
      </c>
      <c r="GQ7">
        <f t="shared" si="1"/>
        <v>75.5</v>
      </c>
    </row>
    <row r="8" spans="1:199" x14ac:dyDescent="0.2">
      <c r="A8" s="16" t="s">
        <v>417</v>
      </c>
      <c r="B8" s="16" t="s">
        <v>406</v>
      </c>
      <c r="C8" s="16">
        <v>2017</v>
      </c>
      <c r="D8" s="16">
        <v>7</v>
      </c>
      <c r="E8">
        <v>0</v>
      </c>
      <c r="F8">
        <v>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0.5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</v>
      </c>
      <c r="DF8">
        <v>0</v>
      </c>
      <c r="DG8">
        <v>0.5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16</v>
      </c>
      <c r="EE8">
        <v>0</v>
      </c>
      <c r="EF8">
        <v>11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10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0.5</v>
      </c>
      <c r="FT8">
        <v>0</v>
      </c>
      <c r="FU8">
        <v>0</v>
      </c>
      <c r="FV8">
        <v>0</v>
      </c>
      <c r="FW8">
        <v>0</v>
      </c>
      <c r="FX8">
        <v>0</v>
      </c>
      <c r="FY8">
        <v>7</v>
      </c>
      <c r="FZ8">
        <v>0</v>
      </c>
      <c r="GA8">
        <v>0</v>
      </c>
      <c r="GB8">
        <v>0</v>
      </c>
      <c r="GC8">
        <v>0</v>
      </c>
      <c r="GD8">
        <v>0.5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6</v>
      </c>
      <c r="GO8">
        <v>0</v>
      </c>
      <c r="GP8">
        <f t="shared" si="0"/>
        <v>19</v>
      </c>
      <c r="GQ8">
        <f t="shared" si="1"/>
        <v>3</v>
      </c>
    </row>
    <row r="9" spans="1:199" x14ac:dyDescent="0.2">
      <c r="A9" s="16" t="s">
        <v>417</v>
      </c>
      <c r="B9" s="16" t="s">
        <v>406</v>
      </c>
      <c r="C9" s="16">
        <v>2017</v>
      </c>
      <c r="D9" s="16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0.5</v>
      </c>
      <c r="AG9">
        <v>0</v>
      </c>
      <c r="AH9">
        <v>0.5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9</v>
      </c>
      <c r="AZ9">
        <v>0</v>
      </c>
      <c r="BA9">
        <v>0</v>
      </c>
      <c r="BB9">
        <v>4</v>
      </c>
      <c r="BC9">
        <v>0</v>
      </c>
      <c r="BD9">
        <v>0</v>
      </c>
      <c r="BE9">
        <v>0</v>
      </c>
      <c r="BF9">
        <v>6</v>
      </c>
      <c r="BG9">
        <v>0</v>
      </c>
      <c r="BH9">
        <v>0</v>
      </c>
      <c r="BI9">
        <v>0.5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3</v>
      </c>
      <c r="CG9">
        <v>0</v>
      </c>
      <c r="CH9">
        <v>0</v>
      </c>
      <c r="CI9">
        <v>0</v>
      </c>
      <c r="CJ9">
        <v>0</v>
      </c>
      <c r="CK9">
        <v>0.5</v>
      </c>
      <c r="CL9">
        <v>0</v>
      </c>
      <c r="CM9">
        <v>0</v>
      </c>
      <c r="CN9">
        <v>0</v>
      </c>
      <c r="CO9">
        <v>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</v>
      </c>
      <c r="DB9">
        <v>0</v>
      </c>
      <c r="DC9">
        <v>0.5</v>
      </c>
      <c r="DD9">
        <v>0.5</v>
      </c>
      <c r="DE9">
        <v>0.5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95</v>
      </c>
      <c r="EA9">
        <v>0</v>
      </c>
      <c r="EB9">
        <v>0</v>
      </c>
      <c r="EC9">
        <v>0</v>
      </c>
      <c r="ED9">
        <v>0</v>
      </c>
      <c r="EE9">
        <v>0</v>
      </c>
      <c r="EF9">
        <v>0.5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2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0.5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10</v>
      </c>
      <c r="GO9">
        <v>0</v>
      </c>
      <c r="GP9">
        <f t="shared" si="0"/>
        <v>29</v>
      </c>
      <c r="GQ9">
        <f t="shared" si="1"/>
        <v>1</v>
      </c>
    </row>
    <row r="10" spans="1:199" x14ac:dyDescent="0.2">
      <c r="A10" s="16" t="s">
        <v>417</v>
      </c>
      <c r="B10" s="16" t="s">
        <v>406</v>
      </c>
      <c r="C10" s="16">
        <v>2017</v>
      </c>
      <c r="D10" s="16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0.5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89</v>
      </c>
      <c r="FA10">
        <v>0</v>
      </c>
      <c r="FB10">
        <v>0</v>
      </c>
      <c r="FC10">
        <v>0</v>
      </c>
      <c r="FD10">
        <v>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8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7</v>
      </c>
      <c r="GO10">
        <v>0</v>
      </c>
      <c r="GP10">
        <f t="shared" si="0"/>
        <v>8.5</v>
      </c>
      <c r="GQ10">
        <f t="shared" si="1"/>
        <v>2</v>
      </c>
    </row>
    <row r="11" spans="1:199" x14ac:dyDescent="0.2">
      <c r="A11" s="16" t="s">
        <v>417</v>
      </c>
      <c r="B11" s="16" t="s">
        <v>406</v>
      </c>
      <c r="C11" s="16">
        <v>2017</v>
      </c>
      <c r="D11" s="16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4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8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6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60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6</v>
      </c>
      <c r="GO11">
        <v>0</v>
      </c>
      <c r="GP11">
        <f t="shared" si="0"/>
        <v>14</v>
      </c>
      <c r="GQ11">
        <f t="shared" si="1"/>
        <v>8</v>
      </c>
    </row>
    <row r="12" spans="1:199" x14ac:dyDescent="0.2">
      <c r="A12" s="16" t="s">
        <v>417</v>
      </c>
      <c r="B12" s="16" t="s">
        <v>406</v>
      </c>
      <c r="C12" s="16">
        <v>2016</v>
      </c>
      <c r="D12" s="16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0.5</v>
      </c>
      <c r="AI12">
        <v>0</v>
      </c>
      <c r="AJ12">
        <v>0</v>
      </c>
      <c r="AK12">
        <v>0</v>
      </c>
      <c r="AL12">
        <v>0</v>
      </c>
      <c r="AM12">
        <v>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12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8</v>
      </c>
      <c r="BN12">
        <v>0</v>
      </c>
      <c r="BO12">
        <v>0.5</v>
      </c>
      <c r="BP12">
        <v>0</v>
      </c>
      <c r="BQ12">
        <v>3</v>
      </c>
      <c r="BR12">
        <v>0</v>
      </c>
      <c r="BS12">
        <v>0</v>
      </c>
      <c r="BT12">
        <v>0</v>
      </c>
      <c r="BU12">
        <v>0</v>
      </c>
      <c r="BV12">
        <v>0.5</v>
      </c>
      <c r="BW12">
        <v>0</v>
      </c>
      <c r="BX12">
        <v>0</v>
      </c>
      <c r="BY12">
        <v>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0.5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3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0.5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2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3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3</v>
      </c>
      <c r="FZ12">
        <v>0</v>
      </c>
      <c r="GA12">
        <v>0</v>
      </c>
      <c r="GB12">
        <v>0</v>
      </c>
      <c r="GC12">
        <v>0</v>
      </c>
      <c r="GD12">
        <v>0.5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21</v>
      </c>
      <c r="GO12">
        <v>0</v>
      </c>
      <c r="GP12">
        <f t="shared" si="0"/>
        <v>15</v>
      </c>
      <c r="GQ12">
        <f t="shared" si="1"/>
        <v>3</v>
      </c>
    </row>
    <row r="13" spans="1:199" x14ac:dyDescent="0.2">
      <c r="A13" s="16" t="s">
        <v>417</v>
      </c>
      <c r="B13" s="16" t="s">
        <v>406</v>
      </c>
      <c r="C13" s="16">
        <v>2016</v>
      </c>
      <c r="D13" s="16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</v>
      </c>
      <c r="W13">
        <v>0</v>
      </c>
      <c r="X13">
        <v>0.5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11</v>
      </c>
      <c r="AZ13">
        <v>0</v>
      </c>
      <c r="BA13">
        <v>0</v>
      </c>
      <c r="BB13">
        <v>0</v>
      </c>
      <c r="BC13">
        <v>0.5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6</v>
      </c>
      <c r="BN13">
        <v>0</v>
      </c>
      <c r="BO13">
        <v>0</v>
      </c>
      <c r="BP13">
        <v>0</v>
      </c>
      <c r="BQ13">
        <v>0.5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4</v>
      </c>
      <c r="BY13">
        <v>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0.5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0.5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27</v>
      </c>
      <c r="EA13">
        <v>0</v>
      </c>
      <c r="EB13">
        <v>0</v>
      </c>
      <c r="EC13">
        <v>0</v>
      </c>
      <c r="ED13">
        <v>7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3</v>
      </c>
      <c r="FZ13">
        <v>0</v>
      </c>
      <c r="GA13">
        <v>0</v>
      </c>
      <c r="GB13">
        <v>0</v>
      </c>
      <c r="GC13">
        <v>0</v>
      </c>
      <c r="GD13">
        <v>0.5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0.5</v>
      </c>
      <c r="GN13">
        <v>27</v>
      </c>
      <c r="GO13">
        <v>0</v>
      </c>
      <c r="GP13">
        <f t="shared" si="0"/>
        <v>20</v>
      </c>
      <c r="GQ13">
        <f t="shared" si="1"/>
        <v>8</v>
      </c>
    </row>
    <row r="14" spans="1:199" x14ac:dyDescent="0.2">
      <c r="A14" s="16" t="s">
        <v>417</v>
      </c>
      <c r="B14" s="16" t="s">
        <v>406</v>
      </c>
      <c r="C14" s="16">
        <v>2016</v>
      </c>
      <c r="D14" s="16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5.5</v>
      </c>
      <c r="AI14">
        <v>0</v>
      </c>
      <c r="AJ14">
        <v>0</v>
      </c>
      <c r="AK14">
        <v>0</v>
      </c>
      <c r="AL14">
        <v>0</v>
      </c>
      <c r="AM14">
        <v>0.5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</v>
      </c>
      <c r="AZ14">
        <v>0</v>
      </c>
      <c r="BA14">
        <v>0</v>
      </c>
      <c r="BB14">
        <v>0</v>
      </c>
      <c r="BC14">
        <v>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1.5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0.5</v>
      </c>
      <c r="BW14">
        <v>0</v>
      </c>
      <c r="BX14">
        <v>4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0.5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0.5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0.5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1.5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61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11</v>
      </c>
      <c r="EA14">
        <v>0</v>
      </c>
      <c r="EB14">
        <v>0</v>
      </c>
      <c r="EC14">
        <v>0</v>
      </c>
      <c r="ED14">
        <v>8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0.5</v>
      </c>
      <c r="FA14">
        <v>0</v>
      </c>
      <c r="FB14">
        <v>0</v>
      </c>
      <c r="FC14">
        <v>0</v>
      </c>
      <c r="FD14">
        <v>0.5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0.5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4</v>
      </c>
      <c r="FZ14">
        <v>0</v>
      </c>
      <c r="GA14">
        <v>0</v>
      </c>
      <c r="GB14">
        <v>0</v>
      </c>
      <c r="GC14">
        <v>0</v>
      </c>
      <c r="GD14">
        <v>0.5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</v>
      </c>
      <c r="GN14">
        <v>4</v>
      </c>
      <c r="GO14">
        <v>0</v>
      </c>
      <c r="GP14">
        <f t="shared" si="0"/>
        <v>7</v>
      </c>
      <c r="GQ14">
        <f t="shared" si="1"/>
        <v>4</v>
      </c>
    </row>
    <row r="15" spans="1:199" x14ac:dyDescent="0.2">
      <c r="A15" s="16" t="s">
        <v>417</v>
      </c>
      <c r="B15" s="16" t="s">
        <v>406</v>
      </c>
      <c r="C15" s="16">
        <v>2016</v>
      </c>
      <c r="D15" s="16">
        <v>4</v>
      </c>
      <c r="E15">
        <v>0</v>
      </c>
      <c r="F15">
        <v>0</v>
      </c>
      <c r="G15">
        <v>0.5</v>
      </c>
      <c r="H15">
        <v>0</v>
      </c>
      <c r="I15">
        <v>0</v>
      </c>
      <c r="J15">
        <v>0</v>
      </c>
      <c r="K15">
        <v>0</v>
      </c>
      <c r="L15">
        <v>0.5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0.5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0.5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4</v>
      </c>
      <c r="BN15">
        <v>0</v>
      </c>
      <c r="BO15">
        <v>0.5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14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14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0.5</v>
      </c>
      <c r="EA15">
        <v>0</v>
      </c>
      <c r="EB15">
        <v>0</v>
      </c>
      <c r="EC15">
        <v>0</v>
      </c>
      <c r="ED15">
        <v>14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4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0.5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7</v>
      </c>
      <c r="FZ15">
        <v>0</v>
      </c>
      <c r="GA15">
        <v>0</v>
      </c>
      <c r="GB15">
        <v>0</v>
      </c>
      <c r="GC15">
        <v>0</v>
      </c>
      <c r="GD15">
        <v>0.5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37</v>
      </c>
      <c r="GO15">
        <v>0</v>
      </c>
      <c r="GP15">
        <f t="shared" si="0"/>
        <v>15.5</v>
      </c>
      <c r="GQ15">
        <f t="shared" si="1"/>
        <v>16</v>
      </c>
    </row>
    <row r="16" spans="1:199" x14ac:dyDescent="0.2">
      <c r="A16" s="16" t="s">
        <v>417</v>
      </c>
      <c r="B16" s="16" t="s">
        <v>406</v>
      </c>
      <c r="C16" s="16">
        <v>2016</v>
      </c>
      <c r="D16" s="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</v>
      </c>
      <c r="BN16">
        <v>0</v>
      </c>
      <c r="BO16">
        <v>0</v>
      </c>
      <c r="BP16">
        <v>0</v>
      </c>
      <c r="BQ16">
        <v>2</v>
      </c>
      <c r="BR16">
        <v>0</v>
      </c>
      <c r="BS16">
        <v>0</v>
      </c>
      <c r="BT16">
        <v>0</v>
      </c>
      <c r="BU16">
        <v>0</v>
      </c>
      <c r="BV16">
        <v>0.5</v>
      </c>
      <c r="BW16">
        <v>0</v>
      </c>
      <c r="BX16">
        <v>0</v>
      </c>
      <c r="BY16">
        <v>15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0</v>
      </c>
      <c r="FB16">
        <v>0</v>
      </c>
      <c r="FC16">
        <v>0</v>
      </c>
      <c r="FD16">
        <v>2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8</v>
      </c>
      <c r="FZ16">
        <v>0</v>
      </c>
      <c r="GA16">
        <v>0</v>
      </c>
      <c r="GB16">
        <v>0</v>
      </c>
      <c r="GC16">
        <v>0</v>
      </c>
      <c r="GD16">
        <v>0.5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43</v>
      </c>
      <c r="GO16">
        <v>0</v>
      </c>
      <c r="GP16">
        <f t="shared" si="0"/>
        <v>15</v>
      </c>
      <c r="GQ16">
        <f t="shared" si="1"/>
        <v>15</v>
      </c>
    </row>
    <row r="17" spans="1:199" x14ac:dyDescent="0.2">
      <c r="A17" s="16" t="s">
        <v>417</v>
      </c>
      <c r="B17" s="16" t="s">
        <v>406</v>
      </c>
      <c r="C17" s="16">
        <v>2016</v>
      </c>
      <c r="D17" s="16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0.5</v>
      </c>
      <c r="BW17">
        <v>0</v>
      </c>
      <c r="BX17">
        <v>0.5</v>
      </c>
      <c r="BY17">
        <v>19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0.5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0.5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15</v>
      </c>
      <c r="FZ17">
        <v>0</v>
      </c>
      <c r="GA17">
        <v>0</v>
      </c>
      <c r="GB17">
        <v>0</v>
      </c>
      <c r="GC17">
        <v>0</v>
      </c>
      <c r="GD17">
        <v>0.5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14</v>
      </c>
      <c r="GO17">
        <v>0</v>
      </c>
      <c r="GP17">
        <f t="shared" si="0"/>
        <v>40</v>
      </c>
      <c r="GQ17">
        <f t="shared" si="1"/>
        <v>19.5</v>
      </c>
    </row>
    <row r="18" spans="1:199" x14ac:dyDescent="0.2">
      <c r="A18" s="16" t="s">
        <v>417</v>
      </c>
      <c r="B18" s="16" t="s">
        <v>406</v>
      </c>
      <c r="C18" s="16">
        <v>2016</v>
      </c>
      <c r="D18" s="16">
        <v>7</v>
      </c>
      <c r="E18">
        <v>0</v>
      </c>
      <c r="F18">
        <v>0</v>
      </c>
      <c r="G18">
        <v>0.5</v>
      </c>
      <c r="H18">
        <v>0</v>
      </c>
      <c r="I18">
        <v>0</v>
      </c>
      <c r="J18">
        <v>0</v>
      </c>
      <c r="K18">
        <v>0</v>
      </c>
      <c r="L18">
        <v>0.5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7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1.5</v>
      </c>
      <c r="AG18">
        <v>0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0.5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0.5</v>
      </c>
      <c r="BW18">
        <v>0</v>
      </c>
      <c r="BX18">
        <v>16</v>
      </c>
      <c r="BY18">
        <v>0.5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0.5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0.5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0.5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13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17</v>
      </c>
      <c r="FZ18">
        <v>0</v>
      </c>
      <c r="GA18">
        <v>0</v>
      </c>
      <c r="GB18">
        <v>0</v>
      </c>
      <c r="GC18">
        <v>0</v>
      </c>
      <c r="GD18">
        <v>0.5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10</v>
      </c>
      <c r="GO18">
        <v>0</v>
      </c>
      <c r="GP18">
        <f>SUM(S18:AE18,  AJ18:AL18, AT18:AZ18,  BB18, CJ18:CO18, CD18,  DC18:DD18,  DJ18,  EO18,  FY18)</f>
        <v>31</v>
      </c>
      <c r="GQ18">
        <f t="shared" si="1"/>
        <v>16.5</v>
      </c>
    </row>
    <row r="19" spans="1:199" x14ac:dyDescent="0.2">
      <c r="A19" s="16" t="s">
        <v>417</v>
      </c>
      <c r="B19" s="16" t="s">
        <v>406</v>
      </c>
      <c r="C19" s="16">
        <v>2016</v>
      </c>
      <c r="D19" s="16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7</v>
      </c>
      <c r="AG19">
        <v>0</v>
      </c>
      <c r="AH19">
        <v>4</v>
      </c>
      <c r="AI19">
        <v>0</v>
      </c>
      <c r="AJ19">
        <v>0</v>
      </c>
      <c r="AK19">
        <v>0</v>
      </c>
      <c r="AL19">
        <v>0</v>
      </c>
      <c r="AM19">
        <v>0.5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4.5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0.5</v>
      </c>
      <c r="BW19">
        <v>0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0.5</v>
      </c>
      <c r="DA19">
        <v>0</v>
      </c>
      <c r="DB19">
        <v>0</v>
      </c>
      <c r="DC19">
        <v>0</v>
      </c>
      <c r="DD19">
        <v>0</v>
      </c>
      <c r="DE19">
        <v>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14</v>
      </c>
      <c r="EA19">
        <v>0</v>
      </c>
      <c r="EB19">
        <v>0</v>
      </c>
      <c r="EC19">
        <v>0</v>
      </c>
      <c r="ED19">
        <v>7</v>
      </c>
      <c r="EE19">
        <v>0.5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0.5</v>
      </c>
      <c r="EO19">
        <v>0</v>
      </c>
      <c r="EP19">
        <v>0</v>
      </c>
      <c r="EQ19">
        <v>2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0.5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0.5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13</v>
      </c>
      <c r="GO19">
        <v>0</v>
      </c>
      <c r="GP19">
        <f t="shared" si="0"/>
        <v>11.5</v>
      </c>
      <c r="GQ19">
        <f t="shared" si="1"/>
        <v>2</v>
      </c>
    </row>
    <row r="20" spans="1:199" x14ac:dyDescent="0.2">
      <c r="A20" s="16" t="s">
        <v>417</v>
      </c>
      <c r="B20" s="16" t="s">
        <v>406</v>
      </c>
      <c r="C20" s="16">
        <v>2016</v>
      </c>
      <c r="D20" s="16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0.5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22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65</v>
      </c>
      <c r="GO20">
        <v>0</v>
      </c>
      <c r="GP20">
        <f t="shared" si="0"/>
        <v>1</v>
      </c>
      <c r="GQ20">
        <f t="shared" si="1"/>
        <v>10</v>
      </c>
    </row>
    <row r="21" spans="1:199" x14ac:dyDescent="0.2">
      <c r="A21" s="16" t="s">
        <v>417</v>
      </c>
      <c r="B21" s="16" t="s">
        <v>406</v>
      </c>
      <c r="C21" s="16">
        <v>2016</v>
      </c>
      <c r="D21" s="16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26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0.5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43</v>
      </c>
      <c r="GO21">
        <v>0</v>
      </c>
      <c r="GP21">
        <f t="shared" si="0"/>
        <v>4</v>
      </c>
      <c r="GQ21">
        <f t="shared" si="1"/>
        <v>13</v>
      </c>
    </row>
    <row r="22" spans="1:199" x14ac:dyDescent="0.2">
      <c r="A22" s="16" t="s">
        <v>417</v>
      </c>
      <c r="B22" s="16" t="s">
        <v>406</v>
      </c>
      <c r="C22" s="16">
        <v>2015</v>
      </c>
      <c r="D22" s="16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5</v>
      </c>
      <c r="AZ22">
        <v>0</v>
      </c>
      <c r="BA22">
        <v>0</v>
      </c>
      <c r="BB22">
        <v>0</v>
      </c>
      <c r="BC22">
        <v>4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0.5</v>
      </c>
      <c r="BJ22">
        <v>0</v>
      </c>
      <c r="BK22">
        <v>0</v>
      </c>
      <c r="BL22">
        <v>0</v>
      </c>
      <c r="BM22">
        <v>7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3.5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0.5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0.5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5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0.5</v>
      </c>
      <c r="EV22">
        <v>0</v>
      </c>
      <c r="EW22">
        <v>0</v>
      </c>
      <c r="EX22">
        <v>0</v>
      </c>
      <c r="EY22">
        <v>0</v>
      </c>
      <c r="EZ22">
        <v>5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1.5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2</v>
      </c>
      <c r="GO22">
        <v>0</v>
      </c>
      <c r="GP22">
        <f t="shared" si="0"/>
        <v>6.5</v>
      </c>
      <c r="GQ22">
        <f t="shared" si="1"/>
        <v>1</v>
      </c>
    </row>
    <row r="23" spans="1:199" x14ac:dyDescent="0.2">
      <c r="A23" s="16" t="s">
        <v>417</v>
      </c>
      <c r="B23" s="16" t="s">
        <v>406</v>
      </c>
      <c r="C23" s="16">
        <v>2015</v>
      </c>
      <c r="D23" s="16">
        <v>2</v>
      </c>
      <c r="E23">
        <v>0</v>
      </c>
      <c r="F23">
        <v>0</v>
      </c>
      <c r="G23">
        <v>0.5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10</v>
      </c>
      <c r="V23">
        <v>0.5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4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</v>
      </c>
      <c r="BM23">
        <v>0</v>
      </c>
      <c r="BN23">
        <v>0</v>
      </c>
      <c r="BO23">
        <v>0.5</v>
      </c>
      <c r="BP23">
        <v>0</v>
      </c>
      <c r="BQ23">
        <v>4</v>
      </c>
      <c r="BR23">
        <v>0</v>
      </c>
      <c r="BS23">
        <v>0</v>
      </c>
      <c r="BT23">
        <v>0</v>
      </c>
      <c r="BU23">
        <v>0</v>
      </c>
      <c r="BV23">
        <v>10</v>
      </c>
      <c r="BW23">
        <v>0</v>
      </c>
      <c r="BX23">
        <v>0</v>
      </c>
      <c r="BY23">
        <v>0.5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0.5</v>
      </c>
      <c r="CV23">
        <v>0</v>
      </c>
      <c r="CW23">
        <v>0</v>
      </c>
      <c r="CX23">
        <v>0.5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3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0.5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17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0.5</v>
      </c>
      <c r="FC23">
        <v>0</v>
      </c>
      <c r="FD23">
        <v>0.5</v>
      </c>
      <c r="FE23">
        <v>0</v>
      </c>
      <c r="FF23">
        <v>0</v>
      </c>
      <c r="FG23">
        <v>0</v>
      </c>
      <c r="FH23">
        <v>0</v>
      </c>
      <c r="FI23">
        <v>3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2</v>
      </c>
      <c r="FZ23">
        <v>0</v>
      </c>
      <c r="GA23">
        <v>0</v>
      </c>
      <c r="GB23">
        <v>0</v>
      </c>
      <c r="GC23">
        <v>0</v>
      </c>
      <c r="GD23">
        <v>0.5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3</v>
      </c>
      <c r="GO23">
        <v>0</v>
      </c>
      <c r="GP23">
        <f t="shared" si="0"/>
        <v>13.5</v>
      </c>
      <c r="GQ23">
        <f t="shared" si="1"/>
        <v>0.5</v>
      </c>
    </row>
    <row r="24" spans="1:199" x14ac:dyDescent="0.2">
      <c r="A24" s="16" t="s">
        <v>417</v>
      </c>
      <c r="B24" s="16" t="s">
        <v>406</v>
      </c>
      <c r="C24" s="16">
        <v>2015</v>
      </c>
      <c r="D24" s="16">
        <v>3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3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1.5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3.5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0.5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0.5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13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0.5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13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7</v>
      </c>
      <c r="GO24">
        <v>0</v>
      </c>
      <c r="GP24">
        <f t="shared" si="0"/>
        <v>15.5</v>
      </c>
      <c r="GQ24">
        <f t="shared" si="1"/>
        <v>0</v>
      </c>
    </row>
    <row r="25" spans="1:199" x14ac:dyDescent="0.2">
      <c r="A25" s="16" t="s">
        <v>417</v>
      </c>
      <c r="B25" s="16" t="s">
        <v>406</v>
      </c>
      <c r="C25" s="16">
        <v>2015</v>
      </c>
      <c r="D25" s="16">
        <v>4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8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9</v>
      </c>
      <c r="BW25">
        <v>0</v>
      </c>
      <c r="BX25">
        <v>3</v>
      </c>
      <c r="BY25">
        <v>12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0.5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0.5</v>
      </c>
      <c r="DA25">
        <v>0</v>
      </c>
      <c r="DB25">
        <v>0</v>
      </c>
      <c r="DC25">
        <v>0</v>
      </c>
      <c r="DD25">
        <v>0</v>
      </c>
      <c r="DE25">
        <v>5</v>
      </c>
      <c r="DF25">
        <v>0</v>
      </c>
      <c r="DG25">
        <v>0.5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5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0.5</v>
      </c>
      <c r="FA25">
        <v>0</v>
      </c>
      <c r="FB25">
        <v>3</v>
      </c>
      <c r="FC25">
        <v>0</v>
      </c>
      <c r="FD25">
        <v>1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15</v>
      </c>
      <c r="FZ25">
        <v>0</v>
      </c>
      <c r="GA25">
        <v>0</v>
      </c>
      <c r="GB25">
        <v>0</v>
      </c>
      <c r="GC25">
        <v>0</v>
      </c>
      <c r="GD25">
        <v>2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25</v>
      </c>
      <c r="GO25">
        <v>0</v>
      </c>
      <c r="GP25">
        <f t="shared" si="0"/>
        <v>26</v>
      </c>
      <c r="GQ25">
        <f t="shared" si="1"/>
        <v>15</v>
      </c>
    </row>
    <row r="26" spans="1:199" x14ac:dyDescent="0.2">
      <c r="A26" s="16" t="s">
        <v>417</v>
      </c>
      <c r="B26" s="16" t="s">
        <v>406</v>
      </c>
      <c r="C26" s="16">
        <v>2015</v>
      </c>
      <c r="D26" s="1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0</v>
      </c>
      <c r="AH26">
        <v>0.5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0.5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7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14.5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16.5</v>
      </c>
      <c r="FA26">
        <v>0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0.5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3.5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11</v>
      </c>
      <c r="GO26">
        <v>0</v>
      </c>
      <c r="GP26">
        <f t="shared" si="0"/>
        <v>4.5</v>
      </c>
      <c r="GQ26">
        <f t="shared" si="1"/>
        <v>7</v>
      </c>
    </row>
    <row r="27" spans="1:199" x14ac:dyDescent="0.2">
      <c r="A27" s="16" t="s">
        <v>417</v>
      </c>
      <c r="B27" s="16" t="s">
        <v>406</v>
      </c>
      <c r="C27" s="16">
        <v>2015</v>
      </c>
      <c r="D27" s="16">
        <v>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16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6</v>
      </c>
      <c r="AZ27">
        <v>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2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7</v>
      </c>
      <c r="DF27">
        <v>0</v>
      </c>
      <c r="DG27">
        <v>0.5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0.5</v>
      </c>
      <c r="DX27">
        <v>0</v>
      </c>
      <c r="DY27">
        <v>0</v>
      </c>
      <c r="DZ27">
        <v>1</v>
      </c>
      <c r="EA27">
        <v>0</v>
      </c>
      <c r="EB27">
        <v>0</v>
      </c>
      <c r="EC27">
        <v>0</v>
      </c>
      <c r="ED27">
        <v>15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2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</v>
      </c>
      <c r="FZ27">
        <v>0</v>
      </c>
      <c r="GA27">
        <v>0</v>
      </c>
      <c r="GB27">
        <v>0</v>
      </c>
      <c r="GC27">
        <v>0</v>
      </c>
      <c r="GD27">
        <v>2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19</v>
      </c>
      <c r="GO27">
        <v>0</v>
      </c>
      <c r="GP27">
        <f t="shared" si="0"/>
        <v>22</v>
      </c>
      <c r="GQ27">
        <f t="shared" si="1"/>
        <v>0</v>
      </c>
    </row>
    <row r="28" spans="1:199" x14ac:dyDescent="0.2">
      <c r="A28" s="16" t="s">
        <v>417</v>
      </c>
      <c r="B28" s="16" t="s">
        <v>406</v>
      </c>
      <c r="C28" s="16">
        <v>2015</v>
      </c>
      <c r="D28" s="16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0.5</v>
      </c>
      <c r="AX28">
        <v>0</v>
      </c>
      <c r="AY28">
        <v>5</v>
      </c>
      <c r="AZ28">
        <v>5</v>
      </c>
      <c r="BA28">
        <v>0</v>
      </c>
      <c r="BB28">
        <v>0</v>
      </c>
      <c r="BC28">
        <v>0</v>
      </c>
      <c r="BD28">
        <v>0.5</v>
      </c>
      <c r="BE28">
        <v>0</v>
      </c>
      <c r="BF28">
        <v>10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0.5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0.5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88</v>
      </c>
      <c r="EA28">
        <v>0</v>
      </c>
      <c r="EB28">
        <v>0</v>
      </c>
      <c r="EC28">
        <v>0</v>
      </c>
      <c r="ED28">
        <v>0</v>
      </c>
      <c r="EE28">
        <v>6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0.5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3</v>
      </c>
      <c r="GO28">
        <v>0</v>
      </c>
      <c r="GP28">
        <f t="shared" si="0"/>
        <v>21</v>
      </c>
      <c r="GQ28">
        <f t="shared" si="1"/>
        <v>0.5</v>
      </c>
    </row>
    <row r="29" spans="1:199" x14ac:dyDescent="0.2">
      <c r="A29" s="16" t="s">
        <v>417</v>
      </c>
      <c r="B29" s="16" t="s">
        <v>406</v>
      </c>
      <c r="C29" s="16">
        <v>2015</v>
      </c>
      <c r="D29" s="16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0.5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0.5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5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0.5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0.5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7</v>
      </c>
      <c r="DF29">
        <v>0</v>
      </c>
      <c r="DG29">
        <v>0.5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0.5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5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14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0.5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4</v>
      </c>
      <c r="GN29">
        <v>55</v>
      </c>
      <c r="GO29">
        <v>0</v>
      </c>
      <c r="GP29">
        <f t="shared" si="0"/>
        <v>3.5</v>
      </c>
      <c r="GQ29">
        <f t="shared" si="1"/>
        <v>5</v>
      </c>
    </row>
    <row r="30" spans="1:199" x14ac:dyDescent="0.2">
      <c r="A30" s="16" t="s">
        <v>417</v>
      </c>
      <c r="B30" s="16" t="s">
        <v>406</v>
      </c>
      <c r="C30" s="16">
        <v>2015</v>
      </c>
      <c r="D30" s="16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0.5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0.5</v>
      </c>
      <c r="BW30">
        <v>0</v>
      </c>
      <c r="BX30">
        <v>0</v>
      </c>
      <c r="BY30">
        <v>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0.5</v>
      </c>
      <c r="DA30">
        <v>0</v>
      </c>
      <c r="DB30">
        <v>0</v>
      </c>
      <c r="DC30">
        <v>0</v>
      </c>
      <c r="DD30">
        <v>0</v>
      </c>
      <c r="DE30">
        <v>4</v>
      </c>
      <c r="DF30">
        <v>0</v>
      </c>
      <c r="DG30">
        <v>0.5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13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32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12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2</v>
      </c>
      <c r="FZ30">
        <v>0</v>
      </c>
      <c r="GA30">
        <v>0</v>
      </c>
      <c r="GB30">
        <v>0</v>
      </c>
      <c r="GC30">
        <v>0</v>
      </c>
      <c r="GD30">
        <v>0.5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9</v>
      </c>
      <c r="GN30">
        <v>35</v>
      </c>
      <c r="GO30">
        <v>0</v>
      </c>
      <c r="GP30">
        <f t="shared" si="0"/>
        <v>3.5</v>
      </c>
      <c r="GQ30">
        <f t="shared" si="1"/>
        <v>9</v>
      </c>
    </row>
    <row r="31" spans="1:199" x14ac:dyDescent="0.2">
      <c r="A31" s="16" t="s">
        <v>417</v>
      </c>
      <c r="B31" s="16" t="s">
        <v>406</v>
      </c>
      <c r="C31" s="16">
        <v>2015</v>
      </c>
      <c r="D31" s="16">
        <v>10</v>
      </c>
      <c r="E31">
        <v>0</v>
      </c>
      <c r="F31">
        <v>0</v>
      </c>
      <c r="G31">
        <v>0.5</v>
      </c>
      <c r="H31">
        <v>0</v>
      </c>
      <c r="I31">
        <v>0</v>
      </c>
      <c r="J31">
        <v>0</v>
      </c>
      <c r="K31">
        <v>24</v>
      </c>
      <c r="L31">
        <v>0.5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</v>
      </c>
      <c r="V31">
        <v>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10</v>
      </c>
      <c r="AZ31">
        <v>14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0.5</v>
      </c>
      <c r="BW31">
        <v>0</v>
      </c>
      <c r="BX31">
        <v>15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0.5</v>
      </c>
      <c r="DB31">
        <v>0</v>
      </c>
      <c r="DC31">
        <v>0</v>
      </c>
      <c r="DD31">
        <v>0</v>
      </c>
      <c r="DE31">
        <v>4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21</v>
      </c>
      <c r="EE31">
        <v>3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</v>
      </c>
      <c r="FA31">
        <v>0</v>
      </c>
      <c r="FB31">
        <v>0</v>
      </c>
      <c r="FC31">
        <v>0</v>
      </c>
      <c r="FD31">
        <v>3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3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9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f t="shared" si="0"/>
        <v>45</v>
      </c>
      <c r="GQ31">
        <f t="shared" si="1"/>
        <v>15</v>
      </c>
    </row>
    <row r="32" spans="1:199" x14ac:dyDescent="0.2">
      <c r="A32" s="16" t="s">
        <v>417</v>
      </c>
      <c r="B32" s="16" t="s">
        <v>406</v>
      </c>
      <c r="C32" s="16">
        <v>2014</v>
      </c>
      <c r="D32" s="16">
        <v>1</v>
      </c>
      <c r="E32">
        <v>0</v>
      </c>
      <c r="F32">
        <v>0.5</v>
      </c>
      <c r="G32">
        <v>0</v>
      </c>
      <c r="H32">
        <v>0</v>
      </c>
      <c r="I32">
        <v>0</v>
      </c>
      <c r="J32">
        <v>0</v>
      </c>
      <c r="K32">
        <v>0.5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6</v>
      </c>
      <c r="AZ32">
        <v>0</v>
      </c>
      <c r="BA32">
        <v>0</v>
      </c>
      <c r="BB32">
        <v>0</v>
      </c>
      <c r="BC32">
        <v>1.5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7</v>
      </c>
      <c r="BN32">
        <v>0</v>
      </c>
      <c r="BO32">
        <v>0</v>
      </c>
      <c r="BP32">
        <v>0</v>
      </c>
      <c r="BQ32">
        <v>11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5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0.5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4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4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7</v>
      </c>
      <c r="FZ32">
        <v>0</v>
      </c>
      <c r="GA32">
        <v>0</v>
      </c>
      <c r="GB32">
        <v>0</v>
      </c>
      <c r="GC32">
        <v>0</v>
      </c>
      <c r="GD32">
        <v>2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f t="shared" si="0"/>
        <v>13</v>
      </c>
      <c r="GQ32">
        <f t="shared" si="1"/>
        <v>5</v>
      </c>
    </row>
    <row r="33" spans="1:199" x14ac:dyDescent="0.2">
      <c r="A33" s="16" t="s">
        <v>417</v>
      </c>
      <c r="B33" s="16" t="s">
        <v>406</v>
      </c>
      <c r="C33" s="16">
        <v>2014</v>
      </c>
      <c r="D33" s="16">
        <v>2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3</v>
      </c>
      <c r="L33">
        <v>0.5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11</v>
      </c>
      <c r="AZ33">
        <v>1</v>
      </c>
      <c r="BA33">
        <v>0</v>
      </c>
      <c r="BB33">
        <v>0</v>
      </c>
      <c r="BC33">
        <v>6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2.5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16</v>
      </c>
      <c r="BR33">
        <v>0</v>
      </c>
      <c r="BS33">
        <v>0</v>
      </c>
      <c r="BT33">
        <v>0</v>
      </c>
      <c r="BU33">
        <v>0</v>
      </c>
      <c r="BV33">
        <v>9</v>
      </c>
      <c r="BW33">
        <v>0</v>
      </c>
      <c r="BX33">
        <v>0.5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15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6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5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2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2.5</v>
      </c>
      <c r="FZ33">
        <v>0</v>
      </c>
      <c r="GA33">
        <v>0</v>
      </c>
      <c r="GB33">
        <v>0</v>
      </c>
      <c r="GC33">
        <v>0</v>
      </c>
      <c r="GD33">
        <v>4</v>
      </c>
      <c r="GE33">
        <v>3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6</v>
      </c>
      <c r="GO33">
        <v>0</v>
      </c>
      <c r="GP33">
        <f t="shared" si="0"/>
        <v>14.5</v>
      </c>
      <c r="GQ33">
        <f t="shared" si="1"/>
        <v>0.5</v>
      </c>
    </row>
    <row r="34" spans="1:199" x14ac:dyDescent="0.2">
      <c r="A34" s="16" t="s">
        <v>417</v>
      </c>
      <c r="B34" s="16" t="s">
        <v>406</v>
      </c>
      <c r="C34" s="16">
        <v>2014</v>
      </c>
      <c r="D34" s="16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0.5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0.5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1.5</v>
      </c>
      <c r="AZ34">
        <v>0</v>
      </c>
      <c r="BA34">
        <v>0</v>
      </c>
      <c r="BB34">
        <v>0</v>
      </c>
      <c r="BC34">
        <v>10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5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0</v>
      </c>
      <c r="BP34">
        <v>0</v>
      </c>
      <c r="BQ34">
        <v>3</v>
      </c>
      <c r="BR34">
        <v>0</v>
      </c>
      <c r="BS34">
        <v>0</v>
      </c>
      <c r="BT34">
        <v>0</v>
      </c>
      <c r="BU34">
        <v>0</v>
      </c>
      <c r="BV34">
        <v>0.5</v>
      </c>
      <c r="BW34">
        <v>0</v>
      </c>
      <c r="BX34">
        <v>0.5</v>
      </c>
      <c r="BY34">
        <v>1</v>
      </c>
      <c r="BZ34">
        <v>0</v>
      </c>
      <c r="CA34">
        <v>0</v>
      </c>
      <c r="CB34">
        <v>0.5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0.5</v>
      </c>
      <c r="CT34">
        <v>0</v>
      </c>
      <c r="CU34">
        <v>0</v>
      </c>
      <c r="CV34">
        <v>0</v>
      </c>
      <c r="CW34">
        <v>0</v>
      </c>
      <c r="CX34">
        <v>4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16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5</v>
      </c>
      <c r="EW34">
        <v>0</v>
      </c>
      <c r="EX34">
        <v>0</v>
      </c>
      <c r="EY34">
        <v>0</v>
      </c>
      <c r="EZ34">
        <v>7</v>
      </c>
      <c r="FA34">
        <v>0</v>
      </c>
      <c r="FB34">
        <v>0</v>
      </c>
      <c r="FC34">
        <v>0</v>
      </c>
      <c r="FD34">
        <v>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0.5</v>
      </c>
      <c r="FZ34">
        <v>0</v>
      </c>
      <c r="GA34">
        <v>0</v>
      </c>
      <c r="GB34">
        <v>0</v>
      </c>
      <c r="GC34">
        <v>0</v>
      </c>
      <c r="GD34">
        <v>1.5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2</v>
      </c>
      <c r="GN34">
        <v>0</v>
      </c>
      <c r="GO34">
        <v>0</v>
      </c>
      <c r="GP34">
        <f t="shared" si="0"/>
        <v>2</v>
      </c>
      <c r="GQ34">
        <f t="shared" si="1"/>
        <v>1.5</v>
      </c>
    </row>
    <row r="35" spans="1:199" x14ac:dyDescent="0.2">
      <c r="A35" s="16" t="s">
        <v>417</v>
      </c>
      <c r="B35" s="16" t="s">
        <v>406</v>
      </c>
      <c r="C35" s="16">
        <v>2014</v>
      </c>
      <c r="D35" s="16">
        <v>4</v>
      </c>
      <c r="E35">
        <v>0</v>
      </c>
      <c r="F35">
        <v>0.5</v>
      </c>
      <c r="G35">
        <v>0</v>
      </c>
      <c r="H35">
        <v>0</v>
      </c>
      <c r="I35">
        <v>0</v>
      </c>
      <c r="J35">
        <v>0</v>
      </c>
      <c r="K35">
        <v>1</v>
      </c>
      <c r="L35">
        <v>0.5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0.5</v>
      </c>
      <c r="BW35">
        <v>0</v>
      </c>
      <c r="BX35">
        <v>8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2.5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0.5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2</v>
      </c>
      <c r="DX35">
        <v>0</v>
      </c>
      <c r="DY35">
        <v>0</v>
      </c>
      <c r="DZ35">
        <v>24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2</v>
      </c>
      <c r="FA35">
        <v>0</v>
      </c>
      <c r="FB35">
        <v>0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9</v>
      </c>
      <c r="FZ35">
        <v>0</v>
      </c>
      <c r="GA35">
        <v>0</v>
      </c>
      <c r="GB35">
        <v>0</v>
      </c>
      <c r="GC35">
        <v>0</v>
      </c>
      <c r="GD35">
        <v>1.5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2</v>
      </c>
      <c r="GO35">
        <v>0</v>
      </c>
      <c r="GP35">
        <f t="shared" si="0"/>
        <v>27</v>
      </c>
      <c r="GQ35">
        <f t="shared" si="1"/>
        <v>8</v>
      </c>
    </row>
    <row r="36" spans="1:199" x14ac:dyDescent="0.2">
      <c r="A36" s="16" t="s">
        <v>417</v>
      </c>
      <c r="B36" s="16" t="s">
        <v>406</v>
      </c>
      <c r="C36" s="16">
        <v>2014</v>
      </c>
      <c r="D36" s="16">
        <v>5</v>
      </c>
      <c r="E36">
        <v>0</v>
      </c>
      <c r="F36">
        <v>0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10</v>
      </c>
      <c r="BR36">
        <v>0</v>
      </c>
      <c r="BS36">
        <v>0</v>
      </c>
      <c r="BT36">
        <v>0.5</v>
      </c>
      <c r="BU36">
        <v>0</v>
      </c>
      <c r="BV36">
        <v>1</v>
      </c>
      <c r="BW36">
        <v>0</v>
      </c>
      <c r="BX36">
        <v>30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0.5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0.5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4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2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3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19</v>
      </c>
      <c r="FZ36">
        <v>0</v>
      </c>
      <c r="GA36">
        <v>0</v>
      </c>
      <c r="GB36">
        <v>0</v>
      </c>
      <c r="GC36">
        <v>0</v>
      </c>
      <c r="GD36">
        <v>0.5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15</v>
      </c>
      <c r="GO36">
        <v>0</v>
      </c>
      <c r="GP36">
        <f t="shared" si="0"/>
        <v>19</v>
      </c>
      <c r="GQ36">
        <f t="shared" si="1"/>
        <v>30</v>
      </c>
    </row>
    <row r="37" spans="1:199" x14ac:dyDescent="0.2">
      <c r="A37" s="16" t="s">
        <v>417</v>
      </c>
      <c r="B37" s="16" t="s">
        <v>406</v>
      </c>
      <c r="C37" s="16">
        <v>2014</v>
      </c>
      <c r="D37" s="16">
        <v>6</v>
      </c>
      <c r="E37">
        <v>0</v>
      </c>
      <c r="F37">
        <v>0</v>
      </c>
      <c r="G37">
        <v>0.5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1.5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13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2</v>
      </c>
      <c r="BN37">
        <v>0</v>
      </c>
      <c r="BO37">
        <v>0</v>
      </c>
      <c r="BP37">
        <v>0</v>
      </c>
      <c r="BQ37">
        <v>5</v>
      </c>
      <c r="BR37">
        <v>0</v>
      </c>
      <c r="BS37">
        <v>0</v>
      </c>
      <c r="BT37">
        <v>0</v>
      </c>
      <c r="BU37">
        <v>0</v>
      </c>
      <c r="BV37">
        <v>2</v>
      </c>
      <c r="BW37">
        <v>0</v>
      </c>
      <c r="BX37">
        <v>13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2.5</v>
      </c>
      <c r="CP37">
        <v>0</v>
      </c>
      <c r="CQ37">
        <v>0</v>
      </c>
      <c r="CR37">
        <v>0.5</v>
      </c>
      <c r="CS37">
        <v>0</v>
      </c>
      <c r="CT37">
        <v>0.5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0.5</v>
      </c>
      <c r="DB37">
        <v>0</v>
      </c>
      <c r="DC37">
        <v>0</v>
      </c>
      <c r="DD37">
        <v>0</v>
      </c>
      <c r="DE37">
        <v>3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4</v>
      </c>
      <c r="DX37">
        <v>0</v>
      </c>
      <c r="DY37">
        <v>0</v>
      </c>
      <c r="DZ37">
        <v>0.5</v>
      </c>
      <c r="EA37">
        <v>0</v>
      </c>
      <c r="EB37">
        <v>0</v>
      </c>
      <c r="EC37">
        <v>0</v>
      </c>
      <c r="ED37">
        <v>18</v>
      </c>
      <c r="EE37">
        <v>0</v>
      </c>
      <c r="EF37">
        <v>0</v>
      </c>
      <c r="EG37">
        <v>0.5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0.5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0.5</v>
      </c>
      <c r="FE37">
        <v>0</v>
      </c>
      <c r="FF37">
        <v>0</v>
      </c>
      <c r="FG37">
        <v>0</v>
      </c>
      <c r="FH37">
        <v>0</v>
      </c>
      <c r="FI37">
        <v>2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9</v>
      </c>
      <c r="FP37">
        <v>0</v>
      </c>
      <c r="FQ37">
        <v>0</v>
      </c>
      <c r="FR37">
        <v>0.5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8</v>
      </c>
      <c r="FZ37">
        <v>0</v>
      </c>
      <c r="GA37">
        <v>0</v>
      </c>
      <c r="GB37">
        <v>0</v>
      </c>
      <c r="GC37">
        <v>0</v>
      </c>
      <c r="GD37">
        <v>2</v>
      </c>
      <c r="GE37">
        <v>0.5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17</v>
      </c>
      <c r="GO37">
        <v>0</v>
      </c>
      <c r="GP37">
        <f t="shared" si="0"/>
        <v>27</v>
      </c>
      <c r="GQ37">
        <f t="shared" si="1"/>
        <v>13</v>
      </c>
    </row>
    <row r="38" spans="1:199" x14ac:dyDescent="0.2">
      <c r="A38" s="16" t="s">
        <v>417</v>
      </c>
      <c r="B38" s="16" t="s">
        <v>406</v>
      </c>
      <c r="C38" s="16">
        <v>2014</v>
      </c>
      <c r="D38" s="16">
        <v>7</v>
      </c>
      <c r="E38">
        <v>0</v>
      </c>
      <c r="F38">
        <v>0.5</v>
      </c>
      <c r="G38">
        <v>0</v>
      </c>
      <c r="H38">
        <v>0</v>
      </c>
      <c r="I38">
        <v>0</v>
      </c>
      <c r="J38">
        <v>0</v>
      </c>
      <c r="K38">
        <v>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12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15</v>
      </c>
      <c r="BN38">
        <v>0</v>
      </c>
      <c r="BO38">
        <v>0</v>
      </c>
      <c r="BP38">
        <v>0</v>
      </c>
      <c r="BQ38">
        <v>18</v>
      </c>
      <c r="BR38">
        <v>0</v>
      </c>
      <c r="BS38">
        <v>0</v>
      </c>
      <c r="BT38">
        <v>0</v>
      </c>
      <c r="BU38">
        <v>0</v>
      </c>
      <c r="BV38">
        <v>4</v>
      </c>
      <c r="BW38">
        <v>0</v>
      </c>
      <c r="BX38">
        <v>14</v>
      </c>
      <c r="BY38">
        <v>3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4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9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0.5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3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18</v>
      </c>
      <c r="FZ38">
        <v>0</v>
      </c>
      <c r="GA38">
        <v>0</v>
      </c>
      <c r="GB38">
        <v>0</v>
      </c>
      <c r="GC38">
        <v>0</v>
      </c>
      <c r="GD38">
        <v>1</v>
      </c>
      <c r="GE38">
        <v>1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f t="shared" si="0"/>
        <v>30</v>
      </c>
      <c r="GQ38">
        <f t="shared" si="1"/>
        <v>17</v>
      </c>
    </row>
    <row r="39" spans="1:199" x14ac:dyDescent="0.2">
      <c r="A39" s="16" t="s">
        <v>417</v>
      </c>
      <c r="B39" s="16" t="s">
        <v>406</v>
      </c>
      <c r="C39" s="16">
        <v>2014</v>
      </c>
      <c r="D39" s="16">
        <v>8</v>
      </c>
      <c r="E39">
        <v>0</v>
      </c>
      <c r="F39">
        <v>0.5</v>
      </c>
      <c r="G39">
        <v>0.5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0.5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6</v>
      </c>
      <c r="BN39">
        <v>0</v>
      </c>
      <c r="BO39">
        <v>0</v>
      </c>
      <c r="BP39">
        <v>0</v>
      </c>
      <c r="BQ39">
        <v>20</v>
      </c>
      <c r="BR39">
        <v>0</v>
      </c>
      <c r="BS39">
        <v>0</v>
      </c>
      <c r="BT39">
        <v>0</v>
      </c>
      <c r="BU39">
        <v>0</v>
      </c>
      <c r="BV39">
        <v>6</v>
      </c>
      <c r="BW39">
        <v>0</v>
      </c>
      <c r="BX39">
        <v>36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3.5</v>
      </c>
      <c r="CT39">
        <v>1</v>
      </c>
      <c r="CU39">
        <v>0</v>
      </c>
      <c r="CV39">
        <v>0</v>
      </c>
      <c r="CW39">
        <v>0</v>
      </c>
      <c r="CX39">
        <v>14</v>
      </c>
      <c r="CY39">
        <v>0</v>
      </c>
      <c r="CZ39">
        <v>0.5</v>
      </c>
      <c r="DA39">
        <v>0</v>
      </c>
      <c r="DB39">
        <v>0</v>
      </c>
      <c r="DC39">
        <v>0</v>
      </c>
      <c r="DD39">
        <v>0</v>
      </c>
      <c r="DE39">
        <v>0.5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5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7</v>
      </c>
      <c r="FA39">
        <v>0</v>
      </c>
      <c r="FB39">
        <v>0</v>
      </c>
      <c r="FC39">
        <v>0</v>
      </c>
      <c r="FD39">
        <v>8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19</v>
      </c>
      <c r="FZ39">
        <v>0</v>
      </c>
      <c r="GA39">
        <v>0</v>
      </c>
      <c r="GB39">
        <v>0</v>
      </c>
      <c r="GC39">
        <v>0</v>
      </c>
      <c r="GD39">
        <v>1</v>
      </c>
      <c r="GE39">
        <v>0.5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3</v>
      </c>
      <c r="GO39">
        <v>0</v>
      </c>
      <c r="GP39">
        <f t="shared" si="0"/>
        <v>22.5</v>
      </c>
      <c r="GQ39">
        <f t="shared" si="1"/>
        <v>36</v>
      </c>
    </row>
    <row r="40" spans="1:199" x14ac:dyDescent="0.2">
      <c r="A40" s="16" t="s">
        <v>417</v>
      </c>
      <c r="B40" s="16" t="s">
        <v>406</v>
      </c>
      <c r="C40" s="16">
        <v>2014</v>
      </c>
      <c r="D40" s="16">
        <v>9</v>
      </c>
      <c r="E40">
        <v>0</v>
      </c>
      <c r="F40">
        <v>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16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2.5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6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16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24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8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4</v>
      </c>
      <c r="GN40">
        <v>19</v>
      </c>
      <c r="GO40">
        <v>0</v>
      </c>
      <c r="GP40">
        <f t="shared" si="0"/>
        <v>13</v>
      </c>
      <c r="GQ40">
        <f t="shared" si="1"/>
        <v>16</v>
      </c>
    </row>
    <row r="41" spans="1:199" x14ac:dyDescent="0.2">
      <c r="A41" s="16" t="s">
        <v>417</v>
      </c>
      <c r="B41" s="16" t="s">
        <v>406</v>
      </c>
      <c r="C41" s="16">
        <v>2014</v>
      </c>
      <c r="D41" s="16">
        <v>10</v>
      </c>
      <c r="E41">
        <v>0</v>
      </c>
      <c r="F41">
        <v>0</v>
      </c>
      <c r="G41">
        <v>0.5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0.5</v>
      </c>
      <c r="BW41">
        <v>0</v>
      </c>
      <c r="BX41">
        <v>8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0.5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0.5</v>
      </c>
      <c r="CS41">
        <v>2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14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30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5</v>
      </c>
      <c r="FZ41">
        <v>0</v>
      </c>
      <c r="GA41">
        <v>0</v>
      </c>
      <c r="GB41">
        <v>0</v>
      </c>
      <c r="GC41">
        <v>0</v>
      </c>
      <c r="GD41">
        <v>0.5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35</v>
      </c>
      <c r="GN41">
        <v>50</v>
      </c>
      <c r="GO41">
        <v>0</v>
      </c>
      <c r="GP41">
        <f t="shared" si="0"/>
        <v>9</v>
      </c>
      <c r="GQ41">
        <f t="shared" si="1"/>
        <v>8</v>
      </c>
    </row>
    <row r="42" spans="1:199" x14ac:dyDescent="0.2">
      <c r="A42" s="16" t="s">
        <v>417</v>
      </c>
      <c r="B42" s="16" t="s">
        <v>406</v>
      </c>
      <c r="C42" s="16">
        <v>2013</v>
      </c>
      <c r="D42" s="16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0.5</v>
      </c>
      <c r="Z42">
        <v>0</v>
      </c>
      <c r="AA42">
        <v>0</v>
      </c>
      <c r="AB42">
        <v>0</v>
      </c>
      <c r="AC42">
        <v>0</v>
      </c>
      <c r="AD42">
        <v>0.5</v>
      </c>
      <c r="AE42">
        <v>0</v>
      </c>
      <c r="AF42">
        <v>0</v>
      </c>
      <c r="AG42">
        <v>0</v>
      </c>
      <c r="AH42">
        <v>0.5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6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2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20</v>
      </c>
      <c r="BM42">
        <v>0</v>
      </c>
      <c r="BN42">
        <v>0</v>
      </c>
      <c r="BO42">
        <v>23</v>
      </c>
      <c r="BP42">
        <v>0</v>
      </c>
      <c r="BQ42">
        <v>0</v>
      </c>
      <c r="BR42">
        <v>0</v>
      </c>
      <c r="BS42">
        <v>0</v>
      </c>
      <c r="BT42">
        <v>0.5</v>
      </c>
      <c r="BU42">
        <v>0</v>
      </c>
      <c r="BV42">
        <v>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0.5</v>
      </c>
      <c r="CT42">
        <v>0</v>
      </c>
      <c r="CU42">
        <v>0</v>
      </c>
      <c r="CV42">
        <v>0.5</v>
      </c>
      <c r="CW42">
        <v>0</v>
      </c>
      <c r="CX42">
        <v>0</v>
      </c>
      <c r="CY42">
        <v>1</v>
      </c>
      <c r="CZ42">
        <v>0</v>
      </c>
      <c r="DA42">
        <v>0.5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0.5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5</v>
      </c>
      <c r="EB42">
        <v>0</v>
      </c>
      <c r="EC42">
        <v>0</v>
      </c>
      <c r="ED42">
        <v>0</v>
      </c>
      <c r="EE42">
        <v>4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17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f t="shared" si="0"/>
        <v>7</v>
      </c>
      <c r="GQ42">
        <f t="shared" si="1"/>
        <v>0</v>
      </c>
    </row>
    <row r="43" spans="1:199" x14ac:dyDescent="0.2">
      <c r="A43" s="16" t="s">
        <v>417</v>
      </c>
      <c r="B43" s="16" t="s">
        <v>406</v>
      </c>
      <c r="C43" s="16">
        <v>2013</v>
      </c>
      <c r="D43" s="16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0.5</v>
      </c>
      <c r="Z43">
        <v>0</v>
      </c>
      <c r="AA43">
        <v>0</v>
      </c>
      <c r="AB43">
        <v>0</v>
      </c>
      <c r="AC43">
        <v>0</v>
      </c>
      <c r="AD43">
        <v>0.5</v>
      </c>
      <c r="AE43">
        <v>0</v>
      </c>
      <c r="AF43">
        <v>0</v>
      </c>
      <c r="AG43">
        <v>0</v>
      </c>
      <c r="AH43">
        <v>0.5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20</v>
      </c>
      <c r="AV43">
        <v>0</v>
      </c>
      <c r="AW43">
        <v>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5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3</v>
      </c>
      <c r="BP43">
        <v>0</v>
      </c>
      <c r="BQ43">
        <v>0</v>
      </c>
      <c r="BR43">
        <v>0</v>
      </c>
      <c r="BS43">
        <v>0</v>
      </c>
      <c r="BT43">
        <v>0.5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3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3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4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3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7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7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3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0.5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f t="shared" si="0"/>
        <v>23</v>
      </c>
      <c r="GQ43">
        <f t="shared" si="1"/>
        <v>0</v>
      </c>
    </row>
    <row r="44" spans="1:199" x14ac:dyDescent="0.2">
      <c r="A44" s="16" t="s">
        <v>417</v>
      </c>
      <c r="B44" s="16" t="s">
        <v>406</v>
      </c>
      <c r="C44" s="16">
        <v>2013</v>
      </c>
      <c r="D44" s="16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4</v>
      </c>
      <c r="BN44">
        <v>0</v>
      </c>
      <c r="BO44">
        <v>0</v>
      </c>
      <c r="BP44">
        <v>0</v>
      </c>
      <c r="BQ44">
        <v>50</v>
      </c>
      <c r="BR44">
        <v>0</v>
      </c>
      <c r="BS44">
        <v>0</v>
      </c>
      <c r="BT44">
        <v>0</v>
      </c>
      <c r="BU44">
        <v>0</v>
      </c>
      <c r="BV44">
        <v>0.5</v>
      </c>
      <c r="BW44">
        <v>0</v>
      </c>
      <c r="BX44">
        <v>5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2</v>
      </c>
      <c r="CS44">
        <v>2</v>
      </c>
      <c r="CT44">
        <v>0</v>
      </c>
      <c r="CU44">
        <v>0</v>
      </c>
      <c r="CV44">
        <v>0</v>
      </c>
      <c r="CW44">
        <v>0</v>
      </c>
      <c r="CX44">
        <v>0.5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91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2</v>
      </c>
      <c r="FA44">
        <v>0</v>
      </c>
      <c r="FB44">
        <v>0</v>
      </c>
      <c r="FC44">
        <v>0</v>
      </c>
      <c r="FD44">
        <v>6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3</v>
      </c>
      <c r="FZ44">
        <v>0</v>
      </c>
      <c r="GA44">
        <v>0</v>
      </c>
      <c r="GB44">
        <v>0</v>
      </c>
      <c r="GC44">
        <v>0</v>
      </c>
      <c r="GD44">
        <v>0.5</v>
      </c>
      <c r="GE44">
        <v>0.5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3</v>
      </c>
      <c r="GO44">
        <v>0</v>
      </c>
      <c r="GP44">
        <f t="shared" si="0"/>
        <v>3</v>
      </c>
      <c r="GQ44">
        <f t="shared" si="1"/>
        <v>5</v>
      </c>
    </row>
    <row r="45" spans="1:199" x14ac:dyDescent="0.2">
      <c r="A45" s="16" t="s">
        <v>417</v>
      </c>
      <c r="B45" s="16" t="s">
        <v>406</v>
      </c>
      <c r="C45" s="16">
        <v>2013</v>
      </c>
      <c r="D45" s="16">
        <v>4</v>
      </c>
      <c r="E45">
        <v>0</v>
      </c>
      <c r="F45">
        <v>0.5</v>
      </c>
      <c r="G45">
        <v>0</v>
      </c>
      <c r="H45">
        <v>0</v>
      </c>
      <c r="I45">
        <v>0</v>
      </c>
      <c r="J45">
        <v>0</v>
      </c>
      <c r="K45">
        <v>75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0.5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15</v>
      </c>
      <c r="AZ45">
        <v>0</v>
      </c>
      <c r="BA45">
        <v>0</v>
      </c>
      <c r="BB45">
        <v>0</v>
      </c>
      <c r="BC45">
        <v>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3</v>
      </c>
      <c r="BN45">
        <v>0</v>
      </c>
      <c r="BO45">
        <v>0</v>
      </c>
      <c r="BP45">
        <v>0</v>
      </c>
      <c r="BQ45">
        <v>10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10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0.5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3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50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2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6</v>
      </c>
      <c r="FZ45">
        <v>0</v>
      </c>
      <c r="GA45">
        <v>0</v>
      </c>
      <c r="GB45">
        <v>0</v>
      </c>
      <c r="GC45">
        <v>0</v>
      </c>
      <c r="GD45">
        <v>1</v>
      </c>
      <c r="GE45">
        <v>0.5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6</v>
      </c>
      <c r="GO45">
        <v>2</v>
      </c>
      <c r="GP45">
        <f t="shared" si="0"/>
        <v>24.5</v>
      </c>
      <c r="GQ45">
        <f t="shared" si="1"/>
        <v>10</v>
      </c>
    </row>
    <row r="46" spans="1:199" x14ac:dyDescent="0.2">
      <c r="A46" s="16" t="s">
        <v>417</v>
      </c>
      <c r="B46" s="16" t="s">
        <v>406</v>
      </c>
      <c r="C46" s="16">
        <v>2013</v>
      </c>
      <c r="D46" s="16">
        <v>5</v>
      </c>
      <c r="E46">
        <v>0</v>
      </c>
      <c r="F46">
        <v>0</v>
      </c>
      <c r="G46">
        <v>8</v>
      </c>
      <c r="H46">
        <v>0</v>
      </c>
      <c r="I46">
        <v>0</v>
      </c>
      <c r="J46">
        <v>0</v>
      </c>
      <c r="K46">
        <v>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0.5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25</v>
      </c>
      <c r="BN46">
        <v>0</v>
      </c>
      <c r="BO46">
        <v>0</v>
      </c>
      <c r="BP46">
        <v>0</v>
      </c>
      <c r="BQ46">
        <v>18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8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25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20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14</v>
      </c>
      <c r="FA46">
        <v>0</v>
      </c>
      <c r="FB46">
        <v>0</v>
      </c>
      <c r="FC46">
        <v>0</v>
      </c>
      <c r="FD46">
        <v>6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12</v>
      </c>
      <c r="FZ46">
        <v>0</v>
      </c>
      <c r="GA46">
        <v>0</v>
      </c>
      <c r="GB46">
        <v>0</v>
      </c>
      <c r="GC46">
        <v>0</v>
      </c>
      <c r="GD46">
        <v>0.5</v>
      </c>
      <c r="GE46">
        <v>0.5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40</v>
      </c>
      <c r="GP46">
        <f t="shared" si="0"/>
        <v>12.5</v>
      </c>
      <c r="GQ46">
        <f t="shared" si="1"/>
        <v>13</v>
      </c>
    </row>
    <row r="47" spans="1:199" x14ac:dyDescent="0.2">
      <c r="A47" s="16" t="s">
        <v>417</v>
      </c>
      <c r="B47" s="16" t="s">
        <v>406</v>
      </c>
      <c r="C47" s="16">
        <v>2013</v>
      </c>
      <c r="D47" s="16">
        <v>6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3</v>
      </c>
      <c r="BM47">
        <v>3</v>
      </c>
      <c r="BN47">
        <v>0</v>
      </c>
      <c r="BO47">
        <v>0</v>
      </c>
      <c r="BP47">
        <v>0</v>
      </c>
      <c r="BQ47">
        <v>45</v>
      </c>
      <c r="BR47">
        <v>0</v>
      </c>
      <c r="BS47">
        <v>0</v>
      </c>
      <c r="BT47">
        <v>0</v>
      </c>
      <c r="BU47">
        <v>0</v>
      </c>
      <c r="BV47">
        <v>2</v>
      </c>
      <c r="BW47">
        <v>0</v>
      </c>
      <c r="BX47">
        <v>40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2</v>
      </c>
      <c r="CT47">
        <v>0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0.5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7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0.5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4</v>
      </c>
      <c r="FA47">
        <v>0</v>
      </c>
      <c r="FB47">
        <v>0</v>
      </c>
      <c r="FC47">
        <v>0</v>
      </c>
      <c r="FD47">
        <v>5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18</v>
      </c>
      <c r="FZ47">
        <v>0</v>
      </c>
      <c r="GA47">
        <v>0</v>
      </c>
      <c r="GB47">
        <v>0</v>
      </c>
      <c r="GC47">
        <v>0</v>
      </c>
      <c r="GD47">
        <v>1</v>
      </c>
      <c r="GE47">
        <v>0.5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4</v>
      </c>
      <c r="GO47">
        <v>0</v>
      </c>
      <c r="GP47">
        <f t="shared" si="0"/>
        <v>20</v>
      </c>
      <c r="GQ47">
        <f t="shared" si="1"/>
        <v>40</v>
      </c>
    </row>
    <row r="48" spans="1:199" x14ac:dyDescent="0.2">
      <c r="A48" s="16" t="s">
        <v>417</v>
      </c>
      <c r="B48" s="16" t="s">
        <v>406</v>
      </c>
      <c r="C48" s="16">
        <v>2013</v>
      </c>
      <c r="D48" s="16">
        <v>7</v>
      </c>
      <c r="E48">
        <v>0</v>
      </c>
      <c r="F48">
        <v>4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0.5</v>
      </c>
      <c r="BL48">
        <v>2</v>
      </c>
      <c r="BM48">
        <v>0</v>
      </c>
      <c r="BN48">
        <v>0</v>
      </c>
      <c r="BO48">
        <v>4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0</v>
      </c>
      <c r="BV48">
        <v>24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0.5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0.5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15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20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4</v>
      </c>
      <c r="EZ48">
        <v>0</v>
      </c>
      <c r="FA48">
        <v>0</v>
      </c>
      <c r="FB48">
        <v>2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0.5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0.5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f t="shared" si="0"/>
        <v>2</v>
      </c>
      <c r="GQ48">
        <f t="shared" si="1"/>
        <v>0</v>
      </c>
    </row>
    <row r="49" spans="1:199" x14ac:dyDescent="0.2">
      <c r="A49" s="16" t="s">
        <v>417</v>
      </c>
      <c r="B49" s="16" t="s">
        <v>406</v>
      </c>
      <c r="C49" s="16">
        <v>2013</v>
      </c>
      <c r="D49" s="16">
        <v>8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25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0.5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26</v>
      </c>
      <c r="BM49">
        <v>0</v>
      </c>
      <c r="BN49">
        <v>0</v>
      </c>
      <c r="BO49">
        <v>2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19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0.5</v>
      </c>
      <c r="CS49">
        <v>3</v>
      </c>
      <c r="CT49">
        <v>0</v>
      </c>
      <c r="CU49">
        <v>0</v>
      </c>
      <c r="CV49">
        <v>0.5</v>
      </c>
      <c r="CW49">
        <v>0</v>
      </c>
      <c r="CX49">
        <v>0</v>
      </c>
      <c r="CY49">
        <v>0</v>
      </c>
      <c r="CZ49">
        <v>0</v>
      </c>
      <c r="DA49">
        <v>2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2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20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18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9</v>
      </c>
      <c r="EZ49">
        <v>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0.5</v>
      </c>
      <c r="GE49">
        <v>0.5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f t="shared" si="0"/>
        <v>4.5</v>
      </c>
      <c r="GQ49">
        <f t="shared" si="1"/>
        <v>0</v>
      </c>
    </row>
    <row r="50" spans="1:199" x14ac:dyDescent="0.2">
      <c r="A50" s="16" t="s">
        <v>417</v>
      </c>
      <c r="B50" s="16" t="s">
        <v>406</v>
      </c>
      <c r="C50" s="16">
        <v>2013</v>
      </c>
      <c r="D50" s="16">
        <v>9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0.5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15</v>
      </c>
      <c r="AZ50">
        <v>0.5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</v>
      </c>
      <c r="BR50">
        <v>0</v>
      </c>
      <c r="BS50">
        <v>0</v>
      </c>
      <c r="BT50">
        <v>0</v>
      </c>
      <c r="BU50">
        <v>0</v>
      </c>
      <c r="BV50">
        <v>4</v>
      </c>
      <c r="BW50">
        <v>0</v>
      </c>
      <c r="BX50">
        <v>30</v>
      </c>
      <c r="BY50">
        <v>0</v>
      </c>
      <c r="BZ50">
        <v>0</v>
      </c>
      <c r="CA50">
        <v>0</v>
      </c>
      <c r="CB50">
        <v>0.5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0.5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4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14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16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16</v>
      </c>
      <c r="FZ50">
        <v>0</v>
      </c>
      <c r="GA50">
        <v>0</v>
      </c>
      <c r="GB50">
        <v>0</v>
      </c>
      <c r="GC50">
        <v>0</v>
      </c>
      <c r="GD50">
        <v>2</v>
      </c>
      <c r="GE50">
        <v>0.5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2</v>
      </c>
      <c r="GO50">
        <v>1</v>
      </c>
      <c r="GP50">
        <f t="shared" si="0"/>
        <v>33</v>
      </c>
      <c r="GQ50">
        <f t="shared" si="1"/>
        <v>30</v>
      </c>
    </row>
    <row r="51" spans="1:199" x14ac:dyDescent="0.2">
      <c r="A51" s="16" t="s">
        <v>417</v>
      </c>
      <c r="B51" s="16" t="s">
        <v>406</v>
      </c>
      <c r="C51" s="16">
        <v>2013</v>
      </c>
      <c r="D51" s="16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3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51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4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0.5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32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6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f t="shared" si="0"/>
        <v>5</v>
      </c>
      <c r="GQ51">
        <f t="shared" si="1"/>
        <v>0</v>
      </c>
    </row>
    <row r="52" spans="1:199" x14ac:dyDescent="0.2">
      <c r="A52" s="16" t="s">
        <v>417</v>
      </c>
      <c r="B52" s="16" t="s">
        <v>406</v>
      </c>
      <c r="C52" s="16">
        <v>2012</v>
      </c>
      <c r="D52" s="16">
        <v>1</v>
      </c>
      <c r="E52">
        <v>0</v>
      </c>
      <c r="F52">
        <v>0</v>
      </c>
      <c r="G52">
        <v>0</v>
      </c>
      <c r="H52">
        <v>18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2.5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40</v>
      </c>
      <c r="BN52">
        <v>0</v>
      </c>
      <c r="BO52">
        <v>0</v>
      </c>
      <c r="BP52">
        <v>0</v>
      </c>
      <c r="BQ52">
        <v>8</v>
      </c>
      <c r="BR52">
        <v>0</v>
      </c>
      <c r="BS52">
        <v>0</v>
      </c>
      <c r="BT52">
        <v>0</v>
      </c>
      <c r="BU52">
        <v>0</v>
      </c>
      <c r="BV52">
        <v>3</v>
      </c>
      <c r="BW52">
        <v>0</v>
      </c>
      <c r="BX52">
        <v>19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6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0.5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2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2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6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9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3</v>
      </c>
      <c r="GN52">
        <v>0</v>
      </c>
      <c r="GO52">
        <v>0</v>
      </c>
      <c r="GP52">
        <f t="shared" si="0"/>
        <v>10</v>
      </c>
      <c r="GQ52">
        <f t="shared" si="1"/>
        <v>19</v>
      </c>
    </row>
    <row r="53" spans="1:199" x14ac:dyDescent="0.2">
      <c r="A53" s="16" t="s">
        <v>417</v>
      </c>
      <c r="B53" s="16" t="s">
        <v>406</v>
      </c>
      <c r="C53" s="16">
        <v>2012</v>
      </c>
      <c r="D53" s="16">
        <v>2</v>
      </c>
      <c r="E53">
        <v>0</v>
      </c>
      <c r="F53">
        <v>0</v>
      </c>
      <c r="G53">
        <v>0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8</v>
      </c>
      <c r="BN53">
        <v>0</v>
      </c>
      <c r="BO53">
        <v>0</v>
      </c>
      <c r="BP53">
        <v>0</v>
      </c>
      <c r="BQ53">
        <v>26</v>
      </c>
      <c r="BR53">
        <v>0</v>
      </c>
      <c r="BS53">
        <v>0</v>
      </c>
      <c r="BT53">
        <v>0</v>
      </c>
      <c r="BU53">
        <v>0</v>
      </c>
      <c r="BV53">
        <v>15</v>
      </c>
      <c r="BW53">
        <v>0</v>
      </c>
      <c r="BX53">
        <v>12</v>
      </c>
      <c r="BY53">
        <v>8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3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2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5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4</v>
      </c>
      <c r="FZ53">
        <v>0</v>
      </c>
      <c r="GA53">
        <v>0</v>
      </c>
      <c r="GB53">
        <v>0</v>
      </c>
      <c r="GC53">
        <v>0</v>
      </c>
      <c r="GD53">
        <v>1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4</v>
      </c>
      <c r="GO53">
        <v>0</v>
      </c>
      <c r="GP53">
        <f t="shared" si="0"/>
        <v>27.5</v>
      </c>
      <c r="GQ53">
        <f t="shared" si="1"/>
        <v>20</v>
      </c>
    </row>
    <row r="54" spans="1:199" x14ac:dyDescent="0.2">
      <c r="A54" s="16" t="s">
        <v>417</v>
      </c>
      <c r="B54" s="16" t="s">
        <v>406</v>
      </c>
      <c r="C54" s="16">
        <v>2012</v>
      </c>
      <c r="D54" s="16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5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6</v>
      </c>
      <c r="BN54">
        <v>0</v>
      </c>
      <c r="BO54">
        <v>0</v>
      </c>
      <c r="BP54">
        <v>0</v>
      </c>
      <c r="BQ54">
        <v>70</v>
      </c>
      <c r="BR54">
        <v>0</v>
      </c>
      <c r="BS54">
        <v>0</v>
      </c>
      <c r="BT54">
        <v>0</v>
      </c>
      <c r="BU54">
        <v>0</v>
      </c>
      <c r="BV54">
        <v>4</v>
      </c>
      <c r="BW54">
        <v>0</v>
      </c>
      <c r="BX54">
        <v>70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8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8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5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4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f t="shared" si="0"/>
        <v>9</v>
      </c>
      <c r="GQ54">
        <f t="shared" si="1"/>
        <v>70</v>
      </c>
    </row>
    <row r="55" spans="1:199" x14ac:dyDescent="0.2">
      <c r="A55" s="16" t="s">
        <v>417</v>
      </c>
      <c r="B55" s="16" t="s">
        <v>406</v>
      </c>
      <c r="C55" s="16">
        <v>2012</v>
      </c>
      <c r="D55" s="16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12</v>
      </c>
      <c r="BN55">
        <v>0</v>
      </c>
      <c r="BO55">
        <v>0</v>
      </c>
      <c r="BP55">
        <v>0</v>
      </c>
      <c r="BQ55">
        <v>50</v>
      </c>
      <c r="BR55">
        <v>0</v>
      </c>
      <c r="BS55">
        <v>0</v>
      </c>
      <c r="BT55">
        <v>0</v>
      </c>
      <c r="BU55">
        <v>0</v>
      </c>
      <c r="BV55">
        <v>2</v>
      </c>
      <c r="BW55">
        <v>0</v>
      </c>
      <c r="BX55">
        <v>45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2</v>
      </c>
      <c r="CS55">
        <v>6</v>
      </c>
      <c r="CT55">
        <v>0</v>
      </c>
      <c r="CU55">
        <v>0</v>
      </c>
      <c r="CV55">
        <v>0</v>
      </c>
      <c r="CW55">
        <v>0</v>
      </c>
      <c r="CX55">
        <v>12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3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6</v>
      </c>
      <c r="FZ55">
        <v>0</v>
      </c>
      <c r="GA55">
        <v>0</v>
      </c>
      <c r="GB55">
        <v>0</v>
      </c>
      <c r="GC55">
        <v>0</v>
      </c>
      <c r="GD55">
        <v>1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f t="shared" si="0"/>
        <v>6</v>
      </c>
      <c r="GQ55">
        <f t="shared" si="1"/>
        <v>45</v>
      </c>
    </row>
    <row r="56" spans="1:199" x14ac:dyDescent="0.2">
      <c r="A56" s="16" t="s">
        <v>417</v>
      </c>
      <c r="B56" s="16" t="s">
        <v>406</v>
      </c>
      <c r="C56" s="16">
        <v>2012</v>
      </c>
      <c r="D56" s="16">
        <v>5</v>
      </c>
      <c r="E56">
        <v>0</v>
      </c>
      <c r="F56">
        <v>0</v>
      </c>
      <c r="G56">
        <v>0</v>
      </c>
      <c r="H56">
        <v>0.5</v>
      </c>
      <c r="I56">
        <v>0</v>
      </c>
      <c r="J56">
        <v>0</v>
      </c>
      <c r="K56">
        <v>25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15</v>
      </c>
      <c r="AZ56">
        <v>0</v>
      </c>
      <c r="BA56">
        <v>0</v>
      </c>
      <c r="BB56">
        <v>0</v>
      </c>
      <c r="BC56">
        <v>2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8</v>
      </c>
      <c r="BN56">
        <v>0</v>
      </c>
      <c r="BO56">
        <v>0</v>
      </c>
      <c r="BP56">
        <v>0</v>
      </c>
      <c r="BQ56">
        <v>8</v>
      </c>
      <c r="BR56">
        <v>0</v>
      </c>
      <c r="BS56">
        <v>0</v>
      </c>
      <c r="BT56">
        <v>0</v>
      </c>
      <c r="BU56">
        <v>0</v>
      </c>
      <c r="BV56">
        <v>18</v>
      </c>
      <c r="BW56">
        <v>0</v>
      </c>
      <c r="BX56">
        <v>40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6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6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8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18</v>
      </c>
      <c r="FZ56">
        <v>0</v>
      </c>
      <c r="GA56">
        <v>0</v>
      </c>
      <c r="GB56">
        <v>0</v>
      </c>
      <c r="GC56">
        <v>0</v>
      </c>
      <c r="GD56">
        <v>1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6</v>
      </c>
      <c r="GO56">
        <v>0</v>
      </c>
      <c r="GP56">
        <f t="shared" si="0"/>
        <v>33</v>
      </c>
      <c r="GQ56">
        <f t="shared" si="1"/>
        <v>40</v>
      </c>
    </row>
    <row r="57" spans="1:199" x14ac:dyDescent="0.2">
      <c r="A57" s="16" t="s">
        <v>417</v>
      </c>
      <c r="B57" s="16" t="s">
        <v>406</v>
      </c>
      <c r="C57" s="16">
        <v>2012</v>
      </c>
      <c r="D57" s="16">
        <v>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30</v>
      </c>
      <c r="BN57">
        <v>0</v>
      </c>
      <c r="BO57">
        <v>0</v>
      </c>
      <c r="BP57">
        <v>0</v>
      </c>
      <c r="BQ57">
        <v>45</v>
      </c>
      <c r="BR57">
        <v>0</v>
      </c>
      <c r="BS57">
        <v>0</v>
      </c>
      <c r="BT57">
        <v>0.5</v>
      </c>
      <c r="BU57">
        <v>0</v>
      </c>
      <c r="BV57">
        <v>2</v>
      </c>
      <c r="BW57">
        <v>0</v>
      </c>
      <c r="BX57">
        <v>10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12</v>
      </c>
      <c r="CT57">
        <v>0</v>
      </c>
      <c r="CU57">
        <v>0</v>
      </c>
      <c r="CV57">
        <v>0</v>
      </c>
      <c r="CW57">
        <v>0</v>
      </c>
      <c r="CX57">
        <v>4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10</v>
      </c>
      <c r="FZ57">
        <v>0</v>
      </c>
      <c r="GA57">
        <v>0</v>
      </c>
      <c r="GB57">
        <v>0</v>
      </c>
      <c r="GC57">
        <v>0</v>
      </c>
      <c r="GD57">
        <v>2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15</v>
      </c>
      <c r="GO57">
        <v>0</v>
      </c>
      <c r="GP57">
        <f t="shared" si="0"/>
        <v>10</v>
      </c>
      <c r="GQ57">
        <f t="shared" si="1"/>
        <v>10</v>
      </c>
    </row>
    <row r="58" spans="1:199" x14ac:dyDescent="0.2">
      <c r="A58" s="16" t="s">
        <v>417</v>
      </c>
      <c r="B58" s="16" t="s">
        <v>406</v>
      </c>
      <c r="C58" s="16">
        <v>2012</v>
      </c>
      <c r="D58" s="16">
        <v>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</v>
      </c>
      <c r="V58">
        <v>2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0.5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0.5</v>
      </c>
      <c r="BM58">
        <v>5</v>
      </c>
      <c r="BN58">
        <v>0</v>
      </c>
      <c r="BO58">
        <v>0</v>
      </c>
      <c r="BP58">
        <v>0</v>
      </c>
      <c r="BQ58">
        <v>30</v>
      </c>
      <c r="BR58">
        <v>0</v>
      </c>
      <c r="BS58">
        <v>0</v>
      </c>
      <c r="BT58">
        <v>0</v>
      </c>
      <c r="BU58">
        <v>0</v>
      </c>
      <c r="BV58">
        <v>9</v>
      </c>
      <c r="BW58">
        <v>0</v>
      </c>
      <c r="BX58">
        <v>50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3</v>
      </c>
      <c r="CS58">
        <v>3</v>
      </c>
      <c r="CT58">
        <v>0</v>
      </c>
      <c r="CU58">
        <v>0</v>
      </c>
      <c r="CV58">
        <v>0</v>
      </c>
      <c r="CW58">
        <v>0</v>
      </c>
      <c r="CX58">
        <v>16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0.5</v>
      </c>
      <c r="DK58">
        <v>0</v>
      </c>
      <c r="DL58">
        <v>0</v>
      </c>
      <c r="DM58">
        <v>0.5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2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5</v>
      </c>
      <c r="EE58">
        <v>0.5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</v>
      </c>
      <c r="FC58">
        <v>0</v>
      </c>
      <c r="FD58">
        <v>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22</v>
      </c>
      <c r="FZ58">
        <v>0</v>
      </c>
      <c r="GA58">
        <v>0</v>
      </c>
      <c r="GB58">
        <v>0</v>
      </c>
      <c r="GC58">
        <v>0</v>
      </c>
      <c r="GD58">
        <v>1</v>
      </c>
      <c r="GE58">
        <v>0.5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6</v>
      </c>
      <c r="GO58">
        <v>0</v>
      </c>
      <c r="GP58">
        <f t="shared" si="0"/>
        <v>36.5</v>
      </c>
      <c r="GQ58">
        <f t="shared" si="1"/>
        <v>50</v>
      </c>
    </row>
    <row r="59" spans="1:199" x14ac:dyDescent="0.2">
      <c r="A59" s="16" t="s">
        <v>417</v>
      </c>
      <c r="B59" s="16" t="s">
        <v>406</v>
      </c>
      <c r="C59" s="16">
        <v>2012</v>
      </c>
      <c r="D59" s="16">
        <v>8</v>
      </c>
      <c r="E59">
        <v>0</v>
      </c>
      <c r="F59">
        <v>0</v>
      </c>
      <c r="G59">
        <v>0</v>
      </c>
      <c r="H59">
        <v>0.25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0.25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25</v>
      </c>
      <c r="BN59">
        <v>0</v>
      </c>
      <c r="BO59">
        <v>0</v>
      </c>
      <c r="BP59">
        <v>0</v>
      </c>
      <c r="BQ59">
        <v>9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8</v>
      </c>
      <c r="BY59">
        <v>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5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0.1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36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3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16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6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3</v>
      </c>
      <c r="GN59">
        <v>10</v>
      </c>
      <c r="GO59">
        <v>0</v>
      </c>
      <c r="GP59">
        <f t="shared" si="0"/>
        <v>6.25</v>
      </c>
      <c r="GQ59">
        <f t="shared" si="1"/>
        <v>10</v>
      </c>
    </row>
    <row r="60" spans="1:199" x14ac:dyDescent="0.2">
      <c r="A60" s="16" t="s">
        <v>417</v>
      </c>
      <c r="B60" s="16" t="s">
        <v>406</v>
      </c>
      <c r="C60" s="16">
        <v>2012</v>
      </c>
      <c r="D60" s="16">
        <v>9</v>
      </c>
      <c r="E60">
        <v>0</v>
      </c>
      <c r="F60">
        <v>0</v>
      </c>
      <c r="G60">
        <v>0</v>
      </c>
      <c r="H60">
        <v>3.5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58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3</v>
      </c>
      <c r="BY60">
        <v>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0.5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20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4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2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6</v>
      </c>
      <c r="GN60">
        <v>8</v>
      </c>
      <c r="GO60">
        <v>0</v>
      </c>
      <c r="GP60">
        <f t="shared" si="0"/>
        <v>2.5</v>
      </c>
      <c r="GQ60">
        <f t="shared" si="1"/>
        <v>5</v>
      </c>
    </row>
    <row r="61" spans="1:199" x14ac:dyDescent="0.2">
      <c r="A61" s="16" t="s">
        <v>417</v>
      </c>
      <c r="B61" s="16" t="s">
        <v>406</v>
      </c>
      <c r="C61" s="16">
        <v>2012</v>
      </c>
      <c r="D61" s="16">
        <v>10</v>
      </c>
      <c r="E61">
        <v>0</v>
      </c>
      <c r="F61">
        <v>0</v>
      </c>
      <c r="G61">
        <v>0</v>
      </c>
      <c r="H61">
        <v>11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1.5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3.5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46</v>
      </c>
      <c r="BN61">
        <v>0</v>
      </c>
      <c r="BO61">
        <v>0</v>
      </c>
      <c r="BP61">
        <v>0</v>
      </c>
      <c r="BQ61">
        <v>4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4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</v>
      </c>
      <c r="DF61">
        <v>0</v>
      </c>
      <c r="DG61">
        <v>0.25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27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15</v>
      </c>
      <c r="GO61">
        <v>0</v>
      </c>
      <c r="GP61">
        <f t="shared" si="0"/>
        <v>6</v>
      </c>
      <c r="GQ61">
        <f t="shared" si="1"/>
        <v>5</v>
      </c>
    </row>
    <row r="62" spans="1:199" x14ac:dyDescent="0.2">
      <c r="A62" s="16" t="s">
        <v>417</v>
      </c>
      <c r="B62" s="16" t="s">
        <v>406</v>
      </c>
      <c r="C62" s="16">
        <v>2011</v>
      </c>
      <c r="D62" s="16">
        <v>1</v>
      </c>
      <c r="E62">
        <v>0</v>
      </c>
      <c r="F62">
        <v>0</v>
      </c>
      <c r="G62">
        <v>0.5</v>
      </c>
      <c r="H62">
        <v>0</v>
      </c>
      <c r="I62">
        <v>0</v>
      </c>
      <c r="J62">
        <v>0</v>
      </c>
      <c r="K62">
        <v>40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20</v>
      </c>
      <c r="BJ62">
        <v>0</v>
      </c>
      <c r="BK62">
        <v>0</v>
      </c>
      <c r="BL62">
        <v>0</v>
      </c>
      <c r="BM62">
        <v>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0.5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3</v>
      </c>
      <c r="CV62">
        <v>0</v>
      </c>
      <c r="CW62">
        <v>0</v>
      </c>
      <c r="CX62">
        <v>2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0.5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5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0.5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15</v>
      </c>
      <c r="FZ62">
        <v>0</v>
      </c>
      <c r="GA62">
        <v>0</v>
      </c>
      <c r="GB62">
        <v>0</v>
      </c>
      <c r="GC62">
        <v>0</v>
      </c>
      <c r="GD62">
        <v>2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7</v>
      </c>
      <c r="GO62">
        <v>35</v>
      </c>
      <c r="GP62">
        <f t="shared" si="0"/>
        <v>15</v>
      </c>
      <c r="GQ62">
        <f t="shared" si="1"/>
        <v>0.5</v>
      </c>
    </row>
    <row r="63" spans="1:199" x14ac:dyDescent="0.2">
      <c r="A63" s="16" t="s">
        <v>417</v>
      </c>
      <c r="B63" s="16" t="s">
        <v>406</v>
      </c>
      <c r="C63" s="16">
        <v>2011</v>
      </c>
      <c r="D63" s="16">
        <v>2</v>
      </c>
      <c r="E63">
        <v>0</v>
      </c>
      <c r="F63">
        <v>0</v>
      </c>
      <c r="G63">
        <v>0</v>
      </c>
      <c r="H63">
        <v>2</v>
      </c>
      <c r="I63">
        <v>0</v>
      </c>
      <c r="J63">
        <v>0</v>
      </c>
      <c r="K63">
        <v>40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4</v>
      </c>
      <c r="AZ63">
        <v>0</v>
      </c>
      <c r="BA63">
        <v>0</v>
      </c>
      <c r="BB63">
        <v>0</v>
      </c>
      <c r="BC63">
        <v>4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6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12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0</v>
      </c>
      <c r="CX63">
        <v>5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0.5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5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3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8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50</v>
      </c>
      <c r="GP63">
        <f t="shared" si="0"/>
        <v>6</v>
      </c>
      <c r="GQ63">
        <f t="shared" si="1"/>
        <v>12</v>
      </c>
    </row>
    <row r="64" spans="1:199" x14ac:dyDescent="0.2">
      <c r="A64" s="16" t="s">
        <v>417</v>
      </c>
      <c r="B64" s="16" t="s">
        <v>406</v>
      </c>
      <c r="C64" s="16">
        <v>2011</v>
      </c>
      <c r="D64" s="16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7</v>
      </c>
      <c r="BN64">
        <v>0</v>
      </c>
      <c r="BO64">
        <v>0</v>
      </c>
      <c r="BP64">
        <v>0</v>
      </c>
      <c r="BQ64">
        <v>3</v>
      </c>
      <c r="BR64">
        <v>0</v>
      </c>
      <c r="BS64">
        <v>0</v>
      </c>
      <c r="BT64">
        <v>0</v>
      </c>
      <c r="BU64">
        <v>0</v>
      </c>
      <c r="BV64">
        <v>6</v>
      </c>
      <c r="BW64">
        <v>0</v>
      </c>
      <c r="BX64">
        <v>11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2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11</v>
      </c>
      <c r="CV64">
        <v>3</v>
      </c>
      <c r="CW64">
        <v>3</v>
      </c>
      <c r="CX64">
        <v>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0.5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5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6</v>
      </c>
      <c r="EE64">
        <v>3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9</v>
      </c>
      <c r="FZ64">
        <v>0</v>
      </c>
      <c r="GA64">
        <v>0</v>
      </c>
      <c r="GB64">
        <v>0</v>
      </c>
      <c r="GC64">
        <v>0</v>
      </c>
      <c r="GD64">
        <v>1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f t="shared" si="0"/>
        <v>31</v>
      </c>
      <c r="GQ64">
        <f t="shared" si="1"/>
        <v>11</v>
      </c>
    </row>
    <row r="65" spans="1:199" x14ac:dyDescent="0.2">
      <c r="A65" s="16" t="s">
        <v>417</v>
      </c>
      <c r="B65" s="16" t="s">
        <v>406</v>
      </c>
      <c r="C65" s="16">
        <v>2011</v>
      </c>
      <c r="D65" s="16">
        <v>4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2</v>
      </c>
      <c r="BN65">
        <v>0</v>
      </c>
      <c r="BO65">
        <v>0</v>
      </c>
      <c r="BP65">
        <v>0</v>
      </c>
      <c r="BQ65">
        <v>10</v>
      </c>
      <c r="BR65">
        <v>0</v>
      </c>
      <c r="BS65">
        <v>0</v>
      </c>
      <c r="BT65">
        <v>0</v>
      </c>
      <c r="BU65">
        <v>0</v>
      </c>
      <c r="BV65">
        <v>5</v>
      </c>
      <c r="BW65">
        <v>0</v>
      </c>
      <c r="BX65">
        <v>8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3</v>
      </c>
      <c r="CV65">
        <v>0.5</v>
      </c>
      <c r="CW65">
        <v>0</v>
      </c>
      <c r="CX65">
        <v>9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0.5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0.5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5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0.5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0.5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0.5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5</v>
      </c>
      <c r="FZ65">
        <v>0</v>
      </c>
      <c r="GA65">
        <v>0</v>
      </c>
      <c r="GB65">
        <v>0</v>
      </c>
      <c r="GC65">
        <v>0</v>
      </c>
      <c r="GD65">
        <v>2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1</v>
      </c>
      <c r="GO65">
        <v>20</v>
      </c>
      <c r="GP65">
        <f>SUM(S65:AE65,  AJ65:AL65, AT65:AZ65,  BB65, CJ65:CO65, CD65,  DC65:DD65,  DJ65,  EO65,  FY65)</f>
        <v>17.5</v>
      </c>
      <c r="GQ65">
        <f t="shared" si="1"/>
        <v>8</v>
      </c>
    </row>
    <row r="66" spans="1:199" x14ac:dyDescent="0.2">
      <c r="A66" s="16" t="s">
        <v>417</v>
      </c>
      <c r="B66" s="16" t="s">
        <v>406</v>
      </c>
      <c r="C66" s="16">
        <v>2011</v>
      </c>
      <c r="D66" s="16">
        <v>5</v>
      </c>
      <c r="E66">
        <v>0</v>
      </c>
      <c r="F66">
        <v>0</v>
      </c>
      <c r="G66">
        <v>0</v>
      </c>
      <c r="H66">
        <v>3</v>
      </c>
      <c r="I66">
        <v>0</v>
      </c>
      <c r="J66">
        <v>0</v>
      </c>
      <c r="K66">
        <v>25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4</v>
      </c>
      <c r="BR66">
        <v>0</v>
      </c>
      <c r="BS66">
        <v>0</v>
      </c>
      <c r="BT66">
        <v>0</v>
      </c>
      <c r="BU66">
        <v>0</v>
      </c>
      <c r="BV66">
        <v>8</v>
      </c>
      <c r="BW66">
        <v>0</v>
      </c>
      <c r="BX66">
        <v>8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6</v>
      </c>
      <c r="CV66">
        <v>5</v>
      </c>
      <c r="CW66">
        <v>0</v>
      </c>
      <c r="CX66">
        <v>5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5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6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5</v>
      </c>
      <c r="FZ66">
        <v>0</v>
      </c>
      <c r="GA66">
        <v>0</v>
      </c>
      <c r="GB66">
        <v>0</v>
      </c>
      <c r="GC66">
        <v>0</v>
      </c>
      <c r="GD66">
        <v>3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3</v>
      </c>
      <c r="GO66">
        <v>5</v>
      </c>
      <c r="GP66">
        <f t="shared" si="0"/>
        <v>18</v>
      </c>
      <c r="GQ66">
        <f t="shared" si="1"/>
        <v>8</v>
      </c>
    </row>
    <row r="67" spans="1:199" x14ac:dyDescent="0.2">
      <c r="A67" s="16" t="s">
        <v>417</v>
      </c>
      <c r="B67" s="16" t="s">
        <v>406</v>
      </c>
      <c r="C67" s="16">
        <v>2011</v>
      </c>
      <c r="D67" s="16">
        <v>6</v>
      </c>
      <c r="E67">
        <v>0</v>
      </c>
      <c r="F67">
        <v>0</v>
      </c>
      <c r="G67">
        <v>0</v>
      </c>
      <c r="H67">
        <v>4</v>
      </c>
      <c r="I67">
        <v>0</v>
      </c>
      <c r="J67">
        <v>0</v>
      </c>
      <c r="K67">
        <v>8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1.5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10</v>
      </c>
      <c r="BN67">
        <v>0</v>
      </c>
      <c r="BO67">
        <v>0</v>
      </c>
      <c r="BP67">
        <v>0</v>
      </c>
      <c r="BQ67">
        <v>17</v>
      </c>
      <c r="BR67">
        <v>0</v>
      </c>
      <c r="BS67">
        <v>0</v>
      </c>
      <c r="BT67">
        <v>0</v>
      </c>
      <c r="BU67">
        <v>0</v>
      </c>
      <c r="BV67">
        <v>7</v>
      </c>
      <c r="BW67">
        <v>0</v>
      </c>
      <c r="BX67">
        <v>39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1.5</v>
      </c>
      <c r="CV67">
        <v>3</v>
      </c>
      <c r="CW67">
        <v>0</v>
      </c>
      <c r="CX67">
        <v>4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0.5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8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3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2.5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13</v>
      </c>
      <c r="FZ67">
        <v>0</v>
      </c>
      <c r="GA67">
        <v>0</v>
      </c>
      <c r="GB67">
        <v>0</v>
      </c>
      <c r="GC67">
        <v>0</v>
      </c>
      <c r="GD67">
        <v>6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f t="shared" ref="GP67:GP70" si="2">SUM(S67:AE67,  AJ67:AL67, AT67:AZ67,  BB67, CJ67:CO67, CD67,  DC67:DD67,  DJ67,  EO67,  FY67)</f>
        <v>16</v>
      </c>
      <c r="GQ67">
        <f t="shared" ref="GQ67:GQ71" si="3">SUM(BX67:BZ67)</f>
        <v>39</v>
      </c>
    </row>
    <row r="68" spans="1:199" x14ac:dyDescent="0.2">
      <c r="A68" s="16" t="s">
        <v>417</v>
      </c>
      <c r="B68" s="16" t="s">
        <v>406</v>
      </c>
      <c r="C68" s="16">
        <v>2011</v>
      </c>
      <c r="D68" s="16">
        <v>7</v>
      </c>
      <c r="E68">
        <v>0</v>
      </c>
      <c r="F68">
        <v>0</v>
      </c>
      <c r="G68">
        <v>0</v>
      </c>
      <c r="H68">
        <v>2</v>
      </c>
      <c r="I68">
        <v>0</v>
      </c>
      <c r="J68">
        <v>0</v>
      </c>
      <c r="K68">
        <v>23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5</v>
      </c>
      <c r="AG68">
        <v>0</v>
      </c>
      <c r="AH68">
        <v>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1.5</v>
      </c>
      <c r="BN68">
        <v>0</v>
      </c>
      <c r="BO68">
        <v>0</v>
      </c>
      <c r="BP68">
        <v>0</v>
      </c>
      <c r="BQ68">
        <v>2</v>
      </c>
      <c r="BR68">
        <v>0</v>
      </c>
      <c r="BS68">
        <v>0</v>
      </c>
      <c r="BT68">
        <v>0</v>
      </c>
      <c r="BU68">
        <v>0</v>
      </c>
      <c r="BV68">
        <v>6</v>
      </c>
      <c r="BW68">
        <v>0</v>
      </c>
      <c r="BX68">
        <v>20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3.5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1.5</v>
      </c>
      <c r="CV68">
        <v>4</v>
      </c>
      <c r="CW68">
        <v>0</v>
      </c>
      <c r="CX68">
        <v>6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0.5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2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4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23</v>
      </c>
      <c r="FZ68">
        <v>0</v>
      </c>
      <c r="GA68">
        <v>0</v>
      </c>
      <c r="GB68">
        <v>0</v>
      </c>
      <c r="GC68">
        <v>0</v>
      </c>
      <c r="GD68">
        <v>3</v>
      </c>
      <c r="GE68">
        <v>2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f t="shared" si="2"/>
        <v>34</v>
      </c>
      <c r="GQ68">
        <f t="shared" si="3"/>
        <v>20</v>
      </c>
    </row>
    <row r="69" spans="1:199" x14ac:dyDescent="0.2">
      <c r="A69" s="16" t="s">
        <v>417</v>
      </c>
      <c r="B69" s="16" t="s">
        <v>406</v>
      </c>
      <c r="C69" s="16">
        <v>2011</v>
      </c>
      <c r="D69" s="16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25</v>
      </c>
      <c r="AZ69">
        <v>6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5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4</v>
      </c>
      <c r="BW69">
        <v>0</v>
      </c>
      <c r="BX69">
        <v>4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5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0.5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6</v>
      </c>
      <c r="DX69">
        <v>0</v>
      </c>
      <c r="DY69">
        <v>0</v>
      </c>
      <c r="DZ69">
        <v>16</v>
      </c>
      <c r="EA69">
        <v>0</v>
      </c>
      <c r="EB69">
        <v>0</v>
      </c>
      <c r="EC69">
        <v>0</v>
      </c>
      <c r="ED69">
        <v>25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8</v>
      </c>
      <c r="FZ69">
        <v>0</v>
      </c>
      <c r="GA69">
        <v>0</v>
      </c>
      <c r="GB69">
        <v>0</v>
      </c>
      <c r="GC69">
        <v>0</v>
      </c>
      <c r="GD69">
        <v>1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4</v>
      </c>
      <c r="GO69">
        <v>4</v>
      </c>
      <c r="GP69">
        <f t="shared" si="2"/>
        <v>51</v>
      </c>
      <c r="GQ69">
        <f t="shared" si="3"/>
        <v>4</v>
      </c>
    </row>
    <row r="70" spans="1:199" x14ac:dyDescent="0.2">
      <c r="A70" s="16" t="s">
        <v>417</v>
      </c>
      <c r="B70" s="16" t="s">
        <v>406</v>
      </c>
      <c r="C70" s="16">
        <v>2011</v>
      </c>
      <c r="D70" s="16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0.5</v>
      </c>
      <c r="BW70">
        <v>0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2</v>
      </c>
      <c r="CD70">
        <v>0</v>
      </c>
      <c r="CE70">
        <v>0</v>
      </c>
      <c r="CF70">
        <v>0</v>
      </c>
      <c r="CG70">
        <v>0</v>
      </c>
      <c r="CH70">
        <v>5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0.5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3</v>
      </c>
      <c r="DS70">
        <v>0</v>
      </c>
      <c r="DT70">
        <v>0</v>
      </c>
      <c r="DU70">
        <v>0</v>
      </c>
      <c r="DV70">
        <v>0</v>
      </c>
      <c r="DW70">
        <v>2</v>
      </c>
      <c r="DX70">
        <v>0</v>
      </c>
      <c r="DY70">
        <v>0</v>
      </c>
      <c r="DZ70">
        <v>10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5</v>
      </c>
      <c r="FZ70">
        <v>0</v>
      </c>
      <c r="GA70">
        <v>0</v>
      </c>
      <c r="GB70">
        <v>0</v>
      </c>
      <c r="GC70">
        <v>0</v>
      </c>
      <c r="GD70">
        <v>7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15</v>
      </c>
      <c r="GO70">
        <v>5</v>
      </c>
      <c r="GP70">
        <f t="shared" si="2"/>
        <v>39.5</v>
      </c>
      <c r="GQ70">
        <f t="shared" si="3"/>
        <v>3</v>
      </c>
    </row>
    <row r="71" spans="1:199" x14ac:dyDescent="0.2">
      <c r="A71" s="16" t="s">
        <v>417</v>
      </c>
      <c r="B71" s="16" t="s">
        <v>406</v>
      </c>
      <c r="C71" s="16">
        <v>2011</v>
      </c>
      <c r="D71" s="16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75</v>
      </c>
      <c r="L71">
        <v>0.5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6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8</v>
      </c>
      <c r="AZ71">
        <v>10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15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25</v>
      </c>
      <c r="BY71">
        <v>0</v>
      </c>
      <c r="BZ71">
        <v>0</v>
      </c>
      <c r="CA71">
        <v>0</v>
      </c>
      <c r="CB71">
        <v>0</v>
      </c>
      <c r="CC71">
        <v>10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8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2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4</v>
      </c>
      <c r="DB71">
        <v>0</v>
      </c>
      <c r="DC71">
        <v>0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5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3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15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8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6</v>
      </c>
      <c r="GO71">
        <v>0</v>
      </c>
      <c r="GP71">
        <f>SUM(S71:AE71,  AJ71:AL71, AT71:AZ71,  BB71, CJ71:CO71, CD71,  DC71:DD71,  DJ71,  EO71,  FY71)</f>
        <v>40</v>
      </c>
      <c r="GQ71">
        <f t="shared" si="3"/>
        <v>25</v>
      </c>
    </row>
    <row r="72" spans="1:199" x14ac:dyDescent="0.2">
      <c r="D72" t="s">
        <v>418</v>
      </c>
      <c r="E72">
        <f>SUM(E2:E11)</f>
        <v>0</v>
      </c>
      <c r="F72">
        <f t="shared" ref="F72:BQ72" si="4">SUM(F2:F11)</f>
        <v>1.5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4.5</v>
      </c>
      <c r="V72">
        <f t="shared" si="4"/>
        <v>20</v>
      </c>
      <c r="W72">
        <f t="shared" si="4"/>
        <v>0</v>
      </c>
      <c r="X72">
        <f t="shared" si="4"/>
        <v>0</v>
      </c>
      <c r="Y72">
        <f t="shared" si="4"/>
        <v>0</v>
      </c>
      <c r="Z72">
        <f t="shared" si="4"/>
        <v>0.5</v>
      </c>
      <c r="AA72">
        <f t="shared" si="4"/>
        <v>1</v>
      </c>
      <c r="AB72">
        <f t="shared" si="4"/>
        <v>0</v>
      </c>
      <c r="AC72">
        <f t="shared" si="4"/>
        <v>1.5</v>
      </c>
      <c r="AD72">
        <f t="shared" si="4"/>
        <v>0.5</v>
      </c>
      <c r="AE72">
        <f t="shared" si="4"/>
        <v>0</v>
      </c>
      <c r="AF72">
        <f t="shared" si="4"/>
        <v>4</v>
      </c>
      <c r="AG72">
        <f t="shared" si="4"/>
        <v>0</v>
      </c>
      <c r="AH72">
        <f t="shared" si="4"/>
        <v>0.5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  <c r="AM72">
        <f t="shared" si="4"/>
        <v>1.5</v>
      </c>
      <c r="AN72">
        <f t="shared" si="4"/>
        <v>0</v>
      </c>
      <c r="AO72">
        <f t="shared" si="4"/>
        <v>0</v>
      </c>
      <c r="AP72">
        <f t="shared" si="4"/>
        <v>0</v>
      </c>
      <c r="AQ72">
        <f t="shared" si="4"/>
        <v>1</v>
      </c>
      <c r="AR72">
        <f t="shared" si="4"/>
        <v>0</v>
      </c>
      <c r="AS72">
        <f t="shared" si="4"/>
        <v>0</v>
      </c>
      <c r="AT72">
        <f t="shared" si="4"/>
        <v>0</v>
      </c>
      <c r="AU72">
        <f t="shared" si="4"/>
        <v>0</v>
      </c>
      <c r="AV72">
        <f t="shared" si="4"/>
        <v>0</v>
      </c>
      <c r="AW72">
        <f t="shared" si="4"/>
        <v>8</v>
      </c>
      <c r="AX72">
        <f t="shared" si="4"/>
        <v>0.5</v>
      </c>
      <c r="AY72">
        <f t="shared" si="4"/>
        <v>47.5</v>
      </c>
      <c r="AZ72">
        <f t="shared" si="4"/>
        <v>1</v>
      </c>
      <c r="BA72">
        <f t="shared" si="4"/>
        <v>1</v>
      </c>
      <c r="BB72">
        <f t="shared" si="4"/>
        <v>4</v>
      </c>
      <c r="BC72">
        <f t="shared" si="4"/>
        <v>65</v>
      </c>
      <c r="BD72">
        <f t="shared" si="4"/>
        <v>0</v>
      </c>
      <c r="BE72">
        <f t="shared" si="4"/>
        <v>0</v>
      </c>
      <c r="BF72">
        <f t="shared" si="4"/>
        <v>6</v>
      </c>
      <c r="BG72">
        <f t="shared" si="4"/>
        <v>0</v>
      </c>
      <c r="BH72">
        <f t="shared" si="4"/>
        <v>0</v>
      </c>
      <c r="BI72">
        <f t="shared" si="4"/>
        <v>32</v>
      </c>
      <c r="BJ72">
        <f t="shared" si="4"/>
        <v>0</v>
      </c>
      <c r="BK72">
        <f t="shared" si="4"/>
        <v>0</v>
      </c>
      <c r="BL72">
        <f t="shared" si="4"/>
        <v>0</v>
      </c>
      <c r="BM72">
        <f t="shared" si="4"/>
        <v>24</v>
      </c>
      <c r="BN72">
        <f t="shared" si="4"/>
        <v>0</v>
      </c>
      <c r="BO72">
        <f t="shared" si="4"/>
        <v>5.5</v>
      </c>
      <c r="BP72">
        <f t="shared" si="4"/>
        <v>0</v>
      </c>
      <c r="BQ72">
        <f t="shared" si="4"/>
        <v>6</v>
      </c>
      <c r="BR72">
        <f t="shared" ref="BR72:EC72" si="5">SUM(BR2:BR11)</f>
        <v>0</v>
      </c>
      <c r="BS72">
        <f t="shared" si="5"/>
        <v>0</v>
      </c>
      <c r="BT72">
        <f t="shared" si="5"/>
        <v>0</v>
      </c>
      <c r="BU72">
        <f t="shared" si="5"/>
        <v>0</v>
      </c>
      <c r="BV72">
        <f t="shared" si="5"/>
        <v>5</v>
      </c>
      <c r="BW72">
        <f t="shared" si="5"/>
        <v>0</v>
      </c>
      <c r="BX72">
        <f t="shared" si="5"/>
        <v>101</v>
      </c>
      <c r="BY72">
        <f t="shared" si="5"/>
        <v>4.5</v>
      </c>
      <c r="BZ72">
        <f t="shared" si="5"/>
        <v>0</v>
      </c>
      <c r="CA72">
        <f t="shared" si="5"/>
        <v>0</v>
      </c>
      <c r="CB72">
        <f t="shared" si="5"/>
        <v>0.5</v>
      </c>
      <c r="CC72">
        <f t="shared" si="5"/>
        <v>0</v>
      </c>
      <c r="CD72">
        <f t="shared" si="5"/>
        <v>0</v>
      </c>
      <c r="CE72">
        <f t="shared" si="5"/>
        <v>0</v>
      </c>
      <c r="CF72">
        <f t="shared" si="5"/>
        <v>3</v>
      </c>
      <c r="CG72">
        <f t="shared" si="5"/>
        <v>0</v>
      </c>
      <c r="CH72">
        <f t="shared" si="5"/>
        <v>2.5</v>
      </c>
      <c r="CI72">
        <f t="shared" si="5"/>
        <v>0</v>
      </c>
      <c r="CJ72">
        <f t="shared" si="5"/>
        <v>0</v>
      </c>
      <c r="CK72">
        <f t="shared" si="5"/>
        <v>0.5</v>
      </c>
      <c r="CL72">
        <f t="shared" si="5"/>
        <v>0</v>
      </c>
      <c r="CM72">
        <f t="shared" si="5"/>
        <v>0</v>
      </c>
      <c r="CN72">
        <f t="shared" si="5"/>
        <v>0</v>
      </c>
      <c r="CO72">
        <f t="shared" si="5"/>
        <v>2</v>
      </c>
      <c r="CP72">
        <f t="shared" si="5"/>
        <v>0</v>
      </c>
      <c r="CQ72">
        <f t="shared" si="5"/>
        <v>0</v>
      </c>
      <c r="CR72">
        <f t="shared" si="5"/>
        <v>0.5</v>
      </c>
      <c r="CS72">
        <f t="shared" si="5"/>
        <v>1</v>
      </c>
      <c r="CT72">
        <f t="shared" si="5"/>
        <v>1</v>
      </c>
      <c r="CU72">
        <f t="shared" si="5"/>
        <v>3</v>
      </c>
      <c r="CV72">
        <f t="shared" si="5"/>
        <v>0</v>
      </c>
      <c r="CW72">
        <f t="shared" si="5"/>
        <v>0</v>
      </c>
      <c r="CX72">
        <f t="shared" si="5"/>
        <v>3</v>
      </c>
      <c r="CY72">
        <f t="shared" si="5"/>
        <v>0</v>
      </c>
      <c r="CZ72">
        <f t="shared" si="5"/>
        <v>0</v>
      </c>
      <c r="DA72">
        <f t="shared" si="5"/>
        <v>3</v>
      </c>
      <c r="DB72">
        <f t="shared" si="5"/>
        <v>0</v>
      </c>
      <c r="DC72">
        <f t="shared" si="5"/>
        <v>0.5</v>
      </c>
      <c r="DD72">
        <f t="shared" si="5"/>
        <v>0.5</v>
      </c>
      <c r="DE72">
        <f t="shared" si="5"/>
        <v>20</v>
      </c>
      <c r="DF72">
        <f t="shared" si="5"/>
        <v>0</v>
      </c>
      <c r="DG72">
        <f t="shared" si="5"/>
        <v>0.5</v>
      </c>
      <c r="DH72">
        <f t="shared" si="5"/>
        <v>0</v>
      </c>
      <c r="DI72">
        <f t="shared" si="5"/>
        <v>0</v>
      </c>
      <c r="DJ72">
        <f t="shared" si="5"/>
        <v>0.5</v>
      </c>
      <c r="DK72">
        <f t="shared" si="5"/>
        <v>0</v>
      </c>
      <c r="DL72">
        <f t="shared" si="5"/>
        <v>56</v>
      </c>
      <c r="DM72">
        <f t="shared" si="5"/>
        <v>0</v>
      </c>
      <c r="DN72">
        <f t="shared" si="5"/>
        <v>0</v>
      </c>
      <c r="DO72">
        <f t="shared" si="5"/>
        <v>0</v>
      </c>
      <c r="DP72">
        <f t="shared" si="5"/>
        <v>0.5</v>
      </c>
      <c r="DQ72">
        <f t="shared" si="5"/>
        <v>0</v>
      </c>
      <c r="DR72">
        <f t="shared" si="5"/>
        <v>0</v>
      </c>
      <c r="DS72">
        <f t="shared" si="5"/>
        <v>0</v>
      </c>
      <c r="DT72">
        <f t="shared" si="5"/>
        <v>0</v>
      </c>
      <c r="DU72">
        <f t="shared" si="5"/>
        <v>0</v>
      </c>
      <c r="DV72">
        <f t="shared" si="5"/>
        <v>0</v>
      </c>
      <c r="DW72">
        <f t="shared" si="5"/>
        <v>5</v>
      </c>
      <c r="DX72">
        <f t="shared" si="5"/>
        <v>0</v>
      </c>
      <c r="DY72">
        <f t="shared" si="5"/>
        <v>0</v>
      </c>
      <c r="DZ72">
        <f t="shared" si="5"/>
        <v>112</v>
      </c>
      <c r="EA72">
        <f t="shared" si="5"/>
        <v>0</v>
      </c>
      <c r="EB72">
        <f t="shared" si="5"/>
        <v>0</v>
      </c>
      <c r="EC72">
        <f t="shared" si="5"/>
        <v>0</v>
      </c>
      <c r="ED72">
        <f t="shared" ref="ED72:GO72" si="6">SUM(ED2:ED11)</f>
        <v>45</v>
      </c>
      <c r="EE72">
        <f t="shared" si="6"/>
        <v>0</v>
      </c>
      <c r="EF72">
        <f t="shared" si="6"/>
        <v>13.5</v>
      </c>
      <c r="EG72">
        <f t="shared" si="6"/>
        <v>0</v>
      </c>
      <c r="EH72">
        <f t="shared" si="6"/>
        <v>0</v>
      </c>
      <c r="EI72">
        <f t="shared" si="6"/>
        <v>0</v>
      </c>
      <c r="EJ72">
        <f t="shared" si="6"/>
        <v>0</v>
      </c>
      <c r="EK72">
        <f t="shared" si="6"/>
        <v>1</v>
      </c>
      <c r="EL72">
        <f t="shared" si="6"/>
        <v>0</v>
      </c>
      <c r="EM72">
        <f t="shared" si="6"/>
        <v>0</v>
      </c>
      <c r="EN72">
        <f t="shared" si="6"/>
        <v>0.5</v>
      </c>
      <c r="EO72">
        <f t="shared" si="6"/>
        <v>0</v>
      </c>
      <c r="EP72">
        <f t="shared" si="6"/>
        <v>0</v>
      </c>
      <c r="EQ72">
        <f t="shared" si="6"/>
        <v>25.5</v>
      </c>
      <c r="ER72">
        <f t="shared" si="6"/>
        <v>0</v>
      </c>
      <c r="ES72">
        <f t="shared" si="6"/>
        <v>0</v>
      </c>
      <c r="ET72">
        <f t="shared" si="6"/>
        <v>0</v>
      </c>
      <c r="EU72">
        <f t="shared" si="6"/>
        <v>1.5</v>
      </c>
      <c r="EV72">
        <f t="shared" si="6"/>
        <v>0</v>
      </c>
      <c r="EW72">
        <f t="shared" si="6"/>
        <v>0</v>
      </c>
      <c r="EX72">
        <f t="shared" si="6"/>
        <v>0</v>
      </c>
      <c r="EY72">
        <f t="shared" si="6"/>
        <v>0</v>
      </c>
      <c r="EZ72">
        <f t="shared" si="6"/>
        <v>288.5</v>
      </c>
      <c r="FA72">
        <f t="shared" si="6"/>
        <v>0</v>
      </c>
      <c r="FB72">
        <f t="shared" si="6"/>
        <v>0.5</v>
      </c>
      <c r="FC72">
        <f t="shared" si="6"/>
        <v>0</v>
      </c>
      <c r="FD72">
        <f t="shared" si="6"/>
        <v>5</v>
      </c>
      <c r="FE72">
        <f t="shared" si="6"/>
        <v>0</v>
      </c>
      <c r="FF72">
        <f t="shared" si="6"/>
        <v>0</v>
      </c>
      <c r="FG72">
        <f t="shared" si="6"/>
        <v>0</v>
      </c>
      <c r="FH72">
        <f t="shared" si="6"/>
        <v>0</v>
      </c>
      <c r="FI72">
        <f t="shared" si="6"/>
        <v>0</v>
      </c>
      <c r="FJ72">
        <f t="shared" si="6"/>
        <v>0</v>
      </c>
      <c r="FK72">
        <f t="shared" si="6"/>
        <v>0</v>
      </c>
      <c r="FL72">
        <f t="shared" si="6"/>
        <v>0</v>
      </c>
      <c r="FM72">
        <f t="shared" si="6"/>
        <v>0</v>
      </c>
      <c r="FN72">
        <f t="shared" si="6"/>
        <v>0</v>
      </c>
      <c r="FO72">
        <f t="shared" si="6"/>
        <v>0</v>
      </c>
      <c r="FP72">
        <f t="shared" si="6"/>
        <v>0</v>
      </c>
      <c r="FQ72">
        <f t="shared" si="6"/>
        <v>0</v>
      </c>
      <c r="FR72">
        <f t="shared" si="6"/>
        <v>0.5</v>
      </c>
      <c r="FS72">
        <f t="shared" si="6"/>
        <v>0.5</v>
      </c>
      <c r="FT72">
        <f t="shared" si="6"/>
        <v>0</v>
      </c>
      <c r="FU72">
        <f t="shared" si="6"/>
        <v>0</v>
      </c>
      <c r="FV72">
        <f t="shared" si="6"/>
        <v>0</v>
      </c>
      <c r="FW72">
        <f t="shared" si="6"/>
        <v>0</v>
      </c>
      <c r="FX72">
        <f t="shared" si="6"/>
        <v>0</v>
      </c>
      <c r="FY72">
        <f t="shared" si="6"/>
        <v>27</v>
      </c>
      <c r="FZ72">
        <f t="shared" si="6"/>
        <v>0</v>
      </c>
      <c r="GA72">
        <f t="shared" si="6"/>
        <v>0</v>
      </c>
      <c r="GB72">
        <f t="shared" si="6"/>
        <v>0</v>
      </c>
      <c r="GC72">
        <f t="shared" si="6"/>
        <v>0</v>
      </c>
      <c r="GD72">
        <f t="shared" si="6"/>
        <v>3</v>
      </c>
      <c r="GE72">
        <f t="shared" si="6"/>
        <v>0</v>
      </c>
      <c r="GF72">
        <f t="shared" si="6"/>
        <v>0</v>
      </c>
      <c r="GG72">
        <f t="shared" si="6"/>
        <v>0</v>
      </c>
      <c r="GH72">
        <f t="shared" si="6"/>
        <v>0</v>
      </c>
      <c r="GI72">
        <f t="shared" si="6"/>
        <v>0</v>
      </c>
      <c r="GJ72">
        <f t="shared" si="6"/>
        <v>0</v>
      </c>
      <c r="GK72">
        <f t="shared" si="6"/>
        <v>0</v>
      </c>
      <c r="GL72">
        <f t="shared" si="6"/>
        <v>0</v>
      </c>
      <c r="GM72">
        <f t="shared" si="6"/>
        <v>7</v>
      </c>
      <c r="GN72">
        <f t="shared" si="6"/>
        <v>78</v>
      </c>
      <c r="GO72">
        <f t="shared" si="6"/>
        <v>0</v>
      </c>
      <c r="GP72">
        <f t="shared" ref="GP72:GQ72" si="7">SUM(GP2:GP11)</f>
        <v>120</v>
      </c>
      <c r="GQ72">
        <f t="shared" si="7"/>
        <v>105.5</v>
      </c>
    </row>
    <row r="73" spans="1:199" x14ac:dyDescent="0.2">
      <c r="D73" t="s">
        <v>419</v>
      </c>
      <c r="E73">
        <f>SUM(E12:E21)</f>
        <v>0</v>
      </c>
      <c r="F73">
        <f t="shared" ref="F73:BQ73" si="8">SUM(F12:F21)</f>
        <v>0</v>
      </c>
      <c r="G73">
        <f t="shared" si="8"/>
        <v>1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0.5</v>
      </c>
      <c r="L73">
        <f t="shared" si="8"/>
        <v>1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0</v>
      </c>
      <c r="U73">
        <f t="shared" si="8"/>
        <v>12.5</v>
      </c>
      <c r="V73">
        <f t="shared" si="8"/>
        <v>12</v>
      </c>
      <c r="W73">
        <f t="shared" si="8"/>
        <v>0</v>
      </c>
      <c r="X73">
        <f t="shared" si="8"/>
        <v>0.5</v>
      </c>
      <c r="Y73">
        <f t="shared" si="8"/>
        <v>0</v>
      </c>
      <c r="Z73">
        <f t="shared" si="8"/>
        <v>2.5</v>
      </c>
      <c r="AA73">
        <f t="shared" si="8"/>
        <v>0</v>
      </c>
      <c r="AB73">
        <f t="shared" si="8"/>
        <v>0</v>
      </c>
      <c r="AC73">
        <f t="shared" si="8"/>
        <v>0</v>
      </c>
      <c r="AD73">
        <f t="shared" si="8"/>
        <v>0</v>
      </c>
      <c r="AE73">
        <f t="shared" si="8"/>
        <v>0</v>
      </c>
      <c r="AF73">
        <f t="shared" si="8"/>
        <v>11.5</v>
      </c>
      <c r="AG73">
        <f t="shared" si="8"/>
        <v>0</v>
      </c>
      <c r="AH73">
        <f t="shared" si="8"/>
        <v>14</v>
      </c>
      <c r="AI73">
        <f t="shared" si="8"/>
        <v>0</v>
      </c>
      <c r="AJ73">
        <f t="shared" si="8"/>
        <v>0</v>
      </c>
      <c r="AK73">
        <f t="shared" si="8"/>
        <v>0</v>
      </c>
      <c r="AL73">
        <f t="shared" si="8"/>
        <v>0</v>
      </c>
      <c r="AM73">
        <f t="shared" si="8"/>
        <v>8</v>
      </c>
      <c r="AN73">
        <f t="shared" si="8"/>
        <v>0</v>
      </c>
      <c r="AO73">
        <f t="shared" si="8"/>
        <v>0</v>
      </c>
      <c r="AP73">
        <f t="shared" si="8"/>
        <v>0</v>
      </c>
      <c r="AQ73">
        <f t="shared" si="8"/>
        <v>0</v>
      </c>
      <c r="AR73">
        <f t="shared" si="8"/>
        <v>0</v>
      </c>
      <c r="AS73">
        <f t="shared" si="8"/>
        <v>0</v>
      </c>
      <c r="AT73">
        <f t="shared" si="8"/>
        <v>0</v>
      </c>
      <c r="AU73">
        <f t="shared" si="8"/>
        <v>0</v>
      </c>
      <c r="AV73">
        <f t="shared" si="8"/>
        <v>0</v>
      </c>
      <c r="AW73">
        <f t="shared" si="8"/>
        <v>0</v>
      </c>
      <c r="AX73">
        <f t="shared" si="8"/>
        <v>0</v>
      </c>
      <c r="AY73">
        <f t="shared" si="8"/>
        <v>74</v>
      </c>
      <c r="AZ73">
        <f t="shared" si="8"/>
        <v>0</v>
      </c>
      <c r="BA73">
        <f t="shared" si="8"/>
        <v>0</v>
      </c>
      <c r="BB73">
        <f t="shared" si="8"/>
        <v>0</v>
      </c>
      <c r="BC73">
        <f t="shared" si="8"/>
        <v>4.5</v>
      </c>
      <c r="BD73">
        <f t="shared" si="8"/>
        <v>0</v>
      </c>
      <c r="BE73">
        <f t="shared" si="8"/>
        <v>0</v>
      </c>
      <c r="BF73">
        <f t="shared" si="8"/>
        <v>0</v>
      </c>
      <c r="BG73">
        <f t="shared" si="8"/>
        <v>0</v>
      </c>
      <c r="BH73">
        <f t="shared" si="8"/>
        <v>0</v>
      </c>
      <c r="BI73">
        <f t="shared" si="8"/>
        <v>1</v>
      </c>
      <c r="BJ73">
        <f t="shared" si="8"/>
        <v>0</v>
      </c>
      <c r="BK73">
        <f t="shared" si="8"/>
        <v>0</v>
      </c>
      <c r="BL73">
        <f t="shared" si="8"/>
        <v>0</v>
      </c>
      <c r="BM73">
        <f t="shared" si="8"/>
        <v>24.5</v>
      </c>
      <c r="BN73">
        <f t="shared" si="8"/>
        <v>0</v>
      </c>
      <c r="BO73">
        <f t="shared" si="8"/>
        <v>2</v>
      </c>
      <c r="BP73">
        <f t="shared" si="8"/>
        <v>0</v>
      </c>
      <c r="BQ73">
        <f t="shared" si="8"/>
        <v>7.5</v>
      </c>
      <c r="BR73">
        <f t="shared" ref="BR73:EC73" si="9">SUM(BR12:BR21)</f>
        <v>0</v>
      </c>
      <c r="BS73">
        <f t="shared" si="9"/>
        <v>0</v>
      </c>
      <c r="BT73">
        <f t="shared" si="9"/>
        <v>0</v>
      </c>
      <c r="BU73">
        <f t="shared" si="9"/>
        <v>0</v>
      </c>
      <c r="BV73">
        <f t="shared" si="9"/>
        <v>4</v>
      </c>
      <c r="BW73">
        <f t="shared" si="9"/>
        <v>0</v>
      </c>
      <c r="BX73">
        <f t="shared" si="9"/>
        <v>63.5</v>
      </c>
      <c r="BY73">
        <f t="shared" si="9"/>
        <v>43.5</v>
      </c>
      <c r="BZ73">
        <f t="shared" si="9"/>
        <v>0</v>
      </c>
      <c r="CA73">
        <f t="shared" si="9"/>
        <v>0</v>
      </c>
      <c r="CB73">
        <f t="shared" si="9"/>
        <v>0</v>
      </c>
      <c r="CC73">
        <f t="shared" si="9"/>
        <v>0</v>
      </c>
      <c r="CD73">
        <f t="shared" si="9"/>
        <v>0</v>
      </c>
      <c r="CE73">
        <f t="shared" si="9"/>
        <v>0</v>
      </c>
      <c r="CF73">
        <f t="shared" si="9"/>
        <v>0</v>
      </c>
      <c r="CG73">
        <f t="shared" si="9"/>
        <v>0</v>
      </c>
      <c r="CH73">
        <f t="shared" si="9"/>
        <v>3.5</v>
      </c>
      <c r="CI73">
        <f t="shared" si="9"/>
        <v>0</v>
      </c>
      <c r="CJ73">
        <f t="shared" si="9"/>
        <v>0</v>
      </c>
      <c r="CK73">
        <f t="shared" si="9"/>
        <v>0</v>
      </c>
      <c r="CL73">
        <f t="shared" si="9"/>
        <v>0</v>
      </c>
      <c r="CM73">
        <f t="shared" si="9"/>
        <v>0</v>
      </c>
      <c r="CN73">
        <f t="shared" si="9"/>
        <v>0</v>
      </c>
      <c r="CO73">
        <f t="shared" si="9"/>
        <v>0</v>
      </c>
      <c r="CP73">
        <f t="shared" si="9"/>
        <v>0.5</v>
      </c>
      <c r="CQ73">
        <f t="shared" si="9"/>
        <v>0</v>
      </c>
      <c r="CR73">
        <f t="shared" si="9"/>
        <v>0.5</v>
      </c>
      <c r="CS73">
        <f t="shared" si="9"/>
        <v>1</v>
      </c>
      <c r="CT73">
        <f t="shared" si="9"/>
        <v>0</v>
      </c>
      <c r="CU73">
        <f t="shared" si="9"/>
        <v>0</v>
      </c>
      <c r="CV73">
        <f t="shared" si="9"/>
        <v>0</v>
      </c>
      <c r="CW73">
        <f t="shared" si="9"/>
        <v>0</v>
      </c>
      <c r="CX73">
        <f t="shared" si="9"/>
        <v>1</v>
      </c>
      <c r="CY73">
        <f t="shared" si="9"/>
        <v>0</v>
      </c>
      <c r="CZ73">
        <f t="shared" si="9"/>
        <v>1</v>
      </c>
      <c r="DA73">
        <f t="shared" si="9"/>
        <v>0</v>
      </c>
      <c r="DB73">
        <f t="shared" si="9"/>
        <v>0</v>
      </c>
      <c r="DC73">
        <f t="shared" si="9"/>
        <v>0</v>
      </c>
      <c r="DD73">
        <f t="shared" si="9"/>
        <v>0</v>
      </c>
      <c r="DE73">
        <f t="shared" si="9"/>
        <v>20.5</v>
      </c>
      <c r="DF73">
        <f t="shared" si="9"/>
        <v>0</v>
      </c>
      <c r="DG73">
        <f t="shared" si="9"/>
        <v>0</v>
      </c>
      <c r="DH73">
        <f t="shared" si="9"/>
        <v>0</v>
      </c>
      <c r="DI73">
        <f t="shared" si="9"/>
        <v>0</v>
      </c>
      <c r="DJ73">
        <f t="shared" si="9"/>
        <v>0.5</v>
      </c>
      <c r="DK73">
        <f t="shared" si="9"/>
        <v>0</v>
      </c>
      <c r="DL73">
        <f t="shared" si="9"/>
        <v>64</v>
      </c>
      <c r="DM73">
        <f t="shared" si="9"/>
        <v>0</v>
      </c>
      <c r="DN73">
        <f t="shared" si="9"/>
        <v>0</v>
      </c>
      <c r="DO73">
        <f t="shared" si="9"/>
        <v>0</v>
      </c>
      <c r="DP73">
        <f t="shared" si="9"/>
        <v>0</v>
      </c>
      <c r="DQ73">
        <f t="shared" si="9"/>
        <v>0</v>
      </c>
      <c r="DR73">
        <f t="shared" si="9"/>
        <v>0</v>
      </c>
      <c r="DS73">
        <f t="shared" si="9"/>
        <v>0</v>
      </c>
      <c r="DT73">
        <f t="shared" si="9"/>
        <v>3</v>
      </c>
      <c r="DU73">
        <f t="shared" si="9"/>
        <v>0</v>
      </c>
      <c r="DV73">
        <f t="shared" si="9"/>
        <v>0</v>
      </c>
      <c r="DW73">
        <f t="shared" si="9"/>
        <v>5</v>
      </c>
      <c r="DX73">
        <f t="shared" si="9"/>
        <v>0</v>
      </c>
      <c r="DY73">
        <f t="shared" si="9"/>
        <v>0</v>
      </c>
      <c r="DZ73">
        <f t="shared" si="9"/>
        <v>52.5</v>
      </c>
      <c r="EA73">
        <f t="shared" si="9"/>
        <v>0</v>
      </c>
      <c r="EB73">
        <f t="shared" si="9"/>
        <v>0</v>
      </c>
      <c r="EC73">
        <f t="shared" si="9"/>
        <v>0</v>
      </c>
      <c r="ED73">
        <f t="shared" ref="ED73:GO73" si="10">SUM(ED12:ED21)</f>
        <v>119</v>
      </c>
      <c r="EE73">
        <f t="shared" si="10"/>
        <v>0.5</v>
      </c>
      <c r="EF73">
        <f t="shared" si="10"/>
        <v>0</v>
      </c>
      <c r="EG73">
        <f t="shared" si="10"/>
        <v>1</v>
      </c>
      <c r="EH73">
        <f t="shared" si="10"/>
        <v>0</v>
      </c>
      <c r="EI73">
        <f t="shared" si="10"/>
        <v>0</v>
      </c>
      <c r="EJ73">
        <f t="shared" si="10"/>
        <v>0</v>
      </c>
      <c r="EK73">
        <f t="shared" si="10"/>
        <v>0</v>
      </c>
      <c r="EL73">
        <f t="shared" si="10"/>
        <v>0</v>
      </c>
      <c r="EM73">
        <f t="shared" si="10"/>
        <v>0</v>
      </c>
      <c r="EN73">
        <f t="shared" si="10"/>
        <v>0.5</v>
      </c>
      <c r="EO73">
        <f t="shared" si="10"/>
        <v>0</v>
      </c>
      <c r="EP73">
        <f t="shared" si="10"/>
        <v>0</v>
      </c>
      <c r="EQ73">
        <f t="shared" si="10"/>
        <v>10</v>
      </c>
      <c r="ER73">
        <f t="shared" si="10"/>
        <v>0</v>
      </c>
      <c r="ES73">
        <f t="shared" si="10"/>
        <v>0</v>
      </c>
      <c r="ET73">
        <f t="shared" si="10"/>
        <v>0</v>
      </c>
      <c r="EU73">
        <f t="shared" si="10"/>
        <v>0</v>
      </c>
      <c r="EV73">
        <f t="shared" si="10"/>
        <v>0</v>
      </c>
      <c r="EW73">
        <f t="shared" si="10"/>
        <v>0</v>
      </c>
      <c r="EX73">
        <f t="shared" si="10"/>
        <v>0</v>
      </c>
      <c r="EY73">
        <f t="shared" si="10"/>
        <v>0</v>
      </c>
      <c r="EZ73">
        <f t="shared" si="10"/>
        <v>4</v>
      </c>
      <c r="FA73">
        <f t="shared" si="10"/>
        <v>0</v>
      </c>
      <c r="FB73">
        <f t="shared" si="10"/>
        <v>0</v>
      </c>
      <c r="FC73">
        <f t="shared" si="10"/>
        <v>0</v>
      </c>
      <c r="FD73">
        <f t="shared" si="10"/>
        <v>3</v>
      </c>
      <c r="FE73">
        <f t="shared" si="10"/>
        <v>0</v>
      </c>
      <c r="FF73">
        <f t="shared" si="10"/>
        <v>0</v>
      </c>
      <c r="FG73">
        <f t="shared" si="10"/>
        <v>0</v>
      </c>
      <c r="FH73">
        <f t="shared" si="10"/>
        <v>0</v>
      </c>
      <c r="FI73">
        <f t="shared" si="10"/>
        <v>0</v>
      </c>
      <c r="FJ73">
        <f t="shared" si="10"/>
        <v>0</v>
      </c>
      <c r="FK73">
        <f t="shared" si="10"/>
        <v>0</v>
      </c>
      <c r="FL73">
        <f t="shared" si="10"/>
        <v>0</v>
      </c>
      <c r="FM73">
        <f t="shared" si="10"/>
        <v>0</v>
      </c>
      <c r="FN73">
        <f t="shared" si="10"/>
        <v>0</v>
      </c>
      <c r="FO73">
        <f t="shared" si="10"/>
        <v>0</v>
      </c>
      <c r="FP73">
        <f t="shared" si="10"/>
        <v>0</v>
      </c>
      <c r="FQ73">
        <f t="shared" si="10"/>
        <v>0</v>
      </c>
      <c r="FR73">
        <f t="shared" si="10"/>
        <v>0.5</v>
      </c>
      <c r="FS73">
        <f t="shared" si="10"/>
        <v>0</v>
      </c>
      <c r="FT73">
        <f t="shared" si="10"/>
        <v>0</v>
      </c>
      <c r="FU73">
        <f t="shared" si="10"/>
        <v>0</v>
      </c>
      <c r="FV73">
        <f t="shared" si="10"/>
        <v>0</v>
      </c>
      <c r="FW73">
        <f t="shared" si="10"/>
        <v>0</v>
      </c>
      <c r="FX73">
        <f t="shared" si="10"/>
        <v>0</v>
      </c>
      <c r="FY73">
        <f t="shared" si="10"/>
        <v>58</v>
      </c>
      <c r="FZ73">
        <f t="shared" si="10"/>
        <v>0</v>
      </c>
      <c r="GA73">
        <f t="shared" si="10"/>
        <v>0</v>
      </c>
      <c r="GB73">
        <f t="shared" si="10"/>
        <v>0</v>
      </c>
      <c r="GC73">
        <f t="shared" si="10"/>
        <v>0</v>
      </c>
      <c r="GD73">
        <f t="shared" si="10"/>
        <v>4.5</v>
      </c>
      <c r="GE73">
        <f t="shared" si="10"/>
        <v>0</v>
      </c>
      <c r="GF73">
        <f t="shared" si="10"/>
        <v>0</v>
      </c>
      <c r="GG73">
        <f t="shared" si="10"/>
        <v>0</v>
      </c>
      <c r="GH73">
        <f t="shared" si="10"/>
        <v>0</v>
      </c>
      <c r="GI73">
        <f t="shared" si="10"/>
        <v>0</v>
      </c>
      <c r="GJ73">
        <f t="shared" si="10"/>
        <v>0</v>
      </c>
      <c r="GK73">
        <f t="shared" si="10"/>
        <v>0</v>
      </c>
      <c r="GL73">
        <f t="shared" si="10"/>
        <v>0</v>
      </c>
      <c r="GM73">
        <f t="shared" si="10"/>
        <v>1.5</v>
      </c>
      <c r="GN73">
        <f t="shared" si="10"/>
        <v>277</v>
      </c>
      <c r="GO73">
        <f t="shared" si="10"/>
        <v>0</v>
      </c>
      <c r="GP73">
        <f t="shared" ref="GP73:GQ73" si="11">SUM(GP12:GP21)</f>
        <v>160</v>
      </c>
      <c r="GQ73">
        <f t="shared" si="11"/>
        <v>107</v>
      </c>
    </row>
    <row r="74" spans="1:199" x14ac:dyDescent="0.2">
      <c r="D74" t="s">
        <v>420</v>
      </c>
      <c r="E74">
        <f>SUM(E22:E31)</f>
        <v>0</v>
      </c>
      <c r="F74">
        <f t="shared" ref="F74:BQ74" si="12">SUM(F22:F31)</f>
        <v>2</v>
      </c>
      <c r="G74">
        <f t="shared" si="12"/>
        <v>3</v>
      </c>
      <c r="H74">
        <f t="shared" si="12"/>
        <v>0</v>
      </c>
      <c r="I74">
        <f t="shared" si="12"/>
        <v>0</v>
      </c>
      <c r="J74">
        <f t="shared" si="12"/>
        <v>0</v>
      </c>
      <c r="K74">
        <f t="shared" si="12"/>
        <v>36</v>
      </c>
      <c r="L74">
        <f t="shared" si="12"/>
        <v>0.5</v>
      </c>
      <c r="M74">
        <f t="shared" si="12"/>
        <v>0</v>
      </c>
      <c r="N74">
        <f t="shared" si="12"/>
        <v>0</v>
      </c>
      <c r="O74">
        <f t="shared" si="12"/>
        <v>0</v>
      </c>
      <c r="P74">
        <f t="shared" si="12"/>
        <v>0</v>
      </c>
      <c r="Q74">
        <f t="shared" si="12"/>
        <v>0</v>
      </c>
      <c r="R74">
        <f t="shared" si="12"/>
        <v>0</v>
      </c>
      <c r="S74">
        <f t="shared" si="12"/>
        <v>0</v>
      </c>
      <c r="T74">
        <f t="shared" si="12"/>
        <v>0</v>
      </c>
      <c r="U74">
        <f t="shared" si="12"/>
        <v>22</v>
      </c>
      <c r="V74">
        <f t="shared" si="12"/>
        <v>27</v>
      </c>
      <c r="W74">
        <f t="shared" si="12"/>
        <v>0</v>
      </c>
      <c r="X74">
        <f t="shared" si="12"/>
        <v>0</v>
      </c>
      <c r="Y74">
        <f t="shared" si="12"/>
        <v>0</v>
      </c>
      <c r="Z74">
        <f t="shared" si="12"/>
        <v>2</v>
      </c>
      <c r="AA74">
        <f t="shared" si="12"/>
        <v>0</v>
      </c>
      <c r="AB74">
        <f t="shared" si="12"/>
        <v>0</v>
      </c>
      <c r="AC74">
        <f t="shared" si="12"/>
        <v>1</v>
      </c>
      <c r="AD74">
        <f t="shared" si="12"/>
        <v>0</v>
      </c>
      <c r="AE74">
        <f t="shared" si="12"/>
        <v>0</v>
      </c>
      <c r="AF74">
        <f t="shared" si="12"/>
        <v>14</v>
      </c>
      <c r="AG74">
        <f t="shared" si="12"/>
        <v>0</v>
      </c>
      <c r="AH74">
        <f t="shared" si="12"/>
        <v>16.5</v>
      </c>
      <c r="AI74">
        <f t="shared" si="12"/>
        <v>0</v>
      </c>
      <c r="AJ74">
        <f t="shared" si="12"/>
        <v>0</v>
      </c>
      <c r="AK74">
        <f t="shared" si="12"/>
        <v>0</v>
      </c>
      <c r="AL74">
        <f t="shared" si="12"/>
        <v>0</v>
      </c>
      <c r="AM74">
        <f t="shared" si="12"/>
        <v>3</v>
      </c>
      <c r="AN74">
        <f t="shared" si="12"/>
        <v>0</v>
      </c>
      <c r="AO74">
        <f t="shared" si="12"/>
        <v>0</v>
      </c>
      <c r="AP74">
        <f t="shared" si="12"/>
        <v>0</v>
      </c>
      <c r="AQ74">
        <f t="shared" si="12"/>
        <v>0</v>
      </c>
      <c r="AR74">
        <f t="shared" si="12"/>
        <v>0</v>
      </c>
      <c r="AS74">
        <f t="shared" si="12"/>
        <v>0</v>
      </c>
      <c r="AT74">
        <f t="shared" si="12"/>
        <v>0</v>
      </c>
      <c r="AU74">
        <f t="shared" si="12"/>
        <v>0</v>
      </c>
      <c r="AV74">
        <f t="shared" si="12"/>
        <v>0</v>
      </c>
      <c r="AW74">
        <f t="shared" si="12"/>
        <v>2</v>
      </c>
      <c r="AX74">
        <f t="shared" si="12"/>
        <v>0</v>
      </c>
      <c r="AY74">
        <f t="shared" si="12"/>
        <v>34.5</v>
      </c>
      <c r="AZ74">
        <f t="shared" si="12"/>
        <v>25</v>
      </c>
      <c r="BA74">
        <f t="shared" si="12"/>
        <v>0</v>
      </c>
      <c r="BB74">
        <f t="shared" si="12"/>
        <v>0</v>
      </c>
      <c r="BC74">
        <f t="shared" si="12"/>
        <v>8</v>
      </c>
      <c r="BD74">
        <f t="shared" si="12"/>
        <v>0.5</v>
      </c>
      <c r="BE74">
        <f t="shared" si="12"/>
        <v>0</v>
      </c>
      <c r="BF74">
        <f t="shared" si="12"/>
        <v>10</v>
      </c>
      <c r="BG74">
        <f t="shared" si="12"/>
        <v>1</v>
      </c>
      <c r="BH74">
        <f t="shared" si="12"/>
        <v>0</v>
      </c>
      <c r="BI74">
        <f t="shared" si="12"/>
        <v>0.5</v>
      </c>
      <c r="BJ74">
        <f t="shared" si="12"/>
        <v>0</v>
      </c>
      <c r="BK74">
        <f t="shared" si="12"/>
        <v>0</v>
      </c>
      <c r="BL74">
        <f t="shared" si="12"/>
        <v>2</v>
      </c>
      <c r="BM74">
        <f t="shared" si="12"/>
        <v>12.5</v>
      </c>
      <c r="BN74">
        <f t="shared" si="12"/>
        <v>0</v>
      </c>
      <c r="BO74">
        <f t="shared" si="12"/>
        <v>3.5</v>
      </c>
      <c r="BP74">
        <f t="shared" si="12"/>
        <v>0</v>
      </c>
      <c r="BQ74">
        <f t="shared" si="12"/>
        <v>5</v>
      </c>
      <c r="BR74">
        <f t="shared" ref="BR74:EC74" si="13">SUM(BR22:BR31)</f>
        <v>0</v>
      </c>
      <c r="BS74">
        <f t="shared" si="13"/>
        <v>0</v>
      </c>
      <c r="BT74">
        <f t="shared" si="13"/>
        <v>0</v>
      </c>
      <c r="BU74">
        <f t="shared" si="13"/>
        <v>0</v>
      </c>
      <c r="BV74">
        <f t="shared" si="13"/>
        <v>26.5</v>
      </c>
      <c r="BW74">
        <f t="shared" si="13"/>
        <v>0</v>
      </c>
      <c r="BX74">
        <f t="shared" si="13"/>
        <v>26.5</v>
      </c>
      <c r="BY74">
        <f t="shared" si="13"/>
        <v>26.5</v>
      </c>
      <c r="BZ74">
        <f t="shared" si="13"/>
        <v>0</v>
      </c>
      <c r="CA74">
        <f t="shared" si="13"/>
        <v>0</v>
      </c>
      <c r="CB74">
        <f t="shared" si="13"/>
        <v>0</v>
      </c>
      <c r="CC74">
        <f t="shared" si="13"/>
        <v>0</v>
      </c>
      <c r="CD74">
        <f t="shared" si="13"/>
        <v>0</v>
      </c>
      <c r="CE74">
        <f t="shared" si="13"/>
        <v>0</v>
      </c>
      <c r="CF74">
        <f t="shared" si="13"/>
        <v>0</v>
      </c>
      <c r="CG74">
        <f t="shared" si="13"/>
        <v>0</v>
      </c>
      <c r="CH74">
        <f t="shared" si="13"/>
        <v>9</v>
      </c>
      <c r="CI74">
        <f t="shared" si="13"/>
        <v>0</v>
      </c>
      <c r="CJ74">
        <f t="shared" si="13"/>
        <v>0</v>
      </c>
      <c r="CK74">
        <f t="shared" si="13"/>
        <v>0</v>
      </c>
      <c r="CL74">
        <f t="shared" si="13"/>
        <v>0</v>
      </c>
      <c r="CM74">
        <f t="shared" si="13"/>
        <v>0</v>
      </c>
      <c r="CN74">
        <f t="shared" si="13"/>
        <v>0</v>
      </c>
      <c r="CO74">
        <f t="shared" si="13"/>
        <v>0</v>
      </c>
      <c r="CP74">
        <f t="shared" si="13"/>
        <v>0</v>
      </c>
      <c r="CQ74">
        <f t="shared" si="13"/>
        <v>0</v>
      </c>
      <c r="CR74">
        <f t="shared" si="13"/>
        <v>0.5</v>
      </c>
      <c r="CS74">
        <f t="shared" si="13"/>
        <v>7</v>
      </c>
      <c r="CT74">
        <f t="shared" si="13"/>
        <v>0</v>
      </c>
      <c r="CU74">
        <f t="shared" si="13"/>
        <v>1</v>
      </c>
      <c r="CV74">
        <f t="shared" si="13"/>
        <v>0</v>
      </c>
      <c r="CW74">
        <f t="shared" si="13"/>
        <v>0</v>
      </c>
      <c r="CX74">
        <f t="shared" si="13"/>
        <v>3.5</v>
      </c>
      <c r="CY74">
        <f t="shared" si="13"/>
        <v>0</v>
      </c>
      <c r="CZ74">
        <f t="shared" si="13"/>
        <v>2</v>
      </c>
      <c r="DA74">
        <f t="shared" si="13"/>
        <v>0.5</v>
      </c>
      <c r="DB74">
        <f t="shared" si="13"/>
        <v>0</v>
      </c>
      <c r="DC74">
        <f t="shared" si="13"/>
        <v>0.5</v>
      </c>
      <c r="DD74">
        <f t="shared" si="13"/>
        <v>0</v>
      </c>
      <c r="DE74">
        <f t="shared" si="13"/>
        <v>32.5</v>
      </c>
      <c r="DF74">
        <f t="shared" si="13"/>
        <v>0</v>
      </c>
      <c r="DG74">
        <f t="shared" si="13"/>
        <v>2.5</v>
      </c>
      <c r="DH74">
        <f t="shared" si="13"/>
        <v>0</v>
      </c>
      <c r="DI74">
        <f t="shared" si="13"/>
        <v>0</v>
      </c>
      <c r="DJ74">
        <f t="shared" si="13"/>
        <v>0</v>
      </c>
      <c r="DK74">
        <f t="shared" si="13"/>
        <v>0</v>
      </c>
      <c r="DL74">
        <f t="shared" si="13"/>
        <v>3</v>
      </c>
      <c r="DM74">
        <f t="shared" si="13"/>
        <v>0</v>
      </c>
      <c r="DN74">
        <f t="shared" si="13"/>
        <v>0</v>
      </c>
      <c r="DO74">
        <f t="shared" si="13"/>
        <v>0</v>
      </c>
      <c r="DP74">
        <f t="shared" si="13"/>
        <v>0</v>
      </c>
      <c r="DQ74">
        <f t="shared" si="13"/>
        <v>0</v>
      </c>
      <c r="DR74">
        <f t="shared" si="13"/>
        <v>0</v>
      </c>
      <c r="DS74">
        <f t="shared" si="13"/>
        <v>0</v>
      </c>
      <c r="DT74">
        <f t="shared" si="13"/>
        <v>0</v>
      </c>
      <c r="DU74">
        <f t="shared" si="13"/>
        <v>0</v>
      </c>
      <c r="DV74">
        <f t="shared" si="13"/>
        <v>0</v>
      </c>
      <c r="DW74">
        <f t="shared" si="13"/>
        <v>23.5</v>
      </c>
      <c r="DX74">
        <f t="shared" si="13"/>
        <v>0</v>
      </c>
      <c r="DY74">
        <f t="shared" si="13"/>
        <v>0</v>
      </c>
      <c r="DZ74">
        <f t="shared" si="13"/>
        <v>89</v>
      </c>
      <c r="EA74">
        <f t="shared" si="13"/>
        <v>0</v>
      </c>
      <c r="EB74">
        <f t="shared" si="13"/>
        <v>0</v>
      </c>
      <c r="EC74">
        <f t="shared" si="13"/>
        <v>0</v>
      </c>
      <c r="ED74">
        <f t="shared" ref="ED74:GO74" si="14">SUM(ED22:ED31)</f>
        <v>133.5</v>
      </c>
      <c r="EE74">
        <f t="shared" si="14"/>
        <v>9</v>
      </c>
      <c r="EF74">
        <f t="shared" si="14"/>
        <v>0</v>
      </c>
      <c r="EG74">
        <f t="shared" si="14"/>
        <v>0</v>
      </c>
      <c r="EH74">
        <f t="shared" si="14"/>
        <v>0</v>
      </c>
      <c r="EI74">
        <f t="shared" si="14"/>
        <v>0</v>
      </c>
      <c r="EJ74">
        <f t="shared" si="14"/>
        <v>0</v>
      </c>
      <c r="EK74">
        <f t="shared" si="14"/>
        <v>0</v>
      </c>
      <c r="EL74">
        <f t="shared" si="14"/>
        <v>0</v>
      </c>
      <c r="EM74">
        <f t="shared" si="14"/>
        <v>0</v>
      </c>
      <c r="EN74">
        <f t="shared" si="14"/>
        <v>0</v>
      </c>
      <c r="EO74">
        <f t="shared" si="14"/>
        <v>0</v>
      </c>
      <c r="EP74">
        <f t="shared" si="14"/>
        <v>0</v>
      </c>
      <c r="EQ74">
        <f t="shared" si="14"/>
        <v>0</v>
      </c>
      <c r="ER74">
        <f t="shared" si="14"/>
        <v>0</v>
      </c>
      <c r="ES74">
        <f t="shared" si="14"/>
        <v>0</v>
      </c>
      <c r="ET74">
        <f t="shared" si="14"/>
        <v>0</v>
      </c>
      <c r="EU74">
        <f t="shared" si="14"/>
        <v>0.5</v>
      </c>
      <c r="EV74">
        <f t="shared" si="14"/>
        <v>0</v>
      </c>
      <c r="EW74">
        <f t="shared" si="14"/>
        <v>0</v>
      </c>
      <c r="EX74">
        <f t="shared" si="14"/>
        <v>0</v>
      </c>
      <c r="EY74">
        <f t="shared" si="14"/>
        <v>0</v>
      </c>
      <c r="EZ74">
        <f t="shared" si="14"/>
        <v>50</v>
      </c>
      <c r="FA74">
        <f t="shared" si="14"/>
        <v>0</v>
      </c>
      <c r="FB74">
        <f t="shared" si="14"/>
        <v>3.5</v>
      </c>
      <c r="FC74">
        <f t="shared" si="14"/>
        <v>0</v>
      </c>
      <c r="FD74">
        <f t="shared" si="14"/>
        <v>6</v>
      </c>
      <c r="FE74">
        <f t="shared" si="14"/>
        <v>0</v>
      </c>
      <c r="FF74">
        <f t="shared" si="14"/>
        <v>0</v>
      </c>
      <c r="FG74">
        <f t="shared" si="14"/>
        <v>0</v>
      </c>
      <c r="FH74">
        <f t="shared" si="14"/>
        <v>0</v>
      </c>
      <c r="FI74">
        <f t="shared" si="14"/>
        <v>5.5</v>
      </c>
      <c r="FJ74">
        <f t="shared" si="14"/>
        <v>0</v>
      </c>
      <c r="FK74">
        <f t="shared" si="14"/>
        <v>0</v>
      </c>
      <c r="FL74">
        <f t="shared" si="14"/>
        <v>0</v>
      </c>
      <c r="FM74">
        <f t="shared" si="14"/>
        <v>0</v>
      </c>
      <c r="FN74">
        <f t="shared" si="14"/>
        <v>0</v>
      </c>
      <c r="FO74">
        <f t="shared" si="14"/>
        <v>3</v>
      </c>
      <c r="FP74">
        <f t="shared" si="14"/>
        <v>0</v>
      </c>
      <c r="FQ74">
        <f t="shared" si="14"/>
        <v>0</v>
      </c>
      <c r="FR74">
        <f t="shared" si="14"/>
        <v>0</v>
      </c>
      <c r="FS74">
        <f t="shared" si="14"/>
        <v>1</v>
      </c>
      <c r="FT74">
        <f t="shared" si="14"/>
        <v>0</v>
      </c>
      <c r="FU74">
        <f t="shared" si="14"/>
        <v>0</v>
      </c>
      <c r="FV74">
        <f t="shared" si="14"/>
        <v>0</v>
      </c>
      <c r="FW74">
        <f t="shared" si="14"/>
        <v>0</v>
      </c>
      <c r="FX74">
        <f t="shared" si="14"/>
        <v>0</v>
      </c>
      <c r="FY74">
        <f t="shared" si="14"/>
        <v>47</v>
      </c>
      <c r="FZ74">
        <f t="shared" si="14"/>
        <v>0</v>
      </c>
      <c r="GA74">
        <f t="shared" si="14"/>
        <v>0</v>
      </c>
      <c r="GB74">
        <f t="shared" si="14"/>
        <v>0</v>
      </c>
      <c r="GC74">
        <f t="shared" si="14"/>
        <v>0</v>
      </c>
      <c r="GD74">
        <f t="shared" si="14"/>
        <v>8.5</v>
      </c>
      <c r="GE74">
        <f t="shared" si="14"/>
        <v>0.5</v>
      </c>
      <c r="GF74">
        <f t="shared" si="14"/>
        <v>0</v>
      </c>
      <c r="GG74">
        <f t="shared" si="14"/>
        <v>0</v>
      </c>
      <c r="GH74">
        <f t="shared" si="14"/>
        <v>0</v>
      </c>
      <c r="GI74">
        <f t="shared" si="14"/>
        <v>0</v>
      </c>
      <c r="GJ74">
        <f t="shared" si="14"/>
        <v>0</v>
      </c>
      <c r="GK74">
        <f t="shared" si="14"/>
        <v>0</v>
      </c>
      <c r="GL74">
        <f t="shared" si="14"/>
        <v>0</v>
      </c>
      <c r="GM74">
        <f t="shared" si="14"/>
        <v>15</v>
      </c>
      <c r="GN74">
        <f t="shared" si="14"/>
        <v>160</v>
      </c>
      <c r="GO74">
        <f t="shared" si="14"/>
        <v>0</v>
      </c>
      <c r="GP74">
        <f t="shared" ref="GP74:GQ74" si="15">SUM(GP22:GP31)</f>
        <v>161</v>
      </c>
      <c r="GQ74">
        <f t="shared" si="15"/>
        <v>53</v>
      </c>
    </row>
    <row r="75" spans="1:199" x14ac:dyDescent="0.2">
      <c r="D75" t="s">
        <v>421</v>
      </c>
      <c r="E75">
        <f>SUM(E32:E41)</f>
        <v>0</v>
      </c>
      <c r="F75">
        <f t="shared" ref="F75:BQ75" si="16">SUM(F32:F41)</f>
        <v>3.5</v>
      </c>
      <c r="G75">
        <f t="shared" si="16"/>
        <v>4.5</v>
      </c>
      <c r="H75">
        <f t="shared" si="16"/>
        <v>0</v>
      </c>
      <c r="I75">
        <f t="shared" si="16"/>
        <v>0</v>
      </c>
      <c r="J75">
        <f t="shared" si="16"/>
        <v>0</v>
      </c>
      <c r="K75">
        <f t="shared" si="16"/>
        <v>11</v>
      </c>
      <c r="L75">
        <f t="shared" si="16"/>
        <v>2</v>
      </c>
      <c r="M75">
        <f t="shared" si="16"/>
        <v>0</v>
      </c>
      <c r="N75">
        <f t="shared" si="16"/>
        <v>0</v>
      </c>
      <c r="O75">
        <f t="shared" si="16"/>
        <v>0</v>
      </c>
      <c r="P75">
        <f t="shared" si="16"/>
        <v>0</v>
      </c>
      <c r="Q75">
        <f t="shared" si="16"/>
        <v>0</v>
      </c>
      <c r="R75">
        <f t="shared" si="16"/>
        <v>0</v>
      </c>
      <c r="S75">
        <f t="shared" si="16"/>
        <v>0</v>
      </c>
      <c r="T75">
        <f t="shared" si="16"/>
        <v>0</v>
      </c>
      <c r="U75">
        <f t="shared" si="16"/>
        <v>0.5</v>
      </c>
      <c r="V75">
        <f t="shared" si="16"/>
        <v>6</v>
      </c>
      <c r="W75">
        <f t="shared" si="16"/>
        <v>0</v>
      </c>
      <c r="X75">
        <f t="shared" si="16"/>
        <v>0</v>
      </c>
      <c r="Y75">
        <f t="shared" si="16"/>
        <v>0</v>
      </c>
      <c r="Z75">
        <f t="shared" si="16"/>
        <v>1.5</v>
      </c>
      <c r="AA75">
        <f t="shared" si="16"/>
        <v>0</v>
      </c>
      <c r="AB75">
        <f t="shared" si="16"/>
        <v>0</v>
      </c>
      <c r="AC75">
        <f t="shared" si="16"/>
        <v>0</v>
      </c>
      <c r="AD75">
        <f t="shared" si="16"/>
        <v>0</v>
      </c>
      <c r="AE75">
        <f t="shared" si="16"/>
        <v>0</v>
      </c>
      <c r="AF75">
        <f t="shared" si="16"/>
        <v>0.5</v>
      </c>
      <c r="AG75">
        <f t="shared" si="16"/>
        <v>0</v>
      </c>
      <c r="AH75">
        <f t="shared" si="16"/>
        <v>1</v>
      </c>
      <c r="AI75">
        <f t="shared" si="16"/>
        <v>0</v>
      </c>
      <c r="AJ75">
        <f t="shared" si="16"/>
        <v>0</v>
      </c>
      <c r="AK75">
        <f t="shared" si="16"/>
        <v>0</v>
      </c>
      <c r="AL75">
        <f t="shared" si="16"/>
        <v>0</v>
      </c>
      <c r="AM75">
        <f t="shared" si="16"/>
        <v>1.5</v>
      </c>
      <c r="AN75">
        <f t="shared" si="16"/>
        <v>0</v>
      </c>
      <c r="AO75">
        <f t="shared" si="16"/>
        <v>0</v>
      </c>
      <c r="AP75">
        <f t="shared" si="16"/>
        <v>0</v>
      </c>
      <c r="AQ75">
        <f t="shared" si="16"/>
        <v>0</v>
      </c>
      <c r="AR75">
        <f t="shared" si="16"/>
        <v>0</v>
      </c>
      <c r="AS75">
        <f t="shared" si="16"/>
        <v>0</v>
      </c>
      <c r="AT75">
        <f t="shared" si="16"/>
        <v>0</v>
      </c>
      <c r="AU75">
        <f t="shared" si="16"/>
        <v>0</v>
      </c>
      <c r="AV75">
        <f t="shared" si="16"/>
        <v>0</v>
      </c>
      <c r="AW75">
        <f t="shared" si="16"/>
        <v>0</v>
      </c>
      <c r="AX75">
        <f t="shared" si="16"/>
        <v>0</v>
      </c>
      <c r="AY75">
        <f t="shared" si="16"/>
        <v>68.5</v>
      </c>
      <c r="AZ75">
        <f t="shared" si="16"/>
        <v>1</v>
      </c>
      <c r="BA75">
        <f t="shared" si="16"/>
        <v>0</v>
      </c>
      <c r="BB75">
        <f t="shared" si="16"/>
        <v>0</v>
      </c>
      <c r="BC75">
        <f t="shared" si="16"/>
        <v>19.5</v>
      </c>
      <c r="BD75">
        <f t="shared" si="16"/>
        <v>0</v>
      </c>
      <c r="BE75">
        <f t="shared" si="16"/>
        <v>0</v>
      </c>
      <c r="BF75">
        <f t="shared" si="16"/>
        <v>0</v>
      </c>
      <c r="BG75">
        <f t="shared" si="16"/>
        <v>0</v>
      </c>
      <c r="BH75">
        <f t="shared" si="16"/>
        <v>0</v>
      </c>
      <c r="BI75">
        <f t="shared" si="16"/>
        <v>7.5</v>
      </c>
      <c r="BJ75">
        <f t="shared" si="16"/>
        <v>0</v>
      </c>
      <c r="BK75">
        <f t="shared" si="16"/>
        <v>0</v>
      </c>
      <c r="BL75">
        <f t="shared" si="16"/>
        <v>0</v>
      </c>
      <c r="BM75">
        <f t="shared" si="16"/>
        <v>57</v>
      </c>
      <c r="BN75">
        <f t="shared" si="16"/>
        <v>0</v>
      </c>
      <c r="BO75">
        <f t="shared" si="16"/>
        <v>0</v>
      </c>
      <c r="BP75">
        <f t="shared" si="16"/>
        <v>0</v>
      </c>
      <c r="BQ75">
        <f t="shared" si="16"/>
        <v>83</v>
      </c>
      <c r="BR75">
        <f t="shared" ref="BR75:EC75" si="17">SUM(BR32:BR41)</f>
        <v>0</v>
      </c>
      <c r="BS75">
        <f t="shared" si="17"/>
        <v>0</v>
      </c>
      <c r="BT75">
        <f t="shared" si="17"/>
        <v>0.5</v>
      </c>
      <c r="BU75">
        <f t="shared" si="17"/>
        <v>0</v>
      </c>
      <c r="BV75">
        <f t="shared" si="17"/>
        <v>25.5</v>
      </c>
      <c r="BW75">
        <f t="shared" si="17"/>
        <v>0</v>
      </c>
      <c r="BX75">
        <f t="shared" si="17"/>
        <v>131</v>
      </c>
      <c r="BY75">
        <f t="shared" si="17"/>
        <v>4</v>
      </c>
      <c r="BZ75">
        <f t="shared" si="17"/>
        <v>0</v>
      </c>
      <c r="CA75">
        <f t="shared" si="17"/>
        <v>0</v>
      </c>
      <c r="CB75">
        <f t="shared" si="17"/>
        <v>0.5</v>
      </c>
      <c r="CC75">
        <f t="shared" si="17"/>
        <v>0</v>
      </c>
      <c r="CD75">
        <f t="shared" si="17"/>
        <v>0</v>
      </c>
      <c r="CE75">
        <f t="shared" si="17"/>
        <v>0</v>
      </c>
      <c r="CF75">
        <f t="shared" si="17"/>
        <v>0</v>
      </c>
      <c r="CG75">
        <f t="shared" si="17"/>
        <v>0</v>
      </c>
      <c r="CH75">
        <f t="shared" si="17"/>
        <v>28</v>
      </c>
      <c r="CI75">
        <f t="shared" si="17"/>
        <v>0</v>
      </c>
      <c r="CJ75">
        <f t="shared" si="17"/>
        <v>0</v>
      </c>
      <c r="CK75">
        <f t="shared" si="17"/>
        <v>0</v>
      </c>
      <c r="CL75">
        <f t="shared" si="17"/>
        <v>0</v>
      </c>
      <c r="CM75">
        <f t="shared" si="17"/>
        <v>0</v>
      </c>
      <c r="CN75">
        <f t="shared" si="17"/>
        <v>0</v>
      </c>
      <c r="CO75">
        <f t="shared" si="17"/>
        <v>2.5</v>
      </c>
      <c r="CP75">
        <f t="shared" si="17"/>
        <v>0</v>
      </c>
      <c r="CQ75">
        <f t="shared" si="17"/>
        <v>0</v>
      </c>
      <c r="CR75">
        <f t="shared" si="17"/>
        <v>2.5</v>
      </c>
      <c r="CS75">
        <f t="shared" si="17"/>
        <v>7</v>
      </c>
      <c r="CT75">
        <f t="shared" si="17"/>
        <v>1.5</v>
      </c>
      <c r="CU75">
        <f t="shared" si="17"/>
        <v>0</v>
      </c>
      <c r="CV75">
        <f t="shared" si="17"/>
        <v>0</v>
      </c>
      <c r="CW75">
        <f t="shared" si="17"/>
        <v>0</v>
      </c>
      <c r="CX75">
        <f t="shared" si="17"/>
        <v>18.5</v>
      </c>
      <c r="CY75">
        <f t="shared" si="17"/>
        <v>0</v>
      </c>
      <c r="CZ75">
        <f t="shared" si="17"/>
        <v>0.5</v>
      </c>
      <c r="DA75">
        <f t="shared" si="17"/>
        <v>0.5</v>
      </c>
      <c r="DB75">
        <f t="shared" si="17"/>
        <v>0</v>
      </c>
      <c r="DC75">
        <f t="shared" si="17"/>
        <v>0</v>
      </c>
      <c r="DD75">
        <f t="shared" si="17"/>
        <v>0</v>
      </c>
      <c r="DE75">
        <f t="shared" si="17"/>
        <v>8</v>
      </c>
      <c r="DF75">
        <f t="shared" si="17"/>
        <v>0</v>
      </c>
      <c r="DG75">
        <f t="shared" si="17"/>
        <v>0</v>
      </c>
      <c r="DH75">
        <f t="shared" si="17"/>
        <v>0</v>
      </c>
      <c r="DI75">
        <f t="shared" si="17"/>
        <v>0</v>
      </c>
      <c r="DJ75">
        <f t="shared" si="17"/>
        <v>1</v>
      </c>
      <c r="DK75">
        <f t="shared" si="17"/>
        <v>0</v>
      </c>
      <c r="DL75">
        <f t="shared" si="17"/>
        <v>26</v>
      </c>
      <c r="DM75">
        <f t="shared" si="17"/>
        <v>0</v>
      </c>
      <c r="DN75">
        <f t="shared" si="17"/>
        <v>0</v>
      </c>
      <c r="DO75">
        <f t="shared" si="17"/>
        <v>0</v>
      </c>
      <c r="DP75">
        <f t="shared" si="17"/>
        <v>0</v>
      </c>
      <c r="DQ75">
        <f t="shared" si="17"/>
        <v>0</v>
      </c>
      <c r="DR75">
        <f t="shared" si="17"/>
        <v>0</v>
      </c>
      <c r="DS75">
        <f t="shared" si="17"/>
        <v>0</v>
      </c>
      <c r="DT75">
        <f t="shared" si="17"/>
        <v>0</v>
      </c>
      <c r="DU75">
        <f t="shared" si="17"/>
        <v>0</v>
      </c>
      <c r="DV75">
        <f t="shared" si="17"/>
        <v>0</v>
      </c>
      <c r="DW75">
        <f t="shared" si="17"/>
        <v>39</v>
      </c>
      <c r="DX75">
        <f t="shared" si="17"/>
        <v>0</v>
      </c>
      <c r="DY75">
        <f t="shared" si="17"/>
        <v>0</v>
      </c>
      <c r="DZ75">
        <f t="shared" si="17"/>
        <v>24.5</v>
      </c>
      <c r="EA75">
        <f t="shared" si="17"/>
        <v>0</v>
      </c>
      <c r="EB75">
        <f t="shared" si="17"/>
        <v>0</v>
      </c>
      <c r="EC75">
        <f t="shared" si="17"/>
        <v>0</v>
      </c>
      <c r="ED75">
        <f t="shared" ref="ED75:GO75" si="18">SUM(ED32:ED41)</f>
        <v>52</v>
      </c>
      <c r="EE75">
        <f t="shared" si="18"/>
        <v>0</v>
      </c>
      <c r="EF75">
        <f t="shared" si="18"/>
        <v>0</v>
      </c>
      <c r="EG75">
        <f t="shared" si="18"/>
        <v>0.5</v>
      </c>
      <c r="EH75">
        <f t="shared" si="18"/>
        <v>0</v>
      </c>
      <c r="EI75">
        <f t="shared" si="18"/>
        <v>0</v>
      </c>
      <c r="EJ75">
        <f t="shared" si="18"/>
        <v>0</v>
      </c>
      <c r="EK75">
        <f t="shared" si="18"/>
        <v>0</v>
      </c>
      <c r="EL75">
        <f t="shared" si="18"/>
        <v>0</v>
      </c>
      <c r="EM75">
        <f t="shared" si="18"/>
        <v>0</v>
      </c>
      <c r="EN75">
        <f t="shared" si="18"/>
        <v>0.5</v>
      </c>
      <c r="EO75">
        <f t="shared" si="18"/>
        <v>0</v>
      </c>
      <c r="EP75">
        <f t="shared" si="18"/>
        <v>0</v>
      </c>
      <c r="EQ75">
        <f t="shared" si="18"/>
        <v>2.5</v>
      </c>
      <c r="ER75">
        <f t="shared" si="18"/>
        <v>0</v>
      </c>
      <c r="ES75">
        <f t="shared" si="18"/>
        <v>0</v>
      </c>
      <c r="ET75">
        <f t="shared" si="18"/>
        <v>0</v>
      </c>
      <c r="EU75">
        <f t="shared" si="18"/>
        <v>0</v>
      </c>
      <c r="EV75">
        <f t="shared" si="18"/>
        <v>5</v>
      </c>
      <c r="EW75">
        <f t="shared" si="18"/>
        <v>0</v>
      </c>
      <c r="EX75">
        <f t="shared" si="18"/>
        <v>0</v>
      </c>
      <c r="EY75">
        <f t="shared" si="18"/>
        <v>0</v>
      </c>
      <c r="EZ75">
        <f t="shared" si="18"/>
        <v>78</v>
      </c>
      <c r="FA75">
        <f t="shared" si="18"/>
        <v>0</v>
      </c>
      <c r="FB75">
        <f t="shared" si="18"/>
        <v>0</v>
      </c>
      <c r="FC75">
        <f t="shared" si="18"/>
        <v>0</v>
      </c>
      <c r="FD75">
        <f t="shared" si="18"/>
        <v>22.5</v>
      </c>
      <c r="FE75">
        <f t="shared" si="18"/>
        <v>0</v>
      </c>
      <c r="FF75">
        <f t="shared" si="18"/>
        <v>0</v>
      </c>
      <c r="FG75">
        <f t="shared" si="18"/>
        <v>0</v>
      </c>
      <c r="FH75">
        <f t="shared" si="18"/>
        <v>0</v>
      </c>
      <c r="FI75">
        <f t="shared" si="18"/>
        <v>2</v>
      </c>
      <c r="FJ75">
        <f t="shared" si="18"/>
        <v>0</v>
      </c>
      <c r="FK75">
        <f t="shared" si="18"/>
        <v>0</v>
      </c>
      <c r="FL75">
        <f t="shared" si="18"/>
        <v>0</v>
      </c>
      <c r="FM75">
        <f t="shared" si="18"/>
        <v>0</v>
      </c>
      <c r="FN75">
        <f t="shared" si="18"/>
        <v>0</v>
      </c>
      <c r="FO75">
        <f t="shared" si="18"/>
        <v>11</v>
      </c>
      <c r="FP75">
        <f t="shared" si="18"/>
        <v>0</v>
      </c>
      <c r="FQ75">
        <f t="shared" si="18"/>
        <v>0</v>
      </c>
      <c r="FR75">
        <f t="shared" si="18"/>
        <v>0.5</v>
      </c>
      <c r="FS75">
        <f t="shared" si="18"/>
        <v>0</v>
      </c>
      <c r="FT75">
        <f t="shared" si="18"/>
        <v>0</v>
      </c>
      <c r="FU75">
        <f t="shared" si="18"/>
        <v>0</v>
      </c>
      <c r="FV75">
        <f t="shared" si="18"/>
        <v>0</v>
      </c>
      <c r="FW75">
        <f t="shared" si="18"/>
        <v>0</v>
      </c>
      <c r="FX75">
        <f t="shared" si="18"/>
        <v>0</v>
      </c>
      <c r="FY75">
        <f t="shared" si="18"/>
        <v>96</v>
      </c>
      <c r="FZ75">
        <f t="shared" si="18"/>
        <v>0</v>
      </c>
      <c r="GA75">
        <f t="shared" si="18"/>
        <v>0</v>
      </c>
      <c r="GB75">
        <f t="shared" si="18"/>
        <v>0</v>
      </c>
      <c r="GC75">
        <f t="shared" si="18"/>
        <v>0</v>
      </c>
      <c r="GD75">
        <f t="shared" si="18"/>
        <v>14</v>
      </c>
      <c r="GE75">
        <f t="shared" si="18"/>
        <v>5</v>
      </c>
      <c r="GF75">
        <f t="shared" si="18"/>
        <v>0</v>
      </c>
      <c r="GG75">
        <f t="shared" si="18"/>
        <v>0</v>
      </c>
      <c r="GH75">
        <f t="shared" si="18"/>
        <v>0</v>
      </c>
      <c r="GI75">
        <f t="shared" si="18"/>
        <v>0</v>
      </c>
      <c r="GJ75">
        <f t="shared" si="18"/>
        <v>0</v>
      </c>
      <c r="GK75">
        <f t="shared" si="18"/>
        <v>0</v>
      </c>
      <c r="GL75">
        <f t="shared" si="18"/>
        <v>0</v>
      </c>
      <c r="GM75">
        <f t="shared" si="18"/>
        <v>41</v>
      </c>
      <c r="GN75">
        <f t="shared" si="18"/>
        <v>112</v>
      </c>
      <c r="GO75">
        <f t="shared" si="18"/>
        <v>0</v>
      </c>
      <c r="GP75">
        <f t="shared" ref="GP75:GQ75" si="19">SUM(GP32:GP41)</f>
        <v>177</v>
      </c>
      <c r="GQ75">
        <f t="shared" si="19"/>
        <v>135</v>
      </c>
    </row>
    <row r="76" spans="1:199" x14ac:dyDescent="0.2">
      <c r="D76" t="s">
        <v>422</v>
      </c>
      <c r="E76">
        <f>SUM(E42:E51)</f>
        <v>0</v>
      </c>
      <c r="F76">
        <f t="shared" ref="F76:BQ76" si="20">SUM(F42:F51)</f>
        <v>9.5</v>
      </c>
      <c r="G76">
        <f t="shared" si="20"/>
        <v>10</v>
      </c>
      <c r="H76">
        <f t="shared" si="20"/>
        <v>0</v>
      </c>
      <c r="I76">
        <f t="shared" si="20"/>
        <v>0</v>
      </c>
      <c r="J76">
        <f t="shared" si="20"/>
        <v>0</v>
      </c>
      <c r="K76">
        <f t="shared" si="20"/>
        <v>241.5</v>
      </c>
      <c r="L76">
        <f t="shared" si="20"/>
        <v>0</v>
      </c>
      <c r="M76">
        <f t="shared" si="20"/>
        <v>0</v>
      </c>
      <c r="N76">
        <f t="shared" si="20"/>
        <v>0</v>
      </c>
      <c r="O76">
        <f t="shared" si="20"/>
        <v>0</v>
      </c>
      <c r="P76">
        <f t="shared" si="20"/>
        <v>0</v>
      </c>
      <c r="Q76">
        <f t="shared" si="20"/>
        <v>0</v>
      </c>
      <c r="R76">
        <f t="shared" si="20"/>
        <v>0</v>
      </c>
      <c r="S76">
        <f t="shared" si="20"/>
        <v>0</v>
      </c>
      <c r="T76">
        <f t="shared" si="20"/>
        <v>0</v>
      </c>
      <c r="U76">
        <f t="shared" si="20"/>
        <v>1</v>
      </c>
      <c r="V76">
        <f t="shared" si="20"/>
        <v>1</v>
      </c>
      <c r="W76">
        <f t="shared" si="20"/>
        <v>0</v>
      </c>
      <c r="X76">
        <f t="shared" si="20"/>
        <v>0</v>
      </c>
      <c r="Y76">
        <f t="shared" si="20"/>
        <v>3.5</v>
      </c>
      <c r="Z76">
        <f t="shared" si="20"/>
        <v>0</v>
      </c>
      <c r="AA76">
        <f t="shared" si="20"/>
        <v>0</v>
      </c>
      <c r="AB76">
        <f t="shared" si="20"/>
        <v>0</v>
      </c>
      <c r="AC76">
        <f t="shared" si="20"/>
        <v>0</v>
      </c>
      <c r="AD76">
        <f t="shared" si="20"/>
        <v>4</v>
      </c>
      <c r="AE76">
        <f t="shared" si="20"/>
        <v>0</v>
      </c>
      <c r="AF76">
        <f t="shared" si="20"/>
        <v>1</v>
      </c>
      <c r="AG76">
        <f t="shared" si="20"/>
        <v>0</v>
      </c>
      <c r="AH76">
        <f t="shared" si="20"/>
        <v>2</v>
      </c>
      <c r="AI76">
        <f t="shared" si="20"/>
        <v>0</v>
      </c>
      <c r="AJ76">
        <f t="shared" si="20"/>
        <v>0</v>
      </c>
      <c r="AK76">
        <f t="shared" si="20"/>
        <v>0</v>
      </c>
      <c r="AL76">
        <f t="shared" si="20"/>
        <v>0</v>
      </c>
      <c r="AM76">
        <f t="shared" si="20"/>
        <v>1</v>
      </c>
      <c r="AN76">
        <f t="shared" si="20"/>
        <v>0</v>
      </c>
      <c r="AO76">
        <f t="shared" si="20"/>
        <v>0</v>
      </c>
      <c r="AP76">
        <f t="shared" si="20"/>
        <v>0.5</v>
      </c>
      <c r="AQ76">
        <f t="shared" si="20"/>
        <v>0</v>
      </c>
      <c r="AR76">
        <f t="shared" si="20"/>
        <v>0</v>
      </c>
      <c r="AS76">
        <f t="shared" si="20"/>
        <v>0</v>
      </c>
      <c r="AT76">
        <f t="shared" si="20"/>
        <v>0</v>
      </c>
      <c r="AU76">
        <f t="shared" si="20"/>
        <v>31</v>
      </c>
      <c r="AV76">
        <f t="shared" si="20"/>
        <v>0</v>
      </c>
      <c r="AW76">
        <f t="shared" si="20"/>
        <v>5</v>
      </c>
      <c r="AX76">
        <f t="shared" si="20"/>
        <v>0</v>
      </c>
      <c r="AY76">
        <f t="shared" si="20"/>
        <v>32.5</v>
      </c>
      <c r="AZ76">
        <f t="shared" si="20"/>
        <v>0.5</v>
      </c>
      <c r="BA76">
        <f t="shared" si="20"/>
        <v>0</v>
      </c>
      <c r="BB76">
        <f t="shared" si="20"/>
        <v>0</v>
      </c>
      <c r="BC76">
        <f t="shared" si="20"/>
        <v>2</v>
      </c>
      <c r="BD76">
        <f t="shared" si="20"/>
        <v>0</v>
      </c>
      <c r="BE76">
        <f t="shared" si="20"/>
        <v>7</v>
      </c>
      <c r="BF76">
        <f t="shared" si="20"/>
        <v>0</v>
      </c>
      <c r="BG76">
        <f t="shared" si="20"/>
        <v>0</v>
      </c>
      <c r="BH76">
        <f t="shared" si="20"/>
        <v>0</v>
      </c>
      <c r="BI76">
        <f t="shared" si="20"/>
        <v>0</v>
      </c>
      <c r="BJ76">
        <f t="shared" si="20"/>
        <v>0</v>
      </c>
      <c r="BK76">
        <f t="shared" si="20"/>
        <v>0.5</v>
      </c>
      <c r="BL76">
        <f t="shared" si="20"/>
        <v>102</v>
      </c>
      <c r="BM76">
        <f t="shared" si="20"/>
        <v>35</v>
      </c>
      <c r="BN76">
        <f t="shared" si="20"/>
        <v>0</v>
      </c>
      <c r="BO76">
        <f t="shared" si="20"/>
        <v>32</v>
      </c>
      <c r="BP76">
        <f t="shared" si="20"/>
        <v>0</v>
      </c>
      <c r="BQ76">
        <f t="shared" si="20"/>
        <v>129</v>
      </c>
      <c r="BR76">
        <f t="shared" ref="BR76:EC76" si="21">SUM(BR42:BR51)</f>
        <v>0</v>
      </c>
      <c r="BS76">
        <f t="shared" si="21"/>
        <v>0</v>
      </c>
      <c r="BT76">
        <f t="shared" si="21"/>
        <v>5</v>
      </c>
      <c r="BU76">
        <f t="shared" si="21"/>
        <v>0</v>
      </c>
      <c r="BV76">
        <f t="shared" si="21"/>
        <v>64.5</v>
      </c>
      <c r="BW76">
        <f t="shared" si="21"/>
        <v>0</v>
      </c>
      <c r="BX76">
        <f t="shared" si="21"/>
        <v>98</v>
      </c>
      <c r="BY76">
        <f t="shared" si="21"/>
        <v>0</v>
      </c>
      <c r="BZ76">
        <f t="shared" si="21"/>
        <v>0</v>
      </c>
      <c r="CA76">
        <f t="shared" si="21"/>
        <v>0</v>
      </c>
      <c r="CB76">
        <f t="shared" si="21"/>
        <v>4.5</v>
      </c>
      <c r="CC76">
        <f t="shared" si="21"/>
        <v>0</v>
      </c>
      <c r="CD76">
        <f t="shared" si="21"/>
        <v>0</v>
      </c>
      <c r="CE76">
        <f t="shared" si="21"/>
        <v>0</v>
      </c>
      <c r="CF76">
        <f t="shared" si="21"/>
        <v>0</v>
      </c>
      <c r="CG76">
        <f t="shared" si="21"/>
        <v>0</v>
      </c>
      <c r="CH76">
        <f t="shared" si="21"/>
        <v>2.5</v>
      </c>
      <c r="CI76">
        <f t="shared" si="21"/>
        <v>0</v>
      </c>
      <c r="CJ76">
        <f t="shared" si="21"/>
        <v>0</v>
      </c>
      <c r="CK76">
        <f t="shared" si="21"/>
        <v>0</v>
      </c>
      <c r="CL76">
        <f t="shared" si="21"/>
        <v>0</v>
      </c>
      <c r="CM76">
        <f t="shared" si="21"/>
        <v>0</v>
      </c>
      <c r="CN76">
        <f t="shared" si="21"/>
        <v>0</v>
      </c>
      <c r="CO76">
        <f t="shared" si="21"/>
        <v>0.5</v>
      </c>
      <c r="CP76">
        <f t="shared" si="21"/>
        <v>0</v>
      </c>
      <c r="CQ76">
        <f t="shared" si="21"/>
        <v>0</v>
      </c>
      <c r="CR76">
        <f t="shared" si="21"/>
        <v>7.5</v>
      </c>
      <c r="CS76">
        <f t="shared" si="21"/>
        <v>12</v>
      </c>
      <c r="CT76">
        <f t="shared" si="21"/>
        <v>0</v>
      </c>
      <c r="CU76">
        <f t="shared" si="21"/>
        <v>0</v>
      </c>
      <c r="CV76">
        <f t="shared" si="21"/>
        <v>1</v>
      </c>
      <c r="CW76">
        <f t="shared" si="21"/>
        <v>0</v>
      </c>
      <c r="CX76">
        <f t="shared" si="21"/>
        <v>11.5</v>
      </c>
      <c r="CY76">
        <f t="shared" si="21"/>
        <v>2.5</v>
      </c>
      <c r="CZ76">
        <f t="shared" si="21"/>
        <v>0</v>
      </c>
      <c r="DA76">
        <f t="shared" si="21"/>
        <v>6.5</v>
      </c>
      <c r="DB76">
        <f t="shared" si="21"/>
        <v>0</v>
      </c>
      <c r="DC76">
        <f t="shared" si="21"/>
        <v>0</v>
      </c>
      <c r="DD76">
        <f t="shared" si="21"/>
        <v>0</v>
      </c>
      <c r="DE76">
        <f t="shared" si="21"/>
        <v>4.5</v>
      </c>
      <c r="DF76">
        <f t="shared" si="21"/>
        <v>0</v>
      </c>
      <c r="DG76">
        <f t="shared" si="21"/>
        <v>4</v>
      </c>
      <c r="DH76">
        <f t="shared" si="21"/>
        <v>0</v>
      </c>
      <c r="DI76">
        <f t="shared" si="21"/>
        <v>0</v>
      </c>
      <c r="DJ76">
        <f t="shared" si="21"/>
        <v>0.5</v>
      </c>
      <c r="DK76">
        <f t="shared" si="21"/>
        <v>0</v>
      </c>
      <c r="DL76">
        <f t="shared" si="21"/>
        <v>0</v>
      </c>
      <c r="DM76">
        <f t="shared" si="21"/>
        <v>0</v>
      </c>
      <c r="DN76">
        <f t="shared" si="21"/>
        <v>0</v>
      </c>
      <c r="DO76">
        <f t="shared" si="21"/>
        <v>0</v>
      </c>
      <c r="DP76">
        <f t="shared" si="21"/>
        <v>0</v>
      </c>
      <c r="DQ76">
        <f t="shared" si="21"/>
        <v>0</v>
      </c>
      <c r="DR76">
        <f t="shared" si="21"/>
        <v>0</v>
      </c>
      <c r="DS76">
        <f t="shared" si="21"/>
        <v>0</v>
      </c>
      <c r="DT76">
        <f t="shared" si="21"/>
        <v>0</v>
      </c>
      <c r="DU76">
        <f t="shared" si="21"/>
        <v>8.5</v>
      </c>
      <c r="DV76">
        <f t="shared" si="21"/>
        <v>0</v>
      </c>
      <c r="DW76">
        <f t="shared" si="21"/>
        <v>130</v>
      </c>
      <c r="DX76">
        <f t="shared" si="21"/>
        <v>0</v>
      </c>
      <c r="DY76">
        <f t="shared" si="21"/>
        <v>0</v>
      </c>
      <c r="DZ76">
        <f t="shared" si="21"/>
        <v>0</v>
      </c>
      <c r="EA76">
        <f t="shared" si="21"/>
        <v>79</v>
      </c>
      <c r="EB76">
        <f t="shared" si="21"/>
        <v>0</v>
      </c>
      <c r="EC76">
        <f t="shared" si="21"/>
        <v>0</v>
      </c>
      <c r="ED76">
        <f t="shared" ref="ED76:GO76" si="22">SUM(ED42:ED51)</f>
        <v>85</v>
      </c>
      <c r="EE76">
        <f t="shared" si="22"/>
        <v>5</v>
      </c>
      <c r="EF76">
        <f t="shared" si="22"/>
        <v>0</v>
      </c>
      <c r="EG76">
        <f t="shared" si="22"/>
        <v>1</v>
      </c>
      <c r="EH76">
        <f t="shared" si="22"/>
        <v>0</v>
      </c>
      <c r="EI76">
        <f t="shared" si="22"/>
        <v>0</v>
      </c>
      <c r="EJ76">
        <f t="shared" si="22"/>
        <v>0</v>
      </c>
      <c r="EK76">
        <f t="shared" si="22"/>
        <v>0</v>
      </c>
      <c r="EL76">
        <f t="shared" si="22"/>
        <v>0</v>
      </c>
      <c r="EM76">
        <f t="shared" si="22"/>
        <v>0.5</v>
      </c>
      <c r="EN76">
        <f t="shared" si="22"/>
        <v>68</v>
      </c>
      <c r="EO76">
        <f t="shared" si="22"/>
        <v>0</v>
      </c>
      <c r="EP76">
        <f t="shared" si="22"/>
        <v>0</v>
      </c>
      <c r="EQ76">
        <f t="shared" si="22"/>
        <v>0</v>
      </c>
      <c r="ER76">
        <f t="shared" si="22"/>
        <v>0</v>
      </c>
      <c r="ES76">
        <f t="shared" si="22"/>
        <v>0</v>
      </c>
      <c r="ET76">
        <f t="shared" si="22"/>
        <v>0</v>
      </c>
      <c r="EU76">
        <f t="shared" si="22"/>
        <v>3</v>
      </c>
      <c r="EV76">
        <f t="shared" si="22"/>
        <v>0</v>
      </c>
      <c r="EW76">
        <f t="shared" si="22"/>
        <v>0</v>
      </c>
      <c r="EX76">
        <f t="shared" si="22"/>
        <v>0</v>
      </c>
      <c r="EY76">
        <f t="shared" si="22"/>
        <v>14</v>
      </c>
      <c r="EZ76">
        <f t="shared" si="22"/>
        <v>37</v>
      </c>
      <c r="FA76">
        <f t="shared" si="22"/>
        <v>0</v>
      </c>
      <c r="FB76">
        <f t="shared" si="22"/>
        <v>3.5</v>
      </c>
      <c r="FC76">
        <f t="shared" si="22"/>
        <v>0</v>
      </c>
      <c r="FD76">
        <f t="shared" si="22"/>
        <v>19</v>
      </c>
      <c r="FE76">
        <f t="shared" si="22"/>
        <v>0</v>
      </c>
      <c r="FF76">
        <f t="shared" si="22"/>
        <v>0</v>
      </c>
      <c r="FG76">
        <f t="shared" si="22"/>
        <v>1</v>
      </c>
      <c r="FH76">
        <f t="shared" si="22"/>
        <v>0</v>
      </c>
      <c r="FI76">
        <f t="shared" si="22"/>
        <v>0</v>
      </c>
      <c r="FJ76">
        <f t="shared" si="22"/>
        <v>0</v>
      </c>
      <c r="FK76">
        <f t="shared" si="22"/>
        <v>0</v>
      </c>
      <c r="FL76">
        <f t="shared" si="22"/>
        <v>0</v>
      </c>
      <c r="FM76">
        <f t="shared" si="22"/>
        <v>0</v>
      </c>
      <c r="FN76">
        <f t="shared" si="22"/>
        <v>0</v>
      </c>
      <c r="FO76">
        <f t="shared" si="22"/>
        <v>0</v>
      </c>
      <c r="FP76">
        <f t="shared" si="22"/>
        <v>0</v>
      </c>
      <c r="FQ76">
        <f t="shared" si="22"/>
        <v>0</v>
      </c>
      <c r="FR76">
        <f t="shared" si="22"/>
        <v>0</v>
      </c>
      <c r="FS76">
        <f t="shared" si="22"/>
        <v>0.5</v>
      </c>
      <c r="FT76">
        <f t="shared" si="22"/>
        <v>0</v>
      </c>
      <c r="FU76">
        <f t="shared" si="22"/>
        <v>0</v>
      </c>
      <c r="FV76">
        <f t="shared" si="22"/>
        <v>0</v>
      </c>
      <c r="FW76">
        <f t="shared" si="22"/>
        <v>0</v>
      </c>
      <c r="FX76">
        <f t="shared" si="22"/>
        <v>0</v>
      </c>
      <c r="FY76">
        <f t="shared" si="22"/>
        <v>55</v>
      </c>
      <c r="FZ76">
        <f t="shared" si="22"/>
        <v>0</v>
      </c>
      <c r="GA76">
        <f t="shared" si="22"/>
        <v>0</v>
      </c>
      <c r="GB76">
        <f t="shared" si="22"/>
        <v>0</v>
      </c>
      <c r="GC76">
        <f t="shared" si="22"/>
        <v>0</v>
      </c>
      <c r="GD76">
        <f t="shared" si="22"/>
        <v>6</v>
      </c>
      <c r="GE76">
        <f t="shared" si="22"/>
        <v>3</v>
      </c>
      <c r="GF76">
        <f t="shared" si="22"/>
        <v>0</v>
      </c>
      <c r="GG76">
        <f t="shared" si="22"/>
        <v>0</v>
      </c>
      <c r="GH76">
        <f t="shared" si="22"/>
        <v>0</v>
      </c>
      <c r="GI76">
        <f t="shared" si="22"/>
        <v>0</v>
      </c>
      <c r="GJ76">
        <f t="shared" si="22"/>
        <v>0</v>
      </c>
      <c r="GK76">
        <f t="shared" si="22"/>
        <v>0</v>
      </c>
      <c r="GL76">
        <f t="shared" si="22"/>
        <v>0</v>
      </c>
      <c r="GM76">
        <f t="shared" si="22"/>
        <v>0</v>
      </c>
      <c r="GN76">
        <f t="shared" si="22"/>
        <v>15</v>
      </c>
      <c r="GO76">
        <f t="shared" si="22"/>
        <v>43</v>
      </c>
      <c r="GP76">
        <f t="shared" ref="GP76:GQ76" si="23">SUM(GP42:GP51)</f>
        <v>134.5</v>
      </c>
      <c r="GQ76">
        <f t="shared" si="23"/>
        <v>98</v>
      </c>
    </row>
    <row r="77" spans="1:199" x14ac:dyDescent="0.2">
      <c r="D77" t="s">
        <v>423</v>
      </c>
      <c r="E77">
        <f>SUM(E52:E61)</f>
        <v>0</v>
      </c>
      <c r="F77">
        <f t="shared" ref="F77:BQ77" si="24">SUM(F52:F61)</f>
        <v>0</v>
      </c>
      <c r="G77">
        <f t="shared" si="24"/>
        <v>0</v>
      </c>
      <c r="H77">
        <f t="shared" si="24"/>
        <v>36.25</v>
      </c>
      <c r="I77">
        <f t="shared" si="24"/>
        <v>0</v>
      </c>
      <c r="J77">
        <f t="shared" si="24"/>
        <v>0</v>
      </c>
      <c r="K77">
        <f t="shared" si="24"/>
        <v>106</v>
      </c>
      <c r="L77">
        <f t="shared" si="24"/>
        <v>1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0</v>
      </c>
      <c r="U77">
        <f t="shared" si="24"/>
        <v>2</v>
      </c>
      <c r="V77">
        <f t="shared" si="24"/>
        <v>5</v>
      </c>
      <c r="W77">
        <f t="shared" si="24"/>
        <v>0</v>
      </c>
      <c r="X77">
        <f t="shared" si="24"/>
        <v>0</v>
      </c>
      <c r="Y77">
        <f t="shared" si="24"/>
        <v>0</v>
      </c>
      <c r="Z77">
        <f t="shared" si="24"/>
        <v>0</v>
      </c>
      <c r="AA77">
        <f t="shared" si="24"/>
        <v>0</v>
      </c>
      <c r="AB77">
        <f t="shared" si="24"/>
        <v>0</v>
      </c>
      <c r="AC77">
        <f t="shared" si="24"/>
        <v>0</v>
      </c>
      <c r="AD77">
        <f t="shared" si="24"/>
        <v>0</v>
      </c>
      <c r="AE77">
        <f t="shared" si="24"/>
        <v>0</v>
      </c>
      <c r="AF77">
        <f t="shared" si="24"/>
        <v>15.5</v>
      </c>
      <c r="AG77">
        <f t="shared" si="24"/>
        <v>0</v>
      </c>
      <c r="AH77">
        <f t="shared" si="24"/>
        <v>0</v>
      </c>
      <c r="AI77">
        <f t="shared" si="24"/>
        <v>0</v>
      </c>
      <c r="AJ77">
        <f t="shared" si="24"/>
        <v>0</v>
      </c>
      <c r="AK77">
        <f t="shared" si="24"/>
        <v>0</v>
      </c>
      <c r="AL77">
        <f t="shared" si="24"/>
        <v>0</v>
      </c>
      <c r="AM77">
        <f t="shared" si="24"/>
        <v>2</v>
      </c>
      <c r="AN77">
        <f t="shared" si="24"/>
        <v>0</v>
      </c>
      <c r="AO77">
        <f t="shared" si="24"/>
        <v>0</v>
      </c>
      <c r="AP77">
        <f t="shared" si="24"/>
        <v>0</v>
      </c>
      <c r="AQ77">
        <f t="shared" si="24"/>
        <v>0</v>
      </c>
      <c r="AR77">
        <f t="shared" si="24"/>
        <v>0</v>
      </c>
      <c r="AS77">
        <f t="shared" si="24"/>
        <v>0</v>
      </c>
      <c r="AT77">
        <f t="shared" si="24"/>
        <v>0</v>
      </c>
      <c r="AU77">
        <f t="shared" si="24"/>
        <v>0</v>
      </c>
      <c r="AV77">
        <f t="shared" si="24"/>
        <v>0</v>
      </c>
      <c r="AW77">
        <f t="shared" si="24"/>
        <v>0</v>
      </c>
      <c r="AX77">
        <f t="shared" si="24"/>
        <v>0</v>
      </c>
      <c r="AY77">
        <f t="shared" si="24"/>
        <v>55.25</v>
      </c>
      <c r="AZ77">
        <f t="shared" si="24"/>
        <v>0</v>
      </c>
      <c r="BA77">
        <f t="shared" si="24"/>
        <v>0</v>
      </c>
      <c r="BB77">
        <f t="shared" si="24"/>
        <v>0</v>
      </c>
      <c r="BC77">
        <f t="shared" si="24"/>
        <v>6.5</v>
      </c>
      <c r="BD77">
        <f t="shared" si="24"/>
        <v>0</v>
      </c>
      <c r="BE77">
        <f t="shared" si="24"/>
        <v>0</v>
      </c>
      <c r="BF77">
        <f t="shared" si="24"/>
        <v>0</v>
      </c>
      <c r="BG77">
        <f t="shared" si="24"/>
        <v>0</v>
      </c>
      <c r="BH77">
        <f t="shared" si="24"/>
        <v>0</v>
      </c>
      <c r="BI77">
        <f t="shared" si="24"/>
        <v>1</v>
      </c>
      <c r="BJ77">
        <f t="shared" si="24"/>
        <v>0</v>
      </c>
      <c r="BK77">
        <f t="shared" si="24"/>
        <v>0</v>
      </c>
      <c r="BL77">
        <f t="shared" si="24"/>
        <v>0.5</v>
      </c>
      <c r="BM77">
        <f t="shared" si="24"/>
        <v>238</v>
      </c>
      <c r="BN77">
        <f t="shared" si="24"/>
        <v>0</v>
      </c>
      <c r="BO77">
        <f t="shared" si="24"/>
        <v>0</v>
      </c>
      <c r="BP77">
        <f t="shared" si="24"/>
        <v>0</v>
      </c>
      <c r="BQ77">
        <f t="shared" si="24"/>
        <v>250</v>
      </c>
      <c r="BR77">
        <f t="shared" ref="BR77:EC77" si="25">SUM(BR52:BR61)</f>
        <v>0</v>
      </c>
      <c r="BS77">
        <f t="shared" si="25"/>
        <v>0</v>
      </c>
      <c r="BT77">
        <f t="shared" si="25"/>
        <v>0.5</v>
      </c>
      <c r="BU77">
        <f t="shared" si="25"/>
        <v>0</v>
      </c>
      <c r="BV77">
        <f t="shared" si="25"/>
        <v>53</v>
      </c>
      <c r="BW77">
        <f t="shared" si="25"/>
        <v>0</v>
      </c>
      <c r="BX77">
        <f t="shared" si="25"/>
        <v>261</v>
      </c>
      <c r="BY77">
        <f t="shared" si="25"/>
        <v>13</v>
      </c>
      <c r="BZ77">
        <f t="shared" si="25"/>
        <v>0</v>
      </c>
      <c r="CA77">
        <f t="shared" si="25"/>
        <v>0</v>
      </c>
      <c r="CB77">
        <f t="shared" si="25"/>
        <v>0</v>
      </c>
      <c r="CC77">
        <f t="shared" si="25"/>
        <v>0</v>
      </c>
      <c r="CD77">
        <f t="shared" si="25"/>
        <v>0</v>
      </c>
      <c r="CE77">
        <f t="shared" si="25"/>
        <v>0</v>
      </c>
      <c r="CF77">
        <f t="shared" si="25"/>
        <v>0</v>
      </c>
      <c r="CG77">
        <f t="shared" si="25"/>
        <v>0</v>
      </c>
      <c r="CH77">
        <f t="shared" si="25"/>
        <v>6</v>
      </c>
      <c r="CI77">
        <f t="shared" si="25"/>
        <v>0</v>
      </c>
      <c r="CJ77">
        <f t="shared" si="25"/>
        <v>0</v>
      </c>
      <c r="CK77">
        <f t="shared" si="25"/>
        <v>0</v>
      </c>
      <c r="CL77">
        <f t="shared" si="25"/>
        <v>0</v>
      </c>
      <c r="CM77">
        <f t="shared" si="25"/>
        <v>0</v>
      </c>
      <c r="CN77">
        <f t="shared" si="25"/>
        <v>0</v>
      </c>
      <c r="CO77">
        <f t="shared" si="25"/>
        <v>0</v>
      </c>
      <c r="CP77">
        <f t="shared" si="25"/>
        <v>0</v>
      </c>
      <c r="CQ77">
        <f t="shared" si="25"/>
        <v>0</v>
      </c>
      <c r="CR77">
        <f t="shared" si="25"/>
        <v>14</v>
      </c>
      <c r="CS77">
        <f t="shared" si="25"/>
        <v>21</v>
      </c>
      <c r="CT77">
        <f t="shared" si="25"/>
        <v>0</v>
      </c>
      <c r="CU77">
        <f t="shared" si="25"/>
        <v>0</v>
      </c>
      <c r="CV77">
        <f t="shared" si="25"/>
        <v>0</v>
      </c>
      <c r="CW77">
        <f t="shared" si="25"/>
        <v>0</v>
      </c>
      <c r="CX77">
        <f t="shared" si="25"/>
        <v>60</v>
      </c>
      <c r="CY77">
        <f t="shared" si="25"/>
        <v>0</v>
      </c>
      <c r="CZ77">
        <f t="shared" si="25"/>
        <v>0</v>
      </c>
      <c r="DA77">
        <f t="shared" si="25"/>
        <v>0</v>
      </c>
      <c r="DB77">
        <f t="shared" si="25"/>
        <v>0</v>
      </c>
      <c r="DC77">
        <f t="shared" si="25"/>
        <v>0</v>
      </c>
      <c r="DD77">
        <f t="shared" si="25"/>
        <v>0</v>
      </c>
      <c r="DE77">
        <f t="shared" si="25"/>
        <v>6.5</v>
      </c>
      <c r="DF77">
        <f t="shared" si="25"/>
        <v>0</v>
      </c>
      <c r="DG77">
        <f t="shared" si="25"/>
        <v>0.85</v>
      </c>
      <c r="DH77">
        <f t="shared" si="25"/>
        <v>0</v>
      </c>
      <c r="DI77">
        <f t="shared" si="25"/>
        <v>0</v>
      </c>
      <c r="DJ77">
        <f t="shared" si="25"/>
        <v>2.5</v>
      </c>
      <c r="DK77">
        <f t="shared" si="25"/>
        <v>0</v>
      </c>
      <c r="DL77">
        <f t="shared" si="25"/>
        <v>2</v>
      </c>
      <c r="DM77">
        <f t="shared" si="25"/>
        <v>0.5</v>
      </c>
      <c r="DN77">
        <f t="shared" si="25"/>
        <v>0</v>
      </c>
      <c r="DO77">
        <f t="shared" si="25"/>
        <v>0</v>
      </c>
      <c r="DP77">
        <f t="shared" si="25"/>
        <v>0</v>
      </c>
      <c r="DQ77">
        <f t="shared" si="25"/>
        <v>0</v>
      </c>
      <c r="DR77">
        <f t="shared" si="25"/>
        <v>0</v>
      </c>
      <c r="DS77">
        <f t="shared" si="25"/>
        <v>0</v>
      </c>
      <c r="DT77">
        <f t="shared" si="25"/>
        <v>0</v>
      </c>
      <c r="DU77">
        <f t="shared" si="25"/>
        <v>0</v>
      </c>
      <c r="DV77">
        <f t="shared" si="25"/>
        <v>0</v>
      </c>
      <c r="DW77">
        <f t="shared" si="25"/>
        <v>61</v>
      </c>
      <c r="DX77">
        <f t="shared" si="25"/>
        <v>0</v>
      </c>
      <c r="DY77">
        <f t="shared" si="25"/>
        <v>0</v>
      </c>
      <c r="DZ77">
        <f t="shared" si="25"/>
        <v>5</v>
      </c>
      <c r="EA77">
        <f t="shared" si="25"/>
        <v>0</v>
      </c>
      <c r="EB77">
        <f t="shared" si="25"/>
        <v>0</v>
      </c>
      <c r="EC77">
        <f t="shared" si="25"/>
        <v>0</v>
      </c>
      <c r="ED77">
        <f t="shared" ref="ED77:GO77" si="26">SUM(ED52:ED61)</f>
        <v>59</v>
      </c>
      <c r="EE77">
        <f t="shared" si="26"/>
        <v>0.5</v>
      </c>
      <c r="EF77">
        <f t="shared" si="26"/>
        <v>0</v>
      </c>
      <c r="EG77">
        <f t="shared" si="26"/>
        <v>0</v>
      </c>
      <c r="EH77">
        <f t="shared" si="26"/>
        <v>0</v>
      </c>
      <c r="EI77">
        <f t="shared" si="26"/>
        <v>0</v>
      </c>
      <c r="EJ77">
        <f t="shared" si="26"/>
        <v>0</v>
      </c>
      <c r="EK77">
        <f t="shared" si="26"/>
        <v>0</v>
      </c>
      <c r="EL77">
        <f t="shared" si="26"/>
        <v>0</v>
      </c>
      <c r="EM77">
        <f t="shared" si="26"/>
        <v>0</v>
      </c>
      <c r="EN77">
        <f t="shared" si="26"/>
        <v>0</v>
      </c>
      <c r="EO77">
        <f t="shared" si="26"/>
        <v>0</v>
      </c>
      <c r="EP77">
        <f t="shared" si="26"/>
        <v>0</v>
      </c>
      <c r="EQ77">
        <f t="shared" si="26"/>
        <v>0</v>
      </c>
      <c r="ER77">
        <f t="shared" si="26"/>
        <v>0</v>
      </c>
      <c r="ES77">
        <f t="shared" si="26"/>
        <v>0</v>
      </c>
      <c r="ET77">
        <f t="shared" si="26"/>
        <v>0</v>
      </c>
      <c r="EU77">
        <f t="shared" si="26"/>
        <v>0</v>
      </c>
      <c r="EV77">
        <f t="shared" si="26"/>
        <v>0</v>
      </c>
      <c r="EW77">
        <f t="shared" si="26"/>
        <v>0</v>
      </c>
      <c r="EX77">
        <f t="shared" si="26"/>
        <v>0</v>
      </c>
      <c r="EY77">
        <f t="shared" si="26"/>
        <v>0</v>
      </c>
      <c r="EZ77">
        <f t="shared" si="26"/>
        <v>0</v>
      </c>
      <c r="FA77">
        <f t="shared" si="26"/>
        <v>0</v>
      </c>
      <c r="FB77">
        <f t="shared" si="26"/>
        <v>1</v>
      </c>
      <c r="FC77">
        <f t="shared" si="26"/>
        <v>0</v>
      </c>
      <c r="FD77">
        <f t="shared" si="26"/>
        <v>34</v>
      </c>
      <c r="FE77">
        <f t="shared" si="26"/>
        <v>0</v>
      </c>
      <c r="FF77">
        <f t="shared" si="26"/>
        <v>0</v>
      </c>
      <c r="FG77">
        <f t="shared" si="26"/>
        <v>0</v>
      </c>
      <c r="FH77">
        <f t="shared" si="26"/>
        <v>0</v>
      </c>
      <c r="FI77">
        <f t="shared" si="26"/>
        <v>0</v>
      </c>
      <c r="FJ77">
        <f t="shared" si="26"/>
        <v>0</v>
      </c>
      <c r="FK77">
        <f t="shared" si="26"/>
        <v>0</v>
      </c>
      <c r="FL77">
        <f t="shared" si="26"/>
        <v>0</v>
      </c>
      <c r="FM77">
        <f t="shared" si="26"/>
        <v>0</v>
      </c>
      <c r="FN77">
        <f t="shared" si="26"/>
        <v>0</v>
      </c>
      <c r="FO77">
        <f t="shared" si="26"/>
        <v>0</v>
      </c>
      <c r="FP77">
        <f t="shared" si="26"/>
        <v>0</v>
      </c>
      <c r="FQ77">
        <f t="shared" si="26"/>
        <v>0</v>
      </c>
      <c r="FR77">
        <f t="shared" si="26"/>
        <v>0</v>
      </c>
      <c r="FS77">
        <f t="shared" si="26"/>
        <v>0</v>
      </c>
      <c r="FT77">
        <f t="shared" si="26"/>
        <v>0</v>
      </c>
      <c r="FU77">
        <f t="shared" si="26"/>
        <v>0</v>
      </c>
      <c r="FV77">
        <f t="shared" si="26"/>
        <v>0</v>
      </c>
      <c r="FW77">
        <f t="shared" si="26"/>
        <v>0</v>
      </c>
      <c r="FX77">
        <f t="shared" si="26"/>
        <v>0</v>
      </c>
      <c r="FY77">
        <f t="shared" si="26"/>
        <v>82</v>
      </c>
      <c r="FZ77">
        <f t="shared" si="26"/>
        <v>0</v>
      </c>
      <c r="GA77">
        <f t="shared" si="26"/>
        <v>0</v>
      </c>
      <c r="GB77">
        <f t="shared" si="26"/>
        <v>0</v>
      </c>
      <c r="GC77">
        <f t="shared" si="26"/>
        <v>0</v>
      </c>
      <c r="GD77">
        <f t="shared" si="26"/>
        <v>6</v>
      </c>
      <c r="GE77">
        <f t="shared" si="26"/>
        <v>0.5</v>
      </c>
      <c r="GF77">
        <f t="shared" si="26"/>
        <v>0</v>
      </c>
      <c r="GG77">
        <f t="shared" si="26"/>
        <v>0</v>
      </c>
      <c r="GH77">
        <f t="shared" si="26"/>
        <v>0</v>
      </c>
      <c r="GI77">
        <f t="shared" si="26"/>
        <v>0</v>
      </c>
      <c r="GJ77">
        <f t="shared" si="26"/>
        <v>0</v>
      </c>
      <c r="GK77">
        <f t="shared" si="26"/>
        <v>0</v>
      </c>
      <c r="GL77">
        <f t="shared" si="26"/>
        <v>0</v>
      </c>
      <c r="GM77">
        <f t="shared" si="26"/>
        <v>12</v>
      </c>
      <c r="GN77">
        <f t="shared" si="26"/>
        <v>64</v>
      </c>
      <c r="GO77">
        <f t="shared" si="26"/>
        <v>0</v>
      </c>
      <c r="GP77">
        <f t="shared" ref="GP77:GQ77" si="27">SUM(GP52:GP61)</f>
        <v>146.75</v>
      </c>
      <c r="GQ77">
        <f t="shared" si="27"/>
        <v>274</v>
      </c>
    </row>
    <row r="78" spans="1:199" x14ac:dyDescent="0.2">
      <c r="D78" t="s">
        <v>424</v>
      </c>
      <c r="E78">
        <f>SUM(E62:E71)</f>
        <v>0</v>
      </c>
      <c r="F78">
        <f t="shared" ref="F78:BQ78" si="28">SUM(F62:F71)</f>
        <v>0</v>
      </c>
      <c r="G78">
        <f t="shared" si="28"/>
        <v>1.5</v>
      </c>
      <c r="H78">
        <f t="shared" si="28"/>
        <v>11</v>
      </c>
      <c r="I78">
        <f t="shared" si="28"/>
        <v>0</v>
      </c>
      <c r="J78">
        <f t="shared" si="28"/>
        <v>0</v>
      </c>
      <c r="K78">
        <f t="shared" si="28"/>
        <v>281</v>
      </c>
      <c r="L78">
        <f t="shared" si="28"/>
        <v>3.5</v>
      </c>
      <c r="M78">
        <f t="shared" si="28"/>
        <v>0</v>
      </c>
      <c r="N78">
        <f t="shared" si="28"/>
        <v>0</v>
      </c>
      <c r="O78">
        <f t="shared" si="28"/>
        <v>0</v>
      </c>
      <c r="P78">
        <f t="shared" si="28"/>
        <v>0</v>
      </c>
      <c r="Q78">
        <f t="shared" si="28"/>
        <v>0</v>
      </c>
      <c r="R78">
        <f t="shared" si="28"/>
        <v>0</v>
      </c>
      <c r="S78">
        <f t="shared" si="28"/>
        <v>0</v>
      </c>
      <c r="T78">
        <f t="shared" si="28"/>
        <v>0</v>
      </c>
      <c r="U78">
        <f t="shared" si="28"/>
        <v>17</v>
      </c>
      <c r="V78">
        <f t="shared" si="28"/>
        <v>16.5</v>
      </c>
      <c r="W78">
        <f t="shared" si="28"/>
        <v>0</v>
      </c>
      <c r="X78">
        <f t="shared" si="28"/>
        <v>0</v>
      </c>
      <c r="Y78">
        <f t="shared" si="28"/>
        <v>0</v>
      </c>
      <c r="Z78">
        <f t="shared" si="28"/>
        <v>0</v>
      </c>
      <c r="AA78">
        <f t="shared" si="28"/>
        <v>0</v>
      </c>
      <c r="AB78">
        <f t="shared" si="28"/>
        <v>0</v>
      </c>
      <c r="AC78">
        <f t="shared" si="28"/>
        <v>0</v>
      </c>
      <c r="AD78">
        <f t="shared" si="28"/>
        <v>0</v>
      </c>
      <c r="AE78">
        <f t="shared" si="28"/>
        <v>0</v>
      </c>
      <c r="AF78">
        <f t="shared" si="28"/>
        <v>21.5</v>
      </c>
      <c r="AG78">
        <f t="shared" si="28"/>
        <v>0</v>
      </c>
      <c r="AH78">
        <f t="shared" si="28"/>
        <v>2</v>
      </c>
      <c r="AI78">
        <f t="shared" si="28"/>
        <v>0</v>
      </c>
      <c r="AJ78">
        <f t="shared" si="28"/>
        <v>0</v>
      </c>
      <c r="AK78">
        <f t="shared" si="28"/>
        <v>0</v>
      </c>
      <c r="AL78">
        <f t="shared" si="28"/>
        <v>0</v>
      </c>
      <c r="AM78">
        <f t="shared" si="28"/>
        <v>5</v>
      </c>
      <c r="AN78">
        <f t="shared" si="28"/>
        <v>0</v>
      </c>
      <c r="AO78">
        <f t="shared" si="28"/>
        <v>0</v>
      </c>
      <c r="AP78">
        <f t="shared" si="28"/>
        <v>0</v>
      </c>
      <c r="AQ78">
        <f t="shared" si="28"/>
        <v>0</v>
      </c>
      <c r="AR78">
        <f t="shared" si="28"/>
        <v>0</v>
      </c>
      <c r="AS78">
        <f t="shared" si="28"/>
        <v>0</v>
      </c>
      <c r="AT78">
        <f t="shared" si="28"/>
        <v>0</v>
      </c>
      <c r="AU78">
        <f t="shared" si="28"/>
        <v>0</v>
      </c>
      <c r="AV78">
        <f t="shared" si="28"/>
        <v>0</v>
      </c>
      <c r="AW78">
        <f t="shared" si="28"/>
        <v>0</v>
      </c>
      <c r="AX78">
        <f t="shared" si="28"/>
        <v>0</v>
      </c>
      <c r="AY78">
        <f t="shared" si="28"/>
        <v>117</v>
      </c>
      <c r="AZ78">
        <f t="shared" si="28"/>
        <v>16</v>
      </c>
      <c r="BA78">
        <f t="shared" si="28"/>
        <v>0</v>
      </c>
      <c r="BB78">
        <f t="shared" si="28"/>
        <v>0</v>
      </c>
      <c r="BC78">
        <f t="shared" si="28"/>
        <v>6</v>
      </c>
      <c r="BD78">
        <f t="shared" si="28"/>
        <v>0</v>
      </c>
      <c r="BE78">
        <f t="shared" si="28"/>
        <v>0</v>
      </c>
      <c r="BF78">
        <f t="shared" si="28"/>
        <v>0</v>
      </c>
      <c r="BG78">
        <f t="shared" si="28"/>
        <v>0</v>
      </c>
      <c r="BH78">
        <f t="shared" si="28"/>
        <v>0</v>
      </c>
      <c r="BI78">
        <f t="shared" si="28"/>
        <v>25</v>
      </c>
      <c r="BJ78">
        <f t="shared" si="28"/>
        <v>0</v>
      </c>
      <c r="BK78">
        <f t="shared" si="28"/>
        <v>0</v>
      </c>
      <c r="BL78">
        <f t="shared" si="28"/>
        <v>0</v>
      </c>
      <c r="BM78">
        <f t="shared" si="28"/>
        <v>40.5</v>
      </c>
      <c r="BN78">
        <f t="shared" si="28"/>
        <v>0</v>
      </c>
      <c r="BO78">
        <f t="shared" si="28"/>
        <v>0</v>
      </c>
      <c r="BP78">
        <f t="shared" si="28"/>
        <v>0</v>
      </c>
      <c r="BQ78">
        <f t="shared" si="28"/>
        <v>42</v>
      </c>
      <c r="BR78">
        <f t="shared" ref="BR78:EC78" si="29">SUM(BR62:BR71)</f>
        <v>0</v>
      </c>
      <c r="BS78">
        <f t="shared" si="29"/>
        <v>0</v>
      </c>
      <c r="BT78">
        <f t="shared" si="29"/>
        <v>0</v>
      </c>
      <c r="BU78">
        <f t="shared" si="29"/>
        <v>0</v>
      </c>
      <c r="BV78">
        <f t="shared" si="29"/>
        <v>38.5</v>
      </c>
      <c r="BW78">
        <f t="shared" si="29"/>
        <v>0</v>
      </c>
      <c r="BX78">
        <f t="shared" si="29"/>
        <v>130.5</v>
      </c>
      <c r="BY78">
        <f t="shared" si="29"/>
        <v>0</v>
      </c>
      <c r="BZ78">
        <f t="shared" si="29"/>
        <v>0</v>
      </c>
      <c r="CA78">
        <f t="shared" si="29"/>
        <v>0</v>
      </c>
      <c r="CB78">
        <f t="shared" si="29"/>
        <v>0</v>
      </c>
      <c r="CC78">
        <f t="shared" si="29"/>
        <v>12</v>
      </c>
      <c r="CD78">
        <f t="shared" si="29"/>
        <v>0</v>
      </c>
      <c r="CE78">
        <f t="shared" si="29"/>
        <v>0</v>
      </c>
      <c r="CF78">
        <f t="shared" si="29"/>
        <v>0</v>
      </c>
      <c r="CG78">
        <f t="shared" si="29"/>
        <v>0</v>
      </c>
      <c r="CH78">
        <f t="shared" si="29"/>
        <v>13.5</v>
      </c>
      <c r="CI78">
        <f t="shared" si="29"/>
        <v>0</v>
      </c>
      <c r="CJ78">
        <f t="shared" si="29"/>
        <v>0</v>
      </c>
      <c r="CK78">
        <f t="shared" si="29"/>
        <v>0</v>
      </c>
      <c r="CL78">
        <f t="shared" si="29"/>
        <v>0</v>
      </c>
      <c r="CM78">
        <f t="shared" si="29"/>
        <v>0</v>
      </c>
      <c r="CN78">
        <f t="shared" si="29"/>
        <v>0</v>
      </c>
      <c r="CO78">
        <f t="shared" si="29"/>
        <v>10</v>
      </c>
      <c r="CP78">
        <f t="shared" si="29"/>
        <v>0</v>
      </c>
      <c r="CQ78">
        <f t="shared" si="29"/>
        <v>0</v>
      </c>
      <c r="CR78">
        <f t="shared" si="29"/>
        <v>0</v>
      </c>
      <c r="CS78">
        <f t="shared" si="29"/>
        <v>0</v>
      </c>
      <c r="CT78">
        <f t="shared" si="29"/>
        <v>0</v>
      </c>
      <c r="CU78">
        <f t="shared" si="29"/>
        <v>30</v>
      </c>
      <c r="CV78">
        <f t="shared" si="29"/>
        <v>16.5</v>
      </c>
      <c r="CW78">
        <f t="shared" si="29"/>
        <v>3</v>
      </c>
      <c r="CX78">
        <f t="shared" si="29"/>
        <v>35</v>
      </c>
      <c r="CY78">
        <f t="shared" si="29"/>
        <v>0</v>
      </c>
      <c r="CZ78">
        <f t="shared" si="29"/>
        <v>0</v>
      </c>
      <c r="DA78">
        <f t="shared" si="29"/>
        <v>4</v>
      </c>
      <c r="DB78">
        <f t="shared" si="29"/>
        <v>0</v>
      </c>
      <c r="DC78">
        <f t="shared" si="29"/>
        <v>0</v>
      </c>
      <c r="DD78">
        <f t="shared" si="29"/>
        <v>0</v>
      </c>
      <c r="DE78">
        <f t="shared" si="29"/>
        <v>4</v>
      </c>
      <c r="DF78">
        <f t="shared" si="29"/>
        <v>0</v>
      </c>
      <c r="DG78">
        <f t="shared" si="29"/>
        <v>0.5</v>
      </c>
      <c r="DH78">
        <f t="shared" si="29"/>
        <v>0</v>
      </c>
      <c r="DI78">
        <f t="shared" si="29"/>
        <v>0</v>
      </c>
      <c r="DJ78">
        <f t="shared" si="29"/>
        <v>0.5</v>
      </c>
      <c r="DK78">
        <f t="shared" si="29"/>
        <v>0</v>
      </c>
      <c r="DL78">
        <f t="shared" si="29"/>
        <v>10</v>
      </c>
      <c r="DM78">
        <f t="shared" si="29"/>
        <v>0.5</v>
      </c>
      <c r="DN78">
        <f t="shared" si="29"/>
        <v>0</v>
      </c>
      <c r="DO78">
        <f t="shared" si="29"/>
        <v>0</v>
      </c>
      <c r="DP78">
        <f t="shared" si="29"/>
        <v>0</v>
      </c>
      <c r="DQ78">
        <f t="shared" si="29"/>
        <v>0</v>
      </c>
      <c r="DR78">
        <f t="shared" si="29"/>
        <v>3</v>
      </c>
      <c r="DS78">
        <f t="shared" si="29"/>
        <v>0</v>
      </c>
      <c r="DT78">
        <f t="shared" si="29"/>
        <v>0</v>
      </c>
      <c r="DU78">
        <f t="shared" si="29"/>
        <v>0</v>
      </c>
      <c r="DV78">
        <f t="shared" si="29"/>
        <v>0</v>
      </c>
      <c r="DW78">
        <f t="shared" si="29"/>
        <v>38</v>
      </c>
      <c r="DX78">
        <f t="shared" si="29"/>
        <v>0</v>
      </c>
      <c r="DY78">
        <f t="shared" si="29"/>
        <v>0</v>
      </c>
      <c r="DZ78">
        <f t="shared" si="29"/>
        <v>26</v>
      </c>
      <c r="EA78">
        <f t="shared" si="29"/>
        <v>0</v>
      </c>
      <c r="EB78">
        <f t="shared" si="29"/>
        <v>0</v>
      </c>
      <c r="EC78">
        <f t="shared" si="29"/>
        <v>0</v>
      </c>
      <c r="ED78">
        <f t="shared" ref="ED78:GO78" si="30">SUM(ED62:ED71)</f>
        <v>50</v>
      </c>
      <c r="EE78">
        <f t="shared" si="30"/>
        <v>3</v>
      </c>
      <c r="EF78">
        <f t="shared" si="30"/>
        <v>0</v>
      </c>
      <c r="EG78">
        <f t="shared" si="30"/>
        <v>0</v>
      </c>
      <c r="EH78">
        <f t="shared" si="30"/>
        <v>0</v>
      </c>
      <c r="EI78">
        <f t="shared" si="30"/>
        <v>0</v>
      </c>
      <c r="EJ78">
        <f t="shared" si="30"/>
        <v>0</v>
      </c>
      <c r="EK78">
        <f t="shared" si="30"/>
        <v>0</v>
      </c>
      <c r="EL78">
        <f t="shared" si="30"/>
        <v>0</v>
      </c>
      <c r="EM78">
        <f t="shared" si="30"/>
        <v>0</v>
      </c>
      <c r="EN78">
        <f t="shared" si="30"/>
        <v>0</v>
      </c>
      <c r="EO78">
        <f t="shared" si="30"/>
        <v>0</v>
      </c>
      <c r="EP78">
        <f t="shared" si="30"/>
        <v>0</v>
      </c>
      <c r="EQ78">
        <f t="shared" si="30"/>
        <v>1</v>
      </c>
      <c r="ER78">
        <f t="shared" si="30"/>
        <v>0</v>
      </c>
      <c r="ES78">
        <f t="shared" si="30"/>
        <v>0</v>
      </c>
      <c r="ET78">
        <f t="shared" si="30"/>
        <v>0</v>
      </c>
      <c r="EU78">
        <f t="shared" si="30"/>
        <v>3.5</v>
      </c>
      <c r="EV78">
        <f t="shared" si="30"/>
        <v>0</v>
      </c>
      <c r="EW78">
        <f t="shared" si="30"/>
        <v>0</v>
      </c>
      <c r="EX78">
        <f t="shared" si="30"/>
        <v>0</v>
      </c>
      <c r="EY78">
        <f t="shared" si="30"/>
        <v>0</v>
      </c>
      <c r="EZ78">
        <f t="shared" si="30"/>
        <v>1</v>
      </c>
      <c r="FA78">
        <f t="shared" si="30"/>
        <v>0</v>
      </c>
      <c r="FB78">
        <f t="shared" si="30"/>
        <v>0</v>
      </c>
      <c r="FC78">
        <f t="shared" si="30"/>
        <v>0</v>
      </c>
      <c r="FD78">
        <f t="shared" si="30"/>
        <v>6</v>
      </c>
      <c r="FE78">
        <f t="shared" si="30"/>
        <v>0</v>
      </c>
      <c r="FF78">
        <f t="shared" si="30"/>
        <v>0</v>
      </c>
      <c r="FG78">
        <f t="shared" si="30"/>
        <v>0</v>
      </c>
      <c r="FH78">
        <f t="shared" si="30"/>
        <v>0</v>
      </c>
      <c r="FI78">
        <f t="shared" si="30"/>
        <v>0</v>
      </c>
      <c r="FJ78">
        <f t="shared" si="30"/>
        <v>0</v>
      </c>
      <c r="FK78">
        <f t="shared" si="30"/>
        <v>0</v>
      </c>
      <c r="FL78">
        <f t="shared" si="30"/>
        <v>0</v>
      </c>
      <c r="FM78">
        <f t="shared" si="30"/>
        <v>0</v>
      </c>
      <c r="FN78">
        <f t="shared" si="30"/>
        <v>0</v>
      </c>
      <c r="FO78">
        <f t="shared" si="30"/>
        <v>15</v>
      </c>
      <c r="FP78">
        <f t="shared" si="30"/>
        <v>0</v>
      </c>
      <c r="FQ78">
        <f t="shared" si="30"/>
        <v>0</v>
      </c>
      <c r="FR78">
        <f t="shared" si="30"/>
        <v>0</v>
      </c>
      <c r="FS78">
        <f t="shared" si="30"/>
        <v>0</v>
      </c>
      <c r="FT78">
        <f t="shared" si="30"/>
        <v>0</v>
      </c>
      <c r="FU78">
        <f t="shared" si="30"/>
        <v>0</v>
      </c>
      <c r="FV78">
        <f t="shared" si="30"/>
        <v>0</v>
      </c>
      <c r="FW78">
        <f t="shared" si="30"/>
        <v>0</v>
      </c>
      <c r="FX78">
        <f t="shared" si="30"/>
        <v>0</v>
      </c>
      <c r="FY78">
        <f t="shared" si="30"/>
        <v>91</v>
      </c>
      <c r="FZ78">
        <f t="shared" si="30"/>
        <v>0</v>
      </c>
      <c r="GA78">
        <f t="shared" si="30"/>
        <v>0</v>
      </c>
      <c r="GB78">
        <f t="shared" si="30"/>
        <v>0</v>
      </c>
      <c r="GC78">
        <f t="shared" si="30"/>
        <v>0</v>
      </c>
      <c r="GD78">
        <f t="shared" si="30"/>
        <v>33</v>
      </c>
      <c r="GE78">
        <f t="shared" si="30"/>
        <v>2</v>
      </c>
      <c r="GF78">
        <f t="shared" si="30"/>
        <v>0</v>
      </c>
      <c r="GG78">
        <f t="shared" si="30"/>
        <v>0</v>
      </c>
      <c r="GH78">
        <f t="shared" si="30"/>
        <v>0</v>
      </c>
      <c r="GI78">
        <f t="shared" si="30"/>
        <v>0</v>
      </c>
      <c r="GJ78">
        <f t="shared" si="30"/>
        <v>0</v>
      </c>
      <c r="GK78">
        <f t="shared" si="30"/>
        <v>0</v>
      </c>
      <c r="GL78">
        <f t="shared" si="30"/>
        <v>0</v>
      </c>
      <c r="GM78">
        <f t="shared" si="30"/>
        <v>0</v>
      </c>
      <c r="GN78">
        <f t="shared" si="30"/>
        <v>36</v>
      </c>
      <c r="GO78">
        <f t="shared" si="30"/>
        <v>119</v>
      </c>
      <c r="GP78">
        <f t="shared" ref="GP78:GQ78" si="31">SUM(GP62:GP71)</f>
        <v>268</v>
      </c>
      <c r="GQ78">
        <f t="shared" si="31"/>
        <v>130.5</v>
      </c>
    </row>
    <row r="79" spans="1:199" x14ac:dyDescent="0.2">
      <c r="E79">
        <f>AVERAGE(E2:E71)</f>
        <v>0</v>
      </c>
      <c r="F79">
        <f t="shared" ref="F79:BQ79" si="32">AVERAGE(F2:F71)</f>
        <v>0.23571428571428571</v>
      </c>
      <c r="G79">
        <f t="shared" si="32"/>
        <v>0.2857142857142857</v>
      </c>
      <c r="H79">
        <f t="shared" si="32"/>
        <v>0.67500000000000004</v>
      </c>
      <c r="I79">
        <f t="shared" si="32"/>
        <v>0</v>
      </c>
      <c r="J79">
        <f t="shared" si="32"/>
        <v>0</v>
      </c>
      <c r="K79">
        <f t="shared" si="32"/>
        <v>9.6571428571428566</v>
      </c>
      <c r="L79">
        <f t="shared" si="32"/>
        <v>0.11428571428571428</v>
      </c>
      <c r="M79">
        <f t="shared" si="32"/>
        <v>0</v>
      </c>
      <c r="N79">
        <f t="shared" si="32"/>
        <v>0</v>
      </c>
      <c r="O79">
        <f t="shared" si="32"/>
        <v>0</v>
      </c>
      <c r="P79">
        <f t="shared" si="32"/>
        <v>0</v>
      </c>
      <c r="Q79">
        <f t="shared" si="32"/>
        <v>0</v>
      </c>
      <c r="R79">
        <f t="shared" si="32"/>
        <v>0</v>
      </c>
      <c r="S79">
        <f t="shared" si="32"/>
        <v>0</v>
      </c>
      <c r="T79">
        <f t="shared" si="32"/>
        <v>0</v>
      </c>
      <c r="U79">
        <f t="shared" si="32"/>
        <v>0.85</v>
      </c>
      <c r="V79">
        <f t="shared" si="32"/>
        <v>1.25</v>
      </c>
      <c r="W79">
        <f t="shared" si="32"/>
        <v>0</v>
      </c>
      <c r="X79">
        <f t="shared" si="32"/>
        <v>7.1428571428571426E-3</v>
      </c>
      <c r="Y79">
        <f t="shared" si="32"/>
        <v>0.05</v>
      </c>
      <c r="Z79">
        <f t="shared" si="32"/>
        <v>9.285714285714286E-2</v>
      </c>
      <c r="AA79">
        <f t="shared" si="32"/>
        <v>1.4285714285714285E-2</v>
      </c>
      <c r="AB79">
        <f t="shared" si="32"/>
        <v>0</v>
      </c>
      <c r="AC79">
        <f t="shared" si="32"/>
        <v>3.5714285714285712E-2</v>
      </c>
      <c r="AD79">
        <f t="shared" si="32"/>
        <v>6.4285714285714279E-2</v>
      </c>
      <c r="AE79">
        <f t="shared" si="32"/>
        <v>0</v>
      </c>
      <c r="AF79">
        <f t="shared" si="32"/>
        <v>0.97142857142857142</v>
      </c>
      <c r="AG79">
        <f t="shared" si="32"/>
        <v>0</v>
      </c>
      <c r="AH79">
        <f t="shared" si="32"/>
        <v>0.51428571428571423</v>
      </c>
      <c r="AI79">
        <f t="shared" si="32"/>
        <v>0</v>
      </c>
      <c r="AJ79">
        <f t="shared" si="32"/>
        <v>0</v>
      </c>
      <c r="AK79">
        <f t="shared" si="32"/>
        <v>0</v>
      </c>
      <c r="AL79">
        <f t="shared" si="32"/>
        <v>0</v>
      </c>
      <c r="AM79">
        <f t="shared" si="32"/>
        <v>0.31428571428571428</v>
      </c>
      <c r="AN79">
        <f t="shared" si="32"/>
        <v>0</v>
      </c>
      <c r="AO79">
        <f t="shared" si="32"/>
        <v>0</v>
      </c>
      <c r="AP79">
        <f t="shared" si="32"/>
        <v>7.1428571428571426E-3</v>
      </c>
      <c r="AQ79">
        <f t="shared" si="32"/>
        <v>1.4285714285714285E-2</v>
      </c>
      <c r="AR79">
        <f t="shared" si="32"/>
        <v>0</v>
      </c>
      <c r="AS79">
        <f t="shared" si="32"/>
        <v>0</v>
      </c>
      <c r="AT79">
        <f t="shared" si="32"/>
        <v>0</v>
      </c>
      <c r="AU79">
        <f t="shared" si="32"/>
        <v>0.44285714285714284</v>
      </c>
      <c r="AV79">
        <f t="shared" si="32"/>
        <v>0</v>
      </c>
      <c r="AW79">
        <f t="shared" si="32"/>
        <v>0.21428571428571427</v>
      </c>
      <c r="AX79">
        <f t="shared" si="32"/>
        <v>7.1428571428571426E-3</v>
      </c>
      <c r="AY79">
        <f t="shared" si="32"/>
        <v>6.1321428571428571</v>
      </c>
      <c r="AZ79">
        <f t="shared" si="32"/>
        <v>0.62142857142857144</v>
      </c>
      <c r="BA79">
        <f t="shared" si="32"/>
        <v>1.4285714285714285E-2</v>
      </c>
      <c r="BB79">
        <f t="shared" si="32"/>
        <v>5.7142857142857141E-2</v>
      </c>
      <c r="BC79">
        <f t="shared" si="32"/>
        <v>1.5928571428571427</v>
      </c>
      <c r="BD79">
        <f t="shared" si="32"/>
        <v>7.1428571428571426E-3</v>
      </c>
      <c r="BE79">
        <f t="shared" si="32"/>
        <v>0.1</v>
      </c>
      <c r="BF79">
        <f t="shared" si="32"/>
        <v>0.22857142857142856</v>
      </c>
      <c r="BG79">
        <f t="shared" si="32"/>
        <v>1.4285714285714285E-2</v>
      </c>
      <c r="BH79">
        <f t="shared" si="32"/>
        <v>0</v>
      </c>
      <c r="BI79">
        <f t="shared" si="32"/>
        <v>0.95714285714285718</v>
      </c>
      <c r="BJ79">
        <f t="shared" si="32"/>
        <v>0</v>
      </c>
      <c r="BK79">
        <f t="shared" si="32"/>
        <v>7.1428571428571426E-3</v>
      </c>
      <c r="BL79">
        <f t="shared" si="32"/>
        <v>1.4928571428571429</v>
      </c>
      <c r="BM79">
        <f t="shared" si="32"/>
        <v>6.1642857142857146</v>
      </c>
      <c r="BN79">
        <f t="shared" si="32"/>
        <v>0</v>
      </c>
      <c r="BO79">
        <f t="shared" si="32"/>
        <v>0.61428571428571432</v>
      </c>
      <c r="BP79">
        <f t="shared" si="32"/>
        <v>0</v>
      </c>
      <c r="BQ79">
        <f t="shared" si="32"/>
        <v>7.4642857142857144</v>
      </c>
      <c r="BR79">
        <f t="shared" ref="BR79:EC79" si="33">AVERAGE(BR2:BR71)</f>
        <v>0</v>
      </c>
      <c r="BS79">
        <f t="shared" si="33"/>
        <v>0</v>
      </c>
      <c r="BT79">
        <f t="shared" si="33"/>
        <v>8.5714285714285715E-2</v>
      </c>
      <c r="BU79">
        <f t="shared" si="33"/>
        <v>0</v>
      </c>
      <c r="BV79">
        <f t="shared" si="33"/>
        <v>3.1</v>
      </c>
      <c r="BW79">
        <f t="shared" si="33"/>
        <v>0</v>
      </c>
      <c r="BX79">
        <f t="shared" si="33"/>
        <v>11.592857142857143</v>
      </c>
      <c r="BY79">
        <f t="shared" si="33"/>
        <v>1.3071428571428572</v>
      </c>
      <c r="BZ79">
        <f t="shared" si="33"/>
        <v>0</v>
      </c>
      <c r="CA79">
        <f t="shared" si="33"/>
        <v>0</v>
      </c>
      <c r="CB79">
        <f t="shared" si="33"/>
        <v>7.857142857142857E-2</v>
      </c>
      <c r="CC79">
        <f t="shared" si="33"/>
        <v>0.17142857142857143</v>
      </c>
      <c r="CD79">
        <f t="shared" si="33"/>
        <v>0</v>
      </c>
      <c r="CE79">
        <f t="shared" si="33"/>
        <v>0</v>
      </c>
      <c r="CF79">
        <f t="shared" si="33"/>
        <v>4.2857142857142858E-2</v>
      </c>
      <c r="CG79">
        <f t="shared" si="33"/>
        <v>0</v>
      </c>
      <c r="CH79">
        <f t="shared" si="33"/>
        <v>0.9285714285714286</v>
      </c>
      <c r="CI79">
        <f t="shared" si="33"/>
        <v>0</v>
      </c>
      <c r="CJ79">
        <f t="shared" si="33"/>
        <v>0</v>
      </c>
      <c r="CK79">
        <f t="shared" si="33"/>
        <v>7.1428571428571426E-3</v>
      </c>
      <c r="CL79">
        <f t="shared" si="33"/>
        <v>0</v>
      </c>
      <c r="CM79">
        <f t="shared" si="33"/>
        <v>0</v>
      </c>
      <c r="CN79">
        <f t="shared" si="33"/>
        <v>0</v>
      </c>
      <c r="CO79">
        <f t="shared" si="33"/>
        <v>0.21428571428571427</v>
      </c>
      <c r="CP79">
        <f t="shared" si="33"/>
        <v>7.1428571428571426E-3</v>
      </c>
      <c r="CQ79">
        <f t="shared" si="33"/>
        <v>0</v>
      </c>
      <c r="CR79">
        <f t="shared" si="33"/>
        <v>0.36428571428571427</v>
      </c>
      <c r="CS79">
        <f t="shared" si="33"/>
        <v>0.7</v>
      </c>
      <c r="CT79">
        <f t="shared" si="33"/>
        <v>3.5714285714285712E-2</v>
      </c>
      <c r="CU79">
        <f t="shared" si="33"/>
        <v>0.48571428571428571</v>
      </c>
      <c r="CV79">
        <f t="shared" si="33"/>
        <v>0.25</v>
      </c>
      <c r="CW79">
        <f t="shared" si="33"/>
        <v>4.2857142857142858E-2</v>
      </c>
      <c r="CX79">
        <f t="shared" si="33"/>
        <v>1.8928571428571428</v>
      </c>
      <c r="CY79">
        <f t="shared" si="33"/>
        <v>3.5714285714285712E-2</v>
      </c>
      <c r="CZ79">
        <f t="shared" si="33"/>
        <v>0.05</v>
      </c>
      <c r="DA79">
        <f t="shared" si="33"/>
        <v>0.20714285714285716</v>
      </c>
      <c r="DB79">
        <f t="shared" si="33"/>
        <v>0</v>
      </c>
      <c r="DC79">
        <f t="shared" si="33"/>
        <v>1.4285714285714285E-2</v>
      </c>
      <c r="DD79">
        <f t="shared" si="33"/>
        <v>7.1428571428571426E-3</v>
      </c>
      <c r="DE79">
        <f t="shared" si="33"/>
        <v>1.3714285714285714</v>
      </c>
      <c r="DF79">
        <f t="shared" si="33"/>
        <v>0</v>
      </c>
      <c r="DG79">
        <f t="shared" si="33"/>
        <v>0.11928571428571429</v>
      </c>
      <c r="DH79">
        <f t="shared" si="33"/>
        <v>0</v>
      </c>
      <c r="DI79">
        <f t="shared" si="33"/>
        <v>0</v>
      </c>
      <c r="DJ79">
        <f t="shared" si="33"/>
        <v>7.857142857142857E-2</v>
      </c>
      <c r="DK79">
        <f t="shared" si="33"/>
        <v>0</v>
      </c>
      <c r="DL79">
        <f t="shared" si="33"/>
        <v>2.2999999999999998</v>
      </c>
      <c r="DM79">
        <f t="shared" si="33"/>
        <v>1.4285714285714285E-2</v>
      </c>
      <c r="DN79">
        <f t="shared" si="33"/>
        <v>0</v>
      </c>
      <c r="DO79">
        <f t="shared" si="33"/>
        <v>0</v>
      </c>
      <c r="DP79">
        <f t="shared" si="33"/>
        <v>7.1428571428571426E-3</v>
      </c>
      <c r="DQ79">
        <f t="shared" si="33"/>
        <v>0</v>
      </c>
      <c r="DR79">
        <f t="shared" si="33"/>
        <v>4.2857142857142858E-2</v>
      </c>
      <c r="DS79">
        <f t="shared" si="33"/>
        <v>0</v>
      </c>
      <c r="DT79">
        <f t="shared" si="33"/>
        <v>4.2857142857142858E-2</v>
      </c>
      <c r="DU79">
        <f t="shared" si="33"/>
        <v>0.12142857142857143</v>
      </c>
      <c r="DV79">
        <f t="shared" si="33"/>
        <v>0</v>
      </c>
      <c r="DW79">
        <f t="shared" si="33"/>
        <v>4.3071428571428569</v>
      </c>
      <c r="DX79">
        <f t="shared" si="33"/>
        <v>0</v>
      </c>
      <c r="DY79">
        <f t="shared" si="33"/>
        <v>0</v>
      </c>
      <c r="DZ79">
        <f t="shared" si="33"/>
        <v>4.4142857142857146</v>
      </c>
      <c r="EA79">
        <f t="shared" si="33"/>
        <v>1.1285714285714286</v>
      </c>
      <c r="EB79">
        <f t="shared" si="33"/>
        <v>0</v>
      </c>
      <c r="EC79">
        <f t="shared" si="33"/>
        <v>0</v>
      </c>
      <c r="ED79">
        <f t="shared" ref="ED79:GO79" si="34">AVERAGE(ED2:ED71)</f>
        <v>7.7642857142857142</v>
      </c>
      <c r="EE79">
        <f t="shared" si="34"/>
        <v>0.25714285714285712</v>
      </c>
      <c r="EF79">
        <f t="shared" si="34"/>
        <v>0.19285714285714287</v>
      </c>
      <c r="EG79">
        <f t="shared" si="34"/>
        <v>3.5714285714285712E-2</v>
      </c>
      <c r="EH79">
        <f t="shared" si="34"/>
        <v>0</v>
      </c>
      <c r="EI79">
        <f t="shared" si="34"/>
        <v>0</v>
      </c>
      <c r="EJ79">
        <f t="shared" si="34"/>
        <v>0</v>
      </c>
      <c r="EK79">
        <f t="shared" si="34"/>
        <v>1.4285714285714285E-2</v>
      </c>
      <c r="EL79">
        <f t="shared" si="34"/>
        <v>0</v>
      </c>
      <c r="EM79">
        <f t="shared" si="34"/>
        <v>7.1428571428571426E-3</v>
      </c>
      <c r="EN79">
        <f t="shared" si="34"/>
        <v>0.99285714285714288</v>
      </c>
      <c r="EO79">
        <f t="shared" si="34"/>
        <v>0</v>
      </c>
      <c r="EP79">
        <f t="shared" si="34"/>
        <v>0</v>
      </c>
      <c r="EQ79">
        <f t="shared" si="34"/>
        <v>0.55714285714285716</v>
      </c>
      <c r="ER79">
        <f t="shared" si="34"/>
        <v>0</v>
      </c>
      <c r="ES79">
        <f t="shared" si="34"/>
        <v>0</v>
      </c>
      <c r="ET79">
        <f t="shared" si="34"/>
        <v>0</v>
      </c>
      <c r="EU79">
        <f t="shared" si="34"/>
        <v>0.12142857142857143</v>
      </c>
      <c r="EV79">
        <f t="shared" si="34"/>
        <v>7.1428571428571425E-2</v>
      </c>
      <c r="EW79">
        <f t="shared" si="34"/>
        <v>0</v>
      </c>
      <c r="EX79">
        <f t="shared" si="34"/>
        <v>0</v>
      </c>
      <c r="EY79">
        <f t="shared" si="34"/>
        <v>0.2</v>
      </c>
      <c r="EZ79">
        <f t="shared" si="34"/>
        <v>6.55</v>
      </c>
      <c r="FA79">
        <f t="shared" si="34"/>
        <v>0</v>
      </c>
      <c r="FB79">
        <f t="shared" si="34"/>
        <v>0.12142857142857143</v>
      </c>
      <c r="FC79">
        <f t="shared" si="34"/>
        <v>0</v>
      </c>
      <c r="FD79">
        <f t="shared" si="34"/>
        <v>1.3642857142857143</v>
      </c>
      <c r="FE79">
        <f t="shared" si="34"/>
        <v>0</v>
      </c>
      <c r="FF79">
        <f t="shared" si="34"/>
        <v>0</v>
      </c>
      <c r="FG79">
        <f t="shared" si="34"/>
        <v>1.4285714285714285E-2</v>
      </c>
      <c r="FH79">
        <f t="shared" si="34"/>
        <v>0</v>
      </c>
      <c r="FI79">
        <f t="shared" si="34"/>
        <v>0.10714285714285714</v>
      </c>
      <c r="FJ79">
        <f t="shared" si="34"/>
        <v>0</v>
      </c>
      <c r="FK79">
        <f t="shared" si="34"/>
        <v>0</v>
      </c>
      <c r="FL79">
        <f t="shared" si="34"/>
        <v>0</v>
      </c>
      <c r="FM79">
        <f t="shared" si="34"/>
        <v>0</v>
      </c>
      <c r="FN79">
        <f t="shared" si="34"/>
        <v>0</v>
      </c>
      <c r="FO79">
        <f t="shared" si="34"/>
        <v>0.41428571428571431</v>
      </c>
      <c r="FP79">
        <f t="shared" si="34"/>
        <v>0</v>
      </c>
      <c r="FQ79">
        <f t="shared" si="34"/>
        <v>0</v>
      </c>
      <c r="FR79">
        <f t="shared" si="34"/>
        <v>2.1428571428571429E-2</v>
      </c>
      <c r="FS79">
        <f t="shared" si="34"/>
        <v>2.8571428571428571E-2</v>
      </c>
      <c r="FT79">
        <f t="shared" si="34"/>
        <v>0</v>
      </c>
      <c r="FU79">
        <f t="shared" si="34"/>
        <v>0</v>
      </c>
      <c r="FV79">
        <f t="shared" si="34"/>
        <v>0</v>
      </c>
      <c r="FW79">
        <f t="shared" si="34"/>
        <v>0</v>
      </c>
      <c r="FX79">
        <f t="shared" si="34"/>
        <v>0</v>
      </c>
      <c r="FY79">
        <f t="shared" si="34"/>
        <v>6.5142857142857142</v>
      </c>
      <c r="FZ79">
        <f t="shared" si="34"/>
        <v>0</v>
      </c>
      <c r="GA79">
        <f t="shared" si="34"/>
        <v>0</v>
      </c>
      <c r="GB79">
        <f t="shared" si="34"/>
        <v>0</v>
      </c>
      <c r="GC79">
        <f t="shared" si="34"/>
        <v>0</v>
      </c>
      <c r="GD79">
        <f t="shared" si="34"/>
        <v>1.0714285714285714</v>
      </c>
      <c r="GE79">
        <f t="shared" si="34"/>
        <v>0.15714285714285714</v>
      </c>
      <c r="GF79">
        <f t="shared" si="34"/>
        <v>0</v>
      </c>
      <c r="GG79">
        <f t="shared" si="34"/>
        <v>0</v>
      </c>
      <c r="GH79">
        <f t="shared" si="34"/>
        <v>0</v>
      </c>
      <c r="GI79">
        <f t="shared" si="34"/>
        <v>0</v>
      </c>
      <c r="GJ79">
        <f t="shared" si="34"/>
        <v>0</v>
      </c>
      <c r="GK79">
        <f t="shared" si="34"/>
        <v>0</v>
      </c>
      <c r="GL79">
        <f t="shared" si="34"/>
        <v>0</v>
      </c>
      <c r="GM79">
        <f t="shared" si="34"/>
        <v>1.0928571428571427</v>
      </c>
      <c r="GN79">
        <f t="shared" si="34"/>
        <v>10.6</v>
      </c>
      <c r="GO79">
        <f t="shared" si="34"/>
        <v>2.3142857142857145</v>
      </c>
      <c r="GP79">
        <f t="shared" ref="GP79:GQ79" si="35">AVERAGE(GP2:GP71)</f>
        <v>16.675000000000001</v>
      </c>
      <c r="GQ79">
        <f t="shared" si="35"/>
        <v>12.9</v>
      </c>
    </row>
    <row r="81" spans="2:199" x14ac:dyDescent="0.2">
      <c r="B81" t="s">
        <v>427</v>
      </c>
      <c r="C81">
        <f>SUM(E2:GQ11)</f>
        <v>1285.5</v>
      </c>
      <c r="D81" t="s">
        <v>428</v>
      </c>
      <c r="E81">
        <f>COUNTIF(E2:E11, "&gt;0")</f>
        <v>0</v>
      </c>
      <c r="F81">
        <f t="shared" ref="F81:BQ81" si="36">COUNTIF(F2:F11, "&gt;0")</f>
        <v>3</v>
      </c>
      <c r="G81">
        <f t="shared" si="36"/>
        <v>0</v>
      </c>
      <c r="H81">
        <f t="shared" si="36"/>
        <v>0</v>
      </c>
      <c r="I81">
        <f t="shared" si="36"/>
        <v>0</v>
      </c>
      <c r="J81">
        <f t="shared" si="36"/>
        <v>0</v>
      </c>
      <c r="K81">
        <f t="shared" si="36"/>
        <v>0</v>
      </c>
      <c r="L81">
        <f t="shared" si="36"/>
        <v>0</v>
      </c>
      <c r="M81">
        <f t="shared" si="36"/>
        <v>0</v>
      </c>
      <c r="N81">
        <f t="shared" si="36"/>
        <v>0</v>
      </c>
      <c r="O81">
        <f t="shared" si="36"/>
        <v>0</v>
      </c>
      <c r="P81">
        <f t="shared" si="36"/>
        <v>0</v>
      </c>
      <c r="Q81">
        <f t="shared" si="36"/>
        <v>0</v>
      </c>
      <c r="R81">
        <f t="shared" si="36"/>
        <v>0</v>
      </c>
      <c r="S81">
        <f t="shared" si="36"/>
        <v>0</v>
      </c>
      <c r="T81">
        <f t="shared" si="36"/>
        <v>0</v>
      </c>
      <c r="U81">
        <f t="shared" si="36"/>
        <v>3</v>
      </c>
      <c r="V81">
        <f t="shared" si="36"/>
        <v>4</v>
      </c>
      <c r="W81">
        <f t="shared" si="36"/>
        <v>0</v>
      </c>
      <c r="X81">
        <f t="shared" si="36"/>
        <v>0</v>
      </c>
      <c r="Y81">
        <f t="shared" si="36"/>
        <v>0</v>
      </c>
      <c r="Z81">
        <f t="shared" si="36"/>
        <v>1</v>
      </c>
      <c r="AA81">
        <f t="shared" si="36"/>
        <v>1</v>
      </c>
      <c r="AB81">
        <f t="shared" si="36"/>
        <v>0</v>
      </c>
      <c r="AC81">
        <f t="shared" si="36"/>
        <v>2</v>
      </c>
      <c r="AD81">
        <f t="shared" si="36"/>
        <v>1</v>
      </c>
      <c r="AE81">
        <f t="shared" si="36"/>
        <v>0</v>
      </c>
      <c r="AF81">
        <f t="shared" si="36"/>
        <v>6</v>
      </c>
      <c r="AG81">
        <f t="shared" si="36"/>
        <v>0</v>
      </c>
      <c r="AH81">
        <f t="shared" si="36"/>
        <v>1</v>
      </c>
      <c r="AI81">
        <f t="shared" si="36"/>
        <v>0</v>
      </c>
      <c r="AJ81">
        <f t="shared" si="36"/>
        <v>0</v>
      </c>
      <c r="AK81">
        <f t="shared" si="36"/>
        <v>0</v>
      </c>
      <c r="AL81">
        <f t="shared" si="36"/>
        <v>0</v>
      </c>
      <c r="AM81">
        <f t="shared" si="36"/>
        <v>2</v>
      </c>
      <c r="AN81">
        <f t="shared" si="36"/>
        <v>0</v>
      </c>
      <c r="AO81">
        <f t="shared" si="36"/>
        <v>0</v>
      </c>
      <c r="AP81">
        <f t="shared" si="36"/>
        <v>0</v>
      </c>
      <c r="AQ81">
        <f t="shared" si="36"/>
        <v>2</v>
      </c>
      <c r="AR81">
        <f t="shared" si="36"/>
        <v>0</v>
      </c>
      <c r="AS81">
        <f t="shared" si="36"/>
        <v>0</v>
      </c>
      <c r="AT81">
        <f t="shared" si="36"/>
        <v>0</v>
      </c>
      <c r="AU81">
        <f t="shared" si="36"/>
        <v>0</v>
      </c>
      <c r="AV81">
        <f t="shared" si="36"/>
        <v>0</v>
      </c>
      <c r="AW81">
        <f t="shared" si="36"/>
        <v>1</v>
      </c>
      <c r="AX81">
        <f t="shared" si="36"/>
        <v>1</v>
      </c>
      <c r="AY81">
        <f t="shared" si="36"/>
        <v>10</v>
      </c>
      <c r="AZ81">
        <f t="shared" si="36"/>
        <v>1</v>
      </c>
      <c r="BA81">
        <f t="shared" si="36"/>
        <v>1</v>
      </c>
      <c r="BB81">
        <f t="shared" si="36"/>
        <v>1</v>
      </c>
      <c r="BC81">
        <f t="shared" si="36"/>
        <v>4</v>
      </c>
      <c r="BD81">
        <f t="shared" si="36"/>
        <v>0</v>
      </c>
      <c r="BE81">
        <f t="shared" si="36"/>
        <v>0</v>
      </c>
      <c r="BF81">
        <f t="shared" si="36"/>
        <v>1</v>
      </c>
      <c r="BG81">
        <f t="shared" si="36"/>
        <v>0</v>
      </c>
      <c r="BH81">
        <f t="shared" si="36"/>
        <v>0</v>
      </c>
      <c r="BI81">
        <f t="shared" si="36"/>
        <v>5</v>
      </c>
      <c r="BJ81">
        <f t="shared" si="36"/>
        <v>0</v>
      </c>
      <c r="BK81">
        <f t="shared" si="36"/>
        <v>0</v>
      </c>
      <c r="BL81">
        <f t="shared" si="36"/>
        <v>0</v>
      </c>
      <c r="BM81">
        <f t="shared" si="36"/>
        <v>5</v>
      </c>
      <c r="BN81">
        <f t="shared" si="36"/>
        <v>0</v>
      </c>
      <c r="BO81">
        <f t="shared" si="36"/>
        <v>5</v>
      </c>
      <c r="BP81">
        <f t="shared" si="36"/>
        <v>0</v>
      </c>
      <c r="BQ81">
        <f t="shared" si="36"/>
        <v>3</v>
      </c>
      <c r="BR81">
        <f t="shared" ref="BR81:EC81" si="37">COUNTIF(BR2:BR11, "&gt;0")</f>
        <v>0</v>
      </c>
      <c r="BS81">
        <f t="shared" si="37"/>
        <v>0</v>
      </c>
      <c r="BT81">
        <f t="shared" si="37"/>
        <v>0</v>
      </c>
      <c r="BU81">
        <f t="shared" si="37"/>
        <v>0</v>
      </c>
      <c r="BV81">
        <f t="shared" si="37"/>
        <v>5</v>
      </c>
      <c r="BW81">
        <f t="shared" si="37"/>
        <v>0</v>
      </c>
      <c r="BX81">
        <f t="shared" si="37"/>
        <v>8</v>
      </c>
      <c r="BY81">
        <f t="shared" si="37"/>
        <v>4</v>
      </c>
      <c r="BZ81">
        <f t="shared" si="37"/>
        <v>0</v>
      </c>
      <c r="CA81">
        <f t="shared" si="37"/>
        <v>0</v>
      </c>
      <c r="CB81">
        <f t="shared" si="37"/>
        <v>1</v>
      </c>
      <c r="CC81">
        <f t="shared" si="37"/>
        <v>0</v>
      </c>
      <c r="CD81">
        <f t="shared" si="37"/>
        <v>0</v>
      </c>
      <c r="CE81">
        <f t="shared" si="37"/>
        <v>0</v>
      </c>
      <c r="CF81">
        <f t="shared" si="37"/>
        <v>1</v>
      </c>
      <c r="CG81">
        <f t="shared" si="37"/>
        <v>0</v>
      </c>
      <c r="CH81">
        <f t="shared" si="37"/>
        <v>4</v>
      </c>
      <c r="CI81">
        <f t="shared" si="37"/>
        <v>0</v>
      </c>
      <c r="CJ81">
        <f t="shared" si="37"/>
        <v>0</v>
      </c>
      <c r="CK81">
        <f t="shared" si="37"/>
        <v>1</v>
      </c>
      <c r="CL81">
        <f t="shared" si="37"/>
        <v>0</v>
      </c>
      <c r="CM81">
        <f t="shared" si="37"/>
        <v>0</v>
      </c>
      <c r="CN81">
        <f t="shared" si="37"/>
        <v>0</v>
      </c>
      <c r="CO81">
        <f t="shared" si="37"/>
        <v>1</v>
      </c>
      <c r="CP81">
        <f t="shared" si="37"/>
        <v>0</v>
      </c>
      <c r="CQ81">
        <f t="shared" si="37"/>
        <v>0</v>
      </c>
      <c r="CR81">
        <f t="shared" si="37"/>
        <v>1</v>
      </c>
      <c r="CS81">
        <f t="shared" si="37"/>
        <v>2</v>
      </c>
      <c r="CT81">
        <f t="shared" si="37"/>
        <v>2</v>
      </c>
      <c r="CU81">
        <f t="shared" si="37"/>
        <v>1</v>
      </c>
      <c r="CV81">
        <f t="shared" si="37"/>
        <v>0</v>
      </c>
      <c r="CW81">
        <f t="shared" si="37"/>
        <v>0</v>
      </c>
      <c r="CX81">
        <f t="shared" si="37"/>
        <v>2</v>
      </c>
      <c r="CY81">
        <f t="shared" si="37"/>
        <v>0</v>
      </c>
      <c r="CZ81">
        <f t="shared" si="37"/>
        <v>0</v>
      </c>
      <c r="DA81">
        <f t="shared" si="37"/>
        <v>1</v>
      </c>
      <c r="DB81">
        <f t="shared" si="37"/>
        <v>0</v>
      </c>
      <c r="DC81">
        <f t="shared" si="37"/>
        <v>1</v>
      </c>
      <c r="DD81">
        <f t="shared" si="37"/>
        <v>1</v>
      </c>
      <c r="DE81">
        <f t="shared" si="37"/>
        <v>7</v>
      </c>
      <c r="DF81">
        <f t="shared" si="37"/>
        <v>0</v>
      </c>
      <c r="DG81">
        <f t="shared" si="37"/>
        <v>1</v>
      </c>
      <c r="DH81">
        <f t="shared" si="37"/>
        <v>0</v>
      </c>
      <c r="DI81">
        <f t="shared" si="37"/>
        <v>0</v>
      </c>
      <c r="DJ81">
        <f t="shared" si="37"/>
        <v>1</v>
      </c>
      <c r="DK81">
        <f t="shared" si="37"/>
        <v>0</v>
      </c>
      <c r="DL81">
        <f t="shared" si="37"/>
        <v>4</v>
      </c>
      <c r="DM81">
        <f t="shared" si="37"/>
        <v>0</v>
      </c>
      <c r="DN81">
        <f t="shared" si="37"/>
        <v>0</v>
      </c>
      <c r="DO81">
        <f t="shared" si="37"/>
        <v>0</v>
      </c>
      <c r="DP81">
        <f t="shared" si="37"/>
        <v>1</v>
      </c>
      <c r="DQ81">
        <f t="shared" si="37"/>
        <v>0</v>
      </c>
      <c r="DR81">
        <f t="shared" si="37"/>
        <v>0</v>
      </c>
      <c r="DS81">
        <f t="shared" si="37"/>
        <v>0</v>
      </c>
      <c r="DT81">
        <f t="shared" si="37"/>
        <v>0</v>
      </c>
      <c r="DU81">
        <f t="shared" si="37"/>
        <v>0</v>
      </c>
      <c r="DV81">
        <f t="shared" si="37"/>
        <v>0</v>
      </c>
      <c r="DW81">
        <f t="shared" si="37"/>
        <v>4</v>
      </c>
      <c r="DX81">
        <f t="shared" si="37"/>
        <v>0</v>
      </c>
      <c r="DY81">
        <f t="shared" si="37"/>
        <v>0</v>
      </c>
      <c r="DZ81">
        <f t="shared" si="37"/>
        <v>3</v>
      </c>
      <c r="EA81">
        <f t="shared" si="37"/>
        <v>0</v>
      </c>
      <c r="EB81">
        <f t="shared" si="37"/>
        <v>0</v>
      </c>
      <c r="EC81">
        <f t="shared" si="37"/>
        <v>0</v>
      </c>
      <c r="ED81">
        <f t="shared" ref="ED81:GO81" si="38">COUNTIF(ED2:ED11, "&gt;0")</f>
        <v>7</v>
      </c>
      <c r="EE81">
        <f t="shared" si="38"/>
        <v>0</v>
      </c>
      <c r="EF81">
        <f t="shared" si="38"/>
        <v>3</v>
      </c>
      <c r="EG81">
        <f t="shared" si="38"/>
        <v>0</v>
      </c>
      <c r="EH81">
        <f t="shared" si="38"/>
        <v>0</v>
      </c>
      <c r="EI81">
        <f t="shared" si="38"/>
        <v>0</v>
      </c>
      <c r="EJ81">
        <f t="shared" si="38"/>
        <v>0</v>
      </c>
      <c r="EK81">
        <f t="shared" si="38"/>
        <v>1</v>
      </c>
      <c r="EL81">
        <f t="shared" si="38"/>
        <v>0</v>
      </c>
      <c r="EM81">
        <f t="shared" si="38"/>
        <v>0</v>
      </c>
      <c r="EN81">
        <f t="shared" si="38"/>
        <v>1</v>
      </c>
      <c r="EO81">
        <f t="shared" si="38"/>
        <v>0</v>
      </c>
      <c r="EP81">
        <f t="shared" si="38"/>
        <v>0</v>
      </c>
      <c r="EQ81">
        <f t="shared" si="38"/>
        <v>3</v>
      </c>
      <c r="ER81">
        <f t="shared" si="38"/>
        <v>0</v>
      </c>
      <c r="ES81">
        <f t="shared" si="38"/>
        <v>0</v>
      </c>
      <c r="ET81">
        <f t="shared" si="38"/>
        <v>0</v>
      </c>
      <c r="EU81">
        <f t="shared" si="38"/>
        <v>2</v>
      </c>
      <c r="EV81">
        <f t="shared" si="38"/>
        <v>0</v>
      </c>
      <c r="EW81">
        <f t="shared" si="38"/>
        <v>0</v>
      </c>
      <c r="EX81">
        <f t="shared" si="38"/>
        <v>0</v>
      </c>
      <c r="EY81">
        <f t="shared" si="38"/>
        <v>0</v>
      </c>
      <c r="EZ81">
        <f t="shared" si="38"/>
        <v>10</v>
      </c>
      <c r="FA81">
        <f t="shared" si="38"/>
        <v>0</v>
      </c>
      <c r="FB81">
        <f t="shared" si="38"/>
        <v>1</v>
      </c>
      <c r="FC81">
        <f t="shared" si="38"/>
        <v>0</v>
      </c>
      <c r="FD81">
        <f t="shared" si="38"/>
        <v>3</v>
      </c>
      <c r="FE81">
        <f t="shared" si="38"/>
        <v>0</v>
      </c>
      <c r="FF81">
        <f t="shared" si="38"/>
        <v>0</v>
      </c>
      <c r="FG81">
        <f t="shared" si="38"/>
        <v>0</v>
      </c>
      <c r="FH81">
        <f t="shared" si="38"/>
        <v>0</v>
      </c>
      <c r="FI81">
        <f t="shared" si="38"/>
        <v>0</v>
      </c>
      <c r="FJ81">
        <f t="shared" si="38"/>
        <v>0</v>
      </c>
      <c r="FK81">
        <f t="shared" si="38"/>
        <v>0</v>
      </c>
      <c r="FL81">
        <f t="shared" si="38"/>
        <v>0</v>
      </c>
      <c r="FM81">
        <f t="shared" si="38"/>
        <v>0</v>
      </c>
      <c r="FN81">
        <f t="shared" si="38"/>
        <v>0</v>
      </c>
      <c r="FO81">
        <f t="shared" si="38"/>
        <v>0</v>
      </c>
      <c r="FP81">
        <f t="shared" si="38"/>
        <v>0</v>
      </c>
      <c r="FQ81">
        <f t="shared" si="38"/>
        <v>0</v>
      </c>
      <c r="FR81">
        <f t="shared" si="38"/>
        <v>1</v>
      </c>
      <c r="FS81">
        <f t="shared" si="38"/>
        <v>1</v>
      </c>
      <c r="FT81">
        <f t="shared" si="38"/>
        <v>0</v>
      </c>
      <c r="FU81">
        <f t="shared" si="38"/>
        <v>0</v>
      </c>
      <c r="FV81">
        <f t="shared" si="38"/>
        <v>0</v>
      </c>
      <c r="FW81">
        <f t="shared" si="38"/>
        <v>0</v>
      </c>
      <c r="FX81">
        <f t="shared" si="38"/>
        <v>0</v>
      </c>
      <c r="FY81">
        <f t="shared" si="38"/>
        <v>7</v>
      </c>
      <c r="FZ81">
        <f t="shared" si="38"/>
        <v>0</v>
      </c>
      <c r="GA81">
        <f t="shared" si="38"/>
        <v>0</v>
      </c>
      <c r="GB81">
        <f t="shared" si="38"/>
        <v>0</v>
      </c>
      <c r="GC81">
        <f t="shared" si="38"/>
        <v>0</v>
      </c>
      <c r="GD81">
        <f t="shared" si="38"/>
        <v>5</v>
      </c>
      <c r="GE81">
        <f t="shared" si="38"/>
        <v>0</v>
      </c>
      <c r="GF81">
        <f t="shared" si="38"/>
        <v>0</v>
      </c>
      <c r="GG81">
        <f t="shared" si="38"/>
        <v>0</v>
      </c>
      <c r="GH81">
        <f t="shared" si="38"/>
        <v>0</v>
      </c>
      <c r="GI81">
        <f t="shared" si="38"/>
        <v>0</v>
      </c>
      <c r="GJ81">
        <f t="shared" si="38"/>
        <v>0</v>
      </c>
      <c r="GK81">
        <f t="shared" si="38"/>
        <v>0</v>
      </c>
      <c r="GL81">
        <f t="shared" si="38"/>
        <v>0</v>
      </c>
      <c r="GM81">
        <f t="shared" si="38"/>
        <v>3</v>
      </c>
      <c r="GN81">
        <f t="shared" si="38"/>
        <v>10</v>
      </c>
      <c r="GO81">
        <f t="shared" si="38"/>
        <v>0</v>
      </c>
      <c r="GP81">
        <f t="shared" ref="GP81:GQ81" si="39">COUNTIF(GP2:GP11, "&gt;0")</f>
        <v>10</v>
      </c>
      <c r="GQ81">
        <f t="shared" si="39"/>
        <v>10</v>
      </c>
    </row>
    <row r="82" spans="2:199" x14ac:dyDescent="0.2">
      <c r="B82" t="s">
        <v>429</v>
      </c>
      <c r="C82">
        <f>SUM(E12:GQ21)</f>
        <v>1187.5</v>
      </c>
      <c r="E82">
        <f>COUNTIF(E12:E21, "&gt;0")</f>
        <v>0</v>
      </c>
      <c r="F82">
        <f t="shared" ref="F82:BQ82" si="40">COUNTIF(F12:F21, "&gt;0")</f>
        <v>0</v>
      </c>
      <c r="G82">
        <f t="shared" si="40"/>
        <v>2</v>
      </c>
      <c r="H82">
        <f t="shared" si="40"/>
        <v>0</v>
      </c>
      <c r="I82">
        <f t="shared" si="40"/>
        <v>0</v>
      </c>
      <c r="J82">
        <f t="shared" si="40"/>
        <v>0</v>
      </c>
      <c r="K82">
        <f t="shared" si="40"/>
        <v>1</v>
      </c>
      <c r="L82">
        <f t="shared" si="40"/>
        <v>2</v>
      </c>
      <c r="M82">
        <f t="shared" si="40"/>
        <v>0</v>
      </c>
      <c r="N82">
        <f t="shared" si="40"/>
        <v>0</v>
      </c>
      <c r="O82">
        <f t="shared" si="40"/>
        <v>0</v>
      </c>
      <c r="P82">
        <f t="shared" si="40"/>
        <v>0</v>
      </c>
      <c r="Q82">
        <f t="shared" si="40"/>
        <v>0</v>
      </c>
      <c r="R82">
        <f t="shared" si="40"/>
        <v>0</v>
      </c>
      <c r="S82">
        <f t="shared" si="40"/>
        <v>0</v>
      </c>
      <c r="T82">
        <f t="shared" si="40"/>
        <v>0</v>
      </c>
      <c r="U82">
        <f t="shared" si="40"/>
        <v>7</v>
      </c>
      <c r="V82">
        <f t="shared" si="40"/>
        <v>3</v>
      </c>
      <c r="W82">
        <f t="shared" si="40"/>
        <v>0</v>
      </c>
      <c r="X82">
        <f t="shared" si="40"/>
        <v>1</v>
      </c>
      <c r="Y82">
        <f t="shared" si="40"/>
        <v>0</v>
      </c>
      <c r="Z82">
        <f t="shared" si="40"/>
        <v>3</v>
      </c>
      <c r="AA82">
        <f t="shared" si="40"/>
        <v>0</v>
      </c>
      <c r="AB82">
        <f t="shared" si="40"/>
        <v>0</v>
      </c>
      <c r="AC82">
        <f t="shared" si="40"/>
        <v>0</v>
      </c>
      <c r="AD82">
        <f t="shared" si="40"/>
        <v>0</v>
      </c>
      <c r="AE82">
        <f t="shared" si="40"/>
        <v>0</v>
      </c>
      <c r="AF82">
        <f t="shared" si="40"/>
        <v>4</v>
      </c>
      <c r="AG82">
        <f t="shared" si="40"/>
        <v>0</v>
      </c>
      <c r="AH82">
        <f t="shared" si="40"/>
        <v>5</v>
      </c>
      <c r="AI82">
        <f t="shared" si="40"/>
        <v>0</v>
      </c>
      <c r="AJ82">
        <f t="shared" si="40"/>
        <v>0</v>
      </c>
      <c r="AK82">
        <f t="shared" si="40"/>
        <v>0</v>
      </c>
      <c r="AL82">
        <f t="shared" si="40"/>
        <v>0</v>
      </c>
      <c r="AM82">
        <f t="shared" si="40"/>
        <v>8</v>
      </c>
      <c r="AN82">
        <f t="shared" si="40"/>
        <v>0</v>
      </c>
      <c r="AO82">
        <f t="shared" si="40"/>
        <v>0</v>
      </c>
      <c r="AP82">
        <f t="shared" si="40"/>
        <v>0</v>
      </c>
      <c r="AQ82">
        <f t="shared" si="40"/>
        <v>0</v>
      </c>
      <c r="AR82">
        <f t="shared" si="40"/>
        <v>0</v>
      </c>
      <c r="AS82">
        <f t="shared" si="40"/>
        <v>0</v>
      </c>
      <c r="AT82">
        <f t="shared" si="40"/>
        <v>0</v>
      </c>
      <c r="AU82">
        <f t="shared" si="40"/>
        <v>0</v>
      </c>
      <c r="AV82">
        <f t="shared" si="40"/>
        <v>0</v>
      </c>
      <c r="AW82">
        <f t="shared" si="40"/>
        <v>0</v>
      </c>
      <c r="AX82">
        <f t="shared" si="40"/>
        <v>0</v>
      </c>
      <c r="AY82">
        <f t="shared" si="40"/>
        <v>10</v>
      </c>
      <c r="AZ82">
        <f t="shared" si="40"/>
        <v>0</v>
      </c>
      <c r="BA82">
        <f t="shared" si="40"/>
        <v>0</v>
      </c>
      <c r="BB82">
        <f t="shared" si="40"/>
        <v>0</v>
      </c>
      <c r="BC82">
        <f t="shared" si="40"/>
        <v>3</v>
      </c>
      <c r="BD82">
        <f t="shared" si="40"/>
        <v>0</v>
      </c>
      <c r="BE82">
        <f t="shared" si="40"/>
        <v>0</v>
      </c>
      <c r="BF82">
        <f t="shared" si="40"/>
        <v>0</v>
      </c>
      <c r="BG82">
        <f t="shared" si="40"/>
        <v>0</v>
      </c>
      <c r="BH82">
        <f t="shared" si="40"/>
        <v>0</v>
      </c>
      <c r="BI82">
        <f t="shared" si="40"/>
        <v>1</v>
      </c>
      <c r="BJ82">
        <f t="shared" si="40"/>
        <v>0</v>
      </c>
      <c r="BK82">
        <f t="shared" si="40"/>
        <v>0</v>
      </c>
      <c r="BL82">
        <f t="shared" si="40"/>
        <v>0</v>
      </c>
      <c r="BM82">
        <f t="shared" si="40"/>
        <v>6</v>
      </c>
      <c r="BN82">
        <f t="shared" si="40"/>
        <v>0</v>
      </c>
      <c r="BO82">
        <f t="shared" si="40"/>
        <v>3</v>
      </c>
      <c r="BP82">
        <f t="shared" si="40"/>
        <v>0</v>
      </c>
      <c r="BQ82">
        <f t="shared" si="40"/>
        <v>5</v>
      </c>
      <c r="BR82">
        <f t="shared" ref="BR82:EC82" si="41">COUNTIF(BR12:BR21, "&gt;0")</f>
        <v>0</v>
      </c>
      <c r="BS82">
        <f t="shared" si="41"/>
        <v>0</v>
      </c>
      <c r="BT82">
        <f t="shared" si="41"/>
        <v>0</v>
      </c>
      <c r="BU82">
        <f t="shared" si="41"/>
        <v>0</v>
      </c>
      <c r="BV82">
        <f t="shared" si="41"/>
        <v>7</v>
      </c>
      <c r="BW82">
        <f t="shared" si="41"/>
        <v>0</v>
      </c>
      <c r="BX82">
        <f t="shared" si="41"/>
        <v>8</v>
      </c>
      <c r="BY82">
        <f t="shared" si="41"/>
        <v>6</v>
      </c>
      <c r="BZ82">
        <f t="shared" si="41"/>
        <v>0</v>
      </c>
      <c r="CA82">
        <f t="shared" si="41"/>
        <v>0</v>
      </c>
      <c r="CB82">
        <f t="shared" si="41"/>
        <v>0</v>
      </c>
      <c r="CC82">
        <f t="shared" si="41"/>
        <v>0</v>
      </c>
      <c r="CD82">
        <f t="shared" si="41"/>
        <v>0</v>
      </c>
      <c r="CE82">
        <f t="shared" si="41"/>
        <v>0</v>
      </c>
      <c r="CF82">
        <f t="shared" si="41"/>
        <v>0</v>
      </c>
      <c r="CG82">
        <f t="shared" si="41"/>
        <v>0</v>
      </c>
      <c r="CH82">
        <f t="shared" si="41"/>
        <v>6</v>
      </c>
      <c r="CI82">
        <f t="shared" si="41"/>
        <v>0</v>
      </c>
      <c r="CJ82">
        <f t="shared" si="41"/>
        <v>0</v>
      </c>
      <c r="CK82">
        <f t="shared" si="41"/>
        <v>0</v>
      </c>
      <c r="CL82">
        <f t="shared" si="41"/>
        <v>0</v>
      </c>
      <c r="CM82">
        <f t="shared" si="41"/>
        <v>0</v>
      </c>
      <c r="CN82">
        <f t="shared" si="41"/>
        <v>0</v>
      </c>
      <c r="CO82">
        <f t="shared" si="41"/>
        <v>0</v>
      </c>
      <c r="CP82">
        <f t="shared" si="41"/>
        <v>1</v>
      </c>
      <c r="CQ82">
        <f t="shared" si="41"/>
        <v>0</v>
      </c>
      <c r="CR82">
        <f t="shared" si="41"/>
        <v>1</v>
      </c>
      <c r="CS82">
        <f t="shared" si="41"/>
        <v>1</v>
      </c>
      <c r="CT82">
        <f t="shared" si="41"/>
        <v>0</v>
      </c>
      <c r="CU82">
        <f t="shared" si="41"/>
        <v>0</v>
      </c>
      <c r="CV82">
        <f t="shared" si="41"/>
        <v>0</v>
      </c>
      <c r="CW82">
        <f t="shared" si="41"/>
        <v>0</v>
      </c>
      <c r="CX82">
        <f t="shared" si="41"/>
        <v>2</v>
      </c>
      <c r="CY82">
        <f t="shared" si="41"/>
        <v>0</v>
      </c>
      <c r="CZ82">
        <f t="shared" si="41"/>
        <v>2</v>
      </c>
      <c r="DA82">
        <f t="shared" si="41"/>
        <v>0</v>
      </c>
      <c r="DB82">
        <f t="shared" si="41"/>
        <v>0</v>
      </c>
      <c r="DC82">
        <f t="shared" si="41"/>
        <v>0</v>
      </c>
      <c r="DD82">
        <f t="shared" si="41"/>
        <v>0</v>
      </c>
      <c r="DE82">
        <f t="shared" si="41"/>
        <v>4</v>
      </c>
      <c r="DF82">
        <f t="shared" si="41"/>
        <v>0</v>
      </c>
      <c r="DG82">
        <f t="shared" si="41"/>
        <v>0</v>
      </c>
      <c r="DH82">
        <f t="shared" si="41"/>
        <v>0</v>
      </c>
      <c r="DI82">
        <f t="shared" si="41"/>
        <v>0</v>
      </c>
      <c r="DJ82">
        <f t="shared" si="41"/>
        <v>1</v>
      </c>
      <c r="DK82">
        <f t="shared" si="41"/>
        <v>0</v>
      </c>
      <c r="DL82">
        <f t="shared" si="41"/>
        <v>2</v>
      </c>
      <c r="DM82">
        <f t="shared" si="41"/>
        <v>0</v>
      </c>
      <c r="DN82">
        <f t="shared" si="41"/>
        <v>0</v>
      </c>
      <c r="DO82">
        <f t="shared" si="41"/>
        <v>0</v>
      </c>
      <c r="DP82">
        <f t="shared" si="41"/>
        <v>0</v>
      </c>
      <c r="DQ82">
        <f t="shared" si="41"/>
        <v>0</v>
      </c>
      <c r="DR82">
        <f t="shared" si="41"/>
        <v>0</v>
      </c>
      <c r="DS82">
        <f t="shared" si="41"/>
        <v>0</v>
      </c>
      <c r="DT82">
        <f t="shared" si="41"/>
        <v>2</v>
      </c>
      <c r="DU82">
        <f t="shared" si="41"/>
        <v>0</v>
      </c>
      <c r="DV82">
        <f t="shared" si="41"/>
        <v>0</v>
      </c>
      <c r="DW82">
        <f t="shared" si="41"/>
        <v>4</v>
      </c>
      <c r="DX82">
        <f t="shared" si="41"/>
        <v>0</v>
      </c>
      <c r="DY82">
        <f t="shared" si="41"/>
        <v>0</v>
      </c>
      <c r="DZ82">
        <f t="shared" si="41"/>
        <v>4</v>
      </c>
      <c r="EA82">
        <f t="shared" si="41"/>
        <v>0</v>
      </c>
      <c r="EB82">
        <f t="shared" si="41"/>
        <v>0</v>
      </c>
      <c r="EC82">
        <f t="shared" si="41"/>
        <v>0</v>
      </c>
      <c r="ED82">
        <f t="shared" ref="ED82:GO82" si="42">COUNTIF(ED12:ED21, "&gt;0")</f>
        <v>10</v>
      </c>
      <c r="EE82">
        <f t="shared" si="42"/>
        <v>1</v>
      </c>
      <c r="EF82">
        <f t="shared" si="42"/>
        <v>0</v>
      </c>
      <c r="EG82">
        <f t="shared" si="42"/>
        <v>1</v>
      </c>
      <c r="EH82">
        <f t="shared" si="42"/>
        <v>0</v>
      </c>
      <c r="EI82">
        <f t="shared" si="42"/>
        <v>0</v>
      </c>
      <c r="EJ82">
        <f t="shared" si="42"/>
        <v>0</v>
      </c>
      <c r="EK82">
        <f t="shared" si="42"/>
        <v>0</v>
      </c>
      <c r="EL82">
        <f t="shared" si="42"/>
        <v>0</v>
      </c>
      <c r="EM82">
        <f t="shared" si="42"/>
        <v>0</v>
      </c>
      <c r="EN82">
        <f t="shared" si="42"/>
        <v>1</v>
      </c>
      <c r="EO82">
        <f t="shared" si="42"/>
        <v>0</v>
      </c>
      <c r="EP82">
        <f t="shared" si="42"/>
        <v>0</v>
      </c>
      <c r="EQ82">
        <f t="shared" si="42"/>
        <v>4</v>
      </c>
      <c r="ER82">
        <f t="shared" si="42"/>
        <v>0</v>
      </c>
      <c r="ES82">
        <f t="shared" si="42"/>
        <v>0</v>
      </c>
      <c r="ET82">
        <f t="shared" si="42"/>
        <v>0</v>
      </c>
      <c r="EU82">
        <f t="shared" si="42"/>
        <v>0</v>
      </c>
      <c r="EV82">
        <f t="shared" si="42"/>
        <v>0</v>
      </c>
      <c r="EW82">
        <f t="shared" si="42"/>
        <v>0</v>
      </c>
      <c r="EX82">
        <f t="shared" si="42"/>
        <v>0</v>
      </c>
      <c r="EY82">
        <f t="shared" si="42"/>
        <v>0</v>
      </c>
      <c r="EZ82">
        <f t="shared" si="42"/>
        <v>5</v>
      </c>
      <c r="FA82">
        <f t="shared" si="42"/>
        <v>0</v>
      </c>
      <c r="FB82">
        <f t="shared" si="42"/>
        <v>0</v>
      </c>
      <c r="FC82">
        <f t="shared" si="42"/>
        <v>0</v>
      </c>
      <c r="FD82">
        <f t="shared" si="42"/>
        <v>3</v>
      </c>
      <c r="FE82">
        <f t="shared" si="42"/>
        <v>0</v>
      </c>
      <c r="FF82">
        <f t="shared" si="42"/>
        <v>0</v>
      </c>
      <c r="FG82">
        <f t="shared" si="42"/>
        <v>0</v>
      </c>
      <c r="FH82">
        <f t="shared" si="42"/>
        <v>0</v>
      </c>
      <c r="FI82">
        <f t="shared" si="42"/>
        <v>0</v>
      </c>
      <c r="FJ82">
        <f t="shared" si="42"/>
        <v>0</v>
      </c>
      <c r="FK82">
        <f t="shared" si="42"/>
        <v>0</v>
      </c>
      <c r="FL82">
        <f t="shared" si="42"/>
        <v>0</v>
      </c>
      <c r="FM82">
        <f t="shared" si="42"/>
        <v>0</v>
      </c>
      <c r="FN82">
        <f t="shared" si="42"/>
        <v>0</v>
      </c>
      <c r="FO82">
        <f t="shared" si="42"/>
        <v>0</v>
      </c>
      <c r="FP82">
        <f t="shared" si="42"/>
        <v>0</v>
      </c>
      <c r="FQ82">
        <f t="shared" si="42"/>
        <v>0</v>
      </c>
      <c r="FR82">
        <f t="shared" si="42"/>
        <v>1</v>
      </c>
      <c r="FS82">
        <f t="shared" si="42"/>
        <v>0</v>
      </c>
      <c r="FT82">
        <f t="shared" si="42"/>
        <v>0</v>
      </c>
      <c r="FU82">
        <f t="shared" si="42"/>
        <v>0</v>
      </c>
      <c r="FV82">
        <f t="shared" si="42"/>
        <v>0</v>
      </c>
      <c r="FW82">
        <f t="shared" si="42"/>
        <v>0</v>
      </c>
      <c r="FX82">
        <f t="shared" si="42"/>
        <v>0</v>
      </c>
      <c r="FY82">
        <f t="shared" si="42"/>
        <v>8</v>
      </c>
      <c r="FZ82">
        <f t="shared" si="42"/>
        <v>0</v>
      </c>
      <c r="GA82">
        <f t="shared" si="42"/>
        <v>0</v>
      </c>
      <c r="GB82">
        <f t="shared" si="42"/>
        <v>0</v>
      </c>
      <c r="GC82">
        <f t="shared" si="42"/>
        <v>0</v>
      </c>
      <c r="GD82">
        <f t="shared" si="42"/>
        <v>9</v>
      </c>
      <c r="GE82">
        <f t="shared" si="42"/>
        <v>0</v>
      </c>
      <c r="GF82">
        <f t="shared" si="42"/>
        <v>0</v>
      </c>
      <c r="GG82">
        <f t="shared" si="42"/>
        <v>0</v>
      </c>
      <c r="GH82">
        <f t="shared" si="42"/>
        <v>0</v>
      </c>
      <c r="GI82">
        <f t="shared" si="42"/>
        <v>0</v>
      </c>
      <c r="GJ82">
        <f t="shared" si="42"/>
        <v>0</v>
      </c>
      <c r="GK82">
        <f t="shared" si="42"/>
        <v>0</v>
      </c>
      <c r="GL82">
        <f t="shared" si="42"/>
        <v>0</v>
      </c>
      <c r="GM82">
        <f t="shared" si="42"/>
        <v>2</v>
      </c>
      <c r="GN82">
        <f t="shared" si="42"/>
        <v>10</v>
      </c>
      <c r="GO82">
        <f t="shared" si="42"/>
        <v>0</v>
      </c>
      <c r="GP82">
        <f t="shared" ref="GP82:GQ82" si="43">COUNTIF(GP12:GP21, "&gt;0")</f>
        <v>10</v>
      </c>
      <c r="GQ82">
        <f t="shared" si="43"/>
        <v>10</v>
      </c>
    </row>
    <row r="83" spans="2:199" x14ac:dyDescent="0.2">
      <c r="B83" t="s">
        <v>430</v>
      </c>
      <c r="C83">
        <f>SUM(E22:GQ31)</f>
        <v>1142.5</v>
      </c>
      <c r="E83">
        <f>COUNTIF(E22:E31, "&gt;0")</f>
        <v>0</v>
      </c>
      <c r="F83">
        <f t="shared" ref="F83:BQ83" si="44">COUNTIF(F22:F31, "&gt;0")</f>
        <v>2</v>
      </c>
      <c r="G83">
        <f t="shared" si="44"/>
        <v>3</v>
      </c>
      <c r="H83">
        <f t="shared" si="44"/>
        <v>0</v>
      </c>
      <c r="I83">
        <f t="shared" si="44"/>
        <v>0</v>
      </c>
      <c r="J83">
        <f t="shared" si="44"/>
        <v>0</v>
      </c>
      <c r="K83">
        <f t="shared" si="44"/>
        <v>3</v>
      </c>
      <c r="L83">
        <f t="shared" si="44"/>
        <v>1</v>
      </c>
      <c r="M83">
        <f t="shared" si="44"/>
        <v>0</v>
      </c>
      <c r="N83">
        <f t="shared" si="44"/>
        <v>0</v>
      </c>
      <c r="O83">
        <f t="shared" si="44"/>
        <v>0</v>
      </c>
      <c r="P83">
        <f t="shared" si="44"/>
        <v>0</v>
      </c>
      <c r="Q83">
        <f t="shared" si="44"/>
        <v>0</v>
      </c>
      <c r="R83">
        <f t="shared" si="44"/>
        <v>0</v>
      </c>
      <c r="S83">
        <f t="shared" si="44"/>
        <v>0</v>
      </c>
      <c r="T83">
        <f t="shared" si="44"/>
        <v>0</v>
      </c>
      <c r="U83">
        <f t="shared" si="44"/>
        <v>5</v>
      </c>
      <c r="V83">
        <f t="shared" si="44"/>
        <v>6</v>
      </c>
      <c r="W83">
        <f t="shared" si="44"/>
        <v>0</v>
      </c>
      <c r="X83">
        <f t="shared" si="44"/>
        <v>0</v>
      </c>
      <c r="Y83">
        <f t="shared" si="44"/>
        <v>0</v>
      </c>
      <c r="Z83">
        <f t="shared" si="44"/>
        <v>2</v>
      </c>
      <c r="AA83">
        <f t="shared" si="44"/>
        <v>0</v>
      </c>
      <c r="AB83">
        <f t="shared" si="44"/>
        <v>0</v>
      </c>
      <c r="AC83">
        <f t="shared" si="44"/>
        <v>1</v>
      </c>
      <c r="AD83">
        <f t="shared" si="44"/>
        <v>0</v>
      </c>
      <c r="AE83">
        <f t="shared" si="44"/>
        <v>0</v>
      </c>
      <c r="AF83">
        <f t="shared" si="44"/>
        <v>6</v>
      </c>
      <c r="AG83">
        <f t="shared" si="44"/>
        <v>0</v>
      </c>
      <c r="AH83">
        <f t="shared" si="44"/>
        <v>2</v>
      </c>
      <c r="AI83">
        <f t="shared" si="44"/>
        <v>0</v>
      </c>
      <c r="AJ83">
        <f t="shared" si="44"/>
        <v>0</v>
      </c>
      <c r="AK83">
        <f t="shared" si="44"/>
        <v>0</v>
      </c>
      <c r="AL83">
        <f t="shared" si="44"/>
        <v>0</v>
      </c>
      <c r="AM83">
        <f t="shared" si="44"/>
        <v>5</v>
      </c>
      <c r="AN83">
        <f t="shared" si="44"/>
        <v>0</v>
      </c>
      <c r="AO83">
        <f t="shared" si="44"/>
        <v>0</v>
      </c>
      <c r="AP83">
        <f t="shared" si="44"/>
        <v>0</v>
      </c>
      <c r="AQ83">
        <f t="shared" si="44"/>
        <v>0</v>
      </c>
      <c r="AR83">
        <f t="shared" si="44"/>
        <v>0</v>
      </c>
      <c r="AS83">
        <f t="shared" si="44"/>
        <v>0</v>
      </c>
      <c r="AT83">
        <f t="shared" si="44"/>
        <v>0</v>
      </c>
      <c r="AU83">
        <f t="shared" si="44"/>
        <v>0</v>
      </c>
      <c r="AV83">
        <f t="shared" si="44"/>
        <v>0</v>
      </c>
      <c r="AW83">
        <f t="shared" si="44"/>
        <v>3</v>
      </c>
      <c r="AX83">
        <f t="shared" si="44"/>
        <v>0</v>
      </c>
      <c r="AY83">
        <f t="shared" si="44"/>
        <v>9</v>
      </c>
      <c r="AZ83">
        <f t="shared" si="44"/>
        <v>3</v>
      </c>
      <c r="BA83">
        <f t="shared" si="44"/>
        <v>0</v>
      </c>
      <c r="BB83">
        <f t="shared" si="44"/>
        <v>0</v>
      </c>
      <c r="BC83">
        <f t="shared" si="44"/>
        <v>2</v>
      </c>
      <c r="BD83">
        <f t="shared" si="44"/>
        <v>1</v>
      </c>
      <c r="BE83">
        <f t="shared" si="44"/>
        <v>0</v>
      </c>
      <c r="BF83">
        <f t="shared" si="44"/>
        <v>1</v>
      </c>
      <c r="BG83">
        <f t="shared" si="44"/>
        <v>1</v>
      </c>
      <c r="BH83">
        <f t="shared" si="44"/>
        <v>0</v>
      </c>
      <c r="BI83">
        <f t="shared" si="44"/>
        <v>1</v>
      </c>
      <c r="BJ83">
        <f t="shared" si="44"/>
        <v>0</v>
      </c>
      <c r="BK83">
        <f t="shared" si="44"/>
        <v>0</v>
      </c>
      <c r="BL83">
        <f t="shared" si="44"/>
        <v>1</v>
      </c>
      <c r="BM83">
        <f t="shared" si="44"/>
        <v>5</v>
      </c>
      <c r="BN83">
        <f t="shared" si="44"/>
        <v>0</v>
      </c>
      <c r="BO83">
        <f t="shared" si="44"/>
        <v>2</v>
      </c>
      <c r="BP83">
        <f t="shared" si="44"/>
        <v>0</v>
      </c>
      <c r="BQ83">
        <f t="shared" si="44"/>
        <v>2</v>
      </c>
      <c r="BR83">
        <f t="shared" ref="BR83:EC83" si="45">COUNTIF(BR22:BR31, "&gt;0")</f>
        <v>0</v>
      </c>
      <c r="BS83">
        <f t="shared" si="45"/>
        <v>0</v>
      </c>
      <c r="BT83">
        <f t="shared" si="45"/>
        <v>0</v>
      </c>
      <c r="BU83">
        <f t="shared" si="45"/>
        <v>0</v>
      </c>
      <c r="BV83">
        <f t="shared" si="45"/>
        <v>6</v>
      </c>
      <c r="BW83">
        <f t="shared" si="45"/>
        <v>0</v>
      </c>
      <c r="BX83">
        <f t="shared" si="45"/>
        <v>5</v>
      </c>
      <c r="BY83">
        <f t="shared" si="45"/>
        <v>4</v>
      </c>
      <c r="BZ83">
        <f t="shared" si="45"/>
        <v>0</v>
      </c>
      <c r="CA83">
        <f t="shared" si="45"/>
        <v>0</v>
      </c>
      <c r="CB83">
        <f t="shared" si="45"/>
        <v>0</v>
      </c>
      <c r="CC83">
        <f t="shared" si="45"/>
        <v>0</v>
      </c>
      <c r="CD83">
        <f t="shared" si="45"/>
        <v>0</v>
      </c>
      <c r="CE83">
        <f t="shared" si="45"/>
        <v>0</v>
      </c>
      <c r="CF83">
        <f t="shared" si="45"/>
        <v>0</v>
      </c>
      <c r="CG83">
        <f t="shared" si="45"/>
        <v>0</v>
      </c>
      <c r="CH83">
        <f t="shared" si="45"/>
        <v>6</v>
      </c>
      <c r="CI83">
        <f t="shared" si="45"/>
        <v>0</v>
      </c>
      <c r="CJ83">
        <f t="shared" si="45"/>
        <v>0</v>
      </c>
      <c r="CK83">
        <f t="shared" si="45"/>
        <v>0</v>
      </c>
      <c r="CL83">
        <f t="shared" si="45"/>
        <v>0</v>
      </c>
      <c r="CM83">
        <f t="shared" si="45"/>
        <v>0</v>
      </c>
      <c r="CN83">
        <f t="shared" si="45"/>
        <v>0</v>
      </c>
      <c r="CO83">
        <f t="shared" si="45"/>
        <v>0</v>
      </c>
      <c r="CP83">
        <f t="shared" si="45"/>
        <v>0</v>
      </c>
      <c r="CQ83">
        <f t="shared" si="45"/>
        <v>0</v>
      </c>
      <c r="CR83">
        <f t="shared" si="45"/>
        <v>1</v>
      </c>
      <c r="CS83">
        <f t="shared" si="45"/>
        <v>4</v>
      </c>
      <c r="CT83">
        <f t="shared" si="45"/>
        <v>0</v>
      </c>
      <c r="CU83">
        <f t="shared" si="45"/>
        <v>2</v>
      </c>
      <c r="CV83">
        <f t="shared" si="45"/>
        <v>0</v>
      </c>
      <c r="CW83">
        <f t="shared" si="45"/>
        <v>0</v>
      </c>
      <c r="CX83">
        <f t="shared" si="45"/>
        <v>3</v>
      </c>
      <c r="CY83">
        <f t="shared" si="45"/>
        <v>0</v>
      </c>
      <c r="CZ83">
        <f t="shared" si="45"/>
        <v>4</v>
      </c>
      <c r="DA83">
        <f t="shared" si="45"/>
        <v>1</v>
      </c>
      <c r="DB83">
        <f t="shared" si="45"/>
        <v>0</v>
      </c>
      <c r="DC83">
        <f t="shared" si="45"/>
        <v>1</v>
      </c>
      <c r="DD83">
        <f t="shared" si="45"/>
        <v>0</v>
      </c>
      <c r="DE83">
        <f t="shared" si="45"/>
        <v>7</v>
      </c>
      <c r="DF83">
        <f t="shared" si="45"/>
        <v>0</v>
      </c>
      <c r="DG83">
        <f t="shared" si="45"/>
        <v>5</v>
      </c>
      <c r="DH83">
        <f t="shared" si="45"/>
        <v>0</v>
      </c>
      <c r="DI83">
        <f t="shared" si="45"/>
        <v>0</v>
      </c>
      <c r="DJ83">
        <f t="shared" si="45"/>
        <v>0</v>
      </c>
      <c r="DK83">
        <f t="shared" si="45"/>
        <v>0</v>
      </c>
      <c r="DL83">
        <f t="shared" si="45"/>
        <v>1</v>
      </c>
      <c r="DM83">
        <f t="shared" si="45"/>
        <v>0</v>
      </c>
      <c r="DN83">
        <f t="shared" si="45"/>
        <v>0</v>
      </c>
      <c r="DO83">
        <f t="shared" si="45"/>
        <v>0</v>
      </c>
      <c r="DP83">
        <f t="shared" si="45"/>
        <v>0</v>
      </c>
      <c r="DQ83">
        <f t="shared" si="45"/>
        <v>0</v>
      </c>
      <c r="DR83">
        <f t="shared" si="45"/>
        <v>0</v>
      </c>
      <c r="DS83">
        <f t="shared" si="45"/>
        <v>0</v>
      </c>
      <c r="DT83">
        <f t="shared" si="45"/>
        <v>0</v>
      </c>
      <c r="DU83">
        <f t="shared" si="45"/>
        <v>0</v>
      </c>
      <c r="DV83">
        <f t="shared" si="45"/>
        <v>0</v>
      </c>
      <c r="DW83">
        <f t="shared" si="45"/>
        <v>7</v>
      </c>
      <c r="DX83">
        <f t="shared" si="45"/>
        <v>0</v>
      </c>
      <c r="DY83">
        <f t="shared" si="45"/>
        <v>0</v>
      </c>
      <c r="DZ83">
        <f t="shared" si="45"/>
        <v>2</v>
      </c>
      <c r="EA83">
        <f t="shared" si="45"/>
        <v>0</v>
      </c>
      <c r="EB83">
        <f t="shared" si="45"/>
        <v>0</v>
      </c>
      <c r="EC83">
        <f t="shared" si="45"/>
        <v>0</v>
      </c>
      <c r="ED83">
        <f t="shared" ref="ED83:GO83" si="46">COUNTIF(ED22:ED31, "&gt;0")</f>
        <v>9</v>
      </c>
      <c r="EE83">
        <f t="shared" si="46"/>
        <v>2</v>
      </c>
      <c r="EF83">
        <f t="shared" si="46"/>
        <v>0</v>
      </c>
      <c r="EG83">
        <f t="shared" si="46"/>
        <v>0</v>
      </c>
      <c r="EH83">
        <f t="shared" si="46"/>
        <v>0</v>
      </c>
      <c r="EI83">
        <f t="shared" si="46"/>
        <v>0</v>
      </c>
      <c r="EJ83">
        <f t="shared" si="46"/>
        <v>0</v>
      </c>
      <c r="EK83">
        <f t="shared" si="46"/>
        <v>0</v>
      </c>
      <c r="EL83">
        <f t="shared" si="46"/>
        <v>0</v>
      </c>
      <c r="EM83">
        <f t="shared" si="46"/>
        <v>0</v>
      </c>
      <c r="EN83">
        <f t="shared" si="46"/>
        <v>0</v>
      </c>
      <c r="EO83">
        <f t="shared" si="46"/>
        <v>0</v>
      </c>
      <c r="EP83">
        <f t="shared" si="46"/>
        <v>0</v>
      </c>
      <c r="EQ83">
        <f t="shared" si="46"/>
        <v>0</v>
      </c>
      <c r="ER83">
        <f t="shared" si="46"/>
        <v>0</v>
      </c>
      <c r="ES83">
        <f t="shared" si="46"/>
        <v>0</v>
      </c>
      <c r="ET83">
        <f t="shared" si="46"/>
        <v>0</v>
      </c>
      <c r="EU83">
        <f t="shared" si="46"/>
        <v>1</v>
      </c>
      <c r="EV83">
        <f t="shared" si="46"/>
        <v>0</v>
      </c>
      <c r="EW83">
        <f t="shared" si="46"/>
        <v>0</v>
      </c>
      <c r="EX83">
        <f t="shared" si="46"/>
        <v>0</v>
      </c>
      <c r="EY83">
        <f t="shared" si="46"/>
        <v>0</v>
      </c>
      <c r="EZ83">
        <f t="shared" si="46"/>
        <v>6</v>
      </c>
      <c r="FA83">
        <f t="shared" si="46"/>
        <v>0</v>
      </c>
      <c r="FB83">
        <f t="shared" si="46"/>
        <v>2</v>
      </c>
      <c r="FC83">
        <f t="shared" si="46"/>
        <v>0</v>
      </c>
      <c r="FD83">
        <f t="shared" si="46"/>
        <v>5</v>
      </c>
      <c r="FE83">
        <f t="shared" si="46"/>
        <v>0</v>
      </c>
      <c r="FF83">
        <f t="shared" si="46"/>
        <v>0</v>
      </c>
      <c r="FG83">
        <f t="shared" si="46"/>
        <v>0</v>
      </c>
      <c r="FH83">
        <f t="shared" si="46"/>
        <v>0</v>
      </c>
      <c r="FI83">
        <f t="shared" si="46"/>
        <v>3</v>
      </c>
      <c r="FJ83">
        <f t="shared" si="46"/>
        <v>0</v>
      </c>
      <c r="FK83">
        <f t="shared" si="46"/>
        <v>0</v>
      </c>
      <c r="FL83">
        <f t="shared" si="46"/>
        <v>0</v>
      </c>
      <c r="FM83">
        <f t="shared" si="46"/>
        <v>0</v>
      </c>
      <c r="FN83">
        <f t="shared" si="46"/>
        <v>0</v>
      </c>
      <c r="FO83">
        <f t="shared" si="46"/>
        <v>1</v>
      </c>
      <c r="FP83">
        <f t="shared" si="46"/>
        <v>0</v>
      </c>
      <c r="FQ83">
        <f t="shared" si="46"/>
        <v>0</v>
      </c>
      <c r="FR83">
        <f t="shared" si="46"/>
        <v>0</v>
      </c>
      <c r="FS83">
        <f t="shared" si="46"/>
        <v>1</v>
      </c>
      <c r="FT83">
        <f t="shared" si="46"/>
        <v>0</v>
      </c>
      <c r="FU83">
        <f t="shared" si="46"/>
        <v>0</v>
      </c>
      <c r="FV83">
        <f t="shared" si="46"/>
        <v>0</v>
      </c>
      <c r="FW83">
        <f t="shared" si="46"/>
        <v>0</v>
      </c>
      <c r="FX83">
        <f t="shared" si="46"/>
        <v>0</v>
      </c>
      <c r="FY83">
        <f t="shared" si="46"/>
        <v>8</v>
      </c>
      <c r="FZ83">
        <f t="shared" si="46"/>
        <v>0</v>
      </c>
      <c r="GA83">
        <f t="shared" si="46"/>
        <v>0</v>
      </c>
      <c r="GB83">
        <f t="shared" si="46"/>
        <v>0</v>
      </c>
      <c r="GC83">
        <f t="shared" si="46"/>
        <v>0</v>
      </c>
      <c r="GD83">
        <f t="shared" si="46"/>
        <v>8</v>
      </c>
      <c r="GE83">
        <f t="shared" si="46"/>
        <v>1</v>
      </c>
      <c r="GF83">
        <f t="shared" si="46"/>
        <v>0</v>
      </c>
      <c r="GG83">
        <f t="shared" si="46"/>
        <v>0</v>
      </c>
      <c r="GH83">
        <f t="shared" si="46"/>
        <v>0</v>
      </c>
      <c r="GI83">
        <f t="shared" si="46"/>
        <v>0</v>
      </c>
      <c r="GJ83">
        <f t="shared" si="46"/>
        <v>0</v>
      </c>
      <c r="GK83">
        <f t="shared" si="46"/>
        <v>0</v>
      </c>
      <c r="GL83">
        <f t="shared" si="46"/>
        <v>0</v>
      </c>
      <c r="GM83">
        <f t="shared" si="46"/>
        <v>4</v>
      </c>
      <c r="GN83">
        <f t="shared" si="46"/>
        <v>9</v>
      </c>
      <c r="GO83">
        <f t="shared" si="46"/>
        <v>0</v>
      </c>
      <c r="GP83">
        <f t="shared" ref="GP83:GQ83" si="47">COUNTIF(GP22:GP31, "&gt;0")</f>
        <v>10</v>
      </c>
      <c r="GQ83">
        <f t="shared" si="47"/>
        <v>8</v>
      </c>
    </row>
    <row r="84" spans="2:199" x14ac:dyDescent="0.2">
      <c r="B84" t="s">
        <v>431</v>
      </c>
      <c r="C84">
        <f>SUM(E32:GQ41)</f>
        <v>1344</v>
      </c>
      <c r="E84">
        <f>COUNTIF(E32:E41,"&gt;0")</f>
        <v>0</v>
      </c>
      <c r="F84">
        <f t="shared" ref="F84:BQ84" si="48">COUNTIF(F32:F41,"&gt;0")</f>
        <v>6</v>
      </c>
      <c r="G84">
        <f t="shared" si="48"/>
        <v>4</v>
      </c>
      <c r="H84">
        <f t="shared" si="48"/>
        <v>0</v>
      </c>
      <c r="I84">
        <f t="shared" si="48"/>
        <v>0</v>
      </c>
      <c r="J84">
        <f t="shared" si="48"/>
        <v>0</v>
      </c>
      <c r="K84">
        <f t="shared" si="48"/>
        <v>5</v>
      </c>
      <c r="L84">
        <f t="shared" si="48"/>
        <v>3</v>
      </c>
      <c r="M84">
        <f t="shared" si="48"/>
        <v>0</v>
      </c>
      <c r="N84">
        <f t="shared" si="48"/>
        <v>0</v>
      </c>
      <c r="O84">
        <f t="shared" si="48"/>
        <v>0</v>
      </c>
      <c r="P84">
        <f t="shared" si="48"/>
        <v>0</v>
      </c>
      <c r="Q84">
        <f t="shared" si="48"/>
        <v>0</v>
      </c>
      <c r="R84">
        <f t="shared" si="48"/>
        <v>0</v>
      </c>
      <c r="S84">
        <f t="shared" si="48"/>
        <v>0</v>
      </c>
      <c r="T84">
        <f t="shared" si="48"/>
        <v>0</v>
      </c>
      <c r="U84">
        <f t="shared" si="48"/>
        <v>1</v>
      </c>
      <c r="V84">
        <f t="shared" si="48"/>
        <v>2</v>
      </c>
      <c r="W84">
        <f t="shared" si="48"/>
        <v>0</v>
      </c>
      <c r="X84">
        <f t="shared" si="48"/>
        <v>0</v>
      </c>
      <c r="Y84">
        <f t="shared" si="48"/>
        <v>0</v>
      </c>
      <c r="Z84">
        <f t="shared" si="48"/>
        <v>1</v>
      </c>
      <c r="AA84">
        <f t="shared" si="48"/>
        <v>0</v>
      </c>
      <c r="AB84">
        <f t="shared" si="48"/>
        <v>0</v>
      </c>
      <c r="AC84">
        <f t="shared" si="48"/>
        <v>0</v>
      </c>
      <c r="AD84">
        <f t="shared" si="48"/>
        <v>0</v>
      </c>
      <c r="AE84">
        <f t="shared" si="48"/>
        <v>0</v>
      </c>
      <c r="AF84">
        <f t="shared" si="48"/>
        <v>1</v>
      </c>
      <c r="AG84">
        <f t="shared" si="48"/>
        <v>0</v>
      </c>
      <c r="AH84">
        <f t="shared" si="48"/>
        <v>1</v>
      </c>
      <c r="AI84">
        <f t="shared" si="48"/>
        <v>0</v>
      </c>
      <c r="AJ84">
        <f t="shared" si="48"/>
        <v>0</v>
      </c>
      <c r="AK84">
        <f t="shared" si="48"/>
        <v>0</v>
      </c>
      <c r="AL84">
        <f t="shared" si="48"/>
        <v>0</v>
      </c>
      <c r="AM84">
        <f t="shared" si="48"/>
        <v>2</v>
      </c>
      <c r="AN84">
        <f t="shared" si="48"/>
        <v>0</v>
      </c>
      <c r="AO84">
        <f t="shared" si="48"/>
        <v>0</v>
      </c>
      <c r="AP84">
        <f t="shared" si="48"/>
        <v>0</v>
      </c>
      <c r="AQ84">
        <f t="shared" si="48"/>
        <v>0</v>
      </c>
      <c r="AR84">
        <f t="shared" si="48"/>
        <v>0</v>
      </c>
      <c r="AS84">
        <f t="shared" si="48"/>
        <v>0</v>
      </c>
      <c r="AT84">
        <f t="shared" si="48"/>
        <v>0</v>
      </c>
      <c r="AU84">
        <f t="shared" si="48"/>
        <v>0</v>
      </c>
      <c r="AV84">
        <f t="shared" si="48"/>
        <v>0</v>
      </c>
      <c r="AW84">
        <f t="shared" si="48"/>
        <v>0</v>
      </c>
      <c r="AX84">
        <f t="shared" si="48"/>
        <v>0</v>
      </c>
      <c r="AY84">
        <f t="shared" si="48"/>
        <v>8</v>
      </c>
      <c r="AZ84">
        <f t="shared" si="48"/>
        <v>1</v>
      </c>
      <c r="BA84">
        <f t="shared" si="48"/>
        <v>0</v>
      </c>
      <c r="BB84">
        <f t="shared" si="48"/>
        <v>0</v>
      </c>
      <c r="BC84">
        <f t="shared" si="48"/>
        <v>5</v>
      </c>
      <c r="BD84">
        <f t="shared" si="48"/>
        <v>0</v>
      </c>
      <c r="BE84">
        <f t="shared" si="48"/>
        <v>0</v>
      </c>
      <c r="BF84">
        <f t="shared" si="48"/>
        <v>0</v>
      </c>
      <c r="BG84">
        <f t="shared" si="48"/>
        <v>0</v>
      </c>
      <c r="BH84">
        <f t="shared" si="48"/>
        <v>0</v>
      </c>
      <c r="BI84">
        <f t="shared" si="48"/>
        <v>2</v>
      </c>
      <c r="BJ84">
        <f t="shared" si="48"/>
        <v>0</v>
      </c>
      <c r="BK84">
        <f t="shared" si="48"/>
        <v>0</v>
      </c>
      <c r="BL84">
        <f t="shared" si="48"/>
        <v>0</v>
      </c>
      <c r="BM84">
        <f t="shared" si="48"/>
        <v>8</v>
      </c>
      <c r="BN84">
        <f t="shared" si="48"/>
        <v>0</v>
      </c>
      <c r="BO84">
        <f t="shared" si="48"/>
        <v>0</v>
      </c>
      <c r="BP84">
        <f t="shared" si="48"/>
        <v>0</v>
      </c>
      <c r="BQ84">
        <f t="shared" si="48"/>
        <v>7</v>
      </c>
      <c r="BR84">
        <f t="shared" ref="BR84:EC84" si="49">COUNTIF(BR32:BR41,"&gt;0")</f>
        <v>0</v>
      </c>
      <c r="BS84">
        <f t="shared" si="49"/>
        <v>0</v>
      </c>
      <c r="BT84">
        <f t="shared" si="49"/>
        <v>1</v>
      </c>
      <c r="BU84">
        <f t="shared" si="49"/>
        <v>0</v>
      </c>
      <c r="BV84">
        <f t="shared" si="49"/>
        <v>10</v>
      </c>
      <c r="BW84">
        <f t="shared" si="49"/>
        <v>0</v>
      </c>
      <c r="BX84">
        <f t="shared" si="49"/>
        <v>10</v>
      </c>
      <c r="BY84">
        <f t="shared" si="49"/>
        <v>2</v>
      </c>
      <c r="BZ84">
        <f t="shared" si="49"/>
        <v>0</v>
      </c>
      <c r="CA84">
        <f t="shared" si="49"/>
        <v>0</v>
      </c>
      <c r="CB84">
        <f t="shared" si="49"/>
        <v>1</v>
      </c>
      <c r="CC84">
        <f t="shared" si="49"/>
        <v>0</v>
      </c>
      <c r="CD84">
        <f t="shared" si="49"/>
        <v>0</v>
      </c>
      <c r="CE84">
        <f t="shared" si="49"/>
        <v>0</v>
      </c>
      <c r="CF84">
        <f t="shared" si="49"/>
        <v>0</v>
      </c>
      <c r="CG84">
        <f t="shared" si="49"/>
        <v>0</v>
      </c>
      <c r="CH84">
        <f t="shared" si="49"/>
        <v>8</v>
      </c>
      <c r="CI84">
        <f t="shared" si="49"/>
        <v>0</v>
      </c>
      <c r="CJ84">
        <f t="shared" si="49"/>
        <v>0</v>
      </c>
      <c r="CK84">
        <f t="shared" si="49"/>
        <v>0</v>
      </c>
      <c r="CL84">
        <f t="shared" si="49"/>
        <v>0</v>
      </c>
      <c r="CM84">
        <f t="shared" si="49"/>
        <v>0</v>
      </c>
      <c r="CN84">
        <f t="shared" si="49"/>
        <v>0</v>
      </c>
      <c r="CO84">
        <f t="shared" si="49"/>
        <v>1</v>
      </c>
      <c r="CP84">
        <f t="shared" si="49"/>
        <v>0</v>
      </c>
      <c r="CQ84">
        <f t="shared" si="49"/>
        <v>0</v>
      </c>
      <c r="CR84">
        <f t="shared" si="49"/>
        <v>4</v>
      </c>
      <c r="CS84">
        <f t="shared" si="49"/>
        <v>4</v>
      </c>
      <c r="CT84">
        <f t="shared" si="49"/>
        <v>2</v>
      </c>
      <c r="CU84">
        <f t="shared" si="49"/>
        <v>0</v>
      </c>
      <c r="CV84">
        <f t="shared" si="49"/>
        <v>0</v>
      </c>
      <c r="CW84">
        <f t="shared" si="49"/>
        <v>0</v>
      </c>
      <c r="CX84">
        <f t="shared" si="49"/>
        <v>3</v>
      </c>
      <c r="CY84">
        <f t="shared" si="49"/>
        <v>0</v>
      </c>
      <c r="CZ84">
        <f t="shared" si="49"/>
        <v>1</v>
      </c>
      <c r="DA84">
        <f t="shared" si="49"/>
        <v>1</v>
      </c>
      <c r="DB84">
        <f t="shared" si="49"/>
        <v>0</v>
      </c>
      <c r="DC84">
        <f t="shared" si="49"/>
        <v>0</v>
      </c>
      <c r="DD84">
        <f t="shared" si="49"/>
        <v>0</v>
      </c>
      <c r="DE84">
        <f t="shared" si="49"/>
        <v>6</v>
      </c>
      <c r="DF84">
        <f t="shared" si="49"/>
        <v>0</v>
      </c>
      <c r="DG84">
        <f t="shared" si="49"/>
        <v>0</v>
      </c>
      <c r="DH84">
        <f t="shared" si="49"/>
        <v>0</v>
      </c>
      <c r="DI84">
        <f t="shared" si="49"/>
        <v>0</v>
      </c>
      <c r="DJ84">
        <f t="shared" si="49"/>
        <v>1</v>
      </c>
      <c r="DK84">
        <f t="shared" si="49"/>
        <v>0</v>
      </c>
      <c r="DL84">
        <f t="shared" si="49"/>
        <v>3</v>
      </c>
      <c r="DM84">
        <f t="shared" si="49"/>
        <v>0</v>
      </c>
      <c r="DN84">
        <f t="shared" si="49"/>
        <v>0</v>
      </c>
      <c r="DO84">
        <f t="shared" si="49"/>
        <v>0</v>
      </c>
      <c r="DP84">
        <f t="shared" si="49"/>
        <v>0</v>
      </c>
      <c r="DQ84">
        <f t="shared" si="49"/>
        <v>0</v>
      </c>
      <c r="DR84">
        <f t="shared" si="49"/>
        <v>0</v>
      </c>
      <c r="DS84">
        <f t="shared" si="49"/>
        <v>0</v>
      </c>
      <c r="DT84">
        <f t="shared" si="49"/>
        <v>0</v>
      </c>
      <c r="DU84">
        <f t="shared" si="49"/>
        <v>0</v>
      </c>
      <c r="DV84">
        <f t="shared" si="49"/>
        <v>0</v>
      </c>
      <c r="DW84">
        <f t="shared" si="49"/>
        <v>8</v>
      </c>
      <c r="DX84">
        <f t="shared" si="49"/>
        <v>0</v>
      </c>
      <c r="DY84">
        <f t="shared" si="49"/>
        <v>0</v>
      </c>
      <c r="DZ84">
        <f t="shared" si="49"/>
        <v>2</v>
      </c>
      <c r="EA84">
        <f t="shared" si="49"/>
        <v>0</v>
      </c>
      <c r="EB84">
        <f t="shared" si="49"/>
        <v>0</v>
      </c>
      <c r="EC84">
        <f t="shared" si="49"/>
        <v>0</v>
      </c>
      <c r="ED84">
        <f t="shared" ref="ED84:GO84" si="50">COUNTIF(ED32:ED41,"&gt;0")</f>
        <v>4</v>
      </c>
      <c r="EE84">
        <f t="shared" si="50"/>
        <v>0</v>
      </c>
      <c r="EF84">
        <f t="shared" si="50"/>
        <v>0</v>
      </c>
      <c r="EG84">
        <f t="shared" si="50"/>
        <v>1</v>
      </c>
      <c r="EH84">
        <f t="shared" si="50"/>
        <v>0</v>
      </c>
      <c r="EI84">
        <f t="shared" si="50"/>
        <v>0</v>
      </c>
      <c r="EJ84">
        <f t="shared" si="50"/>
        <v>0</v>
      </c>
      <c r="EK84">
        <f t="shared" si="50"/>
        <v>0</v>
      </c>
      <c r="EL84">
        <f t="shared" si="50"/>
        <v>0</v>
      </c>
      <c r="EM84">
        <f t="shared" si="50"/>
        <v>0</v>
      </c>
      <c r="EN84">
        <f t="shared" si="50"/>
        <v>1</v>
      </c>
      <c r="EO84">
        <f t="shared" si="50"/>
        <v>0</v>
      </c>
      <c r="EP84">
        <f t="shared" si="50"/>
        <v>0</v>
      </c>
      <c r="EQ84">
        <f t="shared" si="50"/>
        <v>2</v>
      </c>
      <c r="ER84">
        <f t="shared" si="50"/>
        <v>0</v>
      </c>
      <c r="ES84">
        <f t="shared" si="50"/>
        <v>0</v>
      </c>
      <c r="ET84">
        <f t="shared" si="50"/>
        <v>0</v>
      </c>
      <c r="EU84">
        <f t="shared" si="50"/>
        <v>0</v>
      </c>
      <c r="EV84">
        <f t="shared" si="50"/>
        <v>1</v>
      </c>
      <c r="EW84">
        <f t="shared" si="50"/>
        <v>0</v>
      </c>
      <c r="EX84">
        <f t="shared" si="50"/>
        <v>0</v>
      </c>
      <c r="EY84">
        <f t="shared" si="50"/>
        <v>0</v>
      </c>
      <c r="EZ84">
        <f t="shared" si="50"/>
        <v>7</v>
      </c>
      <c r="FA84">
        <f t="shared" si="50"/>
        <v>0</v>
      </c>
      <c r="FB84">
        <f t="shared" si="50"/>
        <v>0</v>
      </c>
      <c r="FC84">
        <f t="shared" si="50"/>
        <v>0</v>
      </c>
      <c r="FD84">
        <f t="shared" si="50"/>
        <v>7</v>
      </c>
      <c r="FE84">
        <f t="shared" si="50"/>
        <v>0</v>
      </c>
      <c r="FF84">
        <f t="shared" si="50"/>
        <v>0</v>
      </c>
      <c r="FG84">
        <f t="shared" si="50"/>
        <v>0</v>
      </c>
      <c r="FH84">
        <f t="shared" si="50"/>
        <v>0</v>
      </c>
      <c r="FI84">
        <f t="shared" si="50"/>
        <v>1</v>
      </c>
      <c r="FJ84">
        <f t="shared" si="50"/>
        <v>0</v>
      </c>
      <c r="FK84">
        <f t="shared" si="50"/>
        <v>0</v>
      </c>
      <c r="FL84">
        <f t="shared" si="50"/>
        <v>0</v>
      </c>
      <c r="FM84">
        <f t="shared" si="50"/>
        <v>0</v>
      </c>
      <c r="FN84">
        <f t="shared" si="50"/>
        <v>0</v>
      </c>
      <c r="FO84">
        <f t="shared" si="50"/>
        <v>2</v>
      </c>
      <c r="FP84">
        <f t="shared" si="50"/>
        <v>0</v>
      </c>
      <c r="FQ84">
        <f t="shared" si="50"/>
        <v>0</v>
      </c>
      <c r="FR84">
        <f t="shared" si="50"/>
        <v>1</v>
      </c>
      <c r="FS84">
        <f t="shared" si="50"/>
        <v>0</v>
      </c>
      <c r="FT84">
        <f t="shared" si="50"/>
        <v>0</v>
      </c>
      <c r="FU84">
        <f t="shared" si="50"/>
        <v>0</v>
      </c>
      <c r="FV84">
        <f t="shared" si="50"/>
        <v>0</v>
      </c>
      <c r="FW84">
        <f t="shared" si="50"/>
        <v>0</v>
      </c>
      <c r="FX84">
        <f t="shared" si="50"/>
        <v>0</v>
      </c>
      <c r="FY84">
        <f t="shared" si="50"/>
        <v>10</v>
      </c>
      <c r="FZ84">
        <f t="shared" si="50"/>
        <v>0</v>
      </c>
      <c r="GA84">
        <f t="shared" si="50"/>
        <v>0</v>
      </c>
      <c r="GB84">
        <f t="shared" si="50"/>
        <v>0</v>
      </c>
      <c r="GC84">
        <f t="shared" si="50"/>
        <v>0</v>
      </c>
      <c r="GD84">
        <f t="shared" si="50"/>
        <v>9</v>
      </c>
      <c r="GE84">
        <f t="shared" si="50"/>
        <v>4</v>
      </c>
      <c r="GF84">
        <f t="shared" si="50"/>
        <v>0</v>
      </c>
      <c r="GG84">
        <f t="shared" si="50"/>
        <v>0</v>
      </c>
      <c r="GH84">
        <f t="shared" si="50"/>
        <v>0</v>
      </c>
      <c r="GI84">
        <f t="shared" si="50"/>
        <v>0</v>
      </c>
      <c r="GJ84">
        <f t="shared" si="50"/>
        <v>0</v>
      </c>
      <c r="GK84">
        <f t="shared" si="50"/>
        <v>0</v>
      </c>
      <c r="GL84">
        <f t="shared" si="50"/>
        <v>0</v>
      </c>
      <c r="GM84">
        <f t="shared" si="50"/>
        <v>3</v>
      </c>
      <c r="GN84">
        <f t="shared" si="50"/>
        <v>7</v>
      </c>
      <c r="GO84">
        <f t="shared" si="50"/>
        <v>0</v>
      </c>
      <c r="GP84">
        <f t="shared" ref="GP84:GQ84" si="51">COUNTIF(GP32:GP41,"&gt;0")</f>
        <v>10</v>
      </c>
      <c r="GQ84">
        <f t="shared" si="51"/>
        <v>10</v>
      </c>
    </row>
    <row r="85" spans="2:199" x14ac:dyDescent="0.2">
      <c r="B85" t="s">
        <v>432</v>
      </c>
      <c r="C85">
        <f>SUM(E42:GQ51)</f>
        <v>1686</v>
      </c>
      <c r="E85">
        <f>COUNTIF(E42:E51,"&gt;0")</f>
        <v>0</v>
      </c>
      <c r="F85">
        <f t="shared" ref="F85:BQ85" si="52">COUNTIF(F42:F51,"&gt;0")</f>
        <v>4</v>
      </c>
      <c r="G85">
        <f t="shared" si="52"/>
        <v>2</v>
      </c>
      <c r="H85">
        <f t="shared" si="52"/>
        <v>0</v>
      </c>
      <c r="I85">
        <f t="shared" si="52"/>
        <v>0</v>
      </c>
      <c r="J85">
        <f t="shared" si="52"/>
        <v>0</v>
      </c>
      <c r="K85">
        <f t="shared" si="52"/>
        <v>10</v>
      </c>
      <c r="L85">
        <f t="shared" si="52"/>
        <v>0</v>
      </c>
      <c r="M85">
        <f t="shared" si="52"/>
        <v>0</v>
      </c>
      <c r="N85">
        <f t="shared" si="52"/>
        <v>0</v>
      </c>
      <c r="O85">
        <f t="shared" si="52"/>
        <v>0</v>
      </c>
      <c r="P85">
        <f t="shared" si="52"/>
        <v>0</v>
      </c>
      <c r="Q85">
        <f t="shared" si="52"/>
        <v>0</v>
      </c>
      <c r="R85">
        <f t="shared" si="52"/>
        <v>0</v>
      </c>
      <c r="S85">
        <f t="shared" si="52"/>
        <v>0</v>
      </c>
      <c r="T85">
        <f t="shared" si="52"/>
        <v>0</v>
      </c>
      <c r="U85">
        <f t="shared" si="52"/>
        <v>1</v>
      </c>
      <c r="V85">
        <f t="shared" si="52"/>
        <v>1</v>
      </c>
      <c r="W85">
        <f t="shared" si="52"/>
        <v>0</v>
      </c>
      <c r="X85">
        <f t="shared" si="52"/>
        <v>0</v>
      </c>
      <c r="Y85">
        <f t="shared" si="52"/>
        <v>4</v>
      </c>
      <c r="Z85">
        <f t="shared" si="52"/>
        <v>0</v>
      </c>
      <c r="AA85">
        <f t="shared" si="52"/>
        <v>0</v>
      </c>
      <c r="AB85">
        <f t="shared" si="52"/>
        <v>0</v>
      </c>
      <c r="AC85">
        <f t="shared" si="52"/>
        <v>0</v>
      </c>
      <c r="AD85">
        <f t="shared" si="52"/>
        <v>5</v>
      </c>
      <c r="AE85">
        <f t="shared" si="52"/>
        <v>0</v>
      </c>
      <c r="AF85">
        <f t="shared" si="52"/>
        <v>2</v>
      </c>
      <c r="AG85">
        <f t="shared" si="52"/>
        <v>0</v>
      </c>
      <c r="AH85">
        <f t="shared" si="52"/>
        <v>3</v>
      </c>
      <c r="AI85">
        <f t="shared" si="52"/>
        <v>0</v>
      </c>
      <c r="AJ85">
        <f t="shared" si="52"/>
        <v>0</v>
      </c>
      <c r="AK85">
        <f t="shared" si="52"/>
        <v>0</v>
      </c>
      <c r="AL85">
        <f t="shared" si="52"/>
        <v>0</v>
      </c>
      <c r="AM85">
        <f t="shared" si="52"/>
        <v>2</v>
      </c>
      <c r="AN85">
        <f t="shared" si="52"/>
        <v>0</v>
      </c>
      <c r="AO85">
        <f t="shared" si="52"/>
        <v>0</v>
      </c>
      <c r="AP85">
        <f t="shared" si="52"/>
        <v>1</v>
      </c>
      <c r="AQ85">
        <f t="shared" si="52"/>
        <v>0</v>
      </c>
      <c r="AR85">
        <f t="shared" si="52"/>
        <v>0</v>
      </c>
      <c r="AS85">
        <f t="shared" si="52"/>
        <v>0</v>
      </c>
      <c r="AT85">
        <f t="shared" si="52"/>
        <v>0</v>
      </c>
      <c r="AU85">
        <f t="shared" si="52"/>
        <v>5</v>
      </c>
      <c r="AV85">
        <f t="shared" si="52"/>
        <v>0</v>
      </c>
      <c r="AW85">
        <f t="shared" si="52"/>
        <v>2</v>
      </c>
      <c r="AX85">
        <f t="shared" si="52"/>
        <v>0</v>
      </c>
      <c r="AY85">
        <f t="shared" si="52"/>
        <v>4</v>
      </c>
      <c r="AZ85">
        <f t="shared" si="52"/>
        <v>1</v>
      </c>
      <c r="BA85">
        <f t="shared" si="52"/>
        <v>0</v>
      </c>
      <c r="BB85">
        <f t="shared" si="52"/>
        <v>0</v>
      </c>
      <c r="BC85">
        <f t="shared" si="52"/>
        <v>1</v>
      </c>
      <c r="BD85">
        <f t="shared" si="52"/>
        <v>0</v>
      </c>
      <c r="BE85">
        <f t="shared" si="52"/>
        <v>2</v>
      </c>
      <c r="BF85">
        <f t="shared" si="52"/>
        <v>0</v>
      </c>
      <c r="BG85">
        <f t="shared" si="52"/>
        <v>0</v>
      </c>
      <c r="BH85">
        <f t="shared" si="52"/>
        <v>0</v>
      </c>
      <c r="BI85">
        <f t="shared" si="52"/>
        <v>0</v>
      </c>
      <c r="BJ85">
        <f t="shared" si="52"/>
        <v>0</v>
      </c>
      <c r="BK85">
        <f t="shared" si="52"/>
        <v>1</v>
      </c>
      <c r="BL85">
        <f t="shared" si="52"/>
        <v>5</v>
      </c>
      <c r="BM85">
        <f t="shared" si="52"/>
        <v>4</v>
      </c>
      <c r="BN85">
        <f t="shared" si="52"/>
        <v>0</v>
      </c>
      <c r="BO85">
        <f t="shared" si="52"/>
        <v>4</v>
      </c>
      <c r="BP85">
        <f t="shared" si="52"/>
        <v>0</v>
      </c>
      <c r="BQ85">
        <f t="shared" si="52"/>
        <v>5</v>
      </c>
      <c r="BR85">
        <f t="shared" ref="BR85:EC85" si="53">COUNTIF(BR42:BR51,"&gt;0")</f>
        <v>0</v>
      </c>
      <c r="BS85">
        <f t="shared" si="53"/>
        <v>0</v>
      </c>
      <c r="BT85">
        <f t="shared" si="53"/>
        <v>4</v>
      </c>
      <c r="BU85">
        <f t="shared" si="53"/>
        <v>0</v>
      </c>
      <c r="BV85">
        <f t="shared" si="53"/>
        <v>9</v>
      </c>
      <c r="BW85">
        <f t="shared" si="53"/>
        <v>0</v>
      </c>
      <c r="BX85">
        <f t="shared" si="53"/>
        <v>5</v>
      </c>
      <c r="BY85">
        <f t="shared" si="53"/>
        <v>0</v>
      </c>
      <c r="BZ85">
        <f t="shared" si="53"/>
        <v>0</v>
      </c>
      <c r="CA85">
        <f t="shared" si="53"/>
        <v>0</v>
      </c>
      <c r="CB85">
        <f t="shared" si="53"/>
        <v>3</v>
      </c>
      <c r="CC85">
        <f t="shared" si="53"/>
        <v>0</v>
      </c>
      <c r="CD85">
        <f t="shared" si="53"/>
        <v>0</v>
      </c>
      <c r="CE85">
        <f t="shared" si="53"/>
        <v>0</v>
      </c>
      <c r="CF85">
        <f t="shared" si="53"/>
        <v>0</v>
      </c>
      <c r="CG85">
        <f t="shared" si="53"/>
        <v>0</v>
      </c>
      <c r="CH85">
        <f t="shared" si="53"/>
        <v>2</v>
      </c>
      <c r="CI85">
        <f t="shared" si="53"/>
        <v>0</v>
      </c>
      <c r="CJ85">
        <f t="shared" si="53"/>
        <v>0</v>
      </c>
      <c r="CK85">
        <f t="shared" si="53"/>
        <v>0</v>
      </c>
      <c r="CL85">
        <f t="shared" si="53"/>
        <v>0</v>
      </c>
      <c r="CM85">
        <f t="shared" si="53"/>
        <v>0</v>
      </c>
      <c r="CN85">
        <f t="shared" si="53"/>
        <v>0</v>
      </c>
      <c r="CO85">
        <f t="shared" si="53"/>
        <v>1</v>
      </c>
      <c r="CP85">
        <f t="shared" si="53"/>
        <v>0</v>
      </c>
      <c r="CQ85">
        <f t="shared" si="53"/>
        <v>0</v>
      </c>
      <c r="CR85">
        <f t="shared" si="53"/>
        <v>7</v>
      </c>
      <c r="CS85">
        <f t="shared" si="53"/>
        <v>7</v>
      </c>
      <c r="CT85">
        <f t="shared" si="53"/>
        <v>0</v>
      </c>
      <c r="CU85">
        <f t="shared" si="53"/>
        <v>0</v>
      </c>
      <c r="CV85">
        <f t="shared" si="53"/>
        <v>2</v>
      </c>
      <c r="CW85">
        <f t="shared" si="53"/>
        <v>0</v>
      </c>
      <c r="CX85">
        <f t="shared" si="53"/>
        <v>4</v>
      </c>
      <c r="CY85">
        <f t="shared" si="53"/>
        <v>3</v>
      </c>
      <c r="CZ85">
        <f t="shared" si="53"/>
        <v>0</v>
      </c>
      <c r="DA85">
        <f t="shared" si="53"/>
        <v>4</v>
      </c>
      <c r="DB85">
        <f t="shared" si="53"/>
        <v>0</v>
      </c>
      <c r="DC85">
        <f t="shared" si="53"/>
        <v>0</v>
      </c>
      <c r="DD85">
        <f t="shared" si="53"/>
        <v>0</v>
      </c>
      <c r="DE85">
        <f t="shared" si="53"/>
        <v>3</v>
      </c>
      <c r="DF85">
        <f t="shared" si="53"/>
        <v>0</v>
      </c>
      <c r="DG85">
        <f t="shared" si="53"/>
        <v>1</v>
      </c>
      <c r="DH85">
        <f t="shared" si="53"/>
        <v>0</v>
      </c>
      <c r="DI85">
        <f t="shared" si="53"/>
        <v>0</v>
      </c>
      <c r="DJ85">
        <f t="shared" si="53"/>
        <v>1</v>
      </c>
      <c r="DK85">
        <f t="shared" si="53"/>
        <v>0</v>
      </c>
      <c r="DL85">
        <f t="shared" si="53"/>
        <v>0</v>
      </c>
      <c r="DM85">
        <f t="shared" si="53"/>
        <v>0</v>
      </c>
      <c r="DN85">
        <f t="shared" si="53"/>
        <v>0</v>
      </c>
      <c r="DO85">
        <f t="shared" si="53"/>
        <v>0</v>
      </c>
      <c r="DP85">
        <f t="shared" si="53"/>
        <v>0</v>
      </c>
      <c r="DQ85">
        <f t="shared" si="53"/>
        <v>0</v>
      </c>
      <c r="DR85">
        <f t="shared" si="53"/>
        <v>0</v>
      </c>
      <c r="DS85">
        <f t="shared" si="53"/>
        <v>0</v>
      </c>
      <c r="DT85">
        <f t="shared" si="53"/>
        <v>0</v>
      </c>
      <c r="DU85">
        <f t="shared" si="53"/>
        <v>5</v>
      </c>
      <c r="DV85">
        <f t="shared" si="53"/>
        <v>0</v>
      </c>
      <c r="DW85">
        <f t="shared" si="53"/>
        <v>5</v>
      </c>
      <c r="DX85">
        <f t="shared" si="53"/>
        <v>0</v>
      </c>
      <c r="DY85">
        <f t="shared" si="53"/>
        <v>0</v>
      </c>
      <c r="DZ85">
        <f t="shared" si="53"/>
        <v>0</v>
      </c>
      <c r="EA85">
        <f t="shared" si="53"/>
        <v>5</v>
      </c>
      <c r="EB85">
        <f t="shared" si="53"/>
        <v>0</v>
      </c>
      <c r="EC85">
        <f t="shared" si="53"/>
        <v>0</v>
      </c>
      <c r="ED85">
        <f t="shared" ref="ED85:GO85" si="54">COUNTIF(ED42:ED51,"&gt;0")</f>
        <v>4</v>
      </c>
      <c r="EE85">
        <f t="shared" si="54"/>
        <v>2</v>
      </c>
      <c r="EF85">
        <f t="shared" si="54"/>
        <v>0</v>
      </c>
      <c r="EG85">
        <f t="shared" si="54"/>
        <v>1</v>
      </c>
      <c r="EH85">
        <f t="shared" si="54"/>
        <v>0</v>
      </c>
      <c r="EI85">
        <f t="shared" si="54"/>
        <v>0</v>
      </c>
      <c r="EJ85">
        <f t="shared" si="54"/>
        <v>0</v>
      </c>
      <c r="EK85">
        <f t="shared" si="54"/>
        <v>0</v>
      </c>
      <c r="EL85">
        <f t="shared" si="54"/>
        <v>0</v>
      </c>
      <c r="EM85">
        <f t="shared" si="54"/>
        <v>1</v>
      </c>
      <c r="EN85">
        <f t="shared" si="54"/>
        <v>5</v>
      </c>
      <c r="EO85">
        <f t="shared" si="54"/>
        <v>0</v>
      </c>
      <c r="EP85">
        <f t="shared" si="54"/>
        <v>0</v>
      </c>
      <c r="EQ85">
        <f t="shared" si="54"/>
        <v>0</v>
      </c>
      <c r="ER85">
        <f t="shared" si="54"/>
        <v>0</v>
      </c>
      <c r="ES85">
        <f t="shared" si="54"/>
        <v>0</v>
      </c>
      <c r="ET85">
        <f t="shared" si="54"/>
        <v>0</v>
      </c>
      <c r="EU85">
        <f t="shared" si="54"/>
        <v>1</v>
      </c>
      <c r="EV85">
        <f t="shared" si="54"/>
        <v>0</v>
      </c>
      <c r="EW85">
        <f t="shared" si="54"/>
        <v>0</v>
      </c>
      <c r="EX85">
        <f t="shared" si="54"/>
        <v>0</v>
      </c>
      <c r="EY85">
        <f t="shared" si="54"/>
        <v>3</v>
      </c>
      <c r="EZ85">
        <f t="shared" si="54"/>
        <v>5</v>
      </c>
      <c r="FA85">
        <f t="shared" si="54"/>
        <v>0</v>
      </c>
      <c r="FB85">
        <f t="shared" si="54"/>
        <v>3</v>
      </c>
      <c r="FC85">
        <f t="shared" si="54"/>
        <v>0</v>
      </c>
      <c r="FD85">
        <f t="shared" si="54"/>
        <v>4</v>
      </c>
      <c r="FE85">
        <f t="shared" si="54"/>
        <v>0</v>
      </c>
      <c r="FF85">
        <f t="shared" si="54"/>
        <v>0</v>
      </c>
      <c r="FG85">
        <f t="shared" si="54"/>
        <v>1</v>
      </c>
      <c r="FH85">
        <f t="shared" si="54"/>
        <v>0</v>
      </c>
      <c r="FI85">
        <f t="shared" si="54"/>
        <v>0</v>
      </c>
      <c r="FJ85">
        <f t="shared" si="54"/>
        <v>0</v>
      </c>
      <c r="FK85">
        <f t="shared" si="54"/>
        <v>0</v>
      </c>
      <c r="FL85">
        <f t="shared" si="54"/>
        <v>0</v>
      </c>
      <c r="FM85">
        <f t="shared" si="54"/>
        <v>0</v>
      </c>
      <c r="FN85">
        <f t="shared" si="54"/>
        <v>0</v>
      </c>
      <c r="FO85">
        <f t="shared" si="54"/>
        <v>0</v>
      </c>
      <c r="FP85">
        <f t="shared" si="54"/>
        <v>0</v>
      </c>
      <c r="FQ85">
        <f t="shared" si="54"/>
        <v>0</v>
      </c>
      <c r="FR85">
        <f t="shared" si="54"/>
        <v>0</v>
      </c>
      <c r="FS85">
        <f t="shared" si="54"/>
        <v>1</v>
      </c>
      <c r="FT85">
        <f t="shared" si="54"/>
        <v>0</v>
      </c>
      <c r="FU85">
        <f t="shared" si="54"/>
        <v>0</v>
      </c>
      <c r="FV85">
        <f t="shared" si="54"/>
        <v>0</v>
      </c>
      <c r="FW85">
        <f t="shared" si="54"/>
        <v>0</v>
      </c>
      <c r="FX85">
        <f t="shared" si="54"/>
        <v>0</v>
      </c>
      <c r="FY85">
        <f t="shared" si="54"/>
        <v>5</v>
      </c>
      <c r="FZ85">
        <f t="shared" si="54"/>
        <v>0</v>
      </c>
      <c r="GA85">
        <f t="shared" si="54"/>
        <v>0</v>
      </c>
      <c r="GB85">
        <f t="shared" si="54"/>
        <v>0</v>
      </c>
      <c r="GC85">
        <f t="shared" si="54"/>
        <v>0</v>
      </c>
      <c r="GD85">
        <f t="shared" si="54"/>
        <v>7</v>
      </c>
      <c r="GE85">
        <f t="shared" si="54"/>
        <v>6</v>
      </c>
      <c r="GF85">
        <f t="shared" si="54"/>
        <v>0</v>
      </c>
      <c r="GG85">
        <f t="shared" si="54"/>
        <v>0</v>
      </c>
      <c r="GH85">
        <f t="shared" si="54"/>
        <v>0</v>
      </c>
      <c r="GI85">
        <f t="shared" si="54"/>
        <v>0</v>
      </c>
      <c r="GJ85">
        <f t="shared" si="54"/>
        <v>0</v>
      </c>
      <c r="GK85">
        <f t="shared" si="54"/>
        <v>0</v>
      </c>
      <c r="GL85">
        <f t="shared" si="54"/>
        <v>0</v>
      </c>
      <c r="GM85">
        <f t="shared" si="54"/>
        <v>0</v>
      </c>
      <c r="GN85">
        <f t="shared" si="54"/>
        <v>4</v>
      </c>
      <c r="GO85">
        <f t="shared" si="54"/>
        <v>3</v>
      </c>
      <c r="GP85">
        <f t="shared" ref="GP85:GQ85" si="55">COUNTIF(GP42:GP51,"&gt;0")</f>
        <v>10</v>
      </c>
      <c r="GQ85">
        <f t="shared" si="55"/>
        <v>5</v>
      </c>
    </row>
    <row r="86" spans="2:199" x14ac:dyDescent="0.2">
      <c r="B86" t="s">
        <v>433</v>
      </c>
      <c r="C86">
        <f>SUM(E52:GQ61)</f>
        <v>1905.6</v>
      </c>
      <c r="E86">
        <f>COUNTIF(E52:E61,"&gt;0")</f>
        <v>0</v>
      </c>
      <c r="F86">
        <f t="shared" ref="F86:BQ86" si="56">COUNTIF(F52:F61,"&gt;0")</f>
        <v>0</v>
      </c>
      <c r="G86">
        <f t="shared" si="56"/>
        <v>0</v>
      </c>
      <c r="H86">
        <f t="shared" si="56"/>
        <v>6</v>
      </c>
      <c r="I86">
        <f t="shared" si="56"/>
        <v>0</v>
      </c>
      <c r="J86">
        <f t="shared" si="56"/>
        <v>0</v>
      </c>
      <c r="K86">
        <f t="shared" si="56"/>
        <v>5</v>
      </c>
      <c r="L86">
        <f t="shared" si="56"/>
        <v>1</v>
      </c>
      <c r="M86">
        <f t="shared" si="56"/>
        <v>0</v>
      </c>
      <c r="N86">
        <f t="shared" si="56"/>
        <v>0</v>
      </c>
      <c r="O86">
        <f t="shared" si="56"/>
        <v>0</v>
      </c>
      <c r="P86">
        <f t="shared" si="56"/>
        <v>0</v>
      </c>
      <c r="Q86">
        <f t="shared" si="56"/>
        <v>0</v>
      </c>
      <c r="R86">
        <f t="shared" si="56"/>
        <v>0</v>
      </c>
      <c r="S86">
        <f t="shared" si="56"/>
        <v>0</v>
      </c>
      <c r="T86">
        <f t="shared" si="56"/>
        <v>0</v>
      </c>
      <c r="U86">
        <f t="shared" si="56"/>
        <v>1</v>
      </c>
      <c r="V86">
        <f t="shared" si="56"/>
        <v>3</v>
      </c>
      <c r="W86">
        <f t="shared" si="56"/>
        <v>0</v>
      </c>
      <c r="X86">
        <f t="shared" si="56"/>
        <v>0</v>
      </c>
      <c r="Y86">
        <f t="shared" si="56"/>
        <v>0</v>
      </c>
      <c r="Z86">
        <f t="shared" si="56"/>
        <v>0</v>
      </c>
      <c r="AA86">
        <f t="shared" si="56"/>
        <v>0</v>
      </c>
      <c r="AB86">
        <f t="shared" si="56"/>
        <v>0</v>
      </c>
      <c r="AC86">
        <f t="shared" si="56"/>
        <v>0</v>
      </c>
      <c r="AD86">
        <f t="shared" si="56"/>
        <v>0</v>
      </c>
      <c r="AE86">
        <f t="shared" si="56"/>
        <v>0</v>
      </c>
      <c r="AF86">
        <f t="shared" si="56"/>
        <v>8</v>
      </c>
      <c r="AG86">
        <f t="shared" si="56"/>
        <v>0</v>
      </c>
      <c r="AH86">
        <f t="shared" si="56"/>
        <v>0</v>
      </c>
      <c r="AI86">
        <f t="shared" si="56"/>
        <v>0</v>
      </c>
      <c r="AJ86">
        <f t="shared" si="56"/>
        <v>0</v>
      </c>
      <c r="AK86">
        <f t="shared" si="56"/>
        <v>0</v>
      </c>
      <c r="AL86">
        <f t="shared" si="56"/>
        <v>0</v>
      </c>
      <c r="AM86">
        <f t="shared" si="56"/>
        <v>1</v>
      </c>
      <c r="AN86">
        <f t="shared" si="56"/>
        <v>0</v>
      </c>
      <c r="AO86">
        <f t="shared" si="56"/>
        <v>0</v>
      </c>
      <c r="AP86">
        <f t="shared" si="56"/>
        <v>0</v>
      </c>
      <c r="AQ86">
        <f t="shared" si="56"/>
        <v>0</v>
      </c>
      <c r="AR86">
        <f t="shared" si="56"/>
        <v>0</v>
      </c>
      <c r="AS86">
        <f t="shared" si="56"/>
        <v>0</v>
      </c>
      <c r="AT86">
        <f t="shared" si="56"/>
        <v>0</v>
      </c>
      <c r="AU86">
        <f t="shared" si="56"/>
        <v>0</v>
      </c>
      <c r="AV86">
        <f t="shared" si="56"/>
        <v>0</v>
      </c>
      <c r="AW86">
        <f t="shared" si="56"/>
        <v>0</v>
      </c>
      <c r="AX86">
        <f t="shared" si="56"/>
        <v>0</v>
      </c>
      <c r="AY86">
        <f t="shared" si="56"/>
        <v>8</v>
      </c>
      <c r="AZ86">
        <f t="shared" si="56"/>
        <v>0</v>
      </c>
      <c r="BA86">
        <f t="shared" si="56"/>
        <v>0</v>
      </c>
      <c r="BB86">
        <f t="shared" si="56"/>
        <v>0</v>
      </c>
      <c r="BC86">
        <f t="shared" si="56"/>
        <v>3</v>
      </c>
      <c r="BD86">
        <f t="shared" si="56"/>
        <v>0</v>
      </c>
      <c r="BE86">
        <f t="shared" si="56"/>
        <v>0</v>
      </c>
      <c r="BF86">
        <f t="shared" si="56"/>
        <v>0</v>
      </c>
      <c r="BG86">
        <f t="shared" si="56"/>
        <v>0</v>
      </c>
      <c r="BH86">
        <f t="shared" si="56"/>
        <v>0</v>
      </c>
      <c r="BI86">
        <f t="shared" si="56"/>
        <v>1</v>
      </c>
      <c r="BJ86">
        <f t="shared" si="56"/>
        <v>0</v>
      </c>
      <c r="BK86">
        <f t="shared" si="56"/>
        <v>0</v>
      </c>
      <c r="BL86">
        <f t="shared" si="56"/>
        <v>1</v>
      </c>
      <c r="BM86">
        <f t="shared" si="56"/>
        <v>10</v>
      </c>
      <c r="BN86">
        <f t="shared" si="56"/>
        <v>0</v>
      </c>
      <c r="BO86">
        <f t="shared" si="56"/>
        <v>0</v>
      </c>
      <c r="BP86">
        <f t="shared" si="56"/>
        <v>0</v>
      </c>
      <c r="BQ86">
        <f t="shared" si="56"/>
        <v>9</v>
      </c>
      <c r="BR86">
        <f t="shared" ref="BR86:EC86" si="57">COUNTIF(BR52:BR61,"&gt;0")</f>
        <v>0</v>
      </c>
      <c r="BS86">
        <f t="shared" si="57"/>
        <v>0</v>
      </c>
      <c r="BT86">
        <f t="shared" si="57"/>
        <v>1</v>
      </c>
      <c r="BU86">
        <f t="shared" si="57"/>
        <v>0</v>
      </c>
      <c r="BV86">
        <f t="shared" si="57"/>
        <v>7</v>
      </c>
      <c r="BW86">
        <f t="shared" si="57"/>
        <v>0</v>
      </c>
      <c r="BX86">
        <f t="shared" si="57"/>
        <v>10</v>
      </c>
      <c r="BY86">
        <f t="shared" si="57"/>
        <v>4</v>
      </c>
      <c r="BZ86">
        <f t="shared" si="57"/>
        <v>0</v>
      </c>
      <c r="CA86">
        <f t="shared" si="57"/>
        <v>0</v>
      </c>
      <c r="CB86">
        <f t="shared" si="57"/>
        <v>0</v>
      </c>
      <c r="CC86">
        <f t="shared" si="57"/>
        <v>0</v>
      </c>
      <c r="CD86">
        <f t="shared" si="57"/>
        <v>0</v>
      </c>
      <c r="CE86">
        <f t="shared" si="57"/>
        <v>0</v>
      </c>
      <c r="CF86">
        <f t="shared" si="57"/>
        <v>0</v>
      </c>
      <c r="CG86">
        <f t="shared" si="57"/>
        <v>0</v>
      </c>
      <c r="CH86">
        <f t="shared" si="57"/>
        <v>1</v>
      </c>
      <c r="CI86">
        <f t="shared" si="57"/>
        <v>0</v>
      </c>
      <c r="CJ86">
        <f t="shared" si="57"/>
        <v>0</v>
      </c>
      <c r="CK86">
        <f t="shared" si="57"/>
        <v>0</v>
      </c>
      <c r="CL86">
        <f t="shared" si="57"/>
        <v>0</v>
      </c>
      <c r="CM86">
        <f t="shared" si="57"/>
        <v>0</v>
      </c>
      <c r="CN86">
        <f t="shared" si="57"/>
        <v>0</v>
      </c>
      <c r="CO86">
        <f t="shared" si="57"/>
        <v>0</v>
      </c>
      <c r="CP86">
        <f t="shared" si="57"/>
        <v>0</v>
      </c>
      <c r="CQ86">
        <f t="shared" si="57"/>
        <v>0</v>
      </c>
      <c r="CR86">
        <f t="shared" si="57"/>
        <v>4</v>
      </c>
      <c r="CS86">
        <f t="shared" si="57"/>
        <v>3</v>
      </c>
      <c r="CT86">
        <f t="shared" si="57"/>
        <v>0</v>
      </c>
      <c r="CU86">
        <f t="shared" si="57"/>
        <v>0</v>
      </c>
      <c r="CV86">
        <f t="shared" si="57"/>
        <v>0</v>
      </c>
      <c r="CW86">
        <f t="shared" si="57"/>
        <v>0</v>
      </c>
      <c r="CX86">
        <f t="shared" si="57"/>
        <v>8</v>
      </c>
      <c r="CY86">
        <f t="shared" si="57"/>
        <v>0</v>
      </c>
      <c r="CZ86">
        <f t="shared" si="57"/>
        <v>0</v>
      </c>
      <c r="DA86">
        <f t="shared" si="57"/>
        <v>0</v>
      </c>
      <c r="DB86">
        <f t="shared" si="57"/>
        <v>0</v>
      </c>
      <c r="DC86">
        <f t="shared" si="57"/>
        <v>0</v>
      </c>
      <c r="DD86">
        <f t="shared" si="57"/>
        <v>0</v>
      </c>
      <c r="DE86">
        <f t="shared" si="57"/>
        <v>3</v>
      </c>
      <c r="DF86">
        <f t="shared" si="57"/>
        <v>0</v>
      </c>
      <c r="DG86">
        <f t="shared" si="57"/>
        <v>3</v>
      </c>
      <c r="DH86">
        <f t="shared" si="57"/>
        <v>0</v>
      </c>
      <c r="DI86">
        <f t="shared" si="57"/>
        <v>0</v>
      </c>
      <c r="DJ86">
        <f t="shared" si="57"/>
        <v>2</v>
      </c>
      <c r="DK86">
        <f t="shared" si="57"/>
        <v>0</v>
      </c>
      <c r="DL86">
        <f t="shared" si="57"/>
        <v>1</v>
      </c>
      <c r="DM86">
        <f t="shared" si="57"/>
        <v>1</v>
      </c>
      <c r="DN86">
        <f t="shared" si="57"/>
        <v>0</v>
      </c>
      <c r="DO86">
        <f t="shared" si="57"/>
        <v>0</v>
      </c>
      <c r="DP86">
        <f t="shared" si="57"/>
        <v>0</v>
      </c>
      <c r="DQ86">
        <f t="shared" si="57"/>
        <v>0</v>
      </c>
      <c r="DR86">
        <f t="shared" si="57"/>
        <v>0</v>
      </c>
      <c r="DS86">
        <f t="shared" si="57"/>
        <v>0</v>
      </c>
      <c r="DT86">
        <f t="shared" si="57"/>
        <v>0</v>
      </c>
      <c r="DU86">
        <f t="shared" si="57"/>
        <v>0</v>
      </c>
      <c r="DV86">
        <f t="shared" si="57"/>
        <v>0</v>
      </c>
      <c r="DW86">
        <f t="shared" si="57"/>
        <v>5</v>
      </c>
      <c r="DX86">
        <f t="shared" si="57"/>
        <v>0</v>
      </c>
      <c r="DY86">
        <f t="shared" si="57"/>
        <v>0</v>
      </c>
      <c r="DZ86">
        <f t="shared" si="57"/>
        <v>1</v>
      </c>
      <c r="EA86">
        <f t="shared" si="57"/>
        <v>0</v>
      </c>
      <c r="EB86">
        <f t="shared" si="57"/>
        <v>0</v>
      </c>
      <c r="EC86">
        <f t="shared" si="57"/>
        <v>0</v>
      </c>
      <c r="ED86">
        <f t="shared" ref="ED86:GO86" si="58">COUNTIF(ED52:ED61,"&gt;0")</f>
        <v>6</v>
      </c>
      <c r="EE86">
        <f t="shared" si="58"/>
        <v>1</v>
      </c>
      <c r="EF86">
        <f t="shared" si="58"/>
        <v>0</v>
      </c>
      <c r="EG86">
        <f t="shared" si="58"/>
        <v>0</v>
      </c>
      <c r="EH86">
        <f t="shared" si="58"/>
        <v>0</v>
      </c>
      <c r="EI86">
        <f t="shared" si="58"/>
        <v>0</v>
      </c>
      <c r="EJ86">
        <f t="shared" si="58"/>
        <v>0</v>
      </c>
      <c r="EK86">
        <f t="shared" si="58"/>
        <v>0</v>
      </c>
      <c r="EL86">
        <f t="shared" si="58"/>
        <v>0</v>
      </c>
      <c r="EM86">
        <f t="shared" si="58"/>
        <v>0</v>
      </c>
      <c r="EN86">
        <f t="shared" si="58"/>
        <v>0</v>
      </c>
      <c r="EO86">
        <f t="shared" si="58"/>
        <v>0</v>
      </c>
      <c r="EP86">
        <f t="shared" si="58"/>
        <v>0</v>
      </c>
      <c r="EQ86">
        <f t="shared" si="58"/>
        <v>0</v>
      </c>
      <c r="ER86">
        <f t="shared" si="58"/>
        <v>0</v>
      </c>
      <c r="ES86">
        <f t="shared" si="58"/>
        <v>0</v>
      </c>
      <c r="ET86">
        <f t="shared" si="58"/>
        <v>0</v>
      </c>
      <c r="EU86">
        <f t="shared" si="58"/>
        <v>0</v>
      </c>
      <c r="EV86">
        <f t="shared" si="58"/>
        <v>0</v>
      </c>
      <c r="EW86">
        <f t="shared" si="58"/>
        <v>0</v>
      </c>
      <c r="EX86">
        <f t="shared" si="58"/>
        <v>0</v>
      </c>
      <c r="EY86">
        <f t="shared" si="58"/>
        <v>0</v>
      </c>
      <c r="EZ86">
        <f t="shared" si="58"/>
        <v>0</v>
      </c>
      <c r="FA86">
        <f t="shared" si="58"/>
        <v>0</v>
      </c>
      <c r="FB86">
        <f t="shared" si="58"/>
        <v>1</v>
      </c>
      <c r="FC86">
        <f t="shared" si="58"/>
        <v>0</v>
      </c>
      <c r="FD86">
        <f t="shared" si="58"/>
        <v>7</v>
      </c>
      <c r="FE86">
        <f t="shared" si="58"/>
        <v>0</v>
      </c>
      <c r="FF86">
        <f t="shared" si="58"/>
        <v>0</v>
      </c>
      <c r="FG86">
        <f t="shared" si="58"/>
        <v>0</v>
      </c>
      <c r="FH86">
        <f t="shared" si="58"/>
        <v>0</v>
      </c>
      <c r="FI86">
        <f t="shared" si="58"/>
        <v>0</v>
      </c>
      <c r="FJ86">
        <f t="shared" si="58"/>
        <v>0</v>
      </c>
      <c r="FK86">
        <f t="shared" si="58"/>
        <v>0</v>
      </c>
      <c r="FL86">
        <f t="shared" si="58"/>
        <v>0</v>
      </c>
      <c r="FM86">
        <f t="shared" si="58"/>
        <v>0</v>
      </c>
      <c r="FN86">
        <f t="shared" si="58"/>
        <v>0</v>
      </c>
      <c r="FO86">
        <f t="shared" si="58"/>
        <v>0</v>
      </c>
      <c r="FP86">
        <f t="shared" si="58"/>
        <v>0</v>
      </c>
      <c r="FQ86">
        <f t="shared" si="58"/>
        <v>0</v>
      </c>
      <c r="FR86">
        <f t="shared" si="58"/>
        <v>0</v>
      </c>
      <c r="FS86">
        <f t="shared" si="58"/>
        <v>0</v>
      </c>
      <c r="FT86">
        <f t="shared" si="58"/>
        <v>0</v>
      </c>
      <c r="FU86">
        <f t="shared" si="58"/>
        <v>0</v>
      </c>
      <c r="FV86">
        <f t="shared" si="58"/>
        <v>0</v>
      </c>
      <c r="FW86">
        <f t="shared" si="58"/>
        <v>0</v>
      </c>
      <c r="FX86">
        <f t="shared" si="58"/>
        <v>0</v>
      </c>
      <c r="FY86">
        <f t="shared" si="58"/>
        <v>10</v>
      </c>
      <c r="FZ86">
        <f t="shared" si="58"/>
        <v>0</v>
      </c>
      <c r="GA86">
        <f t="shared" si="58"/>
        <v>0</v>
      </c>
      <c r="GB86">
        <f t="shared" si="58"/>
        <v>0</v>
      </c>
      <c r="GC86">
        <f t="shared" si="58"/>
        <v>0</v>
      </c>
      <c r="GD86">
        <f t="shared" si="58"/>
        <v>5</v>
      </c>
      <c r="GE86">
        <f t="shared" si="58"/>
        <v>1</v>
      </c>
      <c r="GF86">
        <f t="shared" si="58"/>
        <v>0</v>
      </c>
      <c r="GG86">
        <f t="shared" si="58"/>
        <v>0</v>
      </c>
      <c r="GH86">
        <f t="shared" si="58"/>
        <v>0</v>
      </c>
      <c r="GI86">
        <f t="shared" si="58"/>
        <v>0</v>
      </c>
      <c r="GJ86">
        <f t="shared" si="58"/>
        <v>0</v>
      </c>
      <c r="GK86">
        <f t="shared" si="58"/>
        <v>0</v>
      </c>
      <c r="GL86">
        <f t="shared" si="58"/>
        <v>0</v>
      </c>
      <c r="GM86">
        <f t="shared" si="58"/>
        <v>3</v>
      </c>
      <c r="GN86">
        <f t="shared" si="58"/>
        <v>7</v>
      </c>
      <c r="GO86">
        <f t="shared" si="58"/>
        <v>0</v>
      </c>
      <c r="GP86">
        <f t="shared" ref="GP86:GQ86" si="59">COUNTIF(GP52:GP61,"&gt;0")</f>
        <v>10</v>
      </c>
      <c r="GQ86">
        <f t="shared" si="59"/>
        <v>10</v>
      </c>
    </row>
    <row r="87" spans="2:199" x14ac:dyDescent="0.2">
      <c r="B87" t="s">
        <v>434</v>
      </c>
      <c r="C87">
        <f>SUM(E62:GQ71)</f>
        <v>1740</v>
      </c>
      <c r="E87">
        <f>COUNTIF(E62:E71,"&gt;0")</f>
        <v>0</v>
      </c>
      <c r="F87">
        <f t="shared" ref="F87:BQ87" si="60">COUNTIF(F62:F71,"&gt;0")</f>
        <v>0</v>
      </c>
      <c r="G87">
        <f t="shared" si="60"/>
        <v>2</v>
      </c>
      <c r="H87">
        <f t="shared" si="60"/>
        <v>4</v>
      </c>
      <c r="I87">
        <f t="shared" si="60"/>
        <v>0</v>
      </c>
      <c r="J87">
        <f t="shared" si="60"/>
        <v>0</v>
      </c>
      <c r="K87">
        <f t="shared" si="60"/>
        <v>9</v>
      </c>
      <c r="L87">
        <f t="shared" si="60"/>
        <v>3</v>
      </c>
      <c r="M87">
        <f t="shared" si="60"/>
        <v>0</v>
      </c>
      <c r="N87">
        <f t="shared" si="60"/>
        <v>0</v>
      </c>
      <c r="O87">
        <f t="shared" si="60"/>
        <v>0</v>
      </c>
      <c r="P87">
        <f t="shared" si="60"/>
        <v>0</v>
      </c>
      <c r="Q87">
        <f t="shared" si="60"/>
        <v>0</v>
      </c>
      <c r="R87">
        <f t="shared" si="60"/>
        <v>0</v>
      </c>
      <c r="S87">
        <f t="shared" si="60"/>
        <v>0</v>
      </c>
      <c r="T87">
        <f t="shared" si="60"/>
        <v>0</v>
      </c>
      <c r="U87">
        <f t="shared" si="60"/>
        <v>5</v>
      </c>
      <c r="V87">
        <f t="shared" si="60"/>
        <v>3</v>
      </c>
      <c r="W87">
        <f t="shared" si="60"/>
        <v>0</v>
      </c>
      <c r="X87">
        <f t="shared" si="60"/>
        <v>0</v>
      </c>
      <c r="Y87">
        <f t="shared" si="60"/>
        <v>0</v>
      </c>
      <c r="Z87">
        <f t="shared" si="60"/>
        <v>0</v>
      </c>
      <c r="AA87">
        <f t="shared" si="60"/>
        <v>0</v>
      </c>
      <c r="AB87">
        <f t="shared" si="60"/>
        <v>0</v>
      </c>
      <c r="AC87">
        <f t="shared" si="60"/>
        <v>0</v>
      </c>
      <c r="AD87">
        <f t="shared" si="60"/>
        <v>0</v>
      </c>
      <c r="AE87">
        <f t="shared" si="60"/>
        <v>0</v>
      </c>
      <c r="AF87">
        <f t="shared" si="60"/>
        <v>6</v>
      </c>
      <c r="AG87">
        <f t="shared" si="60"/>
        <v>0</v>
      </c>
      <c r="AH87">
        <f t="shared" si="60"/>
        <v>1</v>
      </c>
      <c r="AI87">
        <f t="shared" si="60"/>
        <v>0</v>
      </c>
      <c r="AJ87">
        <f t="shared" si="60"/>
        <v>0</v>
      </c>
      <c r="AK87">
        <f t="shared" si="60"/>
        <v>0</v>
      </c>
      <c r="AL87">
        <f t="shared" si="60"/>
        <v>0</v>
      </c>
      <c r="AM87">
        <f t="shared" si="60"/>
        <v>1</v>
      </c>
      <c r="AN87">
        <f t="shared" si="60"/>
        <v>0</v>
      </c>
      <c r="AO87">
        <f t="shared" si="60"/>
        <v>0</v>
      </c>
      <c r="AP87">
        <f t="shared" si="60"/>
        <v>0</v>
      </c>
      <c r="AQ87">
        <f t="shared" si="60"/>
        <v>0</v>
      </c>
      <c r="AR87">
        <f t="shared" si="60"/>
        <v>0</v>
      </c>
      <c r="AS87">
        <f t="shared" si="60"/>
        <v>0</v>
      </c>
      <c r="AT87">
        <f t="shared" si="60"/>
        <v>0</v>
      </c>
      <c r="AU87">
        <f t="shared" si="60"/>
        <v>0</v>
      </c>
      <c r="AV87">
        <f t="shared" si="60"/>
        <v>0</v>
      </c>
      <c r="AW87">
        <f t="shared" si="60"/>
        <v>0</v>
      </c>
      <c r="AX87">
        <f t="shared" si="60"/>
        <v>0</v>
      </c>
      <c r="AY87">
        <f t="shared" si="60"/>
        <v>9</v>
      </c>
      <c r="AZ87">
        <f t="shared" si="60"/>
        <v>2</v>
      </c>
      <c r="BA87">
        <f t="shared" si="60"/>
        <v>0</v>
      </c>
      <c r="BB87">
        <f t="shared" si="60"/>
        <v>0</v>
      </c>
      <c r="BC87">
        <f t="shared" si="60"/>
        <v>2</v>
      </c>
      <c r="BD87">
        <f t="shared" si="60"/>
        <v>0</v>
      </c>
      <c r="BE87">
        <f t="shared" si="60"/>
        <v>0</v>
      </c>
      <c r="BF87">
        <f t="shared" si="60"/>
        <v>0</v>
      </c>
      <c r="BG87">
        <f t="shared" si="60"/>
        <v>0</v>
      </c>
      <c r="BH87">
        <f t="shared" si="60"/>
        <v>0</v>
      </c>
      <c r="BI87">
        <f t="shared" si="60"/>
        <v>2</v>
      </c>
      <c r="BJ87">
        <f t="shared" si="60"/>
        <v>0</v>
      </c>
      <c r="BK87">
        <f t="shared" si="60"/>
        <v>0</v>
      </c>
      <c r="BL87">
        <f t="shared" si="60"/>
        <v>0</v>
      </c>
      <c r="BM87">
        <f t="shared" si="60"/>
        <v>8</v>
      </c>
      <c r="BN87">
        <f t="shared" si="60"/>
        <v>0</v>
      </c>
      <c r="BO87">
        <f t="shared" si="60"/>
        <v>0</v>
      </c>
      <c r="BP87">
        <f t="shared" si="60"/>
        <v>0</v>
      </c>
      <c r="BQ87">
        <f t="shared" si="60"/>
        <v>6</v>
      </c>
      <c r="BR87">
        <f t="shared" ref="BR87:EC87" si="61">COUNTIF(BR62:BR71,"&gt;0")</f>
        <v>0</v>
      </c>
      <c r="BS87">
        <f t="shared" si="61"/>
        <v>0</v>
      </c>
      <c r="BT87">
        <f t="shared" si="61"/>
        <v>0</v>
      </c>
      <c r="BU87">
        <f t="shared" si="61"/>
        <v>0</v>
      </c>
      <c r="BV87">
        <f t="shared" si="61"/>
        <v>9</v>
      </c>
      <c r="BW87">
        <f t="shared" si="61"/>
        <v>0</v>
      </c>
      <c r="BX87">
        <f t="shared" si="61"/>
        <v>10</v>
      </c>
      <c r="BY87">
        <f t="shared" si="61"/>
        <v>0</v>
      </c>
      <c r="BZ87">
        <f t="shared" si="61"/>
        <v>0</v>
      </c>
      <c r="CA87">
        <f t="shared" si="61"/>
        <v>0</v>
      </c>
      <c r="CB87">
        <f t="shared" si="61"/>
        <v>0</v>
      </c>
      <c r="CC87">
        <f t="shared" si="61"/>
        <v>2</v>
      </c>
      <c r="CD87">
        <f t="shared" si="61"/>
        <v>0</v>
      </c>
      <c r="CE87">
        <f t="shared" si="61"/>
        <v>0</v>
      </c>
      <c r="CF87">
        <f t="shared" si="61"/>
        <v>0</v>
      </c>
      <c r="CG87">
        <f t="shared" si="61"/>
        <v>0</v>
      </c>
      <c r="CH87">
        <f t="shared" si="61"/>
        <v>3</v>
      </c>
      <c r="CI87">
        <f t="shared" si="61"/>
        <v>0</v>
      </c>
      <c r="CJ87">
        <f t="shared" si="61"/>
        <v>0</v>
      </c>
      <c r="CK87">
        <f t="shared" si="61"/>
        <v>0</v>
      </c>
      <c r="CL87">
        <f t="shared" si="61"/>
        <v>0</v>
      </c>
      <c r="CM87">
        <f t="shared" si="61"/>
        <v>0</v>
      </c>
      <c r="CN87">
        <f t="shared" si="61"/>
        <v>0</v>
      </c>
      <c r="CO87">
        <f t="shared" si="61"/>
        <v>2</v>
      </c>
      <c r="CP87">
        <f t="shared" si="61"/>
        <v>0</v>
      </c>
      <c r="CQ87">
        <f t="shared" si="61"/>
        <v>0</v>
      </c>
      <c r="CR87">
        <f t="shared" si="61"/>
        <v>0</v>
      </c>
      <c r="CS87">
        <f t="shared" si="61"/>
        <v>0</v>
      </c>
      <c r="CT87">
        <f t="shared" si="61"/>
        <v>0</v>
      </c>
      <c r="CU87">
        <f t="shared" si="61"/>
        <v>9</v>
      </c>
      <c r="CV87">
        <f t="shared" si="61"/>
        <v>6</v>
      </c>
      <c r="CW87">
        <f t="shared" si="61"/>
        <v>1</v>
      </c>
      <c r="CX87">
        <f t="shared" si="61"/>
        <v>8</v>
      </c>
      <c r="CY87">
        <f t="shared" si="61"/>
        <v>0</v>
      </c>
      <c r="CZ87">
        <f t="shared" si="61"/>
        <v>0</v>
      </c>
      <c r="DA87">
        <f t="shared" si="61"/>
        <v>1</v>
      </c>
      <c r="DB87">
        <f t="shared" si="61"/>
        <v>0</v>
      </c>
      <c r="DC87">
        <f t="shared" si="61"/>
        <v>0</v>
      </c>
      <c r="DD87">
        <f t="shared" si="61"/>
        <v>0</v>
      </c>
      <c r="DE87">
        <f t="shared" si="61"/>
        <v>7</v>
      </c>
      <c r="DF87">
        <f t="shared" si="61"/>
        <v>0</v>
      </c>
      <c r="DG87">
        <f t="shared" si="61"/>
        <v>1</v>
      </c>
      <c r="DH87">
        <f t="shared" si="61"/>
        <v>0</v>
      </c>
      <c r="DI87">
        <f t="shared" si="61"/>
        <v>0</v>
      </c>
      <c r="DJ87">
        <f t="shared" si="61"/>
        <v>1</v>
      </c>
      <c r="DK87">
        <f t="shared" si="61"/>
        <v>0</v>
      </c>
      <c r="DL87">
        <f t="shared" si="61"/>
        <v>2</v>
      </c>
      <c r="DM87">
        <f t="shared" si="61"/>
        <v>1</v>
      </c>
      <c r="DN87">
        <f t="shared" si="61"/>
        <v>0</v>
      </c>
      <c r="DO87">
        <f t="shared" si="61"/>
        <v>0</v>
      </c>
      <c r="DP87">
        <f t="shared" si="61"/>
        <v>0</v>
      </c>
      <c r="DQ87">
        <f t="shared" si="61"/>
        <v>0</v>
      </c>
      <c r="DR87">
        <f t="shared" si="61"/>
        <v>1</v>
      </c>
      <c r="DS87">
        <f t="shared" si="61"/>
        <v>0</v>
      </c>
      <c r="DT87">
        <f t="shared" si="61"/>
        <v>0</v>
      </c>
      <c r="DU87">
        <f t="shared" si="61"/>
        <v>0</v>
      </c>
      <c r="DV87">
        <f t="shared" si="61"/>
        <v>0</v>
      </c>
      <c r="DW87">
        <f t="shared" si="61"/>
        <v>10</v>
      </c>
      <c r="DX87">
        <f t="shared" si="61"/>
        <v>0</v>
      </c>
      <c r="DY87">
        <f t="shared" si="61"/>
        <v>0</v>
      </c>
      <c r="DZ87">
        <f t="shared" si="61"/>
        <v>2</v>
      </c>
      <c r="EA87">
        <f t="shared" si="61"/>
        <v>0</v>
      </c>
      <c r="EB87">
        <f t="shared" si="61"/>
        <v>0</v>
      </c>
      <c r="EC87">
        <f t="shared" si="61"/>
        <v>0</v>
      </c>
      <c r="ED87">
        <f t="shared" ref="ED87:GO87" si="62">COUNTIF(ED62:ED71,"&gt;0")</f>
        <v>8</v>
      </c>
      <c r="EE87">
        <f t="shared" si="62"/>
        <v>1</v>
      </c>
      <c r="EF87">
        <f t="shared" si="62"/>
        <v>0</v>
      </c>
      <c r="EG87">
        <f t="shared" si="62"/>
        <v>0</v>
      </c>
      <c r="EH87">
        <f t="shared" si="62"/>
        <v>0</v>
      </c>
      <c r="EI87">
        <f t="shared" si="62"/>
        <v>0</v>
      </c>
      <c r="EJ87">
        <f t="shared" si="62"/>
        <v>0</v>
      </c>
      <c r="EK87">
        <f t="shared" si="62"/>
        <v>0</v>
      </c>
      <c r="EL87">
        <f t="shared" si="62"/>
        <v>0</v>
      </c>
      <c r="EM87">
        <f t="shared" si="62"/>
        <v>0</v>
      </c>
      <c r="EN87">
        <f t="shared" si="62"/>
        <v>0</v>
      </c>
      <c r="EO87">
        <f t="shared" si="62"/>
        <v>0</v>
      </c>
      <c r="EP87">
        <f t="shared" si="62"/>
        <v>0</v>
      </c>
      <c r="EQ87">
        <f t="shared" si="62"/>
        <v>1</v>
      </c>
      <c r="ER87">
        <f t="shared" si="62"/>
        <v>0</v>
      </c>
      <c r="ES87">
        <f t="shared" si="62"/>
        <v>0</v>
      </c>
      <c r="ET87">
        <f t="shared" si="62"/>
        <v>0</v>
      </c>
      <c r="EU87">
        <f t="shared" si="62"/>
        <v>4</v>
      </c>
      <c r="EV87">
        <f t="shared" si="62"/>
        <v>0</v>
      </c>
      <c r="EW87">
        <f t="shared" si="62"/>
        <v>0</v>
      </c>
      <c r="EX87">
        <f t="shared" si="62"/>
        <v>0</v>
      </c>
      <c r="EY87">
        <f t="shared" si="62"/>
        <v>0</v>
      </c>
      <c r="EZ87">
        <f t="shared" si="62"/>
        <v>1</v>
      </c>
      <c r="FA87">
        <f t="shared" si="62"/>
        <v>0</v>
      </c>
      <c r="FB87">
        <f t="shared" si="62"/>
        <v>0</v>
      </c>
      <c r="FC87">
        <f t="shared" si="62"/>
        <v>0</v>
      </c>
      <c r="FD87">
        <f t="shared" si="62"/>
        <v>3</v>
      </c>
      <c r="FE87">
        <f t="shared" si="62"/>
        <v>0</v>
      </c>
      <c r="FF87">
        <f t="shared" si="62"/>
        <v>0</v>
      </c>
      <c r="FG87">
        <f t="shared" si="62"/>
        <v>0</v>
      </c>
      <c r="FH87">
        <f t="shared" si="62"/>
        <v>0</v>
      </c>
      <c r="FI87">
        <f t="shared" si="62"/>
        <v>0</v>
      </c>
      <c r="FJ87">
        <f t="shared" si="62"/>
        <v>0</v>
      </c>
      <c r="FK87">
        <f t="shared" si="62"/>
        <v>0</v>
      </c>
      <c r="FL87">
        <f t="shared" si="62"/>
        <v>0</v>
      </c>
      <c r="FM87">
        <f t="shared" si="62"/>
        <v>0</v>
      </c>
      <c r="FN87">
        <f t="shared" si="62"/>
        <v>0</v>
      </c>
      <c r="FO87">
        <f t="shared" si="62"/>
        <v>1</v>
      </c>
      <c r="FP87">
        <f t="shared" si="62"/>
        <v>0</v>
      </c>
      <c r="FQ87">
        <f t="shared" si="62"/>
        <v>0</v>
      </c>
      <c r="FR87">
        <f t="shared" si="62"/>
        <v>0</v>
      </c>
      <c r="FS87">
        <f t="shared" si="62"/>
        <v>0</v>
      </c>
      <c r="FT87">
        <f t="shared" si="62"/>
        <v>0</v>
      </c>
      <c r="FU87">
        <f t="shared" si="62"/>
        <v>0</v>
      </c>
      <c r="FV87">
        <f t="shared" si="62"/>
        <v>0</v>
      </c>
      <c r="FW87">
        <f t="shared" si="62"/>
        <v>0</v>
      </c>
      <c r="FX87">
        <f t="shared" si="62"/>
        <v>0</v>
      </c>
      <c r="FY87">
        <f t="shared" si="62"/>
        <v>9</v>
      </c>
      <c r="FZ87">
        <f t="shared" si="62"/>
        <v>0</v>
      </c>
      <c r="GA87">
        <f t="shared" si="62"/>
        <v>0</v>
      </c>
      <c r="GB87">
        <f t="shared" si="62"/>
        <v>0</v>
      </c>
      <c r="GC87">
        <f t="shared" si="62"/>
        <v>0</v>
      </c>
      <c r="GD87">
        <f t="shared" si="62"/>
        <v>9</v>
      </c>
      <c r="GE87">
        <f t="shared" si="62"/>
        <v>1</v>
      </c>
      <c r="GF87">
        <f t="shared" si="62"/>
        <v>0</v>
      </c>
      <c r="GG87">
        <f t="shared" si="62"/>
        <v>0</v>
      </c>
      <c r="GH87">
        <f t="shared" si="62"/>
        <v>0</v>
      </c>
      <c r="GI87">
        <f t="shared" si="62"/>
        <v>0</v>
      </c>
      <c r="GJ87">
        <f t="shared" si="62"/>
        <v>0</v>
      </c>
      <c r="GK87">
        <f t="shared" si="62"/>
        <v>0</v>
      </c>
      <c r="GL87">
        <f t="shared" si="62"/>
        <v>0</v>
      </c>
      <c r="GM87">
        <f t="shared" si="62"/>
        <v>0</v>
      </c>
      <c r="GN87">
        <f t="shared" si="62"/>
        <v>6</v>
      </c>
      <c r="GO87">
        <f t="shared" si="62"/>
        <v>6</v>
      </c>
      <c r="GP87">
        <f t="shared" ref="GP87:GQ87" si="63">COUNTIF(GP62:GP71,"&gt;0")</f>
        <v>10</v>
      </c>
      <c r="GQ87">
        <f t="shared" si="63"/>
        <v>10</v>
      </c>
    </row>
    <row r="89" spans="2:199" x14ac:dyDescent="0.2">
      <c r="D89" t="s">
        <v>438</v>
      </c>
      <c r="E89">
        <f>(E72/$C$81)*E81/10*100</f>
        <v>0</v>
      </c>
      <c r="F89">
        <f t="shared" ref="F89:BQ89" si="64">(F72/$C$81)*F81/10*100</f>
        <v>3.5005834305717617E-2</v>
      </c>
      <c r="G89">
        <f t="shared" si="64"/>
        <v>0</v>
      </c>
      <c r="H89">
        <f t="shared" si="64"/>
        <v>0</v>
      </c>
      <c r="I89">
        <f t="shared" si="64"/>
        <v>0</v>
      </c>
      <c r="J89">
        <f t="shared" si="64"/>
        <v>0</v>
      </c>
      <c r="K89">
        <f t="shared" si="64"/>
        <v>0</v>
      </c>
      <c r="L89">
        <f t="shared" si="64"/>
        <v>0</v>
      </c>
      <c r="M89">
        <f t="shared" si="64"/>
        <v>0</v>
      </c>
      <c r="N89">
        <f t="shared" si="64"/>
        <v>0</v>
      </c>
      <c r="O89">
        <f t="shared" si="64"/>
        <v>0</v>
      </c>
      <c r="P89">
        <f t="shared" si="64"/>
        <v>0</v>
      </c>
      <c r="Q89">
        <f t="shared" si="64"/>
        <v>0</v>
      </c>
      <c r="R89">
        <f t="shared" si="64"/>
        <v>0</v>
      </c>
      <c r="S89">
        <f t="shared" si="64"/>
        <v>0</v>
      </c>
      <c r="T89">
        <f t="shared" si="64"/>
        <v>0</v>
      </c>
      <c r="U89">
        <f t="shared" si="64"/>
        <v>0.10501750291715287</v>
      </c>
      <c r="V89">
        <f t="shared" si="64"/>
        <v>0.62232594321275769</v>
      </c>
      <c r="W89">
        <f t="shared" si="64"/>
        <v>0</v>
      </c>
      <c r="X89">
        <f t="shared" si="64"/>
        <v>0</v>
      </c>
      <c r="Y89">
        <f t="shared" si="64"/>
        <v>0</v>
      </c>
      <c r="Z89">
        <f t="shared" si="64"/>
        <v>3.8895371450797353E-3</v>
      </c>
      <c r="AA89">
        <f t="shared" si="64"/>
        <v>7.7790742901594706E-3</v>
      </c>
      <c r="AB89">
        <f t="shared" si="64"/>
        <v>0</v>
      </c>
      <c r="AC89">
        <f t="shared" si="64"/>
        <v>2.3337222870478413E-2</v>
      </c>
      <c r="AD89">
        <f t="shared" si="64"/>
        <v>3.8895371450797353E-3</v>
      </c>
      <c r="AE89">
        <f t="shared" si="64"/>
        <v>0</v>
      </c>
      <c r="AF89">
        <f t="shared" si="64"/>
        <v>0.1866977829638273</v>
      </c>
      <c r="AG89">
        <f t="shared" si="64"/>
        <v>0</v>
      </c>
      <c r="AH89">
        <f t="shared" si="64"/>
        <v>3.8895371450797353E-3</v>
      </c>
      <c r="AI89">
        <f t="shared" si="64"/>
        <v>0</v>
      </c>
      <c r="AJ89">
        <f t="shared" si="64"/>
        <v>0</v>
      </c>
      <c r="AK89">
        <f t="shared" si="64"/>
        <v>0</v>
      </c>
      <c r="AL89">
        <f t="shared" si="64"/>
        <v>0</v>
      </c>
      <c r="AM89">
        <f t="shared" si="64"/>
        <v>2.3337222870478413E-2</v>
      </c>
      <c r="AN89">
        <f t="shared" si="64"/>
        <v>0</v>
      </c>
      <c r="AO89">
        <f t="shared" si="64"/>
        <v>0</v>
      </c>
      <c r="AP89">
        <f t="shared" si="64"/>
        <v>0</v>
      </c>
      <c r="AQ89">
        <f t="shared" si="64"/>
        <v>1.5558148580318941E-2</v>
      </c>
      <c r="AR89">
        <f t="shared" si="64"/>
        <v>0</v>
      </c>
      <c r="AS89">
        <f t="shared" si="64"/>
        <v>0</v>
      </c>
      <c r="AT89">
        <f t="shared" si="64"/>
        <v>0</v>
      </c>
      <c r="AU89">
        <f t="shared" si="64"/>
        <v>0</v>
      </c>
      <c r="AV89">
        <f t="shared" si="64"/>
        <v>0</v>
      </c>
      <c r="AW89">
        <f t="shared" si="64"/>
        <v>6.2232594321275765E-2</v>
      </c>
      <c r="AX89">
        <f t="shared" si="64"/>
        <v>3.8895371450797353E-3</v>
      </c>
      <c r="AY89">
        <f t="shared" si="64"/>
        <v>3.6950602878257488</v>
      </c>
      <c r="AZ89">
        <f t="shared" si="64"/>
        <v>7.7790742901594706E-3</v>
      </c>
      <c r="BA89">
        <f t="shared" si="64"/>
        <v>7.7790742901594706E-3</v>
      </c>
      <c r="BB89">
        <f t="shared" si="64"/>
        <v>3.1116297160637883E-2</v>
      </c>
      <c r="BC89">
        <f t="shared" si="64"/>
        <v>2.0225593154414625</v>
      </c>
      <c r="BD89">
        <f t="shared" si="64"/>
        <v>0</v>
      </c>
      <c r="BE89">
        <f t="shared" si="64"/>
        <v>0</v>
      </c>
      <c r="BF89">
        <f t="shared" si="64"/>
        <v>4.6674445740956826E-2</v>
      </c>
      <c r="BG89">
        <f t="shared" si="64"/>
        <v>0</v>
      </c>
      <c r="BH89">
        <f t="shared" si="64"/>
        <v>0</v>
      </c>
      <c r="BI89">
        <f t="shared" si="64"/>
        <v>1.2446518864255154</v>
      </c>
      <c r="BJ89">
        <f t="shared" si="64"/>
        <v>0</v>
      </c>
      <c r="BK89">
        <f t="shared" si="64"/>
        <v>0</v>
      </c>
      <c r="BL89">
        <f t="shared" si="64"/>
        <v>0</v>
      </c>
      <c r="BM89">
        <f t="shared" si="64"/>
        <v>0.93348891481913643</v>
      </c>
      <c r="BN89">
        <f t="shared" si="64"/>
        <v>0</v>
      </c>
      <c r="BO89">
        <f t="shared" si="64"/>
        <v>0.21392454297938546</v>
      </c>
      <c r="BP89">
        <f t="shared" si="64"/>
        <v>0</v>
      </c>
      <c r="BQ89">
        <f t="shared" si="64"/>
        <v>0.14002333722287047</v>
      </c>
      <c r="BR89">
        <f t="shared" ref="BR89:EC89" si="65">(BR72/$C$81)*BR81/10*100</f>
        <v>0</v>
      </c>
      <c r="BS89">
        <f t="shared" si="65"/>
        <v>0</v>
      </c>
      <c r="BT89">
        <f t="shared" si="65"/>
        <v>0</v>
      </c>
      <c r="BU89">
        <f t="shared" si="65"/>
        <v>0</v>
      </c>
      <c r="BV89">
        <f t="shared" si="65"/>
        <v>0.19447685725398678</v>
      </c>
      <c r="BW89">
        <f t="shared" si="65"/>
        <v>0</v>
      </c>
      <c r="BX89">
        <f t="shared" si="65"/>
        <v>6.2854920264488525</v>
      </c>
      <c r="BY89">
        <f t="shared" si="65"/>
        <v>0.14002333722287047</v>
      </c>
      <c r="BZ89">
        <f t="shared" si="65"/>
        <v>0</v>
      </c>
      <c r="CA89">
        <f t="shared" si="65"/>
        <v>0</v>
      </c>
      <c r="CB89">
        <f t="shared" si="65"/>
        <v>3.8895371450797353E-3</v>
      </c>
      <c r="CC89">
        <f t="shared" si="65"/>
        <v>0</v>
      </c>
      <c r="CD89">
        <f t="shared" si="65"/>
        <v>0</v>
      </c>
      <c r="CE89">
        <f t="shared" si="65"/>
        <v>0</v>
      </c>
      <c r="CF89">
        <f t="shared" si="65"/>
        <v>2.3337222870478413E-2</v>
      </c>
      <c r="CG89">
        <f t="shared" si="65"/>
        <v>0</v>
      </c>
      <c r="CH89">
        <f t="shared" si="65"/>
        <v>7.7790742901594712E-2</v>
      </c>
      <c r="CI89">
        <f t="shared" si="65"/>
        <v>0</v>
      </c>
      <c r="CJ89">
        <f t="shared" si="65"/>
        <v>0</v>
      </c>
      <c r="CK89">
        <f t="shared" si="65"/>
        <v>3.8895371450797353E-3</v>
      </c>
      <c r="CL89">
        <f t="shared" si="65"/>
        <v>0</v>
      </c>
      <c r="CM89">
        <f t="shared" si="65"/>
        <v>0</v>
      </c>
      <c r="CN89">
        <f t="shared" si="65"/>
        <v>0</v>
      </c>
      <c r="CO89">
        <f t="shared" si="65"/>
        <v>1.5558148580318941E-2</v>
      </c>
      <c r="CP89">
        <f t="shared" si="65"/>
        <v>0</v>
      </c>
      <c r="CQ89">
        <f t="shared" si="65"/>
        <v>0</v>
      </c>
      <c r="CR89">
        <f t="shared" si="65"/>
        <v>3.8895371450797353E-3</v>
      </c>
      <c r="CS89">
        <f t="shared" si="65"/>
        <v>1.5558148580318941E-2</v>
      </c>
      <c r="CT89">
        <f t="shared" si="65"/>
        <v>1.5558148580318941E-2</v>
      </c>
      <c r="CU89">
        <f t="shared" si="65"/>
        <v>2.3337222870478413E-2</v>
      </c>
      <c r="CV89">
        <f t="shared" si="65"/>
        <v>0</v>
      </c>
      <c r="CW89">
        <f t="shared" si="65"/>
        <v>0</v>
      </c>
      <c r="CX89">
        <f t="shared" si="65"/>
        <v>4.6674445740956826E-2</v>
      </c>
      <c r="CY89">
        <f t="shared" si="65"/>
        <v>0</v>
      </c>
      <c r="CZ89">
        <f t="shared" si="65"/>
        <v>0</v>
      </c>
      <c r="DA89">
        <f t="shared" si="65"/>
        <v>2.3337222870478413E-2</v>
      </c>
      <c r="DB89">
        <f t="shared" si="65"/>
        <v>0</v>
      </c>
      <c r="DC89">
        <f t="shared" si="65"/>
        <v>3.8895371450797353E-3</v>
      </c>
      <c r="DD89">
        <f t="shared" si="65"/>
        <v>3.8895371450797353E-3</v>
      </c>
      <c r="DE89">
        <f t="shared" si="65"/>
        <v>1.089070400622326</v>
      </c>
      <c r="DF89">
        <f t="shared" si="65"/>
        <v>0</v>
      </c>
      <c r="DG89">
        <f t="shared" si="65"/>
        <v>3.8895371450797353E-3</v>
      </c>
      <c r="DH89">
        <f t="shared" si="65"/>
        <v>0</v>
      </c>
      <c r="DI89">
        <f t="shared" si="65"/>
        <v>0</v>
      </c>
      <c r="DJ89">
        <f t="shared" si="65"/>
        <v>3.8895371450797353E-3</v>
      </c>
      <c r="DK89">
        <f t="shared" si="65"/>
        <v>0</v>
      </c>
      <c r="DL89">
        <f t="shared" si="65"/>
        <v>1.7425126409957212</v>
      </c>
      <c r="DM89">
        <f t="shared" si="65"/>
        <v>0</v>
      </c>
      <c r="DN89">
        <f t="shared" si="65"/>
        <v>0</v>
      </c>
      <c r="DO89">
        <f t="shared" si="65"/>
        <v>0</v>
      </c>
      <c r="DP89">
        <f t="shared" si="65"/>
        <v>3.8895371450797353E-3</v>
      </c>
      <c r="DQ89">
        <f t="shared" si="65"/>
        <v>0</v>
      </c>
      <c r="DR89">
        <f t="shared" si="65"/>
        <v>0</v>
      </c>
      <c r="DS89">
        <f t="shared" si="65"/>
        <v>0</v>
      </c>
      <c r="DT89">
        <f t="shared" si="65"/>
        <v>0</v>
      </c>
      <c r="DU89">
        <f t="shared" si="65"/>
        <v>0</v>
      </c>
      <c r="DV89">
        <f t="shared" si="65"/>
        <v>0</v>
      </c>
      <c r="DW89">
        <f t="shared" si="65"/>
        <v>0.15558148580318942</v>
      </c>
      <c r="DX89">
        <f t="shared" si="65"/>
        <v>0</v>
      </c>
      <c r="DY89">
        <f t="shared" si="65"/>
        <v>0</v>
      </c>
      <c r="DZ89">
        <f t="shared" si="65"/>
        <v>2.6137689614935824</v>
      </c>
      <c r="EA89">
        <f t="shared" si="65"/>
        <v>0</v>
      </c>
      <c r="EB89">
        <f t="shared" si="65"/>
        <v>0</v>
      </c>
      <c r="EC89">
        <f t="shared" si="65"/>
        <v>0</v>
      </c>
      <c r="ED89">
        <f t="shared" ref="ED89:GO89" si="66">(ED72/$C$81)*ED81/10*100</f>
        <v>2.450408401400233</v>
      </c>
      <c r="EE89">
        <f t="shared" si="66"/>
        <v>0</v>
      </c>
      <c r="EF89">
        <f t="shared" si="66"/>
        <v>0.31505250875145857</v>
      </c>
      <c r="EG89">
        <f t="shared" si="66"/>
        <v>0</v>
      </c>
      <c r="EH89">
        <f t="shared" si="66"/>
        <v>0</v>
      </c>
      <c r="EI89">
        <f t="shared" si="66"/>
        <v>0</v>
      </c>
      <c r="EJ89">
        <f t="shared" si="66"/>
        <v>0</v>
      </c>
      <c r="EK89">
        <f t="shared" si="66"/>
        <v>7.7790742901594706E-3</v>
      </c>
      <c r="EL89">
        <f t="shared" si="66"/>
        <v>0</v>
      </c>
      <c r="EM89">
        <f t="shared" si="66"/>
        <v>0</v>
      </c>
      <c r="EN89">
        <f t="shared" si="66"/>
        <v>3.8895371450797353E-3</v>
      </c>
      <c r="EO89">
        <f t="shared" si="66"/>
        <v>0</v>
      </c>
      <c r="EP89">
        <f t="shared" si="66"/>
        <v>0</v>
      </c>
      <c r="EQ89">
        <f t="shared" si="66"/>
        <v>0.59509918319719957</v>
      </c>
      <c r="ER89">
        <f t="shared" si="66"/>
        <v>0</v>
      </c>
      <c r="ES89">
        <f t="shared" si="66"/>
        <v>0</v>
      </c>
      <c r="ET89">
        <f t="shared" si="66"/>
        <v>0</v>
      </c>
      <c r="EU89">
        <f t="shared" si="66"/>
        <v>2.3337222870478413E-2</v>
      </c>
      <c r="EV89">
        <f t="shared" si="66"/>
        <v>0</v>
      </c>
      <c r="EW89">
        <f t="shared" si="66"/>
        <v>0</v>
      </c>
      <c r="EX89">
        <f t="shared" si="66"/>
        <v>0</v>
      </c>
      <c r="EY89">
        <f t="shared" si="66"/>
        <v>0</v>
      </c>
      <c r="EZ89">
        <f t="shared" si="66"/>
        <v>22.442629327110076</v>
      </c>
      <c r="FA89">
        <f t="shared" si="66"/>
        <v>0</v>
      </c>
      <c r="FB89">
        <f t="shared" si="66"/>
        <v>3.8895371450797353E-3</v>
      </c>
      <c r="FC89">
        <f t="shared" si="66"/>
        <v>0</v>
      </c>
      <c r="FD89">
        <f t="shared" si="66"/>
        <v>0.11668611435239205</v>
      </c>
      <c r="FE89">
        <f t="shared" si="66"/>
        <v>0</v>
      </c>
      <c r="FF89">
        <f t="shared" si="66"/>
        <v>0</v>
      </c>
      <c r="FG89">
        <f t="shared" si="66"/>
        <v>0</v>
      </c>
      <c r="FH89">
        <f t="shared" si="66"/>
        <v>0</v>
      </c>
      <c r="FI89">
        <f t="shared" si="66"/>
        <v>0</v>
      </c>
      <c r="FJ89">
        <f t="shared" si="66"/>
        <v>0</v>
      </c>
      <c r="FK89">
        <f t="shared" si="66"/>
        <v>0</v>
      </c>
      <c r="FL89">
        <f t="shared" si="66"/>
        <v>0</v>
      </c>
      <c r="FM89">
        <f t="shared" si="66"/>
        <v>0</v>
      </c>
      <c r="FN89">
        <f t="shared" si="66"/>
        <v>0</v>
      </c>
      <c r="FO89">
        <f t="shared" si="66"/>
        <v>0</v>
      </c>
      <c r="FP89">
        <f t="shared" si="66"/>
        <v>0</v>
      </c>
      <c r="FQ89">
        <f t="shared" si="66"/>
        <v>0</v>
      </c>
      <c r="FR89">
        <f t="shared" si="66"/>
        <v>3.8895371450797353E-3</v>
      </c>
      <c r="FS89">
        <f t="shared" si="66"/>
        <v>3.8895371450797353E-3</v>
      </c>
      <c r="FT89">
        <f t="shared" si="66"/>
        <v>0</v>
      </c>
      <c r="FU89">
        <f t="shared" si="66"/>
        <v>0</v>
      </c>
      <c r="FV89">
        <f t="shared" si="66"/>
        <v>0</v>
      </c>
      <c r="FW89">
        <f t="shared" si="66"/>
        <v>0</v>
      </c>
      <c r="FX89">
        <f t="shared" si="66"/>
        <v>0</v>
      </c>
      <c r="FY89">
        <f t="shared" si="66"/>
        <v>1.4702450408401402</v>
      </c>
      <c r="FZ89">
        <f t="shared" si="66"/>
        <v>0</v>
      </c>
      <c r="GA89">
        <f t="shared" si="66"/>
        <v>0</v>
      </c>
      <c r="GB89">
        <f t="shared" si="66"/>
        <v>0</v>
      </c>
      <c r="GC89">
        <f t="shared" si="66"/>
        <v>0</v>
      </c>
      <c r="GD89">
        <f t="shared" si="66"/>
        <v>0.11668611435239205</v>
      </c>
      <c r="GE89">
        <f t="shared" si="66"/>
        <v>0</v>
      </c>
      <c r="GF89">
        <f t="shared" si="66"/>
        <v>0</v>
      </c>
      <c r="GG89">
        <f t="shared" si="66"/>
        <v>0</v>
      </c>
      <c r="GH89">
        <f t="shared" si="66"/>
        <v>0</v>
      </c>
      <c r="GI89">
        <f t="shared" si="66"/>
        <v>0</v>
      </c>
      <c r="GJ89">
        <f t="shared" si="66"/>
        <v>0</v>
      </c>
      <c r="GK89">
        <f t="shared" si="66"/>
        <v>0</v>
      </c>
      <c r="GL89">
        <f t="shared" si="66"/>
        <v>0</v>
      </c>
      <c r="GM89">
        <f t="shared" si="66"/>
        <v>0.1633605600933489</v>
      </c>
      <c r="GN89">
        <f t="shared" si="66"/>
        <v>6.0676779463243884</v>
      </c>
      <c r="GO89">
        <f t="shared" si="66"/>
        <v>0</v>
      </c>
      <c r="GP89">
        <f t="shared" ref="GP89:GQ89" si="67">(GP72/$C$81)*GP81/10*100</f>
        <v>9.3348891481913654</v>
      </c>
      <c r="GQ89">
        <f t="shared" si="67"/>
        <v>8.2069233761182421</v>
      </c>
    </row>
    <row r="90" spans="2:199" x14ac:dyDescent="0.2">
      <c r="D90" t="s">
        <v>439</v>
      </c>
      <c r="E90">
        <f>(E73/$C$82)*E82/10*100</f>
        <v>0</v>
      </c>
      <c r="F90">
        <f t="shared" ref="F90:BQ90" si="68">(F73/$C$82)*F82/10*100</f>
        <v>0</v>
      </c>
      <c r="G90">
        <f t="shared" si="68"/>
        <v>1.6842105263157894E-2</v>
      </c>
      <c r="H90">
        <f t="shared" si="68"/>
        <v>0</v>
      </c>
      <c r="I90">
        <f t="shared" si="68"/>
        <v>0</v>
      </c>
      <c r="J90">
        <f t="shared" si="68"/>
        <v>0</v>
      </c>
      <c r="K90">
        <f t="shared" si="68"/>
        <v>4.2105263157894736E-3</v>
      </c>
      <c r="L90">
        <f t="shared" si="68"/>
        <v>1.6842105263157894E-2</v>
      </c>
      <c r="M90">
        <f t="shared" si="68"/>
        <v>0</v>
      </c>
      <c r="N90">
        <f t="shared" si="68"/>
        <v>0</v>
      </c>
      <c r="O90">
        <f t="shared" si="68"/>
        <v>0</v>
      </c>
      <c r="P90">
        <f t="shared" si="68"/>
        <v>0</v>
      </c>
      <c r="Q90">
        <f t="shared" si="68"/>
        <v>0</v>
      </c>
      <c r="R90">
        <f t="shared" si="68"/>
        <v>0</v>
      </c>
      <c r="S90">
        <f t="shared" si="68"/>
        <v>0</v>
      </c>
      <c r="T90">
        <f t="shared" si="68"/>
        <v>0</v>
      </c>
      <c r="U90">
        <f t="shared" si="68"/>
        <v>0.73684210526315774</v>
      </c>
      <c r="V90">
        <f t="shared" si="68"/>
        <v>0.30315789473684213</v>
      </c>
      <c r="W90">
        <f t="shared" si="68"/>
        <v>0</v>
      </c>
      <c r="X90">
        <f t="shared" si="68"/>
        <v>4.2105263157894736E-3</v>
      </c>
      <c r="Y90">
        <f t="shared" si="68"/>
        <v>0</v>
      </c>
      <c r="Z90">
        <f t="shared" si="68"/>
        <v>6.3157894736842107E-2</v>
      </c>
      <c r="AA90">
        <f t="shared" si="68"/>
        <v>0</v>
      </c>
      <c r="AB90">
        <f t="shared" si="68"/>
        <v>0</v>
      </c>
      <c r="AC90">
        <f t="shared" si="68"/>
        <v>0</v>
      </c>
      <c r="AD90">
        <f t="shared" si="68"/>
        <v>0</v>
      </c>
      <c r="AE90">
        <f t="shared" si="68"/>
        <v>0</v>
      </c>
      <c r="AF90">
        <f t="shared" si="68"/>
        <v>0.38736842105263158</v>
      </c>
      <c r="AG90">
        <f t="shared" si="68"/>
        <v>0</v>
      </c>
      <c r="AH90">
        <f t="shared" si="68"/>
        <v>0.58947368421052637</v>
      </c>
      <c r="AI90">
        <f t="shared" si="68"/>
        <v>0</v>
      </c>
      <c r="AJ90">
        <f t="shared" si="68"/>
        <v>0</v>
      </c>
      <c r="AK90">
        <f t="shared" si="68"/>
        <v>0</v>
      </c>
      <c r="AL90">
        <f t="shared" si="68"/>
        <v>0</v>
      </c>
      <c r="AM90">
        <f t="shared" si="68"/>
        <v>0.53894736842105262</v>
      </c>
      <c r="AN90">
        <f t="shared" si="68"/>
        <v>0</v>
      </c>
      <c r="AO90">
        <f t="shared" si="68"/>
        <v>0</v>
      </c>
      <c r="AP90">
        <f t="shared" si="68"/>
        <v>0</v>
      </c>
      <c r="AQ90">
        <f t="shared" si="68"/>
        <v>0</v>
      </c>
      <c r="AR90">
        <f t="shared" si="68"/>
        <v>0</v>
      </c>
      <c r="AS90">
        <f t="shared" si="68"/>
        <v>0</v>
      </c>
      <c r="AT90">
        <f t="shared" si="68"/>
        <v>0</v>
      </c>
      <c r="AU90">
        <f t="shared" si="68"/>
        <v>0</v>
      </c>
      <c r="AV90">
        <f t="shared" si="68"/>
        <v>0</v>
      </c>
      <c r="AW90">
        <f t="shared" si="68"/>
        <v>0</v>
      </c>
      <c r="AX90">
        <f t="shared" si="68"/>
        <v>0</v>
      </c>
      <c r="AY90">
        <f t="shared" si="68"/>
        <v>6.2315789473684209</v>
      </c>
      <c r="AZ90">
        <f t="shared" si="68"/>
        <v>0</v>
      </c>
      <c r="BA90">
        <f t="shared" si="68"/>
        <v>0</v>
      </c>
      <c r="BB90">
        <f t="shared" si="68"/>
        <v>0</v>
      </c>
      <c r="BC90">
        <f t="shared" si="68"/>
        <v>0.11368421052631579</v>
      </c>
      <c r="BD90">
        <f t="shared" si="68"/>
        <v>0</v>
      </c>
      <c r="BE90">
        <f t="shared" si="68"/>
        <v>0</v>
      </c>
      <c r="BF90">
        <f t="shared" si="68"/>
        <v>0</v>
      </c>
      <c r="BG90">
        <f t="shared" si="68"/>
        <v>0</v>
      </c>
      <c r="BH90">
        <f t="shared" si="68"/>
        <v>0</v>
      </c>
      <c r="BI90">
        <f t="shared" si="68"/>
        <v>8.4210526315789472E-3</v>
      </c>
      <c r="BJ90">
        <f t="shared" si="68"/>
        <v>0</v>
      </c>
      <c r="BK90">
        <f t="shared" si="68"/>
        <v>0</v>
      </c>
      <c r="BL90">
        <f t="shared" si="68"/>
        <v>0</v>
      </c>
      <c r="BM90">
        <f t="shared" si="68"/>
        <v>1.2378947368421054</v>
      </c>
      <c r="BN90">
        <f t="shared" si="68"/>
        <v>0</v>
      </c>
      <c r="BO90">
        <f t="shared" si="68"/>
        <v>5.0526315789473683E-2</v>
      </c>
      <c r="BP90">
        <f t="shared" si="68"/>
        <v>0</v>
      </c>
      <c r="BQ90">
        <f t="shared" si="68"/>
        <v>0.31578947368421051</v>
      </c>
      <c r="BR90">
        <f t="shared" ref="BR90:EC90" si="69">(BR73/$C$82)*BR82/10*100</f>
        <v>0</v>
      </c>
      <c r="BS90">
        <f t="shared" si="69"/>
        <v>0</v>
      </c>
      <c r="BT90">
        <f t="shared" si="69"/>
        <v>0</v>
      </c>
      <c r="BU90">
        <f t="shared" si="69"/>
        <v>0</v>
      </c>
      <c r="BV90">
        <f t="shared" si="69"/>
        <v>0.23578947368421052</v>
      </c>
      <c r="BW90">
        <f t="shared" si="69"/>
        <v>0</v>
      </c>
      <c r="BX90">
        <f t="shared" si="69"/>
        <v>4.2778947368421054</v>
      </c>
      <c r="BY90">
        <f t="shared" si="69"/>
        <v>2.1978947368421049</v>
      </c>
      <c r="BZ90">
        <f t="shared" si="69"/>
        <v>0</v>
      </c>
      <c r="CA90">
        <f t="shared" si="69"/>
        <v>0</v>
      </c>
      <c r="CB90">
        <f t="shared" si="69"/>
        <v>0</v>
      </c>
      <c r="CC90">
        <f t="shared" si="69"/>
        <v>0</v>
      </c>
      <c r="CD90">
        <f t="shared" si="69"/>
        <v>0</v>
      </c>
      <c r="CE90">
        <f t="shared" si="69"/>
        <v>0</v>
      </c>
      <c r="CF90">
        <f t="shared" si="69"/>
        <v>0</v>
      </c>
      <c r="CG90">
        <f t="shared" si="69"/>
        <v>0</v>
      </c>
      <c r="CH90">
        <f t="shared" si="69"/>
        <v>0.17684210526315788</v>
      </c>
      <c r="CI90">
        <f t="shared" si="69"/>
        <v>0</v>
      </c>
      <c r="CJ90">
        <f t="shared" si="69"/>
        <v>0</v>
      </c>
      <c r="CK90">
        <f t="shared" si="69"/>
        <v>0</v>
      </c>
      <c r="CL90">
        <f t="shared" si="69"/>
        <v>0</v>
      </c>
      <c r="CM90">
        <f t="shared" si="69"/>
        <v>0</v>
      </c>
      <c r="CN90">
        <f t="shared" si="69"/>
        <v>0</v>
      </c>
      <c r="CO90">
        <f t="shared" si="69"/>
        <v>0</v>
      </c>
      <c r="CP90">
        <f t="shared" si="69"/>
        <v>4.2105263157894736E-3</v>
      </c>
      <c r="CQ90">
        <f t="shared" si="69"/>
        <v>0</v>
      </c>
      <c r="CR90">
        <f t="shared" si="69"/>
        <v>4.2105263157894736E-3</v>
      </c>
      <c r="CS90">
        <f t="shared" si="69"/>
        <v>8.4210526315789472E-3</v>
      </c>
      <c r="CT90">
        <f t="shared" si="69"/>
        <v>0</v>
      </c>
      <c r="CU90">
        <f t="shared" si="69"/>
        <v>0</v>
      </c>
      <c r="CV90">
        <f t="shared" si="69"/>
        <v>0</v>
      </c>
      <c r="CW90">
        <f t="shared" si="69"/>
        <v>0</v>
      </c>
      <c r="CX90">
        <f t="shared" si="69"/>
        <v>1.6842105263157894E-2</v>
      </c>
      <c r="CY90">
        <f t="shared" si="69"/>
        <v>0</v>
      </c>
      <c r="CZ90">
        <f t="shared" si="69"/>
        <v>1.6842105263157894E-2</v>
      </c>
      <c r="DA90">
        <f t="shared" si="69"/>
        <v>0</v>
      </c>
      <c r="DB90">
        <f t="shared" si="69"/>
        <v>0</v>
      </c>
      <c r="DC90">
        <f t="shared" si="69"/>
        <v>0</v>
      </c>
      <c r="DD90">
        <f t="shared" si="69"/>
        <v>0</v>
      </c>
      <c r="DE90">
        <f t="shared" si="69"/>
        <v>0.69052631578947365</v>
      </c>
      <c r="DF90">
        <f t="shared" si="69"/>
        <v>0</v>
      </c>
      <c r="DG90">
        <f t="shared" si="69"/>
        <v>0</v>
      </c>
      <c r="DH90">
        <f t="shared" si="69"/>
        <v>0</v>
      </c>
      <c r="DI90">
        <f t="shared" si="69"/>
        <v>0</v>
      </c>
      <c r="DJ90">
        <f t="shared" si="69"/>
        <v>4.2105263157894736E-3</v>
      </c>
      <c r="DK90">
        <f t="shared" si="69"/>
        <v>0</v>
      </c>
      <c r="DL90">
        <f t="shared" si="69"/>
        <v>1.0778947368421052</v>
      </c>
      <c r="DM90">
        <f t="shared" si="69"/>
        <v>0</v>
      </c>
      <c r="DN90">
        <f t="shared" si="69"/>
        <v>0</v>
      </c>
      <c r="DO90">
        <f t="shared" si="69"/>
        <v>0</v>
      </c>
      <c r="DP90">
        <f t="shared" si="69"/>
        <v>0</v>
      </c>
      <c r="DQ90">
        <f t="shared" si="69"/>
        <v>0</v>
      </c>
      <c r="DR90">
        <f t="shared" si="69"/>
        <v>0</v>
      </c>
      <c r="DS90">
        <f t="shared" si="69"/>
        <v>0</v>
      </c>
      <c r="DT90">
        <f t="shared" si="69"/>
        <v>5.0526315789473683E-2</v>
      </c>
      <c r="DU90">
        <f t="shared" si="69"/>
        <v>0</v>
      </c>
      <c r="DV90">
        <f t="shared" si="69"/>
        <v>0</v>
      </c>
      <c r="DW90">
        <f t="shared" si="69"/>
        <v>0.16842105263157894</v>
      </c>
      <c r="DX90">
        <f t="shared" si="69"/>
        <v>0</v>
      </c>
      <c r="DY90">
        <f t="shared" si="69"/>
        <v>0</v>
      </c>
      <c r="DZ90">
        <f t="shared" si="69"/>
        <v>1.7684210526315789</v>
      </c>
      <c r="EA90">
        <f t="shared" si="69"/>
        <v>0</v>
      </c>
      <c r="EB90">
        <f t="shared" si="69"/>
        <v>0</v>
      </c>
      <c r="EC90">
        <f t="shared" si="69"/>
        <v>0</v>
      </c>
      <c r="ED90">
        <f t="shared" ref="ED90:GO90" si="70">(ED73/$C$82)*ED82/10*100</f>
        <v>10.021052631578948</v>
      </c>
      <c r="EE90">
        <f t="shared" si="70"/>
        <v>4.2105263157894736E-3</v>
      </c>
      <c r="EF90">
        <f t="shared" si="70"/>
        <v>0</v>
      </c>
      <c r="EG90">
        <f t="shared" si="70"/>
        <v>8.4210526315789472E-3</v>
      </c>
      <c r="EH90">
        <f t="shared" si="70"/>
        <v>0</v>
      </c>
      <c r="EI90">
        <f t="shared" si="70"/>
        <v>0</v>
      </c>
      <c r="EJ90">
        <f t="shared" si="70"/>
        <v>0</v>
      </c>
      <c r="EK90">
        <f t="shared" si="70"/>
        <v>0</v>
      </c>
      <c r="EL90">
        <f t="shared" si="70"/>
        <v>0</v>
      </c>
      <c r="EM90">
        <f t="shared" si="70"/>
        <v>0</v>
      </c>
      <c r="EN90">
        <f t="shared" si="70"/>
        <v>4.2105263157894736E-3</v>
      </c>
      <c r="EO90">
        <f t="shared" si="70"/>
        <v>0</v>
      </c>
      <c r="EP90">
        <f t="shared" si="70"/>
        <v>0</v>
      </c>
      <c r="EQ90">
        <f t="shared" si="70"/>
        <v>0.33684210526315789</v>
      </c>
      <c r="ER90">
        <f t="shared" si="70"/>
        <v>0</v>
      </c>
      <c r="ES90">
        <f t="shared" si="70"/>
        <v>0</v>
      </c>
      <c r="ET90">
        <f t="shared" si="70"/>
        <v>0</v>
      </c>
      <c r="EU90">
        <f t="shared" si="70"/>
        <v>0</v>
      </c>
      <c r="EV90">
        <f t="shared" si="70"/>
        <v>0</v>
      </c>
      <c r="EW90">
        <f t="shared" si="70"/>
        <v>0</v>
      </c>
      <c r="EX90">
        <f t="shared" si="70"/>
        <v>0</v>
      </c>
      <c r="EY90">
        <f t="shared" si="70"/>
        <v>0</v>
      </c>
      <c r="EZ90">
        <f t="shared" si="70"/>
        <v>0.16842105263157894</v>
      </c>
      <c r="FA90">
        <f t="shared" si="70"/>
        <v>0</v>
      </c>
      <c r="FB90">
        <f t="shared" si="70"/>
        <v>0</v>
      </c>
      <c r="FC90">
        <f t="shared" si="70"/>
        <v>0</v>
      </c>
      <c r="FD90">
        <f t="shared" si="70"/>
        <v>7.5789473684210532E-2</v>
      </c>
      <c r="FE90">
        <f t="shared" si="70"/>
        <v>0</v>
      </c>
      <c r="FF90">
        <f t="shared" si="70"/>
        <v>0</v>
      </c>
      <c r="FG90">
        <f t="shared" si="70"/>
        <v>0</v>
      </c>
      <c r="FH90">
        <f t="shared" si="70"/>
        <v>0</v>
      </c>
      <c r="FI90">
        <f t="shared" si="70"/>
        <v>0</v>
      </c>
      <c r="FJ90">
        <f t="shared" si="70"/>
        <v>0</v>
      </c>
      <c r="FK90">
        <f t="shared" si="70"/>
        <v>0</v>
      </c>
      <c r="FL90">
        <f t="shared" si="70"/>
        <v>0</v>
      </c>
      <c r="FM90">
        <f t="shared" si="70"/>
        <v>0</v>
      </c>
      <c r="FN90">
        <f t="shared" si="70"/>
        <v>0</v>
      </c>
      <c r="FO90">
        <f t="shared" si="70"/>
        <v>0</v>
      </c>
      <c r="FP90">
        <f t="shared" si="70"/>
        <v>0</v>
      </c>
      <c r="FQ90">
        <f t="shared" si="70"/>
        <v>0</v>
      </c>
      <c r="FR90">
        <f t="shared" si="70"/>
        <v>4.2105263157894736E-3</v>
      </c>
      <c r="FS90">
        <f t="shared" si="70"/>
        <v>0</v>
      </c>
      <c r="FT90">
        <f t="shared" si="70"/>
        <v>0</v>
      </c>
      <c r="FU90">
        <f t="shared" si="70"/>
        <v>0</v>
      </c>
      <c r="FV90">
        <f t="shared" si="70"/>
        <v>0</v>
      </c>
      <c r="FW90">
        <f t="shared" si="70"/>
        <v>0</v>
      </c>
      <c r="FX90">
        <f t="shared" si="70"/>
        <v>0</v>
      </c>
      <c r="FY90">
        <f t="shared" si="70"/>
        <v>3.9073684210526318</v>
      </c>
      <c r="FZ90">
        <f t="shared" si="70"/>
        <v>0</v>
      </c>
      <c r="GA90">
        <f t="shared" si="70"/>
        <v>0</v>
      </c>
      <c r="GB90">
        <f t="shared" si="70"/>
        <v>0</v>
      </c>
      <c r="GC90">
        <f t="shared" si="70"/>
        <v>0</v>
      </c>
      <c r="GD90">
        <f t="shared" si="70"/>
        <v>0.34105263157894739</v>
      </c>
      <c r="GE90">
        <f t="shared" si="70"/>
        <v>0</v>
      </c>
      <c r="GF90">
        <f t="shared" si="70"/>
        <v>0</v>
      </c>
      <c r="GG90">
        <f t="shared" si="70"/>
        <v>0</v>
      </c>
      <c r="GH90">
        <f t="shared" si="70"/>
        <v>0</v>
      </c>
      <c r="GI90">
        <f t="shared" si="70"/>
        <v>0</v>
      </c>
      <c r="GJ90">
        <f t="shared" si="70"/>
        <v>0</v>
      </c>
      <c r="GK90">
        <f t="shared" si="70"/>
        <v>0</v>
      </c>
      <c r="GL90">
        <f t="shared" si="70"/>
        <v>0</v>
      </c>
      <c r="GM90">
        <f t="shared" si="70"/>
        <v>2.5263157894736842E-2</v>
      </c>
      <c r="GN90">
        <f t="shared" si="70"/>
        <v>23.326315789473682</v>
      </c>
      <c r="GO90">
        <f t="shared" si="70"/>
        <v>0</v>
      </c>
      <c r="GP90">
        <f t="shared" ref="GP90:GQ90" si="71">(GP73/$C$82)*GP82/10*100</f>
        <v>13.473684210526315</v>
      </c>
      <c r="GQ90">
        <f t="shared" si="71"/>
        <v>9.0105263157894733</v>
      </c>
    </row>
    <row r="91" spans="2:199" x14ac:dyDescent="0.2">
      <c r="D91" t="s">
        <v>440</v>
      </c>
      <c r="E91">
        <f>(E74/$C$83)*E83/10*100</f>
        <v>0</v>
      </c>
      <c r="F91">
        <f t="shared" ref="F91:BQ91" si="72">(F74/$C$83)*F83/10*100</f>
        <v>3.5010940919037198E-2</v>
      </c>
      <c r="G91">
        <f t="shared" si="72"/>
        <v>7.8774617067833702E-2</v>
      </c>
      <c r="H91">
        <f t="shared" si="72"/>
        <v>0</v>
      </c>
      <c r="I91">
        <f t="shared" si="72"/>
        <v>0</v>
      </c>
      <c r="J91">
        <f t="shared" si="72"/>
        <v>0</v>
      </c>
      <c r="K91">
        <f t="shared" si="72"/>
        <v>0.94529540481400431</v>
      </c>
      <c r="L91">
        <f t="shared" si="72"/>
        <v>4.3763676148796497E-3</v>
      </c>
      <c r="M91">
        <f t="shared" si="72"/>
        <v>0</v>
      </c>
      <c r="N91">
        <f t="shared" si="72"/>
        <v>0</v>
      </c>
      <c r="O91">
        <f t="shared" si="72"/>
        <v>0</v>
      </c>
      <c r="P91">
        <f t="shared" si="72"/>
        <v>0</v>
      </c>
      <c r="Q91">
        <f t="shared" si="72"/>
        <v>0</v>
      </c>
      <c r="R91">
        <f t="shared" si="72"/>
        <v>0</v>
      </c>
      <c r="S91">
        <f t="shared" si="72"/>
        <v>0</v>
      </c>
      <c r="T91">
        <f t="shared" si="72"/>
        <v>0</v>
      </c>
      <c r="U91">
        <f t="shared" si="72"/>
        <v>0.96280087527352309</v>
      </c>
      <c r="V91">
        <f t="shared" si="72"/>
        <v>1.4179431072210067</v>
      </c>
      <c r="W91">
        <f t="shared" si="72"/>
        <v>0</v>
      </c>
      <c r="X91">
        <f t="shared" si="72"/>
        <v>0</v>
      </c>
      <c r="Y91">
        <f t="shared" si="72"/>
        <v>0</v>
      </c>
      <c r="Z91">
        <f t="shared" si="72"/>
        <v>3.5010940919037198E-2</v>
      </c>
      <c r="AA91">
        <f t="shared" si="72"/>
        <v>0</v>
      </c>
      <c r="AB91">
        <f t="shared" si="72"/>
        <v>0</v>
      </c>
      <c r="AC91">
        <f t="shared" si="72"/>
        <v>8.7527352297592995E-3</v>
      </c>
      <c r="AD91">
        <f t="shared" si="72"/>
        <v>0</v>
      </c>
      <c r="AE91">
        <f t="shared" si="72"/>
        <v>0</v>
      </c>
      <c r="AF91">
        <f t="shared" si="72"/>
        <v>0.73522975929978118</v>
      </c>
      <c r="AG91">
        <f t="shared" si="72"/>
        <v>0</v>
      </c>
      <c r="AH91">
        <f t="shared" si="72"/>
        <v>0.28884026258205692</v>
      </c>
      <c r="AI91">
        <f t="shared" si="72"/>
        <v>0</v>
      </c>
      <c r="AJ91">
        <f t="shared" si="72"/>
        <v>0</v>
      </c>
      <c r="AK91">
        <f t="shared" si="72"/>
        <v>0</v>
      </c>
      <c r="AL91">
        <f t="shared" si="72"/>
        <v>0</v>
      </c>
      <c r="AM91">
        <f t="shared" si="72"/>
        <v>0.13129102844638948</v>
      </c>
      <c r="AN91">
        <f t="shared" si="72"/>
        <v>0</v>
      </c>
      <c r="AO91">
        <f t="shared" si="72"/>
        <v>0</v>
      </c>
      <c r="AP91">
        <f t="shared" si="72"/>
        <v>0</v>
      </c>
      <c r="AQ91">
        <f t="shared" si="72"/>
        <v>0</v>
      </c>
      <c r="AR91">
        <f t="shared" si="72"/>
        <v>0</v>
      </c>
      <c r="AS91">
        <f t="shared" si="72"/>
        <v>0</v>
      </c>
      <c r="AT91">
        <f t="shared" si="72"/>
        <v>0</v>
      </c>
      <c r="AU91">
        <f t="shared" si="72"/>
        <v>0</v>
      </c>
      <c r="AV91">
        <f t="shared" si="72"/>
        <v>0</v>
      </c>
      <c r="AW91">
        <f t="shared" si="72"/>
        <v>5.2516411378555797E-2</v>
      </c>
      <c r="AX91">
        <f t="shared" si="72"/>
        <v>0</v>
      </c>
      <c r="AY91">
        <f t="shared" si="72"/>
        <v>2.7177242888402628</v>
      </c>
      <c r="AZ91">
        <f t="shared" si="72"/>
        <v>0.65645514223194745</v>
      </c>
      <c r="BA91">
        <f t="shared" si="72"/>
        <v>0</v>
      </c>
      <c r="BB91">
        <f t="shared" si="72"/>
        <v>0</v>
      </c>
      <c r="BC91">
        <f t="shared" si="72"/>
        <v>0.14004376367614879</v>
      </c>
      <c r="BD91">
        <f t="shared" si="72"/>
        <v>4.3763676148796497E-3</v>
      </c>
      <c r="BE91">
        <f t="shared" si="72"/>
        <v>0</v>
      </c>
      <c r="BF91">
        <f t="shared" si="72"/>
        <v>8.7527352297592995E-2</v>
      </c>
      <c r="BG91">
        <f t="shared" si="72"/>
        <v>8.7527352297592995E-3</v>
      </c>
      <c r="BH91">
        <f t="shared" si="72"/>
        <v>0</v>
      </c>
      <c r="BI91">
        <f t="shared" si="72"/>
        <v>4.3763676148796497E-3</v>
      </c>
      <c r="BJ91">
        <f t="shared" si="72"/>
        <v>0</v>
      </c>
      <c r="BK91">
        <f t="shared" si="72"/>
        <v>0</v>
      </c>
      <c r="BL91">
        <f t="shared" si="72"/>
        <v>1.7505470459518599E-2</v>
      </c>
      <c r="BM91">
        <f t="shared" si="72"/>
        <v>0.54704595185995619</v>
      </c>
      <c r="BN91">
        <f t="shared" si="72"/>
        <v>0</v>
      </c>
      <c r="BO91">
        <f t="shared" si="72"/>
        <v>6.1269146608315096E-2</v>
      </c>
      <c r="BP91">
        <f t="shared" si="72"/>
        <v>0</v>
      </c>
      <c r="BQ91">
        <f t="shared" si="72"/>
        <v>8.7527352297592995E-2</v>
      </c>
      <c r="BR91">
        <f t="shared" ref="BR91:EC91" si="73">(BR74/$C$83)*BR83/10*100</f>
        <v>0</v>
      </c>
      <c r="BS91">
        <f t="shared" si="73"/>
        <v>0</v>
      </c>
      <c r="BT91">
        <f t="shared" si="73"/>
        <v>0</v>
      </c>
      <c r="BU91">
        <f t="shared" si="73"/>
        <v>0</v>
      </c>
      <c r="BV91">
        <f t="shared" si="73"/>
        <v>1.3916849015317287</v>
      </c>
      <c r="BW91">
        <f t="shared" si="73"/>
        <v>0</v>
      </c>
      <c r="BX91">
        <f t="shared" si="73"/>
        <v>1.1597374179431073</v>
      </c>
      <c r="BY91">
        <f t="shared" si="73"/>
        <v>0.92778993435448587</v>
      </c>
      <c r="BZ91">
        <f t="shared" si="73"/>
        <v>0</v>
      </c>
      <c r="CA91">
        <f t="shared" si="73"/>
        <v>0</v>
      </c>
      <c r="CB91">
        <f t="shared" si="73"/>
        <v>0</v>
      </c>
      <c r="CC91">
        <f t="shared" si="73"/>
        <v>0</v>
      </c>
      <c r="CD91">
        <f t="shared" si="73"/>
        <v>0</v>
      </c>
      <c r="CE91">
        <f t="shared" si="73"/>
        <v>0</v>
      </c>
      <c r="CF91">
        <f t="shared" si="73"/>
        <v>0</v>
      </c>
      <c r="CG91">
        <f t="shared" si="73"/>
        <v>0</v>
      </c>
      <c r="CH91">
        <f t="shared" si="73"/>
        <v>0.47264770240700216</v>
      </c>
      <c r="CI91">
        <f t="shared" si="73"/>
        <v>0</v>
      </c>
      <c r="CJ91">
        <f t="shared" si="73"/>
        <v>0</v>
      </c>
      <c r="CK91">
        <f t="shared" si="73"/>
        <v>0</v>
      </c>
      <c r="CL91">
        <f t="shared" si="73"/>
        <v>0</v>
      </c>
      <c r="CM91">
        <f t="shared" si="73"/>
        <v>0</v>
      </c>
      <c r="CN91">
        <f t="shared" si="73"/>
        <v>0</v>
      </c>
      <c r="CO91">
        <f t="shared" si="73"/>
        <v>0</v>
      </c>
      <c r="CP91">
        <f t="shared" si="73"/>
        <v>0</v>
      </c>
      <c r="CQ91">
        <f t="shared" si="73"/>
        <v>0</v>
      </c>
      <c r="CR91">
        <f t="shared" si="73"/>
        <v>4.3763676148796497E-3</v>
      </c>
      <c r="CS91">
        <f t="shared" si="73"/>
        <v>0.24507658643326038</v>
      </c>
      <c r="CT91">
        <f t="shared" si="73"/>
        <v>0</v>
      </c>
      <c r="CU91">
        <f t="shared" si="73"/>
        <v>1.7505470459518599E-2</v>
      </c>
      <c r="CV91">
        <f t="shared" si="73"/>
        <v>0</v>
      </c>
      <c r="CW91">
        <f t="shared" si="73"/>
        <v>0</v>
      </c>
      <c r="CX91">
        <f t="shared" si="73"/>
        <v>9.1903719912472648E-2</v>
      </c>
      <c r="CY91">
        <f t="shared" si="73"/>
        <v>0</v>
      </c>
      <c r="CZ91">
        <f t="shared" si="73"/>
        <v>7.0021881838074396E-2</v>
      </c>
      <c r="DA91">
        <f t="shared" si="73"/>
        <v>4.3763676148796497E-3</v>
      </c>
      <c r="DB91">
        <f t="shared" si="73"/>
        <v>0</v>
      </c>
      <c r="DC91">
        <f t="shared" si="73"/>
        <v>4.3763676148796497E-3</v>
      </c>
      <c r="DD91">
        <f t="shared" si="73"/>
        <v>0</v>
      </c>
      <c r="DE91">
        <f t="shared" si="73"/>
        <v>1.9912472647702406</v>
      </c>
      <c r="DF91">
        <f t="shared" si="73"/>
        <v>0</v>
      </c>
      <c r="DG91">
        <f t="shared" si="73"/>
        <v>0.10940919037199125</v>
      </c>
      <c r="DH91">
        <f t="shared" si="73"/>
        <v>0</v>
      </c>
      <c r="DI91">
        <f t="shared" si="73"/>
        <v>0</v>
      </c>
      <c r="DJ91">
        <f t="shared" si="73"/>
        <v>0</v>
      </c>
      <c r="DK91">
        <f t="shared" si="73"/>
        <v>0</v>
      </c>
      <c r="DL91">
        <f t="shared" si="73"/>
        <v>2.6258205689277898E-2</v>
      </c>
      <c r="DM91">
        <f t="shared" si="73"/>
        <v>0</v>
      </c>
      <c r="DN91">
        <f t="shared" si="73"/>
        <v>0</v>
      </c>
      <c r="DO91">
        <f t="shared" si="73"/>
        <v>0</v>
      </c>
      <c r="DP91">
        <f t="shared" si="73"/>
        <v>0</v>
      </c>
      <c r="DQ91">
        <f t="shared" si="73"/>
        <v>0</v>
      </c>
      <c r="DR91">
        <f t="shared" si="73"/>
        <v>0</v>
      </c>
      <c r="DS91">
        <f t="shared" si="73"/>
        <v>0</v>
      </c>
      <c r="DT91">
        <f t="shared" si="73"/>
        <v>0</v>
      </c>
      <c r="DU91">
        <f t="shared" si="73"/>
        <v>0</v>
      </c>
      <c r="DV91">
        <f t="shared" si="73"/>
        <v>0</v>
      </c>
      <c r="DW91">
        <f t="shared" si="73"/>
        <v>1.4398249452954048</v>
      </c>
      <c r="DX91">
        <f t="shared" si="73"/>
        <v>0</v>
      </c>
      <c r="DY91">
        <f t="shared" si="73"/>
        <v>0</v>
      </c>
      <c r="DZ91">
        <f t="shared" si="73"/>
        <v>1.5579868708971554</v>
      </c>
      <c r="EA91">
        <f t="shared" si="73"/>
        <v>0</v>
      </c>
      <c r="EB91">
        <f t="shared" si="73"/>
        <v>0</v>
      </c>
      <c r="EC91">
        <f t="shared" si="73"/>
        <v>0</v>
      </c>
      <c r="ED91">
        <f t="shared" ref="ED91:GO91" si="74">(ED74/$C$83)*ED83/10*100</f>
        <v>10.516411378555798</v>
      </c>
      <c r="EE91">
        <f t="shared" si="74"/>
        <v>0.1575492341356674</v>
      </c>
      <c r="EF91">
        <f t="shared" si="74"/>
        <v>0</v>
      </c>
      <c r="EG91">
        <f t="shared" si="74"/>
        <v>0</v>
      </c>
      <c r="EH91">
        <f t="shared" si="74"/>
        <v>0</v>
      </c>
      <c r="EI91">
        <f t="shared" si="74"/>
        <v>0</v>
      </c>
      <c r="EJ91">
        <f t="shared" si="74"/>
        <v>0</v>
      </c>
      <c r="EK91">
        <f t="shared" si="74"/>
        <v>0</v>
      </c>
      <c r="EL91">
        <f t="shared" si="74"/>
        <v>0</v>
      </c>
      <c r="EM91">
        <f t="shared" si="74"/>
        <v>0</v>
      </c>
      <c r="EN91">
        <f t="shared" si="74"/>
        <v>0</v>
      </c>
      <c r="EO91">
        <f t="shared" si="74"/>
        <v>0</v>
      </c>
      <c r="EP91">
        <f t="shared" si="74"/>
        <v>0</v>
      </c>
      <c r="EQ91">
        <f t="shared" si="74"/>
        <v>0</v>
      </c>
      <c r="ER91">
        <f t="shared" si="74"/>
        <v>0</v>
      </c>
      <c r="ES91">
        <f t="shared" si="74"/>
        <v>0</v>
      </c>
      <c r="ET91">
        <f t="shared" si="74"/>
        <v>0</v>
      </c>
      <c r="EU91">
        <f t="shared" si="74"/>
        <v>4.3763676148796497E-3</v>
      </c>
      <c r="EV91">
        <f t="shared" si="74"/>
        <v>0</v>
      </c>
      <c r="EW91">
        <f t="shared" si="74"/>
        <v>0</v>
      </c>
      <c r="EX91">
        <f t="shared" si="74"/>
        <v>0</v>
      </c>
      <c r="EY91">
        <f t="shared" si="74"/>
        <v>0</v>
      </c>
      <c r="EZ91">
        <f t="shared" si="74"/>
        <v>2.6258205689277898</v>
      </c>
      <c r="FA91">
        <f t="shared" si="74"/>
        <v>0</v>
      </c>
      <c r="FB91">
        <f t="shared" si="74"/>
        <v>6.1269146608315096E-2</v>
      </c>
      <c r="FC91">
        <f t="shared" si="74"/>
        <v>0</v>
      </c>
      <c r="FD91">
        <f t="shared" si="74"/>
        <v>0.26258205689277897</v>
      </c>
      <c r="FE91">
        <f t="shared" si="74"/>
        <v>0</v>
      </c>
      <c r="FF91">
        <f t="shared" si="74"/>
        <v>0</v>
      </c>
      <c r="FG91">
        <f t="shared" si="74"/>
        <v>0</v>
      </c>
      <c r="FH91">
        <f t="shared" si="74"/>
        <v>0</v>
      </c>
      <c r="FI91">
        <f t="shared" si="74"/>
        <v>0.14442013129102846</v>
      </c>
      <c r="FJ91">
        <f t="shared" si="74"/>
        <v>0</v>
      </c>
      <c r="FK91">
        <f t="shared" si="74"/>
        <v>0</v>
      </c>
      <c r="FL91">
        <f t="shared" si="74"/>
        <v>0</v>
      </c>
      <c r="FM91">
        <f t="shared" si="74"/>
        <v>0</v>
      </c>
      <c r="FN91">
        <f t="shared" si="74"/>
        <v>0</v>
      </c>
      <c r="FO91">
        <f t="shared" si="74"/>
        <v>2.6258205689277898E-2</v>
      </c>
      <c r="FP91">
        <f t="shared" si="74"/>
        <v>0</v>
      </c>
      <c r="FQ91">
        <f t="shared" si="74"/>
        <v>0</v>
      </c>
      <c r="FR91">
        <f t="shared" si="74"/>
        <v>0</v>
      </c>
      <c r="FS91">
        <f t="shared" si="74"/>
        <v>8.7527352297592995E-3</v>
      </c>
      <c r="FT91">
        <f t="shared" si="74"/>
        <v>0</v>
      </c>
      <c r="FU91">
        <f t="shared" si="74"/>
        <v>0</v>
      </c>
      <c r="FV91">
        <f t="shared" si="74"/>
        <v>0</v>
      </c>
      <c r="FW91">
        <f t="shared" si="74"/>
        <v>0</v>
      </c>
      <c r="FX91">
        <f t="shared" si="74"/>
        <v>0</v>
      </c>
      <c r="FY91">
        <f t="shared" si="74"/>
        <v>3.2910284463894968</v>
      </c>
      <c r="FZ91">
        <f t="shared" si="74"/>
        <v>0</v>
      </c>
      <c r="GA91">
        <f t="shared" si="74"/>
        <v>0</v>
      </c>
      <c r="GB91">
        <f t="shared" si="74"/>
        <v>0</v>
      </c>
      <c r="GC91">
        <f t="shared" si="74"/>
        <v>0</v>
      </c>
      <c r="GD91">
        <f t="shared" si="74"/>
        <v>0.59518599562363239</v>
      </c>
      <c r="GE91">
        <f t="shared" si="74"/>
        <v>4.3763676148796497E-3</v>
      </c>
      <c r="GF91">
        <f t="shared" si="74"/>
        <v>0</v>
      </c>
      <c r="GG91">
        <f t="shared" si="74"/>
        <v>0</v>
      </c>
      <c r="GH91">
        <f t="shared" si="74"/>
        <v>0</v>
      </c>
      <c r="GI91">
        <f t="shared" si="74"/>
        <v>0</v>
      </c>
      <c r="GJ91">
        <f t="shared" si="74"/>
        <v>0</v>
      </c>
      <c r="GK91">
        <f t="shared" si="74"/>
        <v>0</v>
      </c>
      <c r="GL91">
        <f t="shared" si="74"/>
        <v>0</v>
      </c>
      <c r="GM91">
        <f t="shared" si="74"/>
        <v>0.52516411378555794</v>
      </c>
      <c r="GN91">
        <f t="shared" si="74"/>
        <v>12.603938730853393</v>
      </c>
      <c r="GO91">
        <f t="shared" si="74"/>
        <v>0</v>
      </c>
      <c r="GP91">
        <f t="shared" ref="GP91:GQ91" si="75">(GP74/$C$83)*GP83/10*100</f>
        <v>14.091903719912471</v>
      </c>
      <c r="GQ91">
        <f t="shared" si="75"/>
        <v>3.7111597374179435</v>
      </c>
    </row>
    <row r="92" spans="2:199" x14ac:dyDescent="0.2">
      <c r="D92" t="s">
        <v>441</v>
      </c>
      <c r="E92">
        <f>(E75/$C$84)*E84/10*100</f>
        <v>0</v>
      </c>
      <c r="F92">
        <f t="shared" ref="F92:BQ92" si="76">(F75/$C$84)*F84/10*100</f>
        <v>0.15625</v>
      </c>
      <c r="G92">
        <f t="shared" si="76"/>
        <v>0.13392857142857142</v>
      </c>
      <c r="H92">
        <f t="shared" si="76"/>
        <v>0</v>
      </c>
      <c r="I92">
        <f t="shared" si="76"/>
        <v>0</v>
      </c>
      <c r="J92">
        <f t="shared" si="76"/>
        <v>0</v>
      </c>
      <c r="K92">
        <f t="shared" si="76"/>
        <v>0.40922619047619052</v>
      </c>
      <c r="L92">
        <f t="shared" si="76"/>
        <v>4.4642857142857144E-2</v>
      </c>
      <c r="M92">
        <f t="shared" si="76"/>
        <v>0</v>
      </c>
      <c r="N92">
        <f t="shared" si="76"/>
        <v>0</v>
      </c>
      <c r="O92">
        <f t="shared" si="76"/>
        <v>0</v>
      </c>
      <c r="P92">
        <f t="shared" si="76"/>
        <v>0</v>
      </c>
      <c r="Q92">
        <f t="shared" si="76"/>
        <v>0</v>
      </c>
      <c r="R92">
        <f t="shared" si="76"/>
        <v>0</v>
      </c>
      <c r="S92">
        <f t="shared" si="76"/>
        <v>0</v>
      </c>
      <c r="T92">
        <f t="shared" si="76"/>
        <v>0</v>
      </c>
      <c r="U92">
        <f t="shared" si="76"/>
        <v>3.720238095238095E-3</v>
      </c>
      <c r="V92">
        <f t="shared" si="76"/>
        <v>8.9285714285714288E-2</v>
      </c>
      <c r="W92">
        <f t="shared" si="76"/>
        <v>0</v>
      </c>
      <c r="X92">
        <f t="shared" si="76"/>
        <v>0</v>
      </c>
      <c r="Y92">
        <f t="shared" si="76"/>
        <v>0</v>
      </c>
      <c r="Z92">
        <f t="shared" si="76"/>
        <v>1.1160714285714286E-2</v>
      </c>
      <c r="AA92">
        <f t="shared" si="76"/>
        <v>0</v>
      </c>
      <c r="AB92">
        <f t="shared" si="76"/>
        <v>0</v>
      </c>
      <c r="AC92">
        <f t="shared" si="76"/>
        <v>0</v>
      </c>
      <c r="AD92">
        <f t="shared" si="76"/>
        <v>0</v>
      </c>
      <c r="AE92">
        <f t="shared" si="76"/>
        <v>0</v>
      </c>
      <c r="AF92">
        <f t="shared" si="76"/>
        <v>3.720238095238095E-3</v>
      </c>
      <c r="AG92">
        <f t="shared" si="76"/>
        <v>0</v>
      </c>
      <c r="AH92">
        <f t="shared" si="76"/>
        <v>7.4404761904761901E-3</v>
      </c>
      <c r="AI92">
        <f t="shared" si="76"/>
        <v>0</v>
      </c>
      <c r="AJ92">
        <f t="shared" si="76"/>
        <v>0</v>
      </c>
      <c r="AK92">
        <f t="shared" si="76"/>
        <v>0</v>
      </c>
      <c r="AL92">
        <f t="shared" si="76"/>
        <v>0</v>
      </c>
      <c r="AM92">
        <f t="shared" si="76"/>
        <v>2.2321428571428572E-2</v>
      </c>
      <c r="AN92">
        <f t="shared" si="76"/>
        <v>0</v>
      </c>
      <c r="AO92">
        <f t="shared" si="76"/>
        <v>0</v>
      </c>
      <c r="AP92">
        <f t="shared" si="76"/>
        <v>0</v>
      </c>
      <c r="AQ92">
        <f t="shared" si="76"/>
        <v>0</v>
      </c>
      <c r="AR92">
        <f t="shared" si="76"/>
        <v>0</v>
      </c>
      <c r="AS92">
        <f t="shared" si="76"/>
        <v>0</v>
      </c>
      <c r="AT92">
        <f t="shared" si="76"/>
        <v>0</v>
      </c>
      <c r="AU92">
        <f t="shared" si="76"/>
        <v>0</v>
      </c>
      <c r="AV92">
        <f t="shared" si="76"/>
        <v>0</v>
      </c>
      <c r="AW92">
        <f t="shared" si="76"/>
        <v>0</v>
      </c>
      <c r="AX92">
        <f t="shared" si="76"/>
        <v>0</v>
      </c>
      <c r="AY92">
        <f t="shared" si="76"/>
        <v>4.0773809523809526</v>
      </c>
      <c r="AZ92">
        <f t="shared" si="76"/>
        <v>7.4404761904761901E-3</v>
      </c>
      <c r="BA92">
        <f t="shared" si="76"/>
        <v>0</v>
      </c>
      <c r="BB92">
        <f t="shared" si="76"/>
        <v>0</v>
      </c>
      <c r="BC92">
        <f t="shared" si="76"/>
        <v>0.7254464285714286</v>
      </c>
      <c r="BD92">
        <f t="shared" si="76"/>
        <v>0</v>
      </c>
      <c r="BE92">
        <f t="shared" si="76"/>
        <v>0</v>
      </c>
      <c r="BF92">
        <f t="shared" si="76"/>
        <v>0</v>
      </c>
      <c r="BG92">
        <f t="shared" si="76"/>
        <v>0</v>
      </c>
      <c r="BH92">
        <f t="shared" si="76"/>
        <v>0</v>
      </c>
      <c r="BI92">
        <f t="shared" si="76"/>
        <v>0.11160714285714285</v>
      </c>
      <c r="BJ92">
        <f t="shared" si="76"/>
        <v>0</v>
      </c>
      <c r="BK92">
        <f t="shared" si="76"/>
        <v>0</v>
      </c>
      <c r="BL92">
        <f t="shared" si="76"/>
        <v>0</v>
      </c>
      <c r="BM92">
        <f t="shared" si="76"/>
        <v>3.3928571428571432</v>
      </c>
      <c r="BN92">
        <f t="shared" si="76"/>
        <v>0</v>
      </c>
      <c r="BO92">
        <f t="shared" si="76"/>
        <v>0</v>
      </c>
      <c r="BP92">
        <f t="shared" si="76"/>
        <v>0</v>
      </c>
      <c r="BQ92">
        <f t="shared" si="76"/>
        <v>4.322916666666667</v>
      </c>
      <c r="BR92">
        <f t="shared" ref="BR92:EC92" si="77">(BR75/$C$84)*BR84/10*100</f>
        <v>0</v>
      </c>
      <c r="BS92">
        <f t="shared" si="77"/>
        <v>0</v>
      </c>
      <c r="BT92">
        <f t="shared" si="77"/>
        <v>3.720238095238095E-3</v>
      </c>
      <c r="BU92">
        <f t="shared" si="77"/>
        <v>0</v>
      </c>
      <c r="BV92">
        <f t="shared" si="77"/>
        <v>1.8973214285714284</v>
      </c>
      <c r="BW92">
        <f t="shared" si="77"/>
        <v>0</v>
      </c>
      <c r="BX92">
        <f t="shared" si="77"/>
        <v>9.7470238095238102</v>
      </c>
      <c r="BY92">
        <f t="shared" si="77"/>
        <v>5.9523809523809521E-2</v>
      </c>
      <c r="BZ92">
        <f t="shared" si="77"/>
        <v>0</v>
      </c>
      <c r="CA92">
        <f t="shared" si="77"/>
        <v>0</v>
      </c>
      <c r="CB92">
        <f t="shared" si="77"/>
        <v>3.720238095238095E-3</v>
      </c>
      <c r="CC92">
        <f t="shared" si="77"/>
        <v>0</v>
      </c>
      <c r="CD92">
        <f t="shared" si="77"/>
        <v>0</v>
      </c>
      <c r="CE92">
        <f t="shared" si="77"/>
        <v>0</v>
      </c>
      <c r="CF92">
        <f t="shared" si="77"/>
        <v>0</v>
      </c>
      <c r="CG92">
        <f t="shared" si="77"/>
        <v>0</v>
      </c>
      <c r="CH92">
        <f t="shared" si="77"/>
        <v>1.6666666666666667</v>
      </c>
      <c r="CI92">
        <f t="shared" si="77"/>
        <v>0</v>
      </c>
      <c r="CJ92">
        <f t="shared" si="77"/>
        <v>0</v>
      </c>
      <c r="CK92">
        <f t="shared" si="77"/>
        <v>0</v>
      </c>
      <c r="CL92">
        <f t="shared" si="77"/>
        <v>0</v>
      </c>
      <c r="CM92">
        <f t="shared" si="77"/>
        <v>0</v>
      </c>
      <c r="CN92">
        <f t="shared" si="77"/>
        <v>0</v>
      </c>
      <c r="CO92">
        <f t="shared" si="77"/>
        <v>1.8601190476190476E-2</v>
      </c>
      <c r="CP92">
        <f t="shared" si="77"/>
        <v>0</v>
      </c>
      <c r="CQ92">
        <f t="shared" si="77"/>
        <v>0</v>
      </c>
      <c r="CR92">
        <f t="shared" si="77"/>
        <v>7.4404761904761904E-2</v>
      </c>
      <c r="CS92">
        <f t="shared" si="77"/>
        <v>0.20833333333333334</v>
      </c>
      <c r="CT92">
        <f t="shared" si="77"/>
        <v>2.2321428571428572E-2</v>
      </c>
      <c r="CU92">
        <f t="shared" si="77"/>
        <v>0</v>
      </c>
      <c r="CV92">
        <f t="shared" si="77"/>
        <v>0</v>
      </c>
      <c r="CW92">
        <f t="shared" si="77"/>
        <v>0</v>
      </c>
      <c r="CX92">
        <f t="shared" si="77"/>
        <v>0.4129464285714286</v>
      </c>
      <c r="CY92">
        <f t="shared" si="77"/>
        <v>0</v>
      </c>
      <c r="CZ92">
        <f t="shared" si="77"/>
        <v>3.720238095238095E-3</v>
      </c>
      <c r="DA92">
        <f t="shared" si="77"/>
        <v>3.720238095238095E-3</v>
      </c>
      <c r="DB92">
        <f t="shared" si="77"/>
        <v>0</v>
      </c>
      <c r="DC92">
        <f t="shared" si="77"/>
        <v>0</v>
      </c>
      <c r="DD92">
        <f t="shared" si="77"/>
        <v>0</v>
      </c>
      <c r="DE92">
        <f t="shared" si="77"/>
        <v>0.35714285714285715</v>
      </c>
      <c r="DF92">
        <f t="shared" si="77"/>
        <v>0</v>
      </c>
      <c r="DG92">
        <f t="shared" si="77"/>
        <v>0</v>
      </c>
      <c r="DH92">
        <f t="shared" si="77"/>
        <v>0</v>
      </c>
      <c r="DI92">
        <f t="shared" si="77"/>
        <v>0</v>
      </c>
      <c r="DJ92">
        <f t="shared" si="77"/>
        <v>7.4404761904761901E-3</v>
      </c>
      <c r="DK92">
        <f t="shared" si="77"/>
        <v>0</v>
      </c>
      <c r="DL92">
        <f t="shared" si="77"/>
        <v>0.5803571428571429</v>
      </c>
      <c r="DM92">
        <f t="shared" si="77"/>
        <v>0</v>
      </c>
      <c r="DN92">
        <f t="shared" si="77"/>
        <v>0</v>
      </c>
      <c r="DO92">
        <f t="shared" si="77"/>
        <v>0</v>
      </c>
      <c r="DP92">
        <f t="shared" si="77"/>
        <v>0</v>
      </c>
      <c r="DQ92">
        <f t="shared" si="77"/>
        <v>0</v>
      </c>
      <c r="DR92">
        <f t="shared" si="77"/>
        <v>0</v>
      </c>
      <c r="DS92">
        <f t="shared" si="77"/>
        <v>0</v>
      </c>
      <c r="DT92">
        <f t="shared" si="77"/>
        <v>0</v>
      </c>
      <c r="DU92">
        <f t="shared" si="77"/>
        <v>0</v>
      </c>
      <c r="DV92">
        <f t="shared" si="77"/>
        <v>0</v>
      </c>
      <c r="DW92">
        <f t="shared" si="77"/>
        <v>2.3214285714285716</v>
      </c>
      <c r="DX92">
        <f t="shared" si="77"/>
        <v>0</v>
      </c>
      <c r="DY92">
        <f t="shared" si="77"/>
        <v>0</v>
      </c>
      <c r="DZ92">
        <f t="shared" si="77"/>
        <v>0.36458333333333331</v>
      </c>
      <c r="EA92">
        <f t="shared" si="77"/>
        <v>0</v>
      </c>
      <c r="EB92">
        <f t="shared" si="77"/>
        <v>0</v>
      </c>
      <c r="EC92">
        <f t="shared" si="77"/>
        <v>0</v>
      </c>
      <c r="ED92">
        <f t="shared" ref="ED92:GO92" si="78">(ED75/$C$84)*ED84/10*100</f>
        <v>1.5476190476190477</v>
      </c>
      <c r="EE92">
        <f t="shared" si="78"/>
        <v>0</v>
      </c>
      <c r="EF92">
        <f t="shared" si="78"/>
        <v>0</v>
      </c>
      <c r="EG92">
        <f t="shared" si="78"/>
        <v>3.720238095238095E-3</v>
      </c>
      <c r="EH92">
        <f t="shared" si="78"/>
        <v>0</v>
      </c>
      <c r="EI92">
        <f t="shared" si="78"/>
        <v>0</v>
      </c>
      <c r="EJ92">
        <f t="shared" si="78"/>
        <v>0</v>
      </c>
      <c r="EK92">
        <f t="shared" si="78"/>
        <v>0</v>
      </c>
      <c r="EL92">
        <f t="shared" si="78"/>
        <v>0</v>
      </c>
      <c r="EM92">
        <f t="shared" si="78"/>
        <v>0</v>
      </c>
      <c r="EN92">
        <f t="shared" si="78"/>
        <v>3.720238095238095E-3</v>
      </c>
      <c r="EO92">
        <f t="shared" si="78"/>
        <v>0</v>
      </c>
      <c r="EP92">
        <f t="shared" si="78"/>
        <v>0</v>
      </c>
      <c r="EQ92">
        <f t="shared" si="78"/>
        <v>3.7202380952380952E-2</v>
      </c>
      <c r="ER92">
        <f t="shared" si="78"/>
        <v>0</v>
      </c>
      <c r="ES92">
        <f t="shared" si="78"/>
        <v>0</v>
      </c>
      <c r="ET92">
        <f t="shared" si="78"/>
        <v>0</v>
      </c>
      <c r="EU92">
        <f t="shared" si="78"/>
        <v>0</v>
      </c>
      <c r="EV92">
        <f t="shared" si="78"/>
        <v>3.7202380952380952E-2</v>
      </c>
      <c r="EW92">
        <f t="shared" si="78"/>
        <v>0</v>
      </c>
      <c r="EX92">
        <f t="shared" si="78"/>
        <v>0</v>
      </c>
      <c r="EY92">
        <f t="shared" si="78"/>
        <v>0</v>
      </c>
      <c r="EZ92">
        <f t="shared" si="78"/>
        <v>4.0625</v>
      </c>
      <c r="FA92">
        <f t="shared" si="78"/>
        <v>0</v>
      </c>
      <c r="FB92">
        <f t="shared" si="78"/>
        <v>0</v>
      </c>
      <c r="FC92">
        <f t="shared" si="78"/>
        <v>0</v>
      </c>
      <c r="FD92">
        <f t="shared" si="78"/>
        <v>1.171875</v>
      </c>
      <c r="FE92">
        <f t="shared" si="78"/>
        <v>0</v>
      </c>
      <c r="FF92">
        <f t="shared" si="78"/>
        <v>0</v>
      </c>
      <c r="FG92">
        <f t="shared" si="78"/>
        <v>0</v>
      </c>
      <c r="FH92">
        <f t="shared" si="78"/>
        <v>0</v>
      </c>
      <c r="FI92">
        <f t="shared" si="78"/>
        <v>1.488095238095238E-2</v>
      </c>
      <c r="FJ92">
        <f t="shared" si="78"/>
        <v>0</v>
      </c>
      <c r="FK92">
        <f t="shared" si="78"/>
        <v>0</v>
      </c>
      <c r="FL92">
        <f t="shared" si="78"/>
        <v>0</v>
      </c>
      <c r="FM92">
        <f t="shared" si="78"/>
        <v>0</v>
      </c>
      <c r="FN92">
        <f t="shared" si="78"/>
        <v>0</v>
      </c>
      <c r="FO92">
        <f t="shared" si="78"/>
        <v>0.16369047619047619</v>
      </c>
      <c r="FP92">
        <f t="shared" si="78"/>
        <v>0</v>
      </c>
      <c r="FQ92">
        <f t="shared" si="78"/>
        <v>0</v>
      </c>
      <c r="FR92">
        <f t="shared" si="78"/>
        <v>3.720238095238095E-3</v>
      </c>
      <c r="FS92">
        <f t="shared" si="78"/>
        <v>0</v>
      </c>
      <c r="FT92">
        <f t="shared" si="78"/>
        <v>0</v>
      </c>
      <c r="FU92">
        <f t="shared" si="78"/>
        <v>0</v>
      </c>
      <c r="FV92">
        <f t="shared" si="78"/>
        <v>0</v>
      </c>
      <c r="FW92">
        <f t="shared" si="78"/>
        <v>0</v>
      </c>
      <c r="FX92">
        <f t="shared" si="78"/>
        <v>0</v>
      </c>
      <c r="FY92">
        <f t="shared" si="78"/>
        <v>7.1428571428571423</v>
      </c>
      <c r="FZ92">
        <f t="shared" si="78"/>
        <v>0</v>
      </c>
      <c r="GA92">
        <f t="shared" si="78"/>
        <v>0</v>
      </c>
      <c r="GB92">
        <f t="shared" si="78"/>
        <v>0</v>
      </c>
      <c r="GC92">
        <f t="shared" si="78"/>
        <v>0</v>
      </c>
      <c r="GD92">
        <f t="shared" si="78"/>
        <v>0.9375</v>
      </c>
      <c r="GE92">
        <f t="shared" si="78"/>
        <v>0.14880952380952381</v>
      </c>
      <c r="GF92">
        <f t="shared" si="78"/>
        <v>0</v>
      </c>
      <c r="GG92">
        <f t="shared" si="78"/>
        <v>0</v>
      </c>
      <c r="GH92">
        <f t="shared" si="78"/>
        <v>0</v>
      </c>
      <c r="GI92">
        <f t="shared" si="78"/>
        <v>0</v>
      </c>
      <c r="GJ92">
        <f t="shared" si="78"/>
        <v>0</v>
      </c>
      <c r="GK92">
        <f t="shared" si="78"/>
        <v>0</v>
      </c>
      <c r="GL92">
        <f t="shared" si="78"/>
        <v>0</v>
      </c>
      <c r="GM92">
        <f t="shared" si="78"/>
        <v>0.91517857142857129</v>
      </c>
      <c r="GN92">
        <f t="shared" si="78"/>
        <v>5.833333333333333</v>
      </c>
      <c r="GO92">
        <f t="shared" si="78"/>
        <v>0</v>
      </c>
      <c r="GP92">
        <f t="shared" ref="GP92:GQ92" si="79">(GP75/$C$84)*GP84/10*100</f>
        <v>13.169642857142858</v>
      </c>
      <c r="GQ92">
        <f t="shared" si="79"/>
        <v>10.044642857142858</v>
      </c>
    </row>
    <row r="93" spans="2:199" x14ac:dyDescent="0.2">
      <c r="D93" t="s">
        <v>442</v>
      </c>
      <c r="E93">
        <f>(E76/$C$85)*E85/10*100</f>
        <v>0</v>
      </c>
      <c r="F93">
        <f t="shared" ref="F93:BQ93" si="80">(F76/$C$85)*F85/10*100</f>
        <v>0.22538552787663108</v>
      </c>
      <c r="G93">
        <f t="shared" si="80"/>
        <v>0.11862396204033215</v>
      </c>
      <c r="H93">
        <f>(H76/$C$85)*H85/10*100</f>
        <v>0</v>
      </c>
      <c r="I93">
        <f t="shared" si="80"/>
        <v>0</v>
      </c>
      <c r="J93">
        <f t="shared" si="80"/>
        <v>0</v>
      </c>
      <c r="K93">
        <f t="shared" si="80"/>
        <v>14.323843416370108</v>
      </c>
      <c r="L93">
        <f t="shared" si="80"/>
        <v>0</v>
      </c>
      <c r="M93">
        <f t="shared" si="80"/>
        <v>0</v>
      </c>
      <c r="N93">
        <f t="shared" si="80"/>
        <v>0</v>
      </c>
      <c r="O93">
        <f t="shared" si="80"/>
        <v>0</v>
      </c>
      <c r="P93">
        <f t="shared" si="80"/>
        <v>0</v>
      </c>
      <c r="Q93">
        <f t="shared" si="80"/>
        <v>0</v>
      </c>
      <c r="R93">
        <f t="shared" si="80"/>
        <v>0</v>
      </c>
      <c r="S93">
        <f t="shared" si="80"/>
        <v>0</v>
      </c>
      <c r="T93">
        <f t="shared" si="80"/>
        <v>0</v>
      </c>
      <c r="U93">
        <f t="shared" si="80"/>
        <v>5.9311981020166073E-3</v>
      </c>
      <c r="V93">
        <f t="shared" si="80"/>
        <v>5.9311981020166073E-3</v>
      </c>
      <c r="W93">
        <f t="shared" si="80"/>
        <v>0</v>
      </c>
      <c r="X93">
        <f t="shared" si="80"/>
        <v>0</v>
      </c>
      <c r="Y93">
        <f t="shared" si="80"/>
        <v>8.3036773428232499E-2</v>
      </c>
      <c r="Z93">
        <f t="shared" si="80"/>
        <v>0</v>
      </c>
      <c r="AA93">
        <f t="shared" si="80"/>
        <v>0</v>
      </c>
      <c r="AB93">
        <f t="shared" si="80"/>
        <v>0</v>
      </c>
      <c r="AC93">
        <f t="shared" si="80"/>
        <v>0</v>
      </c>
      <c r="AD93">
        <f t="shared" si="80"/>
        <v>0.11862396204033215</v>
      </c>
      <c r="AE93">
        <f t="shared" si="80"/>
        <v>0</v>
      </c>
      <c r="AF93">
        <f t="shared" si="80"/>
        <v>1.1862396204033215E-2</v>
      </c>
      <c r="AG93">
        <f t="shared" si="80"/>
        <v>0</v>
      </c>
      <c r="AH93">
        <f t="shared" si="80"/>
        <v>3.5587188612099648E-2</v>
      </c>
      <c r="AI93">
        <f t="shared" si="80"/>
        <v>0</v>
      </c>
      <c r="AJ93">
        <f t="shared" si="80"/>
        <v>0</v>
      </c>
      <c r="AK93">
        <f t="shared" si="80"/>
        <v>0</v>
      </c>
      <c r="AL93">
        <f t="shared" si="80"/>
        <v>0</v>
      </c>
      <c r="AM93">
        <f t="shared" si="80"/>
        <v>1.1862396204033215E-2</v>
      </c>
      <c r="AN93">
        <f t="shared" si="80"/>
        <v>0</v>
      </c>
      <c r="AO93">
        <f t="shared" si="80"/>
        <v>0</v>
      </c>
      <c r="AP93">
        <f t="shared" si="80"/>
        <v>2.9655990510083037E-3</v>
      </c>
      <c r="AQ93">
        <f t="shared" si="80"/>
        <v>0</v>
      </c>
      <c r="AR93">
        <f t="shared" si="80"/>
        <v>0</v>
      </c>
      <c r="AS93">
        <f t="shared" si="80"/>
        <v>0</v>
      </c>
      <c r="AT93">
        <f t="shared" si="80"/>
        <v>0</v>
      </c>
      <c r="AU93">
        <f t="shared" si="80"/>
        <v>0.91933570581257418</v>
      </c>
      <c r="AV93">
        <f t="shared" si="80"/>
        <v>0</v>
      </c>
      <c r="AW93">
        <f t="shared" si="80"/>
        <v>5.9311981020166077E-2</v>
      </c>
      <c r="AX93">
        <f t="shared" si="80"/>
        <v>0</v>
      </c>
      <c r="AY93">
        <f t="shared" si="80"/>
        <v>0.77105575326215903</v>
      </c>
      <c r="AZ93">
        <f t="shared" si="80"/>
        <v>2.9655990510083037E-3</v>
      </c>
      <c r="BA93">
        <f t="shared" si="80"/>
        <v>0</v>
      </c>
      <c r="BB93">
        <f t="shared" si="80"/>
        <v>0</v>
      </c>
      <c r="BC93">
        <f t="shared" si="80"/>
        <v>1.1862396204033215E-2</v>
      </c>
      <c r="BD93">
        <f t="shared" si="80"/>
        <v>0</v>
      </c>
      <c r="BE93">
        <f t="shared" si="80"/>
        <v>8.3036773428232499E-2</v>
      </c>
      <c r="BF93">
        <f t="shared" si="80"/>
        <v>0</v>
      </c>
      <c r="BG93">
        <f t="shared" si="80"/>
        <v>0</v>
      </c>
      <c r="BH93">
        <f t="shared" si="80"/>
        <v>0</v>
      </c>
      <c r="BI93">
        <f t="shared" si="80"/>
        <v>0</v>
      </c>
      <c r="BJ93">
        <f t="shared" si="80"/>
        <v>0</v>
      </c>
      <c r="BK93">
        <f t="shared" si="80"/>
        <v>2.9655990510083037E-3</v>
      </c>
      <c r="BL93">
        <f t="shared" si="80"/>
        <v>3.02491103202847</v>
      </c>
      <c r="BM93">
        <f t="shared" si="80"/>
        <v>0.83036773428232491</v>
      </c>
      <c r="BN93">
        <f t="shared" si="80"/>
        <v>0</v>
      </c>
      <c r="BO93">
        <f t="shared" si="80"/>
        <v>0.75919335705812574</v>
      </c>
      <c r="BP93">
        <f t="shared" si="80"/>
        <v>0</v>
      </c>
      <c r="BQ93">
        <f t="shared" si="80"/>
        <v>3.8256227758007118</v>
      </c>
      <c r="BR93">
        <f t="shared" ref="BR93:EC93" si="81">(BR76/$C$85)*BR85/10*100</f>
        <v>0</v>
      </c>
      <c r="BS93">
        <f t="shared" si="81"/>
        <v>0</v>
      </c>
      <c r="BT93">
        <f t="shared" si="81"/>
        <v>0.11862396204033215</v>
      </c>
      <c r="BU93">
        <f t="shared" si="81"/>
        <v>0</v>
      </c>
      <c r="BV93">
        <f t="shared" si="81"/>
        <v>3.4430604982206412</v>
      </c>
      <c r="BW93">
        <f t="shared" si="81"/>
        <v>0</v>
      </c>
      <c r="BX93">
        <f t="shared" si="81"/>
        <v>2.9062870699881378</v>
      </c>
      <c r="BY93">
        <f t="shared" si="81"/>
        <v>0</v>
      </c>
      <c r="BZ93">
        <f t="shared" si="81"/>
        <v>0</v>
      </c>
      <c r="CA93">
        <f t="shared" si="81"/>
        <v>0</v>
      </c>
      <c r="CB93">
        <f t="shared" si="81"/>
        <v>8.0071174377224205E-2</v>
      </c>
      <c r="CC93">
        <f t="shared" si="81"/>
        <v>0</v>
      </c>
      <c r="CD93">
        <f t="shared" si="81"/>
        <v>0</v>
      </c>
      <c r="CE93">
        <f t="shared" si="81"/>
        <v>0</v>
      </c>
      <c r="CF93">
        <f t="shared" si="81"/>
        <v>0</v>
      </c>
      <c r="CG93">
        <f t="shared" si="81"/>
        <v>0</v>
      </c>
      <c r="CH93">
        <f t="shared" si="81"/>
        <v>2.9655990510083038E-2</v>
      </c>
      <c r="CI93">
        <f t="shared" si="81"/>
        <v>0</v>
      </c>
      <c r="CJ93">
        <f t="shared" si="81"/>
        <v>0</v>
      </c>
      <c r="CK93">
        <f t="shared" si="81"/>
        <v>0</v>
      </c>
      <c r="CL93">
        <f t="shared" si="81"/>
        <v>0</v>
      </c>
      <c r="CM93">
        <f t="shared" si="81"/>
        <v>0</v>
      </c>
      <c r="CN93">
        <f t="shared" si="81"/>
        <v>0</v>
      </c>
      <c r="CO93">
        <f t="shared" si="81"/>
        <v>2.9655990510083037E-3</v>
      </c>
      <c r="CP93">
        <f t="shared" si="81"/>
        <v>0</v>
      </c>
      <c r="CQ93">
        <f t="shared" si="81"/>
        <v>0</v>
      </c>
      <c r="CR93">
        <f t="shared" si="81"/>
        <v>0.31138790035587194</v>
      </c>
      <c r="CS93">
        <f t="shared" si="81"/>
        <v>0.49822064056939502</v>
      </c>
      <c r="CT93">
        <f t="shared" si="81"/>
        <v>0</v>
      </c>
      <c r="CU93">
        <f t="shared" si="81"/>
        <v>0</v>
      </c>
      <c r="CV93">
        <f t="shared" si="81"/>
        <v>1.1862396204033215E-2</v>
      </c>
      <c r="CW93">
        <f t="shared" si="81"/>
        <v>0</v>
      </c>
      <c r="CX93">
        <f t="shared" si="81"/>
        <v>0.27283511269276395</v>
      </c>
      <c r="CY93">
        <f t="shared" si="81"/>
        <v>4.4483985765124551E-2</v>
      </c>
      <c r="CZ93">
        <f t="shared" si="81"/>
        <v>0</v>
      </c>
      <c r="DA93">
        <f t="shared" si="81"/>
        <v>0.15421115065243179</v>
      </c>
      <c r="DB93">
        <f t="shared" si="81"/>
        <v>0</v>
      </c>
      <c r="DC93">
        <f t="shared" si="81"/>
        <v>0</v>
      </c>
      <c r="DD93">
        <f t="shared" si="81"/>
        <v>0</v>
      </c>
      <c r="DE93">
        <f t="shared" si="81"/>
        <v>8.0071174377224205E-2</v>
      </c>
      <c r="DF93">
        <f t="shared" si="81"/>
        <v>0</v>
      </c>
      <c r="DG93">
        <f t="shared" si="81"/>
        <v>2.3724792408066429E-2</v>
      </c>
      <c r="DH93">
        <f t="shared" si="81"/>
        <v>0</v>
      </c>
      <c r="DI93">
        <f t="shared" si="81"/>
        <v>0</v>
      </c>
      <c r="DJ93">
        <f t="shared" si="81"/>
        <v>2.9655990510083037E-3</v>
      </c>
      <c r="DK93">
        <f t="shared" si="81"/>
        <v>0</v>
      </c>
      <c r="DL93">
        <f t="shared" si="81"/>
        <v>0</v>
      </c>
      <c r="DM93">
        <f t="shared" si="81"/>
        <v>0</v>
      </c>
      <c r="DN93">
        <f t="shared" si="81"/>
        <v>0</v>
      </c>
      <c r="DO93">
        <f t="shared" si="81"/>
        <v>0</v>
      </c>
      <c r="DP93">
        <f t="shared" si="81"/>
        <v>0</v>
      </c>
      <c r="DQ93">
        <f t="shared" si="81"/>
        <v>0</v>
      </c>
      <c r="DR93">
        <f t="shared" si="81"/>
        <v>0</v>
      </c>
      <c r="DS93">
        <f t="shared" si="81"/>
        <v>0</v>
      </c>
      <c r="DT93">
        <f t="shared" si="81"/>
        <v>0</v>
      </c>
      <c r="DU93">
        <f t="shared" si="81"/>
        <v>0.25207591933570583</v>
      </c>
      <c r="DV93">
        <f t="shared" si="81"/>
        <v>0</v>
      </c>
      <c r="DW93">
        <f t="shared" si="81"/>
        <v>3.855278766310795</v>
      </c>
      <c r="DX93">
        <f t="shared" si="81"/>
        <v>0</v>
      </c>
      <c r="DY93">
        <f t="shared" si="81"/>
        <v>0</v>
      </c>
      <c r="DZ93">
        <f t="shared" si="81"/>
        <v>0</v>
      </c>
      <c r="EA93">
        <f t="shared" si="81"/>
        <v>2.34282325029656</v>
      </c>
      <c r="EB93">
        <f t="shared" si="81"/>
        <v>0</v>
      </c>
      <c r="EC93">
        <f t="shared" si="81"/>
        <v>0</v>
      </c>
      <c r="ED93">
        <f t="shared" ref="ED93:GO93" si="82">(ED76/$C$85)*ED85/10*100</f>
        <v>2.0166073546856462</v>
      </c>
      <c r="EE93">
        <f t="shared" si="82"/>
        <v>5.9311981020166077E-2</v>
      </c>
      <c r="EF93">
        <f t="shared" si="82"/>
        <v>0</v>
      </c>
      <c r="EG93">
        <f t="shared" si="82"/>
        <v>5.9311981020166073E-3</v>
      </c>
      <c r="EH93">
        <f t="shared" si="82"/>
        <v>0</v>
      </c>
      <c r="EI93">
        <f t="shared" si="82"/>
        <v>0</v>
      </c>
      <c r="EJ93">
        <f t="shared" si="82"/>
        <v>0</v>
      </c>
      <c r="EK93">
        <f t="shared" si="82"/>
        <v>0</v>
      </c>
      <c r="EL93">
        <f t="shared" si="82"/>
        <v>0</v>
      </c>
      <c r="EM93">
        <f t="shared" si="82"/>
        <v>2.9655990510083037E-3</v>
      </c>
      <c r="EN93">
        <f t="shared" si="82"/>
        <v>2.0166073546856467</v>
      </c>
      <c r="EO93">
        <f t="shared" si="82"/>
        <v>0</v>
      </c>
      <c r="EP93">
        <f t="shared" si="82"/>
        <v>0</v>
      </c>
      <c r="EQ93">
        <f t="shared" si="82"/>
        <v>0</v>
      </c>
      <c r="ER93">
        <f t="shared" si="82"/>
        <v>0</v>
      </c>
      <c r="ES93">
        <f t="shared" si="82"/>
        <v>0</v>
      </c>
      <c r="ET93">
        <f t="shared" si="82"/>
        <v>0</v>
      </c>
      <c r="EU93">
        <f t="shared" si="82"/>
        <v>1.779359430604982E-2</v>
      </c>
      <c r="EV93">
        <f t="shared" si="82"/>
        <v>0</v>
      </c>
      <c r="EW93">
        <f t="shared" si="82"/>
        <v>0</v>
      </c>
      <c r="EX93">
        <f t="shared" si="82"/>
        <v>0</v>
      </c>
      <c r="EY93">
        <f t="shared" si="82"/>
        <v>0.24911032028469746</v>
      </c>
      <c r="EZ93">
        <f t="shared" si="82"/>
        <v>1.0972716488730723</v>
      </c>
      <c r="FA93">
        <f t="shared" si="82"/>
        <v>0</v>
      </c>
      <c r="FB93">
        <f t="shared" si="82"/>
        <v>6.2277580071174364E-2</v>
      </c>
      <c r="FC93">
        <f t="shared" si="82"/>
        <v>0</v>
      </c>
      <c r="FD93">
        <f t="shared" si="82"/>
        <v>0.45077105575326215</v>
      </c>
      <c r="FE93">
        <f t="shared" si="82"/>
        <v>0</v>
      </c>
      <c r="FF93">
        <f t="shared" si="82"/>
        <v>0</v>
      </c>
      <c r="FG93">
        <f t="shared" si="82"/>
        <v>5.9311981020166073E-3</v>
      </c>
      <c r="FH93">
        <f t="shared" si="82"/>
        <v>0</v>
      </c>
      <c r="FI93">
        <f t="shared" si="82"/>
        <v>0</v>
      </c>
      <c r="FJ93">
        <f t="shared" si="82"/>
        <v>0</v>
      </c>
      <c r="FK93">
        <f t="shared" si="82"/>
        <v>0</v>
      </c>
      <c r="FL93">
        <f t="shared" si="82"/>
        <v>0</v>
      </c>
      <c r="FM93">
        <f t="shared" si="82"/>
        <v>0</v>
      </c>
      <c r="FN93">
        <f t="shared" si="82"/>
        <v>0</v>
      </c>
      <c r="FO93">
        <f t="shared" si="82"/>
        <v>0</v>
      </c>
      <c r="FP93">
        <f t="shared" si="82"/>
        <v>0</v>
      </c>
      <c r="FQ93">
        <f t="shared" si="82"/>
        <v>0</v>
      </c>
      <c r="FR93">
        <f t="shared" si="82"/>
        <v>0</v>
      </c>
      <c r="FS93">
        <f t="shared" si="82"/>
        <v>2.9655990510083037E-3</v>
      </c>
      <c r="FT93">
        <f t="shared" si="82"/>
        <v>0</v>
      </c>
      <c r="FU93">
        <f t="shared" si="82"/>
        <v>0</v>
      </c>
      <c r="FV93">
        <f t="shared" si="82"/>
        <v>0</v>
      </c>
      <c r="FW93">
        <f t="shared" si="82"/>
        <v>0</v>
      </c>
      <c r="FX93">
        <f t="shared" si="82"/>
        <v>0</v>
      </c>
      <c r="FY93">
        <f t="shared" si="82"/>
        <v>1.631079478054567</v>
      </c>
      <c r="FZ93">
        <f t="shared" si="82"/>
        <v>0</v>
      </c>
      <c r="GA93">
        <f t="shared" si="82"/>
        <v>0</v>
      </c>
      <c r="GB93">
        <f t="shared" si="82"/>
        <v>0</v>
      </c>
      <c r="GC93">
        <f t="shared" si="82"/>
        <v>0</v>
      </c>
      <c r="GD93">
        <f t="shared" si="82"/>
        <v>0.24911032028469751</v>
      </c>
      <c r="GE93">
        <f t="shared" si="82"/>
        <v>0.10676156583629894</v>
      </c>
      <c r="GF93">
        <f t="shared" si="82"/>
        <v>0</v>
      </c>
      <c r="GG93">
        <f t="shared" si="82"/>
        <v>0</v>
      </c>
      <c r="GH93">
        <f t="shared" si="82"/>
        <v>0</v>
      </c>
      <c r="GI93">
        <f t="shared" si="82"/>
        <v>0</v>
      </c>
      <c r="GJ93">
        <f t="shared" si="82"/>
        <v>0</v>
      </c>
      <c r="GK93">
        <f t="shared" si="82"/>
        <v>0</v>
      </c>
      <c r="GL93">
        <f t="shared" si="82"/>
        <v>0</v>
      </c>
      <c r="GM93">
        <f t="shared" si="82"/>
        <v>0</v>
      </c>
      <c r="GN93">
        <f t="shared" si="82"/>
        <v>0.35587188612099646</v>
      </c>
      <c r="GO93">
        <f t="shared" si="82"/>
        <v>0.76512455516014233</v>
      </c>
      <c r="GP93">
        <f t="shared" ref="GP93:GQ93" si="83">(GP76/$C$85)*GP85/10*100</f>
        <v>7.9774614472123373</v>
      </c>
      <c r="GQ93">
        <f t="shared" si="83"/>
        <v>2.9062870699881378</v>
      </c>
    </row>
    <row r="94" spans="2:199" x14ac:dyDescent="0.2">
      <c r="D94" t="s">
        <v>443</v>
      </c>
      <c r="E94">
        <f>(E77/$C$86)*E86/10*100</f>
        <v>0</v>
      </c>
      <c r="F94">
        <f t="shared" ref="F94:BQ94" si="84">(F77/$C$86)*F86/10*100</f>
        <v>0</v>
      </c>
      <c r="G94">
        <f t="shared" si="84"/>
        <v>0</v>
      </c>
      <c r="H94">
        <f t="shared" si="84"/>
        <v>1.1413727959697733</v>
      </c>
      <c r="I94">
        <f t="shared" si="84"/>
        <v>0</v>
      </c>
      <c r="J94">
        <f t="shared" si="84"/>
        <v>0</v>
      </c>
      <c r="K94">
        <f t="shared" si="84"/>
        <v>2.7812762384550798</v>
      </c>
      <c r="L94">
        <f t="shared" si="84"/>
        <v>5.2476910159529808E-3</v>
      </c>
      <c r="M94">
        <f t="shared" si="84"/>
        <v>0</v>
      </c>
      <c r="N94">
        <f t="shared" si="84"/>
        <v>0</v>
      </c>
      <c r="O94">
        <f t="shared" si="84"/>
        <v>0</v>
      </c>
      <c r="P94">
        <f t="shared" si="84"/>
        <v>0</v>
      </c>
      <c r="Q94">
        <f t="shared" si="84"/>
        <v>0</v>
      </c>
      <c r="R94">
        <f t="shared" si="84"/>
        <v>0</v>
      </c>
      <c r="S94">
        <f t="shared" si="84"/>
        <v>0</v>
      </c>
      <c r="T94">
        <f t="shared" si="84"/>
        <v>0</v>
      </c>
      <c r="U94">
        <f t="shared" si="84"/>
        <v>1.0495382031905962E-2</v>
      </c>
      <c r="V94">
        <f t="shared" si="84"/>
        <v>7.8715365239294718E-2</v>
      </c>
      <c r="W94">
        <f t="shared" si="84"/>
        <v>0</v>
      </c>
      <c r="X94">
        <f t="shared" si="84"/>
        <v>0</v>
      </c>
      <c r="Y94">
        <f t="shared" si="84"/>
        <v>0</v>
      </c>
      <c r="Z94">
        <f t="shared" si="84"/>
        <v>0</v>
      </c>
      <c r="AA94">
        <f t="shared" si="84"/>
        <v>0</v>
      </c>
      <c r="AB94">
        <f t="shared" si="84"/>
        <v>0</v>
      </c>
      <c r="AC94">
        <f t="shared" si="84"/>
        <v>0</v>
      </c>
      <c r="AD94">
        <f t="shared" si="84"/>
        <v>0</v>
      </c>
      <c r="AE94">
        <f t="shared" si="84"/>
        <v>0</v>
      </c>
      <c r="AF94">
        <f t="shared" si="84"/>
        <v>0.6507136859781697</v>
      </c>
      <c r="AG94">
        <f t="shared" si="84"/>
        <v>0</v>
      </c>
      <c r="AH94">
        <f t="shared" si="84"/>
        <v>0</v>
      </c>
      <c r="AI94">
        <f t="shared" si="84"/>
        <v>0</v>
      </c>
      <c r="AJ94">
        <f t="shared" si="84"/>
        <v>0</v>
      </c>
      <c r="AK94">
        <f t="shared" si="84"/>
        <v>0</v>
      </c>
      <c r="AL94">
        <f t="shared" si="84"/>
        <v>0</v>
      </c>
      <c r="AM94">
        <f t="shared" si="84"/>
        <v>1.0495382031905962E-2</v>
      </c>
      <c r="AN94">
        <f t="shared" si="84"/>
        <v>0</v>
      </c>
      <c r="AO94">
        <f t="shared" si="84"/>
        <v>0</v>
      </c>
      <c r="AP94">
        <f t="shared" si="84"/>
        <v>0</v>
      </c>
      <c r="AQ94">
        <f t="shared" si="84"/>
        <v>0</v>
      </c>
      <c r="AR94">
        <f t="shared" si="84"/>
        <v>0</v>
      </c>
      <c r="AS94">
        <f t="shared" si="84"/>
        <v>0</v>
      </c>
      <c r="AT94">
        <f t="shared" si="84"/>
        <v>0</v>
      </c>
      <c r="AU94">
        <f t="shared" si="84"/>
        <v>0</v>
      </c>
      <c r="AV94">
        <f t="shared" si="84"/>
        <v>0</v>
      </c>
      <c r="AW94">
        <f t="shared" si="84"/>
        <v>0</v>
      </c>
      <c r="AX94">
        <f t="shared" si="84"/>
        <v>0</v>
      </c>
      <c r="AY94">
        <f t="shared" si="84"/>
        <v>2.3194794290512175</v>
      </c>
      <c r="AZ94">
        <f t="shared" si="84"/>
        <v>0</v>
      </c>
      <c r="BA94">
        <f t="shared" si="84"/>
        <v>0</v>
      </c>
      <c r="BB94">
        <f t="shared" si="84"/>
        <v>0</v>
      </c>
      <c r="BC94">
        <f t="shared" si="84"/>
        <v>0.10232997481108312</v>
      </c>
      <c r="BD94">
        <f t="shared" si="84"/>
        <v>0</v>
      </c>
      <c r="BE94">
        <f t="shared" si="84"/>
        <v>0</v>
      </c>
      <c r="BF94">
        <f t="shared" si="84"/>
        <v>0</v>
      </c>
      <c r="BG94">
        <f t="shared" si="84"/>
        <v>0</v>
      </c>
      <c r="BH94">
        <f t="shared" si="84"/>
        <v>0</v>
      </c>
      <c r="BI94">
        <f t="shared" si="84"/>
        <v>5.2476910159529808E-3</v>
      </c>
      <c r="BJ94">
        <f t="shared" si="84"/>
        <v>0</v>
      </c>
      <c r="BK94">
        <f t="shared" si="84"/>
        <v>0</v>
      </c>
      <c r="BL94">
        <f t="shared" si="84"/>
        <v>2.6238455079764904E-3</v>
      </c>
      <c r="BM94">
        <f t="shared" si="84"/>
        <v>12.489504617968095</v>
      </c>
      <c r="BN94">
        <f t="shared" si="84"/>
        <v>0</v>
      </c>
      <c r="BO94">
        <f t="shared" si="84"/>
        <v>0</v>
      </c>
      <c r="BP94">
        <f t="shared" si="84"/>
        <v>0</v>
      </c>
      <c r="BQ94">
        <f t="shared" si="84"/>
        <v>11.807304785894209</v>
      </c>
      <c r="BR94">
        <f t="shared" ref="BR94:EC94" si="85">(BR77/$C$86)*BR86/10*100</f>
        <v>0</v>
      </c>
      <c r="BS94">
        <f t="shared" si="85"/>
        <v>0</v>
      </c>
      <c r="BT94">
        <f t="shared" si="85"/>
        <v>2.6238455079764904E-3</v>
      </c>
      <c r="BU94">
        <f t="shared" si="85"/>
        <v>0</v>
      </c>
      <c r="BV94">
        <f t="shared" si="85"/>
        <v>1.9468933669185557</v>
      </c>
      <c r="BW94">
        <f t="shared" si="85"/>
        <v>0</v>
      </c>
      <c r="BX94">
        <f t="shared" si="85"/>
        <v>13.696473551637281</v>
      </c>
      <c r="BY94">
        <f t="shared" si="85"/>
        <v>0.27287993282955503</v>
      </c>
      <c r="BZ94">
        <f t="shared" si="85"/>
        <v>0</v>
      </c>
      <c r="CA94">
        <f t="shared" si="85"/>
        <v>0</v>
      </c>
      <c r="CB94">
        <f t="shared" si="85"/>
        <v>0</v>
      </c>
      <c r="CC94">
        <f t="shared" si="85"/>
        <v>0</v>
      </c>
      <c r="CD94">
        <f t="shared" si="85"/>
        <v>0</v>
      </c>
      <c r="CE94">
        <f t="shared" si="85"/>
        <v>0</v>
      </c>
      <c r="CF94">
        <f t="shared" si="85"/>
        <v>0</v>
      </c>
      <c r="CG94">
        <f t="shared" si="85"/>
        <v>0</v>
      </c>
      <c r="CH94">
        <f t="shared" si="85"/>
        <v>3.1486146095717885E-2</v>
      </c>
      <c r="CI94">
        <f t="shared" si="85"/>
        <v>0</v>
      </c>
      <c r="CJ94">
        <f t="shared" si="85"/>
        <v>0</v>
      </c>
      <c r="CK94">
        <f t="shared" si="85"/>
        <v>0</v>
      </c>
      <c r="CL94">
        <f t="shared" si="85"/>
        <v>0</v>
      </c>
      <c r="CM94">
        <f t="shared" si="85"/>
        <v>0</v>
      </c>
      <c r="CN94">
        <f t="shared" si="85"/>
        <v>0</v>
      </c>
      <c r="CO94">
        <f t="shared" si="85"/>
        <v>0</v>
      </c>
      <c r="CP94">
        <f t="shared" si="85"/>
        <v>0</v>
      </c>
      <c r="CQ94">
        <f t="shared" si="85"/>
        <v>0</v>
      </c>
      <c r="CR94">
        <f t="shared" si="85"/>
        <v>0.29387069689336698</v>
      </c>
      <c r="CS94">
        <f t="shared" si="85"/>
        <v>0.33060453400503781</v>
      </c>
      <c r="CT94">
        <f t="shared" si="85"/>
        <v>0</v>
      </c>
      <c r="CU94">
        <f t="shared" si="85"/>
        <v>0</v>
      </c>
      <c r="CV94">
        <f t="shared" si="85"/>
        <v>0</v>
      </c>
      <c r="CW94">
        <f t="shared" si="85"/>
        <v>0</v>
      </c>
      <c r="CX94">
        <f t="shared" si="85"/>
        <v>2.518891687657431</v>
      </c>
      <c r="CY94">
        <f t="shared" si="85"/>
        <v>0</v>
      </c>
      <c r="CZ94">
        <f t="shared" si="85"/>
        <v>0</v>
      </c>
      <c r="DA94">
        <f t="shared" si="85"/>
        <v>0</v>
      </c>
      <c r="DB94">
        <f t="shared" si="85"/>
        <v>0</v>
      </c>
      <c r="DC94">
        <f t="shared" si="85"/>
        <v>0</v>
      </c>
      <c r="DD94">
        <f t="shared" si="85"/>
        <v>0</v>
      </c>
      <c r="DE94">
        <f t="shared" si="85"/>
        <v>0.10232997481108312</v>
      </c>
      <c r="DF94">
        <f t="shared" si="85"/>
        <v>0</v>
      </c>
      <c r="DG94">
        <f t="shared" si="85"/>
        <v>1.3381612090680102E-2</v>
      </c>
      <c r="DH94">
        <f t="shared" si="85"/>
        <v>0</v>
      </c>
      <c r="DI94">
        <f t="shared" si="85"/>
        <v>0</v>
      </c>
      <c r="DJ94">
        <f t="shared" si="85"/>
        <v>2.6238455079764904E-2</v>
      </c>
      <c r="DK94">
        <f t="shared" si="85"/>
        <v>0</v>
      </c>
      <c r="DL94">
        <f t="shared" si="85"/>
        <v>1.0495382031905962E-2</v>
      </c>
      <c r="DM94">
        <f t="shared" si="85"/>
        <v>2.6238455079764904E-3</v>
      </c>
      <c r="DN94">
        <f t="shared" si="85"/>
        <v>0</v>
      </c>
      <c r="DO94">
        <f t="shared" si="85"/>
        <v>0</v>
      </c>
      <c r="DP94">
        <f t="shared" si="85"/>
        <v>0</v>
      </c>
      <c r="DQ94">
        <f t="shared" si="85"/>
        <v>0</v>
      </c>
      <c r="DR94">
        <f t="shared" si="85"/>
        <v>0</v>
      </c>
      <c r="DS94">
        <f t="shared" si="85"/>
        <v>0</v>
      </c>
      <c r="DT94">
        <f t="shared" si="85"/>
        <v>0</v>
      </c>
      <c r="DU94">
        <f t="shared" si="85"/>
        <v>0</v>
      </c>
      <c r="DV94">
        <f t="shared" si="85"/>
        <v>0</v>
      </c>
      <c r="DW94">
        <f t="shared" si="85"/>
        <v>1.6005457598656589</v>
      </c>
      <c r="DX94">
        <f t="shared" si="85"/>
        <v>0</v>
      </c>
      <c r="DY94">
        <f t="shared" si="85"/>
        <v>0</v>
      </c>
      <c r="DZ94">
        <f t="shared" si="85"/>
        <v>2.6238455079764904E-2</v>
      </c>
      <c r="EA94">
        <f t="shared" si="85"/>
        <v>0</v>
      </c>
      <c r="EB94">
        <f t="shared" si="85"/>
        <v>0</v>
      </c>
      <c r="EC94">
        <f t="shared" si="85"/>
        <v>0</v>
      </c>
      <c r="ED94">
        <f t="shared" ref="ED94:GO94" si="86">(ED77/$C$86)*ED86/10*100</f>
        <v>1.8576826196473555</v>
      </c>
      <c r="EE94">
        <f t="shared" si="86"/>
        <v>2.6238455079764904E-3</v>
      </c>
      <c r="EF94">
        <f t="shared" si="86"/>
        <v>0</v>
      </c>
      <c r="EG94">
        <f t="shared" si="86"/>
        <v>0</v>
      </c>
      <c r="EH94">
        <f t="shared" si="86"/>
        <v>0</v>
      </c>
      <c r="EI94">
        <f t="shared" si="86"/>
        <v>0</v>
      </c>
      <c r="EJ94">
        <f t="shared" si="86"/>
        <v>0</v>
      </c>
      <c r="EK94">
        <f t="shared" si="86"/>
        <v>0</v>
      </c>
      <c r="EL94">
        <f t="shared" si="86"/>
        <v>0</v>
      </c>
      <c r="EM94">
        <f t="shared" si="86"/>
        <v>0</v>
      </c>
      <c r="EN94">
        <f t="shared" si="86"/>
        <v>0</v>
      </c>
      <c r="EO94">
        <f t="shared" si="86"/>
        <v>0</v>
      </c>
      <c r="EP94">
        <f t="shared" si="86"/>
        <v>0</v>
      </c>
      <c r="EQ94">
        <f t="shared" si="86"/>
        <v>0</v>
      </c>
      <c r="ER94">
        <f t="shared" si="86"/>
        <v>0</v>
      </c>
      <c r="ES94">
        <f t="shared" si="86"/>
        <v>0</v>
      </c>
      <c r="ET94">
        <f t="shared" si="86"/>
        <v>0</v>
      </c>
      <c r="EU94">
        <f t="shared" si="86"/>
        <v>0</v>
      </c>
      <c r="EV94">
        <f t="shared" si="86"/>
        <v>0</v>
      </c>
      <c r="EW94">
        <f t="shared" si="86"/>
        <v>0</v>
      </c>
      <c r="EX94">
        <f t="shared" si="86"/>
        <v>0</v>
      </c>
      <c r="EY94">
        <f t="shared" si="86"/>
        <v>0</v>
      </c>
      <c r="EZ94">
        <f t="shared" si="86"/>
        <v>0</v>
      </c>
      <c r="FA94">
        <f t="shared" si="86"/>
        <v>0</v>
      </c>
      <c r="FB94">
        <f t="shared" si="86"/>
        <v>5.2476910159529808E-3</v>
      </c>
      <c r="FC94">
        <f t="shared" si="86"/>
        <v>0</v>
      </c>
      <c r="FD94">
        <f t="shared" si="86"/>
        <v>1.2489504617968095</v>
      </c>
      <c r="FE94">
        <f t="shared" si="86"/>
        <v>0</v>
      </c>
      <c r="FF94">
        <f t="shared" si="86"/>
        <v>0</v>
      </c>
      <c r="FG94">
        <f t="shared" si="86"/>
        <v>0</v>
      </c>
      <c r="FH94">
        <f t="shared" si="86"/>
        <v>0</v>
      </c>
      <c r="FI94">
        <f t="shared" si="86"/>
        <v>0</v>
      </c>
      <c r="FJ94">
        <f t="shared" si="86"/>
        <v>0</v>
      </c>
      <c r="FK94">
        <f t="shared" si="86"/>
        <v>0</v>
      </c>
      <c r="FL94">
        <f t="shared" si="86"/>
        <v>0</v>
      </c>
      <c r="FM94">
        <f t="shared" si="86"/>
        <v>0</v>
      </c>
      <c r="FN94">
        <f t="shared" si="86"/>
        <v>0</v>
      </c>
      <c r="FO94">
        <f t="shared" si="86"/>
        <v>0</v>
      </c>
      <c r="FP94">
        <f t="shared" si="86"/>
        <v>0</v>
      </c>
      <c r="FQ94">
        <f t="shared" si="86"/>
        <v>0</v>
      </c>
      <c r="FR94">
        <f t="shared" si="86"/>
        <v>0</v>
      </c>
      <c r="FS94">
        <f t="shared" si="86"/>
        <v>0</v>
      </c>
      <c r="FT94">
        <f t="shared" si="86"/>
        <v>0</v>
      </c>
      <c r="FU94">
        <f t="shared" si="86"/>
        <v>0</v>
      </c>
      <c r="FV94">
        <f t="shared" si="86"/>
        <v>0</v>
      </c>
      <c r="FW94">
        <f t="shared" si="86"/>
        <v>0</v>
      </c>
      <c r="FX94">
        <f t="shared" si="86"/>
        <v>0</v>
      </c>
      <c r="FY94">
        <f t="shared" si="86"/>
        <v>4.3031066330814447</v>
      </c>
      <c r="FZ94">
        <f t="shared" si="86"/>
        <v>0</v>
      </c>
      <c r="GA94">
        <f t="shared" si="86"/>
        <v>0</v>
      </c>
      <c r="GB94">
        <f t="shared" si="86"/>
        <v>0</v>
      </c>
      <c r="GC94">
        <f t="shared" si="86"/>
        <v>0</v>
      </c>
      <c r="GD94">
        <f t="shared" si="86"/>
        <v>0.15743073047858944</v>
      </c>
      <c r="GE94">
        <f t="shared" si="86"/>
        <v>2.6238455079764904E-3</v>
      </c>
      <c r="GF94">
        <f t="shared" si="86"/>
        <v>0</v>
      </c>
      <c r="GG94">
        <f t="shared" si="86"/>
        <v>0</v>
      </c>
      <c r="GH94">
        <f t="shared" si="86"/>
        <v>0</v>
      </c>
      <c r="GI94">
        <f t="shared" si="86"/>
        <v>0</v>
      </c>
      <c r="GJ94">
        <f t="shared" si="86"/>
        <v>0</v>
      </c>
      <c r="GK94">
        <f t="shared" si="86"/>
        <v>0</v>
      </c>
      <c r="GL94">
        <f t="shared" si="86"/>
        <v>0</v>
      </c>
      <c r="GM94">
        <f t="shared" si="86"/>
        <v>0.18891687657430734</v>
      </c>
      <c r="GN94">
        <f t="shared" si="86"/>
        <v>2.3509655751469354</v>
      </c>
      <c r="GO94">
        <f t="shared" si="86"/>
        <v>0</v>
      </c>
      <c r="GP94">
        <f t="shared" ref="GP94:GQ94" si="87">(GP77/$C$86)*GP86/10*100</f>
        <v>7.7009865659110002</v>
      </c>
      <c r="GQ94">
        <f t="shared" si="87"/>
        <v>14.378673383711169</v>
      </c>
    </row>
    <row r="95" spans="2:199" x14ac:dyDescent="0.2">
      <c r="D95" t="s">
        <v>444</v>
      </c>
      <c r="E95">
        <f>(E78/$C$87)*E87/10*100</f>
        <v>0</v>
      </c>
      <c r="F95">
        <f t="shared" ref="F95:BQ95" si="88">(F78/$C$87)*F87/10*100</f>
        <v>0</v>
      </c>
      <c r="G95">
        <f t="shared" si="88"/>
        <v>1.7241379310344827E-2</v>
      </c>
      <c r="H95">
        <f t="shared" si="88"/>
        <v>0.25287356321839077</v>
      </c>
      <c r="I95">
        <f t="shared" si="88"/>
        <v>0</v>
      </c>
      <c r="J95">
        <f t="shared" si="88"/>
        <v>0</v>
      </c>
      <c r="K95">
        <f t="shared" si="88"/>
        <v>14.53448275862069</v>
      </c>
      <c r="L95">
        <f t="shared" si="88"/>
        <v>6.0344827586206899E-2</v>
      </c>
      <c r="M95">
        <f t="shared" si="88"/>
        <v>0</v>
      </c>
      <c r="N95">
        <f t="shared" si="88"/>
        <v>0</v>
      </c>
      <c r="O95">
        <f t="shared" si="88"/>
        <v>0</v>
      </c>
      <c r="P95">
        <f t="shared" si="88"/>
        <v>0</v>
      </c>
      <c r="Q95">
        <f t="shared" si="88"/>
        <v>0</v>
      </c>
      <c r="R95">
        <f t="shared" si="88"/>
        <v>0</v>
      </c>
      <c r="S95">
        <f t="shared" si="88"/>
        <v>0</v>
      </c>
      <c r="T95">
        <f t="shared" si="88"/>
        <v>0</v>
      </c>
      <c r="U95">
        <f t="shared" si="88"/>
        <v>0.4885057471264368</v>
      </c>
      <c r="V95">
        <f t="shared" si="88"/>
        <v>0.28448275862068967</v>
      </c>
      <c r="W95">
        <f t="shared" si="88"/>
        <v>0</v>
      </c>
      <c r="X95">
        <f t="shared" si="88"/>
        <v>0</v>
      </c>
      <c r="Y95">
        <f t="shared" si="88"/>
        <v>0</v>
      </c>
      <c r="Z95">
        <f t="shared" si="88"/>
        <v>0</v>
      </c>
      <c r="AA95">
        <f t="shared" si="88"/>
        <v>0</v>
      </c>
      <c r="AB95">
        <f t="shared" si="88"/>
        <v>0</v>
      </c>
      <c r="AC95">
        <f t="shared" si="88"/>
        <v>0</v>
      </c>
      <c r="AD95">
        <f t="shared" si="88"/>
        <v>0</v>
      </c>
      <c r="AE95">
        <f t="shared" si="88"/>
        <v>0</v>
      </c>
      <c r="AF95">
        <f t="shared" si="88"/>
        <v>0.74137931034482751</v>
      </c>
      <c r="AG95">
        <f t="shared" si="88"/>
        <v>0</v>
      </c>
      <c r="AH95">
        <f t="shared" si="88"/>
        <v>1.1494252873563218E-2</v>
      </c>
      <c r="AI95">
        <f t="shared" si="88"/>
        <v>0</v>
      </c>
      <c r="AJ95">
        <f t="shared" si="88"/>
        <v>0</v>
      </c>
      <c r="AK95">
        <f t="shared" si="88"/>
        <v>0</v>
      </c>
      <c r="AL95">
        <f t="shared" si="88"/>
        <v>0</v>
      </c>
      <c r="AM95">
        <f t="shared" si="88"/>
        <v>2.8735632183908046E-2</v>
      </c>
      <c r="AN95">
        <f t="shared" si="88"/>
        <v>0</v>
      </c>
      <c r="AO95">
        <f t="shared" si="88"/>
        <v>0</v>
      </c>
      <c r="AP95">
        <f t="shared" si="88"/>
        <v>0</v>
      </c>
      <c r="AQ95">
        <f t="shared" si="88"/>
        <v>0</v>
      </c>
      <c r="AR95">
        <f t="shared" si="88"/>
        <v>0</v>
      </c>
      <c r="AS95">
        <f t="shared" si="88"/>
        <v>0</v>
      </c>
      <c r="AT95">
        <f t="shared" si="88"/>
        <v>0</v>
      </c>
      <c r="AU95">
        <f t="shared" si="88"/>
        <v>0</v>
      </c>
      <c r="AV95">
        <f t="shared" si="88"/>
        <v>0</v>
      </c>
      <c r="AW95">
        <f t="shared" si="88"/>
        <v>0</v>
      </c>
      <c r="AX95">
        <f t="shared" si="88"/>
        <v>0</v>
      </c>
      <c r="AY95">
        <f t="shared" si="88"/>
        <v>6.0517241379310338</v>
      </c>
      <c r="AZ95">
        <f t="shared" si="88"/>
        <v>0.18390804597701149</v>
      </c>
      <c r="BA95">
        <f t="shared" si="88"/>
        <v>0</v>
      </c>
      <c r="BB95">
        <f t="shared" si="88"/>
        <v>0</v>
      </c>
      <c r="BC95">
        <f t="shared" si="88"/>
        <v>6.8965517241379309E-2</v>
      </c>
      <c r="BD95">
        <f t="shared" si="88"/>
        <v>0</v>
      </c>
      <c r="BE95">
        <f t="shared" si="88"/>
        <v>0</v>
      </c>
      <c r="BF95">
        <f t="shared" si="88"/>
        <v>0</v>
      </c>
      <c r="BG95">
        <f t="shared" si="88"/>
        <v>0</v>
      </c>
      <c r="BH95">
        <f t="shared" si="88"/>
        <v>0</v>
      </c>
      <c r="BI95">
        <f t="shared" si="88"/>
        <v>0.28735632183908044</v>
      </c>
      <c r="BJ95">
        <f t="shared" si="88"/>
        <v>0</v>
      </c>
      <c r="BK95">
        <f t="shared" si="88"/>
        <v>0</v>
      </c>
      <c r="BL95">
        <f t="shared" si="88"/>
        <v>0</v>
      </c>
      <c r="BM95">
        <f t="shared" si="88"/>
        <v>1.8620689655172415</v>
      </c>
      <c r="BN95">
        <f t="shared" si="88"/>
        <v>0</v>
      </c>
      <c r="BO95">
        <f t="shared" si="88"/>
        <v>0</v>
      </c>
      <c r="BP95">
        <f t="shared" si="88"/>
        <v>0</v>
      </c>
      <c r="BQ95">
        <f t="shared" si="88"/>
        <v>1.4482758620689655</v>
      </c>
      <c r="BR95">
        <f t="shared" ref="BR95:EC95" si="89">(BR78/$C$87)*BR87/10*100</f>
        <v>0</v>
      </c>
      <c r="BS95">
        <f t="shared" si="89"/>
        <v>0</v>
      </c>
      <c r="BT95">
        <f t="shared" si="89"/>
        <v>0</v>
      </c>
      <c r="BU95">
        <f t="shared" si="89"/>
        <v>0</v>
      </c>
      <c r="BV95">
        <f t="shared" si="89"/>
        <v>1.9913793103448276</v>
      </c>
      <c r="BW95">
        <f t="shared" si="89"/>
        <v>0</v>
      </c>
      <c r="BX95">
        <f t="shared" si="89"/>
        <v>7.5</v>
      </c>
      <c r="BY95">
        <f t="shared" si="89"/>
        <v>0</v>
      </c>
      <c r="BZ95">
        <f t="shared" si="89"/>
        <v>0</v>
      </c>
      <c r="CA95">
        <f t="shared" si="89"/>
        <v>0</v>
      </c>
      <c r="CB95">
        <f t="shared" si="89"/>
        <v>0</v>
      </c>
      <c r="CC95">
        <f t="shared" si="89"/>
        <v>0.13793103448275862</v>
      </c>
      <c r="CD95">
        <f t="shared" si="89"/>
        <v>0</v>
      </c>
      <c r="CE95">
        <f t="shared" si="89"/>
        <v>0</v>
      </c>
      <c r="CF95">
        <f t="shared" si="89"/>
        <v>0</v>
      </c>
      <c r="CG95">
        <f t="shared" si="89"/>
        <v>0</v>
      </c>
      <c r="CH95">
        <f t="shared" si="89"/>
        <v>0.23275862068965514</v>
      </c>
      <c r="CI95">
        <f t="shared" si="89"/>
        <v>0</v>
      </c>
      <c r="CJ95">
        <f t="shared" si="89"/>
        <v>0</v>
      </c>
      <c r="CK95">
        <f t="shared" si="89"/>
        <v>0</v>
      </c>
      <c r="CL95">
        <f t="shared" si="89"/>
        <v>0</v>
      </c>
      <c r="CM95">
        <f t="shared" si="89"/>
        <v>0</v>
      </c>
      <c r="CN95">
        <f t="shared" si="89"/>
        <v>0</v>
      </c>
      <c r="CO95">
        <f t="shared" si="89"/>
        <v>0.11494252873563218</v>
      </c>
      <c r="CP95">
        <f t="shared" si="89"/>
        <v>0</v>
      </c>
      <c r="CQ95">
        <f t="shared" si="89"/>
        <v>0</v>
      </c>
      <c r="CR95">
        <f t="shared" si="89"/>
        <v>0</v>
      </c>
      <c r="CS95">
        <f t="shared" si="89"/>
        <v>0</v>
      </c>
      <c r="CT95">
        <f t="shared" si="89"/>
        <v>0</v>
      </c>
      <c r="CU95">
        <f t="shared" si="89"/>
        <v>1.5517241379310345</v>
      </c>
      <c r="CV95">
        <f t="shared" si="89"/>
        <v>0.56896551724137934</v>
      </c>
      <c r="CW95">
        <f t="shared" si="89"/>
        <v>1.7241379310344827E-2</v>
      </c>
      <c r="CX95">
        <f t="shared" si="89"/>
        <v>1.6091954022988506</v>
      </c>
      <c r="CY95">
        <f t="shared" si="89"/>
        <v>0</v>
      </c>
      <c r="CZ95">
        <f t="shared" si="89"/>
        <v>0</v>
      </c>
      <c r="DA95">
        <f t="shared" si="89"/>
        <v>2.2988505747126436E-2</v>
      </c>
      <c r="DB95">
        <f t="shared" si="89"/>
        <v>0</v>
      </c>
      <c r="DC95">
        <f t="shared" si="89"/>
        <v>0</v>
      </c>
      <c r="DD95">
        <f t="shared" si="89"/>
        <v>0</v>
      </c>
      <c r="DE95">
        <f t="shared" si="89"/>
        <v>0.16091954022988506</v>
      </c>
      <c r="DF95">
        <f t="shared" si="89"/>
        <v>0</v>
      </c>
      <c r="DG95">
        <f t="shared" si="89"/>
        <v>2.8735632183908046E-3</v>
      </c>
      <c r="DH95">
        <f t="shared" si="89"/>
        <v>0</v>
      </c>
      <c r="DI95">
        <f t="shared" si="89"/>
        <v>0</v>
      </c>
      <c r="DJ95">
        <f t="shared" si="89"/>
        <v>2.8735632183908046E-3</v>
      </c>
      <c r="DK95">
        <f t="shared" si="89"/>
        <v>0</v>
      </c>
      <c r="DL95">
        <f t="shared" si="89"/>
        <v>0.11494252873563218</v>
      </c>
      <c r="DM95">
        <f t="shared" si="89"/>
        <v>2.8735632183908046E-3</v>
      </c>
      <c r="DN95">
        <f t="shared" si="89"/>
        <v>0</v>
      </c>
      <c r="DO95">
        <f t="shared" si="89"/>
        <v>0</v>
      </c>
      <c r="DP95">
        <f t="shared" si="89"/>
        <v>0</v>
      </c>
      <c r="DQ95">
        <f t="shared" si="89"/>
        <v>0</v>
      </c>
      <c r="DR95">
        <f t="shared" si="89"/>
        <v>1.7241379310344827E-2</v>
      </c>
      <c r="DS95">
        <f t="shared" si="89"/>
        <v>0</v>
      </c>
      <c r="DT95">
        <f t="shared" si="89"/>
        <v>0</v>
      </c>
      <c r="DU95">
        <f t="shared" si="89"/>
        <v>0</v>
      </c>
      <c r="DV95">
        <f t="shared" si="89"/>
        <v>0</v>
      </c>
      <c r="DW95">
        <f t="shared" si="89"/>
        <v>2.1839080459770113</v>
      </c>
      <c r="DX95">
        <f t="shared" si="89"/>
        <v>0</v>
      </c>
      <c r="DY95">
        <f t="shared" si="89"/>
        <v>0</v>
      </c>
      <c r="DZ95">
        <f t="shared" si="89"/>
        <v>0.2988505747126437</v>
      </c>
      <c r="EA95">
        <f t="shared" si="89"/>
        <v>0</v>
      </c>
      <c r="EB95">
        <f t="shared" si="89"/>
        <v>0</v>
      </c>
      <c r="EC95">
        <f t="shared" si="89"/>
        <v>0</v>
      </c>
      <c r="ED95">
        <f t="shared" ref="ED95:GO95" si="90">(ED78/$C$87)*ED87/10*100</f>
        <v>2.2988505747126435</v>
      </c>
      <c r="EE95">
        <f t="shared" si="90"/>
        <v>1.7241379310344827E-2</v>
      </c>
      <c r="EF95">
        <f t="shared" si="90"/>
        <v>0</v>
      </c>
      <c r="EG95">
        <f t="shared" si="90"/>
        <v>0</v>
      </c>
      <c r="EH95">
        <f t="shared" si="90"/>
        <v>0</v>
      </c>
      <c r="EI95">
        <f t="shared" si="90"/>
        <v>0</v>
      </c>
      <c r="EJ95">
        <f t="shared" si="90"/>
        <v>0</v>
      </c>
      <c r="EK95">
        <f t="shared" si="90"/>
        <v>0</v>
      </c>
      <c r="EL95">
        <f t="shared" si="90"/>
        <v>0</v>
      </c>
      <c r="EM95">
        <f t="shared" si="90"/>
        <v>0</v>
      </c>
      <c r="EN95">
        <f t="shared" si="90"/>
        <v>0</v>
      </c>
      <c r="EO95">
        <f t="shared" si="90"/>
        <v>0</v>
      </c>
      <c r="EP95">
        <f t="shared" si="90"/>
        <v>0</v>
      </c>
      <c r="EQ95">
        <f t="shared" si="90"/>
        <v>5.7471264367816091E-3</v>
      </c>
      <c r="ER95">
        <f t="shared" si="90"/>
        <v>0</v>
      </c>
      <c r="ES95">
        <f t="shared" si="90"/>
        <v>0</v>
      </c>
      <c r="ET95">
        <f t="shared" si="90"/>
        <v>0</v>
      </c>
      <c r="EU95">
        <f t="shared" si="90"/>
        <v>8.0459770114942528E-2</v>
      </c>
      <c r="EV95">
        <f t="shared" si="90"/>
        <v>0</v>
      </c>
      <c r="EW95">
        <f t="shared" si="90"/>
        <v>0</v>
      </c>
      <c r="EX95">
        <f t="shared" si="90"/>
        <v>0</v>
      </c>
      <c r="EY95">
        <f t="shared" si="90"/>
        <v>0</v>
      </c>
      <c r="EZ95">
        <f t="shared" si="90"/>
        <v>5.7471264367816091E-3</v>
      </c>
      <c r="FA95">
        <f t="shared" si="90"/>
        <v>0</v>
      </c>
      <c r="FB95">
        <f t="shared" si="90"/>
        <v>0</v>
      </c>
      <c r="FC95">
        <f t="shared" si="90"/>
        <v>0</v>
      </c>
      <c r="FD95">
        <f t="shared" si="90"/>
        <v>0.10344827586206896</v>
      </c>
      <c r="FE95">
        <f t="shared" si="90"/>
        <v>0</v>
      </c>
      <c r="FF95">
        <f t="shared" si="90"/>
        <v>0</v>
      </c>
      <c r="FG95">
        <f t="shared" si="90"/>
        <v>0</v>
      </c>
      <c r="FH95">
        <f t="shared" si="90"/>
        <v>0</v>
      </c>
      <c r="FI95">
        <f t="shared" si="90"/>
        <v>0</v>
      </c>
      <c r="FJ95">
        <f t="shared" si="90"/>
        <v>0</v>
      </c>
      <c r="FK95">
        <f t="shared" si="90"/>
        <v>0</v>
      </c>
      <c r="FL95">
        <f t="shared" si="90"/>
        <v>0</v>
      </c>
      <c r="FM95">
        <f t="shared" si="90"/>
        <v>0</v>
      </c>
      <c r="FN95">
        <f t="shared" si="90"/>
        <v>0</v>
      </c>
      <c r="FO95">
        <f t="shared" si="90"/>
        <v>8.6206896551724144E-2</v>
      </c>
      <c r="FP95">
        <f t="shared" si="90"/>
        <v>0</v>
      </c>
      <c r="FQ95">
        <f t="shared" si="90"/>
        <v>0</v>
      </c>
      <c r="FR95">
        <f t="shared" si="90"/>
        <v>0</v>
      </c>
      <c r="FS95">
        <f t="shared" si="90"/>
        <v>0</v>
      </c>
      <c r="FT95">
        <f t="shared" si="90"/>
        <v>0</v>
      </c>
      <c r="FU95">
        <f t="shared" si="90"/>
        <v>0</v>
      </c>
      <c r="FV95">
        <f t="shared" si="90"/>
        <v>0</v>
      </c>
      <c r="FW95">
        <f t="shared" si="90"/>
        <v>0</v>
      </c>
      <c r="FX95">
        <f t="shared" si="90"/>
        <v>0</v>
      </c>
      <c r="FY95">
        <f t="shared" si="90"/>
        <v>4.7068965517241379</v>
      </c>
      <c r="FZ95">
        <f t="shared" si="90"/>
        <v>0</v>
      </c>
      <c r="GA95">
        <f t="shared" si="90"/>
        <v>0</v>
      </c>
      <c r="GB95">
        <f t="shared" si="90"/>
        <v>0</v>
      </c>
      <c r="GC95">
        <f t="shared" si="90"/>
        <v>0</v>
      </c>
      <c r="GD95">
        <f t="shared" si="90"/>
        <v>1.7068965517241379</v>
      </c>
      <c r="GE95">
        <f t="shared" si="90"/>
        <v>1.1494252873563218E-2</v>
      </c>
      <c r="GF95">
        <f t="shared" si="90"/>
        <v>0</v>
      </c>
      <c r="GG95">
        <f t="shared" si="90"/>
        <v>0</v>
      </c>
      <c r="GH95">
        <f t="shared" si="90"/>
        <v>0</v>
      </c>
      <c r="GI95">
        <f t="shared" si="90"/>
        <v>0</v>
      </c>
      <c r="GJ95">
        <f t="shared" si="90"/>
        <v>0</v>
      </c>
      <c r="GK95">
        <f t="shared" si="90"/>
        <v>0</v>
      </c>
      <c r="GL95">
        <f t="shared" si="90"/>
        <v>0</v>
      </c>
      <c r="GM95">
        <f t="shared" si="90"/>
        <v>0</v>
      </c>
      <c r="GN95">
        <f t="shared" si="90"/>
        <v>1.2413793103448276</v>
      </c>
      <c r="GO95">
        <f t="shared" si="90"/>
        <v>4.1034482758620694</v>
      </c>
      <c r="GP95">
        <f t="shared" ref="GP95:GQ95" si="91">(GP78/$C$87)*GP87/10*100</f>
        <v>15.402298850574713</v>
      </c>
      <c r="GQ95">
        <f t="shared" si="91"/>
        <v>7.5</v>
      </c>
    </row>
    <row r="96" spans="2:199" x14ac:dyDescent="0.2">
      <c r="D96" t="s">
        <v>445</v>
      </c>
      <c r="E96">
        <f>AVERAGE(E89:E95)</f>
        <v>0</v>
      </c>
      <c r="F96">
        <f t="shared" ref="F96:BQ96" si="92">AVERAGE(F89:F95)</f>
        <v>6.4521757585912262E-2</v>
      </c>
      <c r="G96">
        <f t="shared" si="92"/>
        <v>5.220151930146285E-2</v>
      </c>
      <c r="H96">
        <f t="shared" si="92"/>
        <v>0.19917805131259486</v>
      </c>
      <c r="I96">
        <f t="shared" si="92"/>
        <v>0</v>
      </c>
      <c r="J96">
        <f t="shared" si="92"/>
        <v>0</v>
      </c>
      <c r="K96">
        <f t="shared" si="92"/>
        <v>4.7140477907216942</v>
      </c>
      <c r="L96">
        <f t="shared" si="92"/>
        <v>1.8779121231864936E-2</v>
      </c>
      <c r="M96">
        <f t="shared" si="92"/>
        <v>0</v>
      </c>
      <c r="N96">
        <f t="shared" si="92"/>
        <v>0</v>
      </c>
      <c r="O96">
        <f t="shared" si="92"/>
        <v>0</v>
      </c>
      <c r="P96">
        <f t="shared" si="92"/>
        <v>0</v>
      </c>
      <c r="Q96">
        <f t="shared" si="92"/>
        <v>0</v>
      </c>
      <c r="R96">
        <f t="shared" si="92"/>
        <v>0</v>
      </c>
      <c r="S96">
        <f t="shared" si="92"/>
        <v>0</v>
      </c>
      <c r="T96">
        <f t="shared" si="92"/>
        <v>0</v>
      </c>
      <c r="U96">
        <f t="shared" si="92"/>
        <v>0.3304732926870616</v>
      </c>
      <c r="V96">
        <f t="shared" si="92"/>
        <v>0.40026314020261738</v>
      </c>
      <c r="W96">
        <f t="shared" si="92"/>
        <v>0</v>
      </c>
      <c r="X96">
        <f t="shared" si="92"/>
        <v>6.0150375939849621E-4</v>
      </c>
      <c r="Y96">
        <f t="shared" si="92"/>
        <v>1.1862396204033215E-2</v>
      </c>
      <c r="Z96">
        <f t="shared" si="92"/>
        <v>1.6174155298096189E-2</v>
      </c>
      <c r="AA96">
        <f t="shared" si="92"/>
        <v>1.1112963271656387E-3</v>
      </c>
      <c r="AB96">
        <f t="shared" si="92"/>
        <v>0</v>
      </c>
      <c r="AC96">
        <f t="shared" si="92"/>
        <v>4.5842797286053871E-3</v>
      </c>
      <c r="AD96">
        <f t="shared" si="92"/>
        <v>1.7501928455058841E-2</v>
      </c>
      <c r="AE96">
        <f t="shared" si="92"/>
        <v>0</v>
      </c>
      <c r="AF96">
        <f t="shared" si="92"/>
        <v>0.38813879913407268</v>
      </c>
      <c r="AG96">
        <f t="shared" si="92"/>
        <v>0</v>
      </c>
      <c r="AH96">
        <f t="shared" si="92"/>
        <v>0.13381791451625744</v>
      </c>
      <c r="AI96">
        <f t="shared" si="92"/>
        <v>0</v>
      </c>
      <c r="AJ96">
        <f t="shared" si="92"/>
        <v>0</v>
      </c>
      <c r="AK96">
        <f t="shared" si="92"/>
        <v>0</v>
      </c>
      <c r="AL96">
        <f t="shared" si="92"/>
        <v>0</v>
      </c>
      <c r="AM96">
        <f t="shared" si="92"/>
        <v>0.10957006553274233</v>
      </c>
      <c r="AN96">
        <f t="shared" si="92"/>
        <v>0</v>
      </c>
      <c r="AO96">
        <f t="shared" si="92"/>
        <v>0</v>
      </c>
      <c r="AP96">
        <f t="shared" si="92"/>
        <v>4.2365700728690055E-4</v>
      </c>
      <c r="AQ96">
        <f t="shared" si="92"/>
        <v>2.2225926543312773E-3</v>
      </c>
      <c r="AR96">
        <f t="shared" si="92"/>
        <v>0</v>
      </c>
      <c r="AS96">
        <f t="shared" si="92"/>
        <v>0</v>
      </c>
      <c r="AT96">
        <f t="shared" si="92"/>
        <v>0</v>
      </c>
      <c r="AU96">
        <f t="shared" si="92"/>
        <v>0.13133367225893916</v>
      </c>
      <c r="AV96">
        <f t="shared" si="92"/>
        <v>0</v>
      </c>
      <c r="AW96">
        <f t="shared" si="92"/>
        <v>2.4865855245713948E-2</v>
      </c>
      <c r="AX96">
        <f t="shared" si="92"/>
        <v>5.5564816358281933E-4</v>
      </c>
      <c r="AY96">
        <f t="shared" si="92"/>
        <v>3.6948576852371136</v>
      </c>
      <c r="AZ96">
        <f t="shared" si="92"/>
        <v>0.12264976253437185</v>
      </c>
      <c r="BA96">
        <f t="shared" si="92"/>
        <v>1.1112963271656387E-3</v>
      </c>
      <c r="BB96">
        <f t="shared" si="92"/>
        <v>4.4451853086625547E-3</v>
      </c>
      <c r="BC96">
        <f t="shared" si="92"/>
        <v>0.45498451521026445</v>
      </c>
      <c r="BD96">
        <f t="shared" si="92"/>
        <v>6.2519537355423566E-4</v>
      </c>
      <c r="BE96">
        <f t="shared" si="92"/>
        <v>1.1862396204033215E-2</v>
      </c>
      <c r="BF96">
        <f t="shared" si="92"/>
        <v>1.9171685434078545E-2</v>
      </c>
      <c r="BG96">
        <f t="shared" si="92"/>
        <v>1.2503907471084713E-3</v>
      </c>
      <c r="BH96">
        <f t="shared" si="92"/>
        <v>0</v>
      </c>
      <c r="BI96">
        <f t="shared" si="92"/>
        <v>0.23738006605487857</v>
      </c>
      <c r="BJ96">
        <f t="shared" si="92"/>
        <v>0</v>
      </c>
      <c r="BK96">
        <f t="shared" si="92"/>
        <v>4.2365700728690055E-4</v>
      </c>
      <c r="BL96">
        <f t="shared" si="92"/>
        <v>0.43500576399942359</v>
      </c>
      <c r="BM96">
        <f t="shared" si="92"/>
        <v>3.0418897234494291</v>
      </c>
      <c r="BN96">
        <f t="shared" si="92"/>
        <v>0</v>
      </c>
      <c r="BO96">
        <f t="shared" si="92"/>
        <v>0.15498762320504286</v>
      </c>
      <c r="BP96">
        <f t="shared" si="92"/>
        <v>0</v>
      </c>
      <c r="BQ96">
        <f t="shared" si="92"/>
        <v>3.1353514648050322</v>
      </c>
      <c r="BR96">
        <f t="shared" ref="BR96:EC96" si="93">AVERAGE(BR89:BR95)</f>
        <v>0</v>
      </c>
      <c r="BS96">
        <f t="shared" si="93"/>
        <v>0</v>
      </c>
      <c r="BT96">
        <f t="shared" si="93"/>
        <v>1.7852577949078106E-2</v>
      </c>
      <c r="BU96">
        <f t="shared" si="93"/>
        <v>0</v>
      </c>
      <c r="BV96">
        <f t="shared" si="93"/>
        <v>1.5858008337893399</v>
      </c>
      <c r="BW96">
        <f t="shared" si="93"/>
        <v>0</v>
      </c>
      <c r="BX96">
        <f t="shared" si="93"/>
        <v>6.5104155160547563</v>
      </c>
      <c r="BY96">
        <f t="shared" si="93"/>
        <v>0.51401596439611796</v>
      </c>
      <c r="BZ96">
        <f t="shared" si="93"/>
        <v>0</v>
      </c>
      <c r="CA96">
        <f t="shared" si="93"/>
        <v>0</v>
      </c>
      <c r="CB96">
        <f t="shared" si="93"/>
        <v>1.2525849945363149E-2</v>
      </c>
      <c r="CC96">
        <f t="shared" si="93"/>
        <v>1.9704433497536946E-2</v>
      </c>
      <c r="CD96">
        <f t="shared" si="93"/>
        <v>0</v>
      </c>
      <c r="CE96">
        <f t="shared" si="93"/>
        <v>0</v>
      </c>
      <c r="CF96">
        <f t="shared" si="93"/>
        <v>3.333888981496916E-3</v>
      </c>
      <c r="CG96">
        <f t="shared" si="93"/>
        <v>0</v>
      </c>
      <c r="CH96">
        <f t="shared" si="93"/>
        <v>0.38397828207626822</v>
      </c>
      <c r="CI96">
        <f t="shared" si="93"/>
        <v>0</v>
      </c>
      <c r="CJ96">
        <f t="shared" si="93"/>
        <v>0</v>
      </c>
      <c r="CK96">
        <f t="shared" si="93"/>
        <v>5.5564816358281933E-4</v>
      </c>
      <c r="CL96">
        <f t="shared" si="93"/>
        <v>0</v>
      </c>
      <c r="CM96">
        <f t="shared" si="93"/>
        <v>0</v>
      </c>
      <c r="CN96">
        <f t="shared" si="93"/>
        <v>0</v>
      </c>
      <c r="CO96">
        <f t="shared" si="93"/>
        <v>2.17239238347357E-2</v>
      </c>
      <c r="CP96">
        <f t="shared" si="93"/>
        <v>6.0150375939849621E-4</v>
      </c>
      <c r="CQ96">
        <f t="shared" si="93"/>
        <v>0</v>
      </c>
      <c r="CR96">
        <f t="shared" si="93"/>
        <v>9.8877112889964244E-2</v>
      </c>
      <c r="CS96">
        <f t="shared" si="93"/>
        <v>0.18660204222184637</v>
      </c>
      <c r="CT96">
        <f t="shared" si="93"/>
        <v>5.411368164535359E-3</v>
      </c>
      <c r="CU96">
        <f t="shared" si="93"/>
        <v>0.22750954732300449</v>
      </c>
      <c r="CV96">
        <f t="shared" si="93"/>
        <v>8.2975416206487504E-2</v>
      </c>
      <c r="CW96">
        <f t="shared" si="93"/>
        <v>2.4630541871921183E-3</v>
      </c>
      <c r="CX96">
        <f t="shared" si="93"/>
        <v>0.70989841459100878</v>
      </c>
      <c r="CY96">
        <f t="shared" si="93"/>
        <v>6.3548551093035076E-3</v>
      </c>
      <c r="CZ96">
        <f t="shared" si="93"/>
        <v>1.2940603599495769E-2</v>
      </c>
      <c r="DA96">
        <f t="shared" si="93"/>
        <v>2.9804783568593483E-2</v>
      </c>
      <c r="DB96">
        <f t="shared" si="93"/>
        <v>0</v>
      </c>
      <c r="DC96">
        <f t="shared" si="93"/>
        <v>1.1808435371370549E-3</v>
      </c>
      <c r="DD96">
        <f t="shared" si="93"/>
        <v>5.5564816358281933E-4</v>
      </c>
      <c r="DE96">
        <f t="shared" si="93"/>
        <v>0.6387582182490128</v>
      </c>
      <c r="DF96">
        <f t="shared" si="93"/>
        <v>0</v>
      </c>
      <c r="DG96">
        <f t="shared" si="93"/>
        <v>2.189695646202976E-2</v>
      </c>
      <c r="DH96">
        <f t="shared" si="93"/>
        <v>0</v>
      </c>
      <c r="DI96">
        <f t="shared" si="93"/>
        <v>0</v>
      </c>
      <c r="DJ96">
        <f t="shared" si="93"/>
        <v>6.8025938572156292E-3</v>
      </c>
      <c r="DK96">
        <f t="shared" si="93"/>
        <v>0</v>
      </c>
      <c r="DL96">
        <f t="shared" si="93"/>
        <v>0.50749437673596931</v>
      </c>
      <c r="DM96">
        <f t="shared" si="93"/>
        <v>7.8534410376675647E-4</v>
      </c>
      <c r="DN96">
        <f t="shared" si="93"/>
        <v>0</v>
      </c>
      <c r="DO96">
        <f t="shared" si="93"/>
        <v>0</v>
      </c>
      <c r="DP96">
        <f t="shared" si="93"/>
        <v>5.5564816358281933E-4</v>
      </c>
      <c r="DQ96">
        <f t="shared" si="93"/>
        <v>0</v>
      </c>
      <c r="DR96">
        <f t="shared" si="93"/>
        <v>2.4630541871921183E-3</v>
      </c>
      <c r="DS96">
        <f t="shared" si="93"/>
        <v>0</v>
      </c>
      <c r="DT96">
        <f t="shared" si="93"/>
        <v>7.218045112781955E-3</v>
      </c>
      <c r="DU96">
        <f t="shared" si="93"/>
        <v>3.6010845619386549E-2</v>
      </c>
      <c r="DV96">
        <f t="shared" si="93"/>
        <v>0</v>
      </c>
      <c r="DW96">
        <f t="shared" si="93"/>
        <v>1.6749983753303155</v>
      </c>
      <c r="DX96">
        <f t="shared" si="93"/>
        <v>0</v>
      </c>
      <c r="DY96">
        <f t="shared" si="93"/>
        <v>0</v>
      </c>
      <c r="DZ96">
        <f t="shared" si="93"/>
        <v>0.94712132116400827</v>
      </c>
      <c r="EA96">
        <f t="shared" si="93"/>
        <v>0.33468903575665143</v>
      </c>
      <c r="EB96">
        <f t="shared" si="93"/>
        <v>0</v>
      </c>
      <c r="EC96">
        <f t="shared" si="93"/>
        <v>0</v>
      </c>
      <c r="ED96">
        <f t="shared" ref="ED96:GO96" si="94">AVERAGE(ED89:ED95)</f>
        <v>4.3869474297428104</v>
      </c>
      <c r="EE96">
        <f t="shared" si="94"/>
        <v>3.441956661284918E-2</v>
      </c>
      <c r="EF96">
        <f t="shared" si="94"/>
        <v>4.5007501250208366E-2</v>
      </c>
      <c r="EG96">
        <f t="shared" si="94"/>
        <v>2.5817841184048074E-3</v>
      </c>
      <c r="EH96">
        <f t="shared" si="94"/>
        <v>0</v>
      </c>
      <c r="EI96">
        <f t="shared" si="94"/>
        <v>0</v>
      </c>
      <c r="EJ96">
        <f t="shared" si="94"/>
        <v>0</v>
      </c>
      <c r="EK96">
        <f t="shared" si="94"/>
        <v>1.1112963271656387E-3</v>
      </c>
      <c r="EL96">
        <f t="shared" si="94"/>
        <v>0</v>
      </c>
      <c r="EM96">
        <f t="shared" si="94"/>
        <v>4.2365700728690055E-4</v>
      </c>
      <c r="EN96">
        <f t="shared" si="94"/>
        <v>0.28977537946310772</v>
      </c>
      <c r="EO96">
        <f t="shared" si="94"/>
        <v>0</v>
      </c>
      <c r="EP96">
        <f t="shared" si="94"/>
        <v>0</v>
      </c>
      <c r="EQ96">
        <f t="shared" si="94"/>
        <v>0.13927011369278858</v>
      </c>
      <c r="ER96">
        <f t="shared" si="94"/>
        <v>0</v>
      </c>
      <c r="ES96">
        <f t="shared" si="94"/>
        <v>0</v>
      </c>
      <c r="ET96">
        <f t="shared" si="94"/>
        <v>0</v>
      </c>
      <c r="EU96">
        <f t="shared" si="94"/>
        <v>1.7995279272335771E-2</v>
      </c>
      <c r="EV96">
        <f t="shared" si="94"/>
        <v>5.3146258503401359E-3</v>
      </c>
      <c r="EW96">
        <f t="shared" si="94"/>
        <v>0</v>
      </c>
      <c r="EX96">
        <f t="shared" si="94"/>
        <v>0</v>
      </c>
      <c r="EY96">
        <f t="shared" si="94"/>
        <v>3.5587188612099634E-2</v>
      </c>
      <c r="EZ96">
        <f t="shared" si="94"/>
        <v>4.3431985319970421</v>
      </c>
      <c r="FA96">
        <f t="shared" si="94"/>
        <v>0</v>
      </c>
      <c r="FB96">
        <f t="shared" si="94"/>
        <v>1.8954850691503166E-2</v>
      </c>
      <c r="FC96">
        <f t="shared" si="94"/>
        <v>0</v>
      </c>
      <c r="FD96">
        <f t="shared" si="94"/>
        <v>0.49001463404878887</v>
      </c>
      <c r="FE96">
        <f t="shared" si="94"/>
        <v>0</v>
      </c>
      <c r="FF96">
        <f t="shared" si="94"/>
        <v>0</v>
      </c>
      <c r="FG96">
        <f t="shared" si="94"/>
        <v>8.473140145738011E-4</v>
      </c>
      <c r="FH96">
        <f t="shared" si="94"/>
        <v>0</v>
      </c>
      <c r="FI96">
        <f t="shared" si="94"/>
        <v>2.2757297667425836E-2</v>
      </c>
      <c r="FJ96">
        <f t="shared" si="94"/>
        <v>0</v>
      </c>
      <c r="FK96">
        <f t="shared" si="94"/>
        <v>0</v>
      </c>
      <c r="FL96">
        <f t="shared" si="94"/>
        <v>0</v>
      </c>
      <c r="FM96">
        <f t="shared" si="94"/>
        <v>0</v>
      </c>
      <c r="FN96">
        <f t="shared" si="94"/>
        <v>0</v>
      </c>
      <c r="FO96">
        <f t="shared" si="94"/>
        <v>3.9450796918782602E-2</v>
      </c>
      <c r="FP96">
        <f t="shared" si="94"/>
        <v>0</v>
      </c>
      <c r="FQ96">
        <f t="shared" si="94"/>
        <v>0</v>
      </c>
      <c r="FR96">
        <f t="shared" si="94"/>
        <v>1.6886145080153292E-3</v>
      </c>
      <c r="FS96">
        <f t="shared" si="94"/>
        <v>2.2296959179781911E-3</v>
      </c>
      <c r="FT96">
        <f t="shared" si="94"/>
        <v>0</v>
      </c>
      <c r="FU96">
        <f t="shared" si="94"/>
        <v>0</v>
      </c>
      <c r="FV96">
        <f t="shared" si="94"/>
        <v>0</v>
      </c>
      <c r="FW96">
        <f t="shared" si="94"/>
        <v>0</v>
      </c>
      <c r="FX96">
        <f t="shared" si="94"/>
        <v>0</v>
      </c>
      <c r="FY96">
        <f t="shared" si="94"/>
        <v>3.7789402448570799</v>
      </c>
      <c r="FZ96">
        <f t="shared" si="94"/>
        <v>0</v>
      </c>
      <c r="GA96">
        <f t="shared" si="94"/>
        <v>0</v>
      </c>
      <c r="GB96">
        <f t="shared" si="94"/>
        <v>0</v>
      </c>
      <c r="GC96">
        <f t="shared" si="94"/>
        <v>0</v>
      </c>
      <c r="GD96">
        <f t="shared" si="94"/>
        <v>0.58626604914891378</v>
      </c>
      <c r="GE96">
        <f t="shared" si="94"/>
        <v>3.9152222234606016E-2</v>
      </c>
      <c r="GF96">
        <f t="shared" si="94"/>
        <v>0</v>
      </c>
      <c r="GG96">
        <f t="shared" si="94"/>
        <v>0</v>
      </c>
      <c r="GH96">
        <f t="shared" si="94"/>
        <v>0</v>
      </c>
      <c r="GI96">
        <f t="shared" si="94"/>
        <v>0</v>
      </c>
      <c r="GJ96">
        <f t="shared" si="94"/>
        <v>0</v>
      </c>
      <c r="GK96">
        <f t="shared" si="94"/>
        <v>0</v>
      </c>
      <c r="GL96">
        <f t="shared" si="94"/>
        <v>0</v>
      </c>
      <c r="GM96">
        <f t="shared" si="94"/>
        <v>0.25969761139664599</v>
      </c>
      <c r="GN96">
        <f t="shared" si="94"/>
        <v>7.3970689387996504</v>
      </c>
      <c r="GO96">
        <f t="shared" si="94"/>
        <v>0.6955104044317445</v>
      </c>
      <c r="GP96">
        <f t="shared" ref="GP96" si="95">AVERAGE(GP89:GP95)</f>
        <v>11.592980971353006</v>
      </c>
      <c r="GQ96">
        <f>AVERAGE(GQ89:GQ95)</f>
        <v>7.965458962881117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71"/>
  <sheetViews>
    <sheetView workbookViewId="0">
      <selection activeCell="A2" sqref="A2"/>
    </sheetView>
  </sheetViews>
  <sheetFormatPr baseColWidth="10" defaultRowHeight="16" x14ac:dyDescent="0.2"/>
  <sheetData>
    <row r="1" spans="1:194" x14ac:dyDescent="0.2">
      <c r="A1" t="s">
        <v>403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142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</row>
    <row r="2" spans="1:194" x14ac:dyDescent="0.2">
      <c r="A2" t="s">
        <v>263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14</v>
      </c>
      <c r="AW2">
        <v>0</v>
      </c>
      <c r="AX2">
        <v>0</v>
      </c>
      <c r="AY2">
        <v>0</v>
      </c>
      <c r="AZ2">
        <v>30</v>
      </c>
      <c r="BA2">
        <v>0</v>
      </c>
      <c r="BB2">
        <v>0</v>
      </c>
      <c r="BC2">
        <v>0</v>
      </c>
      <c r="BD2">
        <v>0</v>
      </c>
      <c r="BE2">
        <v>0</v>
      </c>
      <c r="BF2">
        <v>4.5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3</v>
      </c>
      <c r="BO2">
        <v>0</v>
      </c>
      <c r="BP2">
        <v>0</v>
      </c>
      <c r="BQ2">
        <v>0</v>
      </c>
      <c r="BR2">
        <v>0</v>
      </c>
      <c r="BS2">
        <v>0.5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0.5</v>
      </c>
      <c r="CR2">
        <v>3</v>
      </c>
      <c r="CS2">
        <v>0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12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5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9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0.5</v>
      </c>
      <c r="ES2">
        <v>0</v>
      </c>
      <c r="ET2">
        <v>0</v>
      </c>
      <c r="EU2">
        <v>0</v>
      </c>
      <c r="EV2">
        <v>0</v>
      </c>
      <c r="EW2">
        <v>2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3</v>
      </c>
      <c r="GL2">
        <v>0</v>
      </c>
    </row>
    <row r="3" spans="1:194" x14ac:dyDescent="0.2">
      <c r="A3" t="s">
        <v>264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0.5</v>
      </c>
      <c r="AA3">
        <v>0</v>
      </c>
      <c r="AB3">
        <v>0</v>
      </c>
      <c r="AC3">
        <v>0.5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0.5</v>
      </c>
      <c r="AV3">
        <v>4</v>
      </c>
      <c r="AW3">
        <v>0</v>
      </c>
      <c r="AX3">
        <v>0</v>
      </c>
      <c r="AY3">
        <v>0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19</v>
      </c>
      <c r="BG3">
        <v>0</v>
      </c>
      <c r="BH3">
        <v>0</v>
      </c>
      <c r="BI3">
        <v>0</v>
      </c>
      <c r="BJ3">
        <v>4</v>
      </c>
      <c r="BK3">
        <v>0</v>
      </c>
      <c r="BL3">
        <v>0.5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0.5</v>
      </c>
      <c r="BT3">
        <v>0</v>
      </c>
      <c r="BU3">
        <v>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0.5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0.5</v>
      </c>
      <c r="CP3">
        <v>0</v>
      </c>
      <c r="CQ3">
        <v>0.5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16</v>
      </c>
      <c r="DJ3">
        <v>0</v>
      </c>
      <c r="DK3">
        <v>0</v>
      </c>
      <c r="DL3">
        <v>0</v>
      </c>
      <c r="DM3">
        <v>0.5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3</v>
      </c>
      <c r="EB3">
        <v>0</v>
      </c>
      <c r="EC3">
        <v>2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0.5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6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10</v>
      </c>
      <c r="GL3">
        <v>0</v>
      </c>
    </row>
    <row r="4" spans="1:194" x14ac:dyDescent="0.2">
      <c r="A4" t="s">
        <v>265</v>
      </c>
      <c r="B4">
        <v>0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2</v>
      </c>
      <c r="T4">
        <v>0</v>
      </c>
      <c r="U4">
        <v>0</v>
      </c>
      <c r="V4">
        <v>0</v>
      </c>
      <c r="W4">
        <v>0.5</v>
      </c>
      <c r="X4">
        <v>0</v>
      </c>
      <c r="Y4">
        <v>0</v>
      </c>
      <c r="Z4">
        <v>0</v>
      </c>
      <c r="AA4">
        <v>0.5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7</v>
      </c>
      <c r="AW4">
        <v>0</v>
      </c>
      <c r="AX4">
        <v>1</v>
      </c>
      <c r="AY4">
        <v>0</v>
      </c>
      <c r="AZ4">
        <v>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6</v>
      </c>
      <c r="BK4">
        <v>0</v>
      </c>
      <c r="BL4">
        <v>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0.5</v>
      </c>
      <c r="BT4">
        <v>0</v>
      </c>
      <c r="BU4">
        <v>1</v>
      </c>
      <c r="BV4">
        <v>0</v>
      </c>
      <c r="BW4">
        <v>0</v>
      </c>
      <c r="BX4">
        <v>0</v>
      </c>
      <c r="BY4">
        <v>0.5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2</v>
      </c>
      <c r="DC4">
        <v>0</v>
      </c>
      <c r="DD4">
        <v>0</v>
      </c>
      <c r="DE4">
        <v>0</v>
      </c>
      <c r="DF4">
        <v>0</v>
      </c>
      <c r="DG4">
        <v>0.5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0.5</v>
      </c>
      <c r="DU4">
        <v>0</v>
      </c>
      <c r="DV4">
        <v>0</v>
      </c>
      <c r="DW4">
        <v>13</v>
      </c>
      <c r="DX4">
        <v>0</v>
      </c>
      <c r="DY4">
        <v>0</v>
      </c>
      <c r="DZ4">
        <v>0</v>
      </c>
      <c r="EA4">
        <v>7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0.5</v>
      </c>
      <c r="EL4">
        <v>0</v>
      </c>
      <c r="EM4">
        <v>0</v>
      </c>
      <c r="EN4">
        <v>7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5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2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15</v>
      </c>
      <c r="GL4">
        <v>0</v>
      </c>
    </row>
    <row r="5" spans="1:194" x14ac:dyDescent="0.2">
      <c r="A5" t="s">
        <v>266</v>
      </c>
      <c r="B5">
        <v>0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0.5</v>
      </c>
      <c r="AK5">
        <v>0</v>
      </c>
      <c r="AL5">
        <v>0</v>
      </c>
      <c r="AM5">
        <v>0</v>
      </c>
      <c r="AN5">
        <v>0.5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5</v>
      </c>
      <c r="BG5">
        <v>0</v>
      </c>
      <c r="BH5">
        <v>0</v>
      </c>
      <c r="BI5">
        <v>0</v>
      </c>
      <c r="BJ5">
        <v>12</v>
      </c>
      <c r="BK5">
        <v>0</v>
      </c>
      <c r="BL5">
        <v>0.5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3</v>
      </c>
      <c r="BT5">
        <v>0</v>
      </c>
      <c r="BU5">
        <v>7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0.5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0.5</v>
      </c>
      <c r="CQ5">
        <v>0</v>
      </c>
      <c r="CR5">
        <v>0</v>
      </c>
      <c r="CS5">
        <v>0</v>
      </c>
      <c r="CT5">
        <v>0</v>
      </c>
      <c r="CU5">
        <v>2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0.5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7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0.5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5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24</v>
      </c>
      <c r="EX5">
        <v>0</v>
      </c>
      <c r="EY5">
        <v>0.5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0.5</v>
      </c>
      <c r="FW5">
        <v>0</v>
      </c>
      <c r="FX5">
        <v>0</v>
      </c>
      <c r="FY5">
        <v>0</v>
      </c>
      <c r="FZ5">
        <v>0</v>
      </c>
      <c r="GA5">
        <v>0.5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5</v>
      </c>
      <c r="GK5">
        <v>17</v>
      </c>
      <c r="GL5">
        <v>0</v>
      </c>
    </row>
    <row r="6" spans="1:194" x14ac:dyDescent="0.2">
      <c r="A6" t="s">
        <v>267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31</v>
      </c>
      <c r="BA6">
        <v>0</v>
      </c>
      <c r="BB6">
        <v>0</v>
      </c>
      <c r="BC6">
        <v>0</v>
      </c>
      <c r="BD6">
        <v>0</v>
      </c>
      <c r="BE6">
        <v>0</v>
      </c>
      <c r="BF6">
        <v>3</v>
      </c>
      <c r="BG6">
        <v>0</v>
      </c>
      <c r="BH6">
        <v>0</v>
      </c>
      <c r="BI6">
        <v>0</v>
      </c>
      <c r="BJ6">
        <v>1</v>
      </c>
      <c r="BK6">
        <v>0</v>
      </c>
      <c r="BL6">
        <v>1.5</v>
      </c>
      <c r="BM6">
        <v>0</v>
      </c>
      <c r="BN6">
        <v>2</v>
      </c>
      <c r="BO6">
        <v>0</v>
      </c>
      <c r="BP6">
        <v>0</v>
      </c>
      <c r="BQ6">
        <v>0</v>
      </c>
      <c r="BR6">
        <v>0</v>
      </c>
      <c r="BS6">
        <v>0.5</v>
      </c>
      <c r="BT6">
        <v>0</v>
      </c>
      <c r="BU6">
        <v>4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0.5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28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4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13.5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0.5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0.5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2</v>
      </c>
      <c r="GL6">
        <v>0</v>
      </c>
    </row>
    <row r="7" spans="1:194" x14ac:dyDescent="0.2">
      <c r="A7" t="s">
        <v>268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0.5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75</v>
      </c>
      <c r="BV7">
        <v>0.5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0.5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3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95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3</v>
      </c>
      <c r="FW7">
        <v>0</v>
      </c>
      <c r="FX7">
        <v>0</v>
      </c>
      <c r="FY7">
        <v>0</v>
      </c>
      <c r="FZ7">
        <v>0</v>
      </c>
      <c r="GA7">
        <v>0.5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2</v>
      </c>
      <c r="GL7">
        <v>0</v>
      </c>
    </row>
    <row r="8" spans="1:194" x14ac:dyDescent="0.2">
      <c r="A8" t="s">
        <v>269</v>
      </c>
      <c r="B8">
        <v>0</v>
      </c>
      <c r="C8">
        <v>0.5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0.5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</v>
      </c>
      <c r="DC8">
        <v>0</v>
      </c>
      <c r="DD8">
        <v>0.5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16</v>
      </c>
      <c r="EB8">
        <v>0</v>
      </c>
      <c r="EC8">
        <v>11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10</v>
      </c>
      <c r="EX8">
        <v>0</v>
      </c>
      <c r="EY8">
        <v>0</v>
      </c>
      <c r="EZ8">
        <v>0</v>
      </c>
      <c r="FA8">
        <v>1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0.5</v>
      </c>
      <c r="FQ8">
        <v>0</v>
      </c>
      <c r="FR8">
        <v>0</v>
      </c>
      <c r="FS8">
        <v>0</v>
      </c>
      <c r="FT8">
        <v>0</v>
      </c>
      <c r="FU8">
        <v>0</v>
      </c>
      <c r="FV8">
        <v>7</v>
      </c>
      <c r="FW8">
        <v>0</v>
      </c>
      <c r="FX8">
        <v>0</v>
      </c>
      <c r="FY8">
        <v>0</v>
      </c>
      <c r="FZ8">
        <v>0</v>
      </c>
      <c r="GA8">
        <v>0.5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6</v>
      </c>
      <c r="GL8">
        <v>0</v>
      </c>
    </row>
    <row r="9" spans="1:194" x14ac:dyDescent="0.2">
      <c r="A9" t="s">
        <v>270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0.5</v>
      </c>
      <c r="AD9">
        <v>0</v>
      </c>
      <c r="AE9">
        <v>0.5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</v>
      </c>
      <c r="AW9">
        <v>0</v>
      </c>
      <c r="AX9">
        <v>0</v>
      </c>
      <c r="AY9">
        <v>4</v>
      </c>
      <c r="AZ9">
        <v>0</v>
      </c>
      <c r="BA9">
        <v>0</v>
      </c>
      <c r="BB9">
        <v>0</v>
      </c>
      <c r="BC9">
        <v>6</v>
      </c>
      <c r="BD9">
        <v>0</v>
      </c>
      <c r="BE9">
        <v>0</v>
      </c>
      <c r="BF9">
        <v>0.5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3</v>
      </c>
      <c r="CD9">
        <v>0</v>
      </c>
      <c r="CE9">
        <v>0</v>
      </c>
      <c r="CF9">
        <v>0</v>
      </c>
      <c r="CG9">
        <v>0</v>
      </c>
      <c r="CH9">
        <v>0.5</v>
      </c>
      <c r="CI9">
        <v>0</v>
      </c>
      <c r="CJ9">
        <v>0</v>
      </c>
      <c r="CK9">
        <v>0</v>
      </c>
      <c r="CL9">
        <v>2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3</v>
      </c>
      <c r="CY9">
        <v>0</v>
      </c>
      <c r="CZ9">
        <v>0.5</v>
      </c>
      <c r="DA9">
        <v>0.5</v>
      </c>
      <c r="DB9">
        <v>0.5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95</v>
      </c>
      <c r="DX9">
        <v>0</v>
      </c>
      <c r="DY9">
        <v>0</v>
      </c>
      <c r="DZ9">
        <v>0</v>
      </c>
      <c r="EA9">
        <v>0</v>
      </c>
      <c r="EB9">
        <v>0</v>
      </c>
      <c r="EC9">
        <v>0.5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2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0.5</v>
      </c>
      <c r="FW9">
        <v>0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10</v>
      </c>
      <c r="GL9">
        <v>0</v>
      </c>
    </row>
    <row r="10" spans="1:194" x14ac:dyDescent="0.2">
      <c r="A10" t="s">
        <v>271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0.5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0.5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3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89</v>
      </c>
      <c r="EX10">
        <v>0</v>
      </c>
      <c r="EY10">
        <v>0</v>
      </c>
      <c r="EZ10">
        <v>0</v>
      </c>
      <c r="FA10">
        <v>3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8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7</v>
      </c>
      <c r="GL10">
        <v>0</v>
      </c>
    </row>
    <row r="11" spans="1:194" x14ac:dyDescent="0.2">
      <c r="A11" t="s">
        <v>272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8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6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60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6</v>
      </c>
      <c r="GL11">
        <v>0</v>
      </c>
    </row>
    <row r="12" spans="1:194" x14ac:dyDescent="0.2">
      <c r="A12" t="s">
        <v>273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0.5</v>
      </c>
      <c r="AF12">
        <v>0</v>
      </c>
      <c r="AG12">
        <v>0</v>
      </c>
      <c r="AH12">
        <v>0</v>
      </c>
      <c r="AI12">
        <v>0</v>
      </c>
      <c r="AJ12">
        <v>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12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8</v>
      </c>
      <c r="BK12">
        <v>0</v>
      </c>
      <c r="BL12">
        <v>0.5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  <c r="BU12">
        <v>0</v>
      </c>
      <c r="BV12">
        <v>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0.5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0.5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2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3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3</v>
      </c>
      <c r="FW12">
        <v>0</v>
      </c>
      <c r="FX12">
        <v>0</v>
      </c>
      <c r="FY12">
        <v>0</v>
      </c>
      <c r="FZ12">
        <v>0</v>
      </c>
      <c r="GA12">
        <v>0.5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21</v>
      </c>
      <c r="GL12">
        <v>0</v>
      </c>
    </row>
    <row r="13" spans="1:194" x14ac:dyDescent="0.2">
      <c r="A13" t="s">
        <v>274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</v>
      </c>
      <c r="S13">
        <v>1</v>
      </c>
      <c r="T13">
        <v>0</v>
      </c>
      <c r="U13">
        <v>0.5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11</v>
      </c>
      <c r="AW13">
        <v>0</v>
      </c>
      <c r="AX13">
        <v>0</v>
      </c>
      <c r="AY13">
        <v>0</v>
      </c>
      <c r="AZ13">
        <v>0.5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6</v>
      </c>
      <c r="BK13">
        <v>0</v>
      </c>
      <c r="BL13">
        <v>0</v>
      </c>
      <c r="BM13">
        <v>0</v>
      </c>
      <c r="BN13">
        <v>0.5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4</v>
      </c>
      <c r="BV13">
        <v>4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0.5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0.5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27</v>
      </c>
      <c r="DX13">
        <v>0</v>
      </c>
      <c r="DY13">
        <v>0</v>
      </c>
      <c r="DZ13">
        <v>0</v>
      </c>
      <c r="EA13">
        <v>7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3</v>
      </c>
      <c r="FW13">
        <v>0</v>
      </c>
      <c r="FX13">
        <v>0</v>
      </c>
      <c r="FY13">
        <v>0</v>
      </c>
      <c r="FZ13">
        <v>0</v>
      </c>
      <c r="GA13">
        <v>0.5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0.5</v>
      </c>
      <c r="GK13">
        <v>27</v>
      </c>
      <c r="GL13">
        <v>0</v>
      </c>
    </row>
    <row r="14" spans="1:194" x14ac:dyDescent="0.2">
      <c r="A14" t="s">
        <v>275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5.5</v>
      </c>
      <c r="AF14">
        <v>0</v>
      </c>
      <c r="AG14">
        <v>0</v>
      </c>
      <c r="AH14">
        <v>0</v>
      </c>
      <c r="AI14">
        <v>0</v>
      </c>
      <c r="AJ14">
        <v>0.5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</v>
      </c>
      <c r="AW14">
        <v>0</v>
      </c>
      <c r="AX14">
        <v>0</v>
      </c>
      <c r="AY14">
        <v>0</v>
      </c>
      <c r="AZ14">
        <v>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1.5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</v>
      </c>
      <c r="BU14">
        <v>4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0.5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0.5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0.5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1.5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61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2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11</v>
      </c>
      <c r="DX14">
        <v>0</v>
      </c>
      <c r="DY14">
        <v>0</v>
      </c>
      <c r="DZ14">
        <v>0</v>
      </c>
      <c r="EA14">
        <v>8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0.5</v>
      </c>
      <c r="EX14">
        <v>0</v>
      </c>
      <c r="EY14">
        <v>0</v>
      </c>
      <c r="EZ14">
        <v>0</v>
      </c>
      <c r="FA14">
        <v>0.5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0.5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4</v>
      </c>
      <c r="FW14">
        <v>0</v>
      </c>
      <c r="FX14">
        <v>0</v>
      </c>
      <c r="FY14">
        <v>0</v>
      </c>
      <c r="FZ14">
        <v>0</v>
      </c>
      <c r="GA14">
        <v>0.5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4</v>
      </c>
      <c r="GL14">
        <v>0</v>
      </c>
    </row>
    <row r="15" spans="1:194" x14ac:dyDescent="0.2">
      <c r="A15" t="s">
        <v>276</v>
      </c>
      <c r="B15">
        <v>0</v>
      </c>
      <c r="C15">
        <v>0</v>
      </c>
      <c r="D15">
        <v>0.5</v>
      </c>
      <c r="E15">
        <v>0</v>
      </c>
      <c r="F15">
        <v>0</v>
      </c>
      <c r="G15">
        <v>0</v>
      </c>
      <c r="H15">
        <v>0</v>
      </c>
      <c r="I15">
        <v>0.5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0.5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0.5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7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4</v>
      </c>
      <c r="BK15">
        <v>0</v>
      </c>
      <c r="BL15">
        <v>0.5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14</v>
      </c>
      <c r="BV15">
        <v>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0.5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14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0.5</v>
      </c>
      <c r="DX15">
        <v>0</v>
      </c>
      <c r="DY15">
        <v>0</v>
      </c>
      <c r="DZ15">
        <v>0</v>
      </c>
      <c r="EA15">
        <v>14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4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0.5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7</v>
      </c>
      <c r="FW15">
        <v>0</v>
      </c>
      <c r="FX15">
        <v>0</v>
      </c>
      <c r="FY15">
        <v>0</v>
      </c>
      <c r="FZ15">
        <v>0</v>
      </c>
      <c r="GA15">
        <v>0.5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37</v>
      </c>
      <c r="GL15">
        <v>0</v>
      </c>
    </row>
    <row r="16" spans="1:194" x14ac:dyDescent="0.2">
      <c r="A16" t="s">
        <v>277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0.5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4</v>
      </c>
      <c r="BK16">
        <v>0</v>
      </c>
      <c r="BL16">
        <v>0</v>
      </c>
      <c r="BM16">
        <v>0</v>
      </c>
      <c r="BN16">
        <v>2</v>
      </c>
      <c r="BO16">
        <v>0</v>
      </c>
      <c r="BP16">
        <v>0</v>
      </c>
      <c r="BQ16">
        <v>0</v>
      </c>
      <c r="BR16">
        <v>0</v>
      </c>
      <c r="BS16">
        <v>0.5</v>
      </c>
      <c r="BT16">
        <v>0</v>
      </c>
      <c r="BU16">
        <v>0</v>
      </c>
      <c r="BV16">
        <v>15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3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2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8</v>
      </c>
      <c r="FW16">
        <v>0</v>
      </c>
      <c r="FX16">
        <v>0</v>
      </c>
      <c r="FY16">
        <v>0</v>
      </c>
      <c r="FZ16">
        <v>0</v>
      </c>
      <c r="GA16">
        <v>0.5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43</v>
      </c>
      <c r="GL16">
        <v>0</v>
      </c>
    </row>
    <row r="17" spans="1:194" x14ac:dyDescent="0.2">
      <c r="A17" t="s">
        <v>278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23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0.5</v>
      </c>
      <c r="BT17">
        <v>0</v>
      </c>
      <c r="BU17">
        <v>0.5</v>
      </c>
      <c r="BV17">
        <v>19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0.5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0.5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15</v>
      </c>
      <c r="FW17">
        <v>0</v>
      </c>
      <c r="FX17">
        <v>0</v>
      </c>
      <c r="FY17">
        <v>0</v>
      </c>
      <c r="FZ17">
        <v>0</v>
      </c>
      <c r="GA17">
        <v>0.5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14</v>
      </c>
      <c r="GL17">
        <v>0</v>
      </c>
    </row>
    <row r="18" spans="1:194" x14ac:dyDescent="0.2">
      <c r="A18" t="s">
        <v>279</v>
      </c>
      <c r="B18">
        <v>0</v>
      </c>
      <c r="C18">
        <v>0</v>
      </c>
      <c r="D18">
        <v>0.5</v>
      </c>
      <c r="E18">
        <v>0</v>
      </c>
      <c r="F18">
        <v>0</v>
      </c>
      <c r="G18">
        <v>0</v>
      </c>
      <c r="H18">
        <v>0</v>
      </c>
      <c r="I18">
        <v>0.5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1.5</v>
      </c>
      <c r="AD18">
        <v>0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0.5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0.5</v>
      </c>
      <c r="BT18">
        <v>0</v>
      </c>
      <c r="BU18">
        <v>16</v>
      </c>
      <c r="BV18">
        <v>0.5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0.5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0.5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0.5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13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17</v>
      </c>
      <c r="FW18">
        <v>0</v>
      </c>
      <c r="FX18">
        <v>0</v>
      </c>
      <c r="FY18">
        <v>0</v>
      </c>
      <c r="FZ18">
        <v>0</v>
      </c>
      <c r="GA18">
        <v>0.5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10</v>
      </c>
      <c r="GL18">
        <v>0</v>
      </c>
    </row>
    <row r="19" spans="1:194" x14ac:dyDescent="0.2">
      <c r="A19" t="s">
        <v>280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7</v>
      </c>
      <c r="AD19">
        <v>0</v>
      </c>
      <c r="AE19">
        <v>4</v>
      </c>
      <c r="AF19">
        <v>0</v>
      </c>
      <c r="AG19">
        <v>0</v>
      </c>
      <c r="AH19">
        <v>0</v>
      </c>
      <c r="AI19">
        <v>0</v>
      </c>
      <c r="AJ19">
        <v>0.5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4.5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0.5</v>
      </c>
      <c r="BT19">
        <v>0</v>
      </c>
      <c r="BU19">
        <v>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0.5</v>
      </c>
      <c r="CX19">
        <v>0</v>
      </c>
      <c r="CY19">
        <v>0</v>
      </c>
      <c r="CZ19">
        <v>0</v>
      </c>
      <c r="DA19">
        <v>0</v>
      </c>
      <c r="DB19">
        <v>4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14</v>
      </c>
      <c r="DX19">
        <v>0</v>
      </c>
      <c r="DY19">
        <v>0</v>
      </c>
      <c r="DZ19">
        <v>0</v>
      </c>
      <c r="EA19">
        <v>7</v>
      </c>
      <c r="EB19">
        <v>0.5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0.5</v>
      </c>
      <c r="EL19">
        <v>0</v>
      </c>
      <c r="EM19">
        <v>0</v>
      </c>
      <c r="EN19">
        <v>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0.5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0.5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13</v>
      </c>
      <c r="GL19">
        <v>0</v>
      </c>
    </row>
    <row r="20" spans="1:194" x14ac:dyDescent="0.2">
      <c r="A20" t="s">
        <v>281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0.5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22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65</v>
      </c>
      <c r="GL20">
        <v>0</v>
      </c>
    </row>
    <row r="21" spans="1:194" x14ac:dyDescent="0.2">
      <c r="A21" t="s">
        <v>282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13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26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0.5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43</v>
      </c>
      <c r="GL21">
        <v>0</v>
      </c>
    </row>
    <row r="22" spans="1:194" x14ac:dyDescent="0.2">
      <c r="A22" t="s">
        <v>283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>
        <v>0</v>
      </c>
      <c r="AX22">
        <v>0</v>
      </c>
      <c r="AY22">
        <v>0</v>
      </c>
      <c r="AZ22">
        <v>4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0.5</v>
      </c>
      <c r="BG22">
        <v>0</v>
      </c>
      <c r="BH22">
        <v>0</v>
      </c>
      <c r="BI22">
        <v>0</v>
      </c>
      <c r="BJ22">
        <v>7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3.5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0.5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0.5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5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0.5</v>
      </c>
      <c r="ES22">
        <v>0</v>
      </c>
      <c r="ET22">
        <v>0</v>
      </c>
      <c r="EU22">
        <v>0</v>
      </c>
      <c r="EV22">
        <v>0</v>
      </c>
      <c r="EW22">
        <v>5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1.5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2</v>
      </c>
      <c r="GL22">
        <v>0</v>
      </c>
    </row>
    <row r="23" spans="1:194" x14ac:dyDescent="0.2">
      <c r="A23" t="s">
        <v>284</v>
      </c>
      <c r="B23">
        <v>0</v>
      </c>
      <c r="C23">
        <v>0</v>
      </c>
      <c r="D23">
        <v>0.5</v>
      </c>
      <c r="E23">
        <v>0</v>
      </c>
      <c r="F23">
        <v>0</v>
      </c>
      <c r="G23">
        <v>0</v>
      </c>
      <c r="H23">
        <v>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10</v>
      </c>
      <c r="S23">
        <v>0.5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0</v>
      </c>
      <c r="BK23">
        <v>0</v>
      </c>
      <c r="BL23">
        <v>0.5</v>
      </c>
      <c r="BM23">
        <v>0</v>
      </c>
      <c r="BN23">
        <v>4</v>
      </c>
      <c r="BO23">
        <v>0</v>
      </c>
      <c r="BP23">
        <v>0</v>
      </c>
      <c r="BQ23">
        <v>0</v>
      </c>
      <c r="BR23">
        <v>0</v>
      </c>
      <c r="BS23">
        <v>10</v>
      </c>
      <c r="BT23">
        <v>0</v>
      </c>
      <c r="BU23">
        <v>0</v>
      </c>
      <c r="BV23">
        <v>0.5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3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0.5</v>
      </c>
      <c r="CS23">
        <v>0</v>
      </c>
      <c r="CT23">
        <v>0</v>
      </c>
      <c r="CU23">
        <v>0.5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2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3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0.5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17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0.5</v>
      </c>
      <c r="EZ23">
        <v>0</v>
      </c>
      <c r="FA23">
        <v>0.5</v>
      </c>
      <c r="FB23">
        <v>0</v>
      </c>
      <c r="FC23">
        <v>0</v>
      </c>
      <c r="FD23">
        <v>0</v>
      </c>
      <c r="FE23">
        <v>0</v>
      </c>
      <c r="FF23">
        <v>3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2</v>
      </c>
      <c r="FW23">
        <v>0</v>
      </c>
      <c r="FX23">
        <v>0</v>
      </c>
      <c r="FY23">
        <v>0</v>
      </c>
      <c r="FZ23">
        <v>0</v>
      </c>
      <c r="GA23">
        <v>0.5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3</v>
      </c>
      <c r="GL23">
        <v>0</v>
      </c>
    </row>
    <row r="24" spans="1:194" x14ac:dyDescent="0.2">
      <c r="A24" t="s">
        <v>285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2.5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3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1.5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3.5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0.5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0.5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3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13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0.5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13</v>
      </c>
      <c r="FW24">
        <v>0</v>
      </c>
      <c r="FX24">
        <v>0</v>
      </c>
      <c r="FY24">
        <v>0</v>
      </c>
      <c r="FZ24">
        <v>0</v>
      </c>
      <c r="GA24">
        <v>1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</v>
      </c>
      <c r="GK24">
        <v>7</v>
      </c>
      <c r="GL24">
        <v>0</v>
      </c>
    </row>
    <row r="25" spans="1:194" x14ac:dyDescent="0.2">
      <c r="A25" t="s">
        <v>286</v>
      </c>
      <c r="B25">
        <v>0</v>
      </c>
      <c r="C25">
        <v>0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8</v>
      </c>
      <c r="S25">
        <v>1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9</v>
      </c>
      <c r="BT25">
        <v>0</v>
      </c>
      <c r="BU25">
        <v>3</v>
      </c>
      <c r="BV25">
        <v>12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0.5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0.5</v>
      </c>
      <c r="CX25">
        <v>0</v>
      </c>
      <c r="CY25">
        <v>0</v>
      </c>
      <c r="CZ25">
        <v>0</v>
      </c>
      <c r="DA25">
        <v>0</v>
      </c>
      <c r="DB25">
        <v>5</v>
      </c>
      <c r="DC25">
        <v>0</v>
      </c>
      <c r="DD25">
        <v>0.5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5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11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0.5</v>
      </c>
      <c r="EX25">
        <v>0</v>
      </c>
      <c r="EY25">
        <v>3</v>
      </c>
      <c r="EZ25">
        <v>0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15</v>
      </c>
      <c r="FW25">
        <v>0</v>
      </c>
      <c r="FX25">
        <v>0</v>
      </c>
      <c r="FY25">
        <v>0</v>
      </c>
      <c r="FZ25">
        <v>0</v>
      </c>
      <c r="GA25">
        <v>2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1</v>
      </c>
      <c r="GK25">
        <v>25</v>
      </c>
      <c r="GL25">
        <v>0</v>
      </c>
    </row>
    <row r="26" spans="1:194" x14ac:dyDescent="0.2">
      <c r="A26" t="s">
        <v>287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0.5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7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3.5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14.5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16.5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0</v>
      </c>
      <c r="FE26">
        <v>0</v>
      </c>
      <c r="FF26">
        <v>0.5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3.5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11</v>
      </c>
      <c r="GL26">
        <v>0</v>
      </c>
    </row>
    <row r="27" spans="1:194" x14ac:dyDescent="0.2">
      <c r="A27" t="s">
        <v>288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16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6</v>
      </c>
      <c r="AW27">
        <v>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2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7</v>
      </c>
      <c r="DC27">
        <v>0</v>
      </c>
      <c r="DD27">
        <v>0.5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0.5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15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2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</v>
      </c>
      <c r="FW27">
        <v>0</v>
      </c>
      <c r="FX27">
        <v>0</v>
      </c>
      <c r="FY27">
        <v>0</v>
      </c>
      <c r="FZ27">
        <v>0</v>
      </c>
      <c r="GA27">
        <v>2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19</v>
      </c>
      <c r="GL27">
        <v>0</v>
      </c>
    </row>
    <row r="28" spans="1:194" x14ac:dyDescent="0.2">
      <c r="A28" t="s">
        <v>289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9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0.5</v>
      </c>
      <c r="AU28">
        <v>0</v>
      </c>
      <c r="AV28">
        <v>5</v>
      </c>
      <c r="AW28">
        <v>5</v>
      </c>
      <c r="AX28">
        <v>0</v>
      </c>
      <c r="AY28">
        <v>0</v>
      </c>
      <c r="AZ28">
        <v>0</v>
      </c>
      <c r="BA28">
        <v>0.5</v>
      </c>
      <c r="BB28">
        <v>0</v>
      </c>
      <c r="BC28">
        <v>10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0.5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0.5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88</v>
      </c>
      <c r="DX28">
        <v>0</v>
      </c>
      <c r="DY28">
        <v>0</v>
      </c>
      <c r="DZ28">
        <v>0</v>
      </c>
      <c r="EA28">
        <v>0</v>
      </c>
      <c r="EB28">
        <v>6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0.5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3</v>
      </c>
      <c r="GL28">
        <v>0</v>
      </c>
    </row>
    <row r="29" spans="1:194" x14ac:dyDescent="0.2">
      <c r="A29" t="s">
        <v>290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0.5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0.5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5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0.5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0.5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7</v>
      </c>
      <c r="DC29">
        <v>0</v>
      </c>
      <c r="DD29">
        <v>0.5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0.5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5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14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0.5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4</v>
      </c>
      <c r="GK29">
        <v>55</v>
      </c>
      <c r="GL29">
        <v>0</v>
      </c>
    </row>
    <row r="30" spans="1:194" x14ac:dyDescent="0.2">
      <c r="A30" t="s">
        <v>291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0.5</v>
      </c>
      <c r="BT30">
        <v>0</v>
      </c>
      <c r="BU30">
        <v>0</v>
      </c>
      <c r="BV30">
        <v>9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0.5</v>
      </c>
      <c r="CX30">
        <v>0</v>
      </c>
      <c r="CY30">
        <v>0</v>
      </c>
      <c r="CZ30">
        <v>0</v>
      </c>
      <c r="DA30">
        <v>0</v>
      </c>
      <c r="DB30">
        <v>4</v>
      </c>
      <c r="DC30">
        <v>0</v>
      </c>
      <c r="DD30">
        <v>0.5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13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32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12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2</v>
      </c>
      <c r="FW30">
        <v>0</v>
      </c>
      <c r="FX30">
        <v>0</v>
      </c>
      <c r="FY30">
        <v>0</v>
      </c>
      <c r="FZ30">
        <v>0</v>
      </c>
      <c r="GA30">
        <v>0.5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9</v>
      </c>
      <c r="GK30">
        <v>35</v>
      </c>
      <c r="GL30">
        <v>0</v>
      </c>
    </row>
    <row r="31" spans="1:194" x14ac:dyDescent="0.2">
      <c r="A31" t="s">
        <v>292</v>
      </c>
      <c r="B31">
        <v>0</v>
      </c>
      <c r="C31">
        <v>0</v>
      </c>
      <c r="D31">
        <v>0.5</v>
      </c>
      <c r="E31">
        <v>0</v>
      </c>
      <c r="F31">
        <v>0</v>
      </c>
      <c r="G31">
        <v>0</v>
      </c>
      <c r="H31">
        <v>24</v>
      </c>
      <c r="I31">
        <v>0.5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</v>
      </c>
      <c r="S31">
        <v>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7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10</v>
      </c>
      <c r="AW31">
        <v>14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0.5</v>
      </c>
      <c r="BT31">
        <v>0</v>
      </c>
      <c r="BU31">
        <v>15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0.5</v>
      </c>
      <c r="CY31">
        <v>0</v>
      </c>
      <c r="CZ31">
        <v>0</v>
      </c>
      <c r="DA31">
        <v>0</v>
      </c>
      <c r="DB31">
        <v>4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21</v>
      </c>
      <c r="EB31">
        <v>3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2</v>
      </c>
      <c r="EX31">
        <v>0</v>
      </c>
      <c r="EY31">
        <v>0</v>
      </c>
      <c r="EZ31">
        <v>0</v>
      </c>
      <c r="FA31">
        <v>3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3</v>
      </c>
      <c r="FM31">
        <v>0</v>
      </c>
      <c r="FN31">
        <v>0</v>
      </c>
      <c r="FO31">
        <v>0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9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</row>
    <row r="32" spans="1:194" x14ac:dyDescent="0.2">
      <c r="A32" t="s">
        <v>293</v>
      </c>
      <c r="B32">
        <v>0</v>
      </c>
      <c r="C32">
        <v>0.5</v>
      </c>
      <c r="D32">
        <v>0</v>
      </c>
      <c r="E32">
        <v>0</v>
      </c>
      <c r="F32">
        <v>0</v>
      </c>
      <c r="G32">
        <v>0</v>
      </c>
      <c r="H32">
        <v>0.5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6</v>
      </c>
      <c r="AW32">
        <v>0</v>
      </c>
      <c r="AX32">
        <v>0</v>
      </c>
      <c r="AY32">
        <v>0</v>
      </c>
      <c r="AZ32">
        <v>1.5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7</v>
      </c>
      <c r="BK32">
        <v>0</v>
      </c>
      <c r="BL32">
        <v>0</v>
      </c>
      <c r="BM32">
        <v>0</v>
      </c>
      <c r="BN32">
        <v>11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5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0.5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4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4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7</v>
      </c>
      <c r="FW32">
        <v>0</v>
      </c>
      <c r="FX32">
        <v>0</v>
      </c>
      <c r="FY32">
        <v>0</v>
      </c>
      <c r="FZ32">
        <v>0</v>
      </c>
      <c r="GA32">
        <v>2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</row>
    <row r="33" spans="1:194" x14ac:dyDescent="0.2">
      <c r="A33" t="s">
        <v>294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3</v>
      </c>
      <c r="I33">
        <v>0.5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11</v>
      </c>
      <c r="AW33">
        <v>1</v>
      </c>
      <c r="AX33">
        <v>0</v>
      </c>
      <c r="AY33">
        <v>0</v>
      </c>
      <c r="AZ33">
        <v>6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2.5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16</v>
      </c>
      <c r="BO33">
        <v>0</v>
      </c>
      <c r="BP33">
        <v>0</v>
      </c>
      <c r="BQ33">
        <v>0</v>
      </c>
      <c r="BR33">
        <v>0</v>
      </c>
      <c r="BS33">
        <v>9</v>
      </c>
      <c r="BT33">
        <v>0</v>
      </c>
      <c r="BU33">
        <v>0.5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15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6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5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2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2.5</v>
      </c>
      <c r="FW33">
        <v>0</v>
      </c>
      <c r="FX33">
        <v>0</v>
      </c>
      <c r="FY33">
        <v>0</v>
      </c>
      <c r="FZ33">
        <v>0</v>
      </c>
      <c r="GA33">
        <v>4</v>
      </c>
      <c r="GB33">
        <v>3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6</v>
      </c>
      <c r="GL33">
        <v>0</v>
      </c>
    </row>
    <row r="34" spans="1:194" x14ac:dyDescent="0.2">
      <c r="A34" t="s">
        <v>295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0.5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1.5</v>
      </c>
      <c r="AW34">
        <v>0</v>
      </c>
      <c r="AX34">
        <v>0</v>
      </c>
      <c r="AY34">
        <v>0</v>
      </c>
      <c r="AZ34">
        <v>10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5</v>
      </c>
      <c r="BG34">
        <v>0</v>
      </c>
      <c r="BH34">
        <v>0</v>
      </c>
      <c r="BI34">
        <v>0</v>
      </c>
      <c r="BJ34">
        <v>2</v>
      </c>
      <c r="BK34">
        <v>0</v>
      </c>
      <c r="BL34">
        <v>0</v>
      </c>
      <c r="BM34">
        <v>0</v>
      </c>
      <c r="BN34">
        <v>3</v>
      </c>
      <c r="BO34">
        <v>0</v>
      </c>
      <c r="BP34">
        <v>0</v>
      </c>
      <c r="BQ34">
        <v>0</v>
      </c>
      <c r="BR34">
        <v>0</v>
      </c>
      <c r="BS34">
        <v>0.5</v>
      </c>
      <c r="BT34">
        <v>0</v>
      </c>
      <c r="BU34">
        <v>0.5</v>
      </c>
      <c r="BV34">
        <v>1</v>
      </c>
      <c r="BW34">
        <v>0</v>
      </c>
      <c r="BX34">
        <v>0</v>
      </c>
      <c r="BY34">
        <v>0.5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0.5</v>
      </c>
      <c r="CQ34">
        <v>0</v>
      </c>
      <c r="CR34">
        <v>0</v>
      </c>
      <c r="CS34">
        <v>0</v>
      </c>
      <c r="CT34">
        <v>0</v>
      </c>
      <c r="CU34">
        <v>4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16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5</v>
      </c>
      <c r="ET34">
        <v>0</v>
      </c>
      <c r="EU34">
        <v>0</v>
      </c>
      <c r="EV34">
        <v>0</v>
      </c>
      <c r="EW34">
        <v>7</v>
      </c>
      <c r="EX34">
        <v>0</v>
      </c>
      <c r="EY34">
        <v>0</v>
      </c>
      <c r="EZ34">
        <v>0</v>
      </c>
      <c r="FA34">
        <v>2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0.5</v>
      </c>
      <c r="FW34">
        <v>0</v>
      </c>
      <c r="FX34">
        <v>0</v>
      </c>
      <c r="FY34">
        <v>0</v>
      </c>
      <c r="FZ34">
        <v>0</v>
      </c>
      <c r="GA34">
        <v>1.5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2</v>
      </c>
      <c r="GK34">
        <v>0</v>
      </c>
      <c r="GL34">
        <v>0</v>
      </c>
    </row>
    <row r="35" spans="1:194" x14ac:dyDescent="0.2">
      <c r="A35" t="s">
        <v>296</v>
      </c>
      <c r="B35">
        <v>0</v>
      </c>
      <c r="C35">
        <v>0.5</v>
      </c>
      <c r="D35">
        <v>0</v>
      </c>
      <c r="E35">
        <v>0</v>
      </c>
      <c r="F35">
        <v>0</v>
      </c>
      <c r="G35">
        <v>0</v>
      </c>
      <c r="H35">
        <v>1</v>
      </c>
      <c r="I35">
        <v>0.5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</v>
      </c>
      <c r="BU35">
        <v>8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2.5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0.5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2</v>
      </c>
      <c r="DU35">
        <v>0</v>
      </c>
      <c r="DV35">
        <v>0</v>
      </c>
      <c r="DW35">
        <v>24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2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9</v>
      </c>
      <c r="FW35">
        <v>0</v>
      </c>
      <c r="FX35">
        <v>0</v>
      </c>
      <c r="FY35">
        <v>0</v>
      </c>
      <c r="FZ35">
        <v>0</v>
      </c>
      <c r="GA35">
        <v>1.5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2</v>
      </c>
      <c r="GL35">
        <v>0</v>
      </c>
    </row>
    <row r="36" spans="1:194" x14ac:dyDescent="0.2">
      <c r="A36" t="s">
        <v>297</v>
      </c>
      <c r="B36">
        <v>0</v>
      </c>
      <c r="C36">
        <v>0</v>
      </c>
      <c r="D36">
        <v>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</v>
      </c>
      <c r="BK36">
        <v>0</v>
      </c>
      <c r="BL36">
        <v>0</v>
      </c>
      <c r="BM36">
        <v>0</v>
      </c>
      <c r="BN36">
        <v>10</v>
      </c>
      <c r="BO36">
        <v>0</v>
      </c>
      <c r="BP36">
        <v>0</v>
      </c>
      <c r="BQ36">
        <v>0.5</v>
      </c>
      <c r="BR36">
        <v>0</v>
      </c>
      <c r="BS36">
        <v>1</v>
      </c>
      <c r="BT36">
        <v>0</v>
      </c>
      <c r="BU36">
        <v>30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0.5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0.5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4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2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0</v>
      </c>
      <c r="FA36">
        <v>3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19</v>
      </c>
      <c r="FW36">
        <v>0</v>
      </c>
      <c r="FX36">
        <v>0</v>
      </c>
      <c r="FY36">
        <v>0</v>
      </c>
      <c r="FZ36">
        <v>0</v>
      </c>
      <c r="GA36">
        <v>0.5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15</v>
      </c>
      <c r="GL36">
        <v>0</v>
      </c>
    </row>
    <row r="37" spans="1:194" x14ac:dyDescent="0.2">
      <c r="A37" t="s">
        <v>298</v>
      </c>
      <c r="B37">
        <v>0</v>
      </c>
      <c r="C37">
        <v>0</v>
      </c>
      <c r="D37">
        <v>0.5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1.5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13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0</v>
      </c>
      <c r="BL37">
        <v>0</v>
      </c>
      <c r="BM37">
        <v>0</v>
      </c>
      <c r="BN37">
        <v>5</v>
      </c>
      <c r="BO37">
        <v>0</v>
      </c>
      <c r="BP37">
        <v>0</v>
      </c>
      <c r="BQ37">
        <v>0</v>
      </c>
      <c r="BR37">
        <v>0</v>
      </c>
      <c r="BS37">
        <v>2</v>
      </c>
      <c r="BT37">
        <v>0</v>
      </c>
      <c r="BU37">
        <v>13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2.5</v>
      </c>
      <c r="CM37">
        <v>0</v>
      </c>
      <c r="CN37">
        <v>0</v>
      </c>
      <c r="CO37">
        <v>0.5</v>
      </c>
      <c r="CP37">
        <v>0</v>
      </c>
      <c r="CQ37">
        <v>0.5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0.5</v>
      </c>
      <c r="CY37">
        <v>0</v>
      </c>
      <c r="CZ37">
        <v>0</v>
      </c>
      <c r="DA37">
        <v>0</v>
      </c>
      <c r="DB37">
        <v>3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4</v>
      </c>
      <c r="DU37">
        <v>0</v>
      </c>
      <c r="DV37">
        <v>0</v>
      </c>
      <c r="DW37">
        <v>0.5</v>
      </c>
      <c r="DX37">
        <v>0</v>
      </c>
      <c r="DY37">
        <v>0</v>
      </c>
      <c r="DZ37">
        <v>0</v>
      </c>
      <c r="EA37">
        <v>18</v>
      </c>
      <c r="EB37">
        <v>0</v>
      </c>
      <c r="EC37">
        <v>0</v>
      </c>
      <c r="ED37">
        <v>0.5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0.5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0.5</v>
      </c>
      <c r="FB37">
        <v>0</v>
      </c>
      <c r="FC37">
        <v>0</v>
      </c>
      <c r="FD37">
        <v>0</v>
      </c>
      <c r="FE37">
        <v>0</v>
      </c>
      <c r="FF37">
        <v>2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9</v>
      </c>
      <c r="FM37">
        <v>0</v>
      </c>
      <c r="FN37">
        <v>0</v>
      </c>
      <c r="FO37">
        <v>0.5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8</v>
      </c>
      <c r="FW37">
        <v>0</v>
      </c>
      <c r="FX37">
        <v>0</v>
      </c>
      <c r="FY37">
        <v>0</v>
      </c>
      <c r="FZ37">
        <v>0</v>
      </c>
      <c r="GA37">
        <v>2</v>
      </c>
      <c r="GB37">
        <v>0.5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17</v>
      </c>
      <c r="GL37">
        <v>0</v>
      </c>
    </row>
    <row r="38" spans="1:194" x14ac:dyDescent="0.2">
      <c r="A38" t="s">
        <v>299</v>
      </c>
      <c r="B38">
        <v>0</v>
      </c>
      <c r="C38">
        <v>0.5</v>
      </c>
      <c r="D38">
        <v>0</v>
      </c>
      <c r="E38">
        <v>0</v>
      </c>
      <c r="F38">
        <v>0</v>
      </c>
      <c r="G38">
        <v>0</v>
      </c>
      <c r="H38">
        <v>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0.5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12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15</v>
      </c>
      <c r="BK38">
        <v>0</v>
      </c>
      <c r="BL38">
        <v>0</v>
      </c>
      <c r="BM38">
        <v>0</v>
      </c>
      <c r="BN38">
        <v>18</v>
      </c>
      <c r="BO38">
        <v>0</v>
      </c>
      <c r="BP38">
        <v>0</v>
      </c>
      <c r="BQ38">
        <v>0</v>
      </c>
      <c r="BR38">
        <v>0</v>
      </c>
      <c r="BS38">
        <v>4</v>
      </c>
      <c r="BT38">
        <v>0</v>
      </c>
      <c r="BU38">
        <v>14</v>
      </c>
      <c r="BV38">
        <v>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4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9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0.5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3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18</v>
      </c>
      <c r="FW38">
        <v>0</v>
      </c>
      <c r="FX38">
        <v>0</v>
      </c>
      <c r="FY38">
        <v>0</v>
      </c>
      <c r="FZ38">
        <v>0</v>
      </c>
      <c r="GA38">
        <v>1</v>
      </c>
      <c r="GB38">
        <v>1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</row>
    <row r="39" spans="1:194" x14ac:dyDescent="0.2">
      <c r="A39" t="s">
        <v>300</v>
      </c>
      <c r="B39">
        <v>0</v>
      </c>
      <c r="C39">
        <v>0.5</v>
      </c>
      <c r="D39">
        <v>0.5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0.5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3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0</v>
      </c>
      <c r="BM39">
        <v>0</v>
      </c>
      <c r="BN39">
        <v>20</v>
      </c>
      <c r="BO39">
        <v>0</v>
      </c>
      <c r="BP39">
        <v>0</v>
      </c>
      <c r="BQ39">
        <v>0</v>
      </c>
      <c r="BR39">
        <v>0</v>
      </c>
      <c r="BS39">
        <v>6</v>
      </c>
      <c r="BT39">
        <v>0</v>
      </c>
      <c r="BU39">
        <v>36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3.5</v>
      </c>
      <c r="CQ39">
        <v>1</v>
      </c>
      <c r="CR39">
        <v>0</v>
      </c>
      <c r="CS39">
        <v>0</v>
      </c>
      <c r="CT39">
        <v>0</v>
      </c>
      <c r="CU39">
        <v>14</v>
      </c>
      <c r="CV39">
        <v>0</v>
      </c>
      <c r="CW39">
        <v>0.5</v>
      </c>
      <c r="CX39">
        <v>0</v>
      </c>
      <c r="CY39">
        <v>0</v>
      </c>
      <c r="CZ39">
        <v>0</v>
      </c>
      <c r="DA39">
        <v>0</v>
      </c>
      <c r="DB39">
        <v>0.5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5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7</v>
      </c>
      <c r="EX39">
        <v>0</v>
      </c>
      <c r="EY39">
        <v>0</v>
      </c>
      <c r="EZ39">
        <v>0</v>
      </c>
      <c r="FA39">
        <v>8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19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0.5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3</v>
      </c>
      <c r="GL39">
        <v>0</v>
      </c>
    </row>
    <row r="40" spans="1:194" x14ac:dyDescent="0.2">
      <c r="A40" t="s">
        <v>301</v>
      </c>
      <c r="B40">
        <v>0</v>
      </c>
      <c r="C40">
        <v>0.5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16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2.5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6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16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24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8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4</v>
      </c>
      <c r="GK40">
        <v>19</v>
      </c>
      <c r="GL40">
        <v>0</v>
      </c>
    </row>
    <row r="41" spans="1:194" x14ac:dyDescent="0.2">
      <c r="A41" t="s">
        <v>302</v>
      </c>
      <c r="B41">
        <v>0</v>
      </c>
      <c r="C41">
        <v>0</v>
      </c>
      <c r="D41">
        <v>0.5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0.5</v>
      </c>
      <c r="BT41">
        <v>0</v>
      </c>
      <c r="BU41">
        <v>8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0.5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0.5</v>
      </c>
      <c r="CP41">
        <v>2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2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14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30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5</v>
      </c>
      <c r="FW41">
        <v>0</v>
      </c>
      <c r="FX41">
        <v>0</v>
      </c>
      <c r="FY41">
        <v>0</v>
      </c>
      <c r="FZ41">
        <v>0</v>
      </c>
      <c r="GA41">
        <v>0.5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35</v>
      </c>
      <c r="GK41">
        <v>50</v>
      </c>
      <c r="GL41">
        <v>0</v>
      </c>
    </row>
    <row r="42" spans="1:194" x14ac:dyDescent="0.2">
      <c r="A42" t="s">
        <v>303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53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0.5</v>
      </c>
      <c r="W42">
        <v>0</v>
      </c>
      <c r="X42">
        <v>0</v>
      </c>
      <c r="Y42">
        <v>0</v>
      </c>
      <c r="Z42">
        <v>0</v>
      </c>
      <c r="AA42">
        <v>0.5</v>
      </c>
      <c r="AB42">
        <v>0</v>
      </c>
      <c r="AC42">
        <v>0</v>
      </c>
      <c r="AD42">
        <v>0</v>
      </c>
      <c r="AE42">
        <v>0.5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6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20</v>
      </c>
      <c r="BJ42">
        <v>0</v>
      </c>
      <c r="BK42">
        <v>0</v>
      </c>
      <c r="BL42">
        <v>23</v>
      </c>
      <c r="BM42">
        <v>0</v>
      </c>
      <c r="BN42">
        <v>0</v>
      </c>
      <c r="BO42">
        <v>0</v>
      </c>
      <c r="BP42">
        <v>0</v>
      </c>
      <c r="BQ42">
        <v>0.5</v>
      </c>
      <c r="BR42">
        <v>0</v>
      </c>
      <c r="BS42">
        <v>5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0.5</v>
      </c>
      <c r="CQ42">
        <v>0</v>
      </c>
      <c r="CR42">
        <v>0</v>
      </c>
      <c r="CS42">
        <v>0.5</v>
      </c>
      <c r="CT42">
        <v>0</v>
      </c>
      <c r="CU42">
        <v>0</v>
      </c>
      <c r="CV42">
        <v>1</v>
      </c>
      <c r="CW42">
        <v>0</v>
      </c>
      <c r="CX42">
        <v>0.5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0.5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5</v>
      </c>
      <c r="DY42">
        <v>0</v>
      </c>
      <c r="DZ42">
        <v>0</v>
      </c>
      <c r="EA42">
        <v>0</v>
      </c>
      <c r="EB42">
        <v>4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17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</row>
    <row r="43" spans="1:194" x14ac:dyDescent="0.2">
      <c r="A43" t="s">
        <v>304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0.5</v>
      </c>
      <c r="W43">
        <v>0</v>
      </c>
      <c r="X43">
        <v>0</v>
      </c>
      <c r="Y43">
        <v>0</v>
      </c>
      <c r="Z43">
        <v>0</v>
      </c>
      <c r="AA43">
        <v>0.5</v>
      </c>
      <c r="AB43">
        <v>0</v>
      </c>
      <c r="AC43">
        <v>0</v>
      </c>
      <c r="AD43">
        <v>0</v>
      </c>
      <c r="AE43">
        <v>0.5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20</v>
      </c>
      <c r="AS43">
        <v>0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5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3</v>
      </c>
      <c r="BM43">
        <v>0</v>
      </c>
      <c r="BN43">
        <v>0</v>
      </c>
      <c r="BO43">
        <v>0</v>
      </c>
      <c r="BP43">
        <v>0</v>
      </c>
      <c r="BQ43">
        <v>0.5</v>
      </c>
      <c r="BR43">
        <v>0</v>
      </c>
      <c r="BS43">
        <v>5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3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0</v>
      </c>
      <c r="CX43">
        <v>3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4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3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7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7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3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0.5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</row>
    <row r="44" spans="1:194" x14ac:dyDescent="0.2">
      <c r="A44" t="s">
        <v>305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N44">
        <v>50</v>
      </c>
      <c r="BO44">
        <v>0</v>
      </c>
      <c r="BP44">
        <v>0</v>
      </c>
      <c r="BQ44">
        <v>0</v>
      </c>
      <c r="BR44">
        <v>0</v>
      </c>
      <c r="BS44">
        <v>0.5</v>
      </c>
      <c r="BT44">
        <v>0</v>
      </c>
      <c r="BU44">
        <v>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2</v>
      </c>
      <c r="CP44">
        <v>2</v>
      </c>
      <c r="CQ44">
        <v>0</v>
      </c>
      <c r="CR44">
        <v>0</v>
      </c>
      <c r="CS44">
        <v>0</v>
      </c>
      <c r="CT44">
        <v>0</v>
      </c>
      <c r="CU44">
        <v>0.5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91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2</v>
      </c>
      <c r="EX44">
        <v>0</v>
      </c>
      <c r="EY44">
        <v>0</v>
      </c>
      <c r="EZ44">
        <v>0</v>
      </c>
      <c r="FA44">
        <v>6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3</v>
      </c>
      <c r="FW44">
        <v>0</v>
      </c>
      <c r="FX44">
        <v>0</v>
      </c>
      <c r="FY44">
        <v>0</v>
      </c>
      <c r="FZ44">
        <v>0</v>
      </c>
      <c r="GA44">
        <v>0.5</v>
      </c>
      <c r="GB44">
        <v>0.5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3</v>
      </c>
      <c r="GL44">
        <v>0</v>
      </c>
    </row>
    <row r="45" spans="1:194" x14ac:dyDescent="0.2">
      <c r="A45" t="s">
        <v>306</v>
      </c>
      <c r="B45">
        <v>0</v>
      </c>
      <c r="C45">
        <v>0.5</v>
      </c>
      <c r="D45">
        <v>0</v>
      </c>
      <c r="E45">
        <v>0</v>
      </c>
      <c r="F45">
        <v>0</v>
      </c>
      <c r="G45">
        <v>0</v>
      </c>
      <c r="H45">
        <v>75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0.5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0.5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15</v>
      </c>
      <c r="AW45">
        <v>0</v>
      </c>
      <c r="AX45">
        <v>0</v>
      </c>
      <c r="AY45">
        <v>0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N45">
        <v>10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10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0.5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3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50</v>
      </c>
      <c r="EB45">
        <v>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2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6</v>
      </c>
      <c r="FW45">
        <v>0</v>
      </c>
      <c r="FX45">
        <v>0</v>
      </c>
      <c r="FY45">
        <v>0</v>
      </c>
      <c r="FZ45">
        <v>0</v>
      </c>
      <c r="GA45">
        <v>1</v>
      </c>
      <c r="GB45">
        <v>0.5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6</v>
      </c>
      <c r="GL45">
        <v>2</v>
      </c>
    </row>
    <row r="46" spans="1:194" x14ac:dyDescent="0.2">
      <c r="A46" t="s">
        <v>307</v>
      </c>
      <c r="B46">
        <v>0</v>
      </c>
      <c r="C46">
        <v>0</v>
      </c>
      <c r="D46">
        <v>8</v>
      </c>
      <c r="E46">
        <v>0</v>
      </c>
      <c r="F46">
        <v>0</v>
      </c>
      <c r="G46">
        <v>0</v>
      </c>
      <c r="H46">
        <v>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0.5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25</v>
      </c>
      <c r="BK46">
        <v>0</v>
      </c>
      <c r="BL46">
        <v>0</v>
      </c>
      <c r="BM46">
        <v>0</v>
      </c>
      <c r="BN46">
        <v>18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13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2</v>
      </c>
      <c r="CQ46">
        <v>0</v>
      </c>
      <c r="CR46">
        <v>0</v>
      </c>
      <c r="CS46">
        <v>0</v>
      </c>
      <c r="CT46">
        <v>0</v>
      </c>
      <c r="CU46">
        <v>8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25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20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14</v>
      </c>
      <c r="EX46">
        <v>0</v>
      </c>
      <c r="EY46">
        <v>0</v>
      </c>
      <c r="EZ46">
        <v>0</v>
      </c>
      <c r="FA46">
        <v>6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12</v>
      </c>
      <c r="FW46">
        <v>0</v>
      </c>
      <c r="FX46">
        <v>0</v>
      </c>
      <c r="FY46">
        <v>0</v>
      </c>
      <c r="FZ46">
        <v>0</v>
      </c>
      <c r="GA46">
        <v>0.5</v>
      </c>
      <c r="GB46">
        <v>0.5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40</v>
      </c>
    </row>
    <row r="47" spans="1:194" x14ac:dyDescent="0.2">
      <c r="A47" t="s">
        <v>308</v>
      </c>
      <c r="B47">
        <v>0</v>
      </c>
      <c r="C47">
        <v>0</v>
      </c>
      <c r="D47">
        <v>2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0.5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</v>
      </c>
      <c r="BJ47">
        <v>3</v>
      </c>
      <c r="BK47">
        <v>0</v>
      </c>
      <c r="BL47">
        <v>0</v>
      </c>
      <c r="BM47">
        <v>0</v>
      </c>
      <c r="BN47">
        <v>45</v>
      </c>
      <c r="BO47">
        <v>0</v>
      </c>
      <c r="BP47">
        <v>0</v>
      </c>
      <c r="BQ47">
        <v>0</v>
      </c>
      <c r="BR47">
        <v>0</v>
      </c>
      <c r="BS47">
        <v>2</v>
      </c>
      <c r="BT47">
        <v>0</v>
      </c>
      <c r="BU47">
        <v>40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2</v>
      </c>
      <c r="CQ47">
        <v>0</v>
      </c>
      <c r="CR47">
        <v>0</v>
      </c>
      <c r="CS47">
        <v>0</v>
      </c>
      <c r="CT47">
        <v>0</v>
      </c>
      <c r="CU47">
        <v>2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0.5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7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4</v>
      </c>
      <c r="EX47">
        <v>0</v>
      </c>
      <c r="EY47">
        <v>0</v>
      </c>
      <c r="EZ47">
        <v>0</v>
      </c>
      <c r="FA47">
        <v>5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18</v>
      </c>
      <c r="FW47">
        <v>0</v>
      </c>
      <c r="FX47">
        <v>0</v>
      </c>
      <c r="FY47">
        <v>0</v>
      </c>
      <c r="FZ47">
        <v>0</v>
      </c>
      <c r="GA47">
        <v>1</v>
      </c>
      <c r="GB47">
        <v>0.5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4</v>
      </c>
      <c r="GL47">
        <v>0</v>
      </c>
    </row>
    <row r="48" spans="1:194" x14ac:dyDescent="0.2">
      <c r="A48" t="s">
        <v>309</v>
      </c>
      <c r="B48">
        <v>0</v>
      </c>
      <c r="C48">
        <v>4</v>
      </c>
      <c r="D48">
        <v>0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0.5</v>
      </c>
      <c r="BI48">
        <v>2</v>
      </c>
      <c r="BJ48">
        <v>0</v>
      </c>
      <c r="BK48">
        <v>0</v>
      </c>
      <c r="BL48">
        <v>4</v>
      </c>
      <c r="BM48">
        <v>0</v>
      </c>
      <c r="BN48">
        <v>0</v>
      </c>
      <c r="BO48">
        <v>0</v>
      </c>
      <c r="BP48">
        <v>0</v>
      </c>
      <c r="BQ48">
        <v>3</v>
      </c>
      <c r="BR48">
        <v>0</v>
      </c>
      <c r="BS48">
        <v>24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0.5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0.5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2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15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4</v>
      </c>
      <c r="EW48">
        <v>0</v>
      </c>
      <c r="EX48">
        <v>0</v>
      </c>
      <c r="EY48">
        <v>2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0.5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0.5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</row>
    <row r="49" spans="1:194" x14ac:dyDescent="0.2">
      <c r="A49" t="s">
        <v>310</v>
      </c>
      <c r="B49">
        <v>0</v>
      </c>
      <c r="C49">
        <v>3</v>
      </c>
      <c r="D49">
        <v>0</v>
      </c>
      <c r="E49">
        <v>0</v>
      </c>
      <c r="F49">
        <v>0</v>
      </c>
      <c r="G49">
        <v>0</v>
      </c>
      <c r="H49">
        <v>25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0.5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26</v>
      </c>
      <c r="BJ49">
        <v>0</v>
      </c>
      <c r="BK49">
        <v>0</v>
      </c>
      <c r="BL49">
        <v>2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19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0.5</v>
      </c>
      <c r="CP49">
        <v>3</v>
      </c>
      <c r="CQ49">
        <v>0</v>
      </c>
      <c r="CR49">
        <v>0</v>
      </c>
      <c r="CS49">
        <v>0.5</v>
      </c>
      <c r="CT49">
        <v>0</v>
      </c>
      <c r="CU49">
        <v>0</v>
      </c>
      <c r="CV49">
        <v>0</v>
      </c>
      <c r="CW49">
        <v>0</v>
      </c>
      <c r="CX49">
        <v>2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2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20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18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9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0.5</v>
      </c>
      <c r="GB49">
        <v>0.5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</row>
    <row r="50" spans="1:194" x14ac:dyDescent="0.2">
      <c r="A50" t="s">
        <v>311</v>
      </c>
      <c r="B50">
        <v>0</v>
      </c>
      <c r="C50">
        <v>2</v>
      </c>
      <c r="D50">
        <v>0</v>
      </c>
      <c r="E50">
        <v>0</v>
      </c>
      <c r="F50">
        <v>0</v>
      </c>
      <c r="G50">
        <v>0</v>
      </c>
      <c r="H50">
        <v>28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0.5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15</v>
      </c>
      <c r="AW50">
        <v>0.5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6</v>
      </c>
      <c r="BO50">
        <v>0</v>
      </c>
      <c r="BP50">
        <v>0</v>
      </c>
      <c r="BQ50">
        <v>0</v>
      </c>
      <c r="BR50">
        <v>0</v>
      </c>
      <c r="BS50">
        <v>4</v>
      </c>
      <c r="BT50">
        <v>0</v>
      </c>
      <c r="BU50">
        <v>30</v>
      </c>
      <c r="BV50">
        <v>0</v>
      </c>
      <c r="BW50">
        <v>0</v>
      </c>
      <c r="BX50">
        <v>0</v>
      </c>
      <c r="BY50">
        <v>0.5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2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0.5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3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4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14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16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16</v>
      </c>
      <c r="FW50">
        <v>0</v>
      </c>
      <c r="FX50">
        <v>0</v>
      </c>
      <c r="FY50">
        <v>0</v>
      </c>
      <c r="FZ50">
        <v>0</v>
      </c>
      <c r="GA50">
        <v>2</v>
      </c>
      <c r="GB50">
        <v>0.5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2</v>
      </c>
      <c r="GL50">
        <v>1</v>
      </c>
    </row>
    <row r="51" spans="1:194" x14ac:dyDescent="0.2">
      <c r="A51" t="s">
        <v>312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51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4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0.5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1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32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1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</row>
    <row r="52" spans="1:194" x14ac:dyDescent="0.2">
      <c r="A52" t="s">
        <v>313</v>
      </c>
      <c r="B52">
        <v>0</v>
      </c>
      <c r="C52">
        <v>0</v>
      </c>
      <c r="D52">
        <v>0</v>
      </c>
      <c r="E52">
        <v>18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2.5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40</v>
      </c>
      <c r="BK52">
        <v>0</v>
      </c>
      <c r="BL52">
        <v>0</v>
      </c>
      <c r="BM52">
        <v>0</v>
      </c>
      <c r="BN52">
        <v>8</v>
      </c>
      <c r="BO52">
        <v>0</v>
      </c>
      <c r="BP52">
        <v>0</v>
      </c>
      <c r="BQ52">
        <v>0</v>
      </c>
      <c r="BR52">
        <v>0</v>
      </c>
      <c r="BS52">
        <v>3</v>
      </c>
      <c r="BT52">
        <v>0</v>
      </c>
      <c r="BU52">
        <v>19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6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0.5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2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2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6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2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9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3</v>
      </c>
      <c r="GK52">
        <v>0</v>
      </c>
      <c r="GL52">
        <v>0</v>
      </c>
    </row>
    <row r="53" spans="1:194" x14ac:dyDescent="0.2">
      <c r="A53" t="s">
        <v>314</v>
      </c>
      <c r="B53">
        <v>0</v>
      </c>
      <c r="C53">
        <v>0</v>
      </c>
      <c r="D53">
        <v>0</v>
      </c>
      <c r="E53">
        <v>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1.5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20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8</v>
      </c>
      <c r="BK53">
        <v>0</v>
      </c>
      <c r="BL53">
        <v>0</v>
      </c>
      <c r="BM53">
        <v>0</v>
      </c>
      <c r="BN53">
        <v>26</v>
      </c>
      <c r="BO53">
        <v>0</v>
      </c>
      <c r="BP53">
        <v>0</v>
      </c>
      <c r="BQ53">
        <v>0</v>
      </c>
      <c r="BR53">
        <v>0</v>
      </c>
      <c r="BS53">
        <v>15</v>
      </c>
      <c r="BT53">
        <v>0</v>
      </c>
      <c r="BU53">
        <v>12</v>
      </c>
      <c r="BV53">
        <v>8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3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2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5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4</v>
      </c>
      <c r="FW53">
        <v>0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4</v>
      </c>
      <c r="GL53">
        <v>0</v>
      </c>
    </row>
    <row r="54" spans="1:194" x14ac:dyDescent="0.2">
      <c r="A54" t="s">
        <v>315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5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6</v>
      </c>
      <c r="BK54">
        <v>0</v>
      </c>
      <c r="BL54">
        <v>0</v>
      </c>
      <c r="BM54">
        <v>0</v>
      </c>
      <c r="BN54">
        <v>70</v>
      </c>
      <c r="BO54">
        <v>0</v>
      </c>
      <c r="BP54">
        <v>0</v>
      </c>
      <c r="BQ54">
        <v>0</v>
      </c>
      <c r="BR54">
        <v>0</v>
      </c>
      <c r="BS54">
        <v>4</v>
      </c>
      <c r="BT54">
        <v>0</v>
      </c>
      <c r="BU54">
        <v>70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8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8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5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4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</row>
    <row r="55" spans="1:194" x14ac:dyDescent="0.2">
      <c r="A55" t="s">
        <v>316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12</v>
      </c>
      <c r="BK55">
        <v>0</v>
      </c>
      <c r="BL55">
        <v>0</v>
      </c>
      <c r="BM55">
        <v>0</v>
      </c>
      <c r="BN55">
        <v>50</v>
      </c>
      <c r="BO55">
        <v>0</v>
      </c>
      <c r="BP55">
        <v>0</v>
      </c>
      <c r="BQ55">
        <v>0</v>
      </c>
      <c r="BR55">
        <v>0</v>
      </c>
      <c r="BS55">
        <v>2</v>
      </c>
      <c r="BT55">
        <v>0</v>
      </c>
      <c r="BU55">
        <v>45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2</v>
      </c>
      <c r="CP55">
        <v>6</v>
      </c>
      <c r="CQ55">
        <v>0</v>
      </c>
      <c r="CR55">
        <v>0</v>
      </c>
      <c r="CS55">
        <v>0</v>
      </c>
      <c r="CT55">
        <v>0</v>
      </c>
      <c r="CU55">
        <v>12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3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6</v>
      </c>
      <c r="FW55">
        <v>0</v>
      </c>
      <c r="FX55">
        <v>0</v>
      </c>
      <c r="FY55">
        <v>0</v>
      </c>
      <c r="FZ55">
        <v>0</v>
      </c>
      <c r="GA55">
        <v>1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</row>
    <row r="56" spans="1:194" x14ac:dyDescent="0.2">
      <c r="A56" t="s">
        <v>317</v>
      </c>
      <c r="B56">
        <v>0</v>
      </c>
      <c r="C56">
        <v>0</v>
      </c>
      <c r="D56">
        <v>0</v>
      </c>
      <c r="E56">
        <v>0.5</v>
      </c>
      <c r="F56">
        <v>0</v>
      </c>
      <c r="G56">
        <v>0</v>
      </c>
      <c r="H56">
        <v>25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15</v>
      </c>
      <c r="AW56">
        <v>0</v>
      </c>
      <c r="AX56">
        <v>0</v>
      </c>
      <c r="AY56">
        <v>0</v>
      </c>
      <c r="AZ56">
        <v>2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8</v>
      </c>
      <c r="BK56">
        <v>0</v>
      </c>
      <c r="BL56">
        <v>0</v>
      </c>
      <c r="BM56">
        <v>0</v>
      </c>
      <c r="BN56">
        <v>8</v>
      </c>
      <c r="BO56">
        <v>0</v>
      </c>
      <c r="BP56">
        <v>0</v>
      </c>
      <c r="BQ56">
        <v>0</v>
      </c>
      <c r="BR56">
        <v>0</v>
      </c>
      <c r="BS56">
        <v>18</v>
      </c>
      <c r="BT56">
        <v>0</v>
      </c>
      <c r="BU56">
        <v>40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6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6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8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18</v>
      </c>
      <c r="FW56">
        <v>0</v>
      </c>
      <c r="FX56">
        <v>0</v>
      </c>
      <c r="FY56">
        <v>0</v>
      </c>
      <c r="FZ56">
        <v>0</v>
      </c>
      <c r="GA56">
        <v>1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6</v>
      </c>
      <c r="GL56">
        <v>0</v>
      </c>
    </row>
    <row r="57" spans="1:194" x14ac:dyDescent="0.2">
      <c r="A57" t="s">
        <v>318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30</v>
      </c>
      <c r="BK57">
        <v>0</v>
      </c>
      <c r="BL57">
        <v>0</v>
      </c>
      <c r="BM57">
        <v>0</v>
      </c>
      <c r="BN57">
        <v>45</v>
      </c>
      <c r="BO57">
        <v>0</v>
      </c>
      <c r="BP57">
        <v>0</v>
      </c>
      <c r="BQ57">
        <v>0.5</v>
      </c>
      <c r="BR57">
        <v>0</v>
      </c>
      <c r="BS57">
        <v>2</v>
      </c>
      <c r="BT57">
        <v>0</v>
      </c>
      <c r="BU57">
        <v>10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12</v>
      </c>
      <c r="CQ57">
        <v>0</v>
      </c>
      <c r="CR57">
        <v>0</v>
      </c>
      <c r="CS57">
        <v>0</v>
      </c>
      <c r="CT57">
        <v>0</v>
      </c>
      <c r="CU57">
        <v>4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2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10</v>
      </c>
      <c r="FW57">
        <v>0</v>
      </c>
      <c r="FX57">
        <v>0</v>
      </c>
      <c r="FY57">
        <v>0</v>
      </c>
      <c r="FZ57">
        <v>0</v>
      </c>
      <c r="GA57">
        <v>2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15</v>
      </c>
      <c r="GL57">
        <v>0</v>
      </c>
    </row>
    <row r="58" spans="1:194" x14ac:dyDescent="0.2">
      <c r="A58" t="s">
        <v>319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0.5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0.5</v>
      </c>
      <c r="BJ58">
        <v>5</v>
      </c>
      <c r="BK58">
        <v>0</v>
      </c>
      <c r="BL58">
        <v>0</v>
      </c>
      <c r="BM58">
        <v>0</v>
      </c>
      <c r="BN58">
        <v>30</v>
      </c>
      <c r="BO58">
        <v>0</v>
      </c>
      <c r="BP58">
        <v>0</v>
      </c>
      <c r="BQ58">
        <v>0</v>
      </c>
      <c r="BR58">
        <v>0</v>
      </c>
      <c r="BS58">
        <v>9</v>
      </c>
      <c r="BT58">
        <v>0</v>
      </c>
      <c r="BU58">
        <v>50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3</v>
      </c>
      <c r="CP58">
        <v>3</v>
      </c>
      <c r="CQ58">
        <v>0</v>
      </c>
      <c r="CR58">
        <v>0</v>
      </c>
      <c r="CS58">
        <v>0</v>
      </c>
      <c r="CT58">
        <v>0</v>
      </c>
      <c r="CU58">
        <v>16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0.5</v>
      </c>
      <c r="DH58">
        <v>0</v>
      </c>
      <c r="DI58">
        <v>0</v>
      </c>
      <c r="DJ58">
        <v>0.5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2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5</v>
      </c>
      <c r="EB58">
        <v>0.5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</v>
      </c>
      <c r="EZ58">
        <v>0</v>
      </c>
      <c r="FA58">
        <v>2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22</v>
      </c>
      <c r="FW58">
        <v>0</v>
      </c>
      <c r="FX58">
        <v>0</v>
      </c>
      <c r="FY58">
        <v>0</v>
      </c>
      <c r="FZ58">
        <v>0</v>
      </c>
      <c r="GA58">
        <v>1</v>
      </c>
      <c r="GB58">
        <v>0.5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6</v>
      </c>
      <c r="GL58">
        <v>0</v>
      </c>
    </row>
    <row r="59" spans="1:194" x14ac:dyDescent="0.2">
      <c r="A59" t="s">
        <v>320</v>
      </c>
      <c r="B59">
        <v>0</v>
      </c>
      <c r="C59">
        <v>0</v>
      </c>
      <c r="D59">
        <v>0</v>
      </c>
      <c r="E59">
        <v>0.25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0.25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25</v>
      </c>
      <c r="BK59">
        <v>0</v>
      </c>
      <c r="BL59">
        <v>0</v>
      </c>
      <c r="BM59">
        <v>0</v>
      </c>
      <c r="BN59">
        <v>9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8</v>
      </c>
      <c r="BV59">
        <v>2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5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0.1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36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3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16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6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3</v>
      </c>
      <c r="GK59">
        <v>10</v>
      </c>
      <c r="GL59">
        <v>0</v>
      </c>
    </row>
    <row r="60" spans="1:194" x14ac:dyDescent="0.2">
      <c r="A60" t="s">
        <v>321</v>
      </c>
      <c r="B60">
        <v>0</v>
      </c>
      <c r="C60">
        <v>0</v>
      </c>
      <c r="D60">
        <v>0</v>
      </c>
      <c r="E60">
        <v>3.5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0.5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58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</v>
      </c>
      <c r="BV60">
        <v>2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0.5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20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4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2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6</v>
      </c>
      <c r="GK60">
        <v>8</v>
      </c>
      <c r="GL60">
        <v>0</v>
      </c>
    </row>
    <row r="61" spans="1:194" x14ac:dyDescent="0.2">
      <c r="A61" t="s">
        <v>322</v>
      </c>
      <c r="B61">
        <v>0</v>
      </c>
      <c r="C61">
        <v>0</v>
      </c>
      <c r="D61">
        <v>0</v>
      </c>
      <c r="E61">
        <v>11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3.5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46</v>
      </c>
      <c r="BK61">
        <v>0</v>
      </c>
      <c r="BL61">
        <v>0</v>
      </c>
      <c r="BM61">
        <v>0</v>
      </c>
      <c r="BN61">
        <v>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4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5</v>
      </c>
      <c r="DC61">
        <v>0</v>
      </c>
      <c r="DD61">
        <v>0.25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27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1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15</v>
      </c>
      <c r="GL61">
        <v>0</v>
      </c>
    </row>
    <row r="62" spans="1:194" x14ac:dyDescent="0.2">
      <c r="A62" t="s">
        <v>323</v>
      </c>
      <c r="B62">
        <v>0</v>
      </c>
      <c r="C62">
        <v>0</v>
      </c>
      <c r="D62">
        <v>0.5</v>
      </c>
      <c r="E62">
        <v>0</v>
      </c>
      <c r="F62">
        <v>0</v>
      </c>
      <c r="G62">
        <v>0</v>
      </c>
      <c r="H62">
        <v>40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2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20</v>
      </c>
      <c r="BG62">
        <v>0</v>
      </c>
      <c r="BH62">
        <v>0</v>
      </c>
      <c r="BI62">
        <v>0</v>
      </c>
      <c r="BJ62">
        <v>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0.5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3</v>
      </c>
      <c r="CS62">
        <v>0</v>
      </c>
      <c r="CT62">
        <v>0</v>
      </c>
      <c r="CU62">
        <v>2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0.5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5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0.5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15</v>
      </c>
      <c r="FW62">
        <v>0</v>
      </c>
      <c r="FX62">
        <v>0</v>
      </c>
      <c r="FY62">
        <v>0</v>
      </c>
      <c r="FZ62">
        <v>0</v>
      </c>
      <c r="GA62">
        <v>2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7</v>
      </c>
      <c r="GL62">
        <v>35</v>
      </c>
    </row>
    <row r="63" spans="1:194" x14ac:dyDescent="0.2">
      <c r="A63" t="s">
        <v>324</v>
      </c>
      <c r="B63">
        <v>0</v>
      </c>
      <c r="C63">
        <v>0</v>
      </c>
      <c r="D63">
        <v>0</v>
      </c>
      <c r="E63">
        <v>2</v>
      </c>
      <c r="F63">
        <v>0</v>
      </c>
      <c r="G63">
        <v>0</v>
      </c>
      <c r="H63">
        <v>40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4</v>
      </c>
      <c r="AW63">
        <v>0</v>
      </c>
      <c r="AX63">
        <v>0</v>
      </c>
      <c r="AY63">
        <v>0</v>
      </c>
      <c r="AZ63">
        <v>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6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12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1</v>
      </c>
      <c r="CT63">
        <v>0</v>
      </c>
      <c r="CU63">
        <v>5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0.5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5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3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0</v>
      </c>
      <c r="EQ63">
        <v>0</v>
      </c>
      <c r="ER63">
        <v>1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8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50</v>
      </c>
    </row>
    <row r="64" spans="1:194" x14ac:dyDescent="0.2">
      <c r="A64" t="s">
        <v>325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18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7</v>
      </c>
      <c r="BK64">
        <v>0</v>
      </c>
      <c r="BL64">
        <v>0</v>
      </c>
      <c r="BM64">
        <v>0</v>
      </c>
      <c r="BN64">
        <v>3</v>
      </c>
      <c r="BO64">
        <v>0</v>
      </c>
      <c r="BP64">
        <v>0</v>
      </c>
      <c r="BQ64">
        <v>0</v>
      </c>
      <c r="BR64">
        <v>0</v>
      </c>
      <c r="BS64">
        <v>6</v>
      </c>
      <c r="BT64">
        <v>0</v>
      </c>
      <c r="BU64">
        <v>11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2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11</v>
      </c>
      <c r="CS64">
        <v>3</v>
      </c>
      <c r="CT64">
        <v>3</v>
      </c>
      <c r="CU64">
        <v>3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0.5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5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6</v>
      </c>
      <c r="EB64">
        <v>3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9</v>
      </c>
      <c r="FW64">
        <v>0</v>
      </c>
      <c r="FX64">
        <v>0</v>
      </c>
      <c r="FY64">
        <v>0</v>
      </c>
      <c r="FZ64">
        <v>0</v>
      </c>
      <c r="GA64">
        <v>1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</row>
    <row r="65" spans="1:194" x14ac:dyDescent="0.2">
      <c r="A65" t="s">
        <v>326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35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0.5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12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N65">
        <v>10</v>
      </c>
      <c r="BO65">
        <v>0</v>
      </c>
      <c r="BP65">
        <v>0</v>
      </c>
      <c r="BQ65">
        <v>0</v>
      </c>
      <c r="BR65">
        <v>0</v>
      </c>
      <c r="BS65">
        <v>5</v>
      </c>
      <c r="BT65">
        <v>0</v>
      </c>
      <c r="BU65">
        <v>8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3</v>
      </c>
      <c r="CS65">
        <v>0.5</v>
      </c>
      <c r="CT65">
        <v>0</v>
      </c>
      <c r="CU65">
        <v>9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0.5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0.5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5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0.5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0.5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0.5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5</v>
      </c>
      <c r="FW65">
        <v>0</v>
      </c>
      <c r="FX65">
        <v>0</v>
      </c>
      <c r="FY65">
        <v>0</v>
      </c>
      <c r="FZ65">
        <v>0</v>
      </c>
      <c r="GA65">
        <v>2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1</v>
      </c>
      <c r="GL65">
        <v>20</v>
      </c>
    </row>
    <row r="66" spans="1:194" x14ac:dyDescent="0.2">
      <c r="A66" t="s">
        <v>327</v>
      </c>
      <c r="B66">
        <v>0</v>
      </c>
      <c r="C66">
        <v>0</v>
      </c>
      <c r="D66">
        <v>0</v>
      </c>
      <c r="E66">
        <v>3</v>
      </c>
      <c r="F66">
        <v>0</v>
      </c>
      <c r="G66">
        <v>0</v>
      </c>
      <c r="H66">
        <v>25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4</v>
      </c>
      <c r="BO66">
        <v>0</v>
      </c>
      <c r="BP66">
        <v>0</v>
      </c>
      <c r="BQ66">
        <v>0</v>
      </c>
      <c r="BR66">
        <v>0</v>
      </c>
      <c r="BS66">
        <v>8</v>
      </c>
      <c r="BT66">
        <v>0</v>
      </c>
      <c r="BU66">
        <v>8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6</v>
      </c>
      <c r="CS66">
        <v>5</v>
      </c>
      <c r="CT66">
        <v>0</v>
      </c>
      <c r="CU66">
        <v>5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5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6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5</v>
      </c>
      <c r="FW66">
        <v>0</v>
      </c>
      <c r="FX66">
        <v>0</v>
      </c>
      <c r="FY66">
        <v>0</v>
      </c>
      <c r="FZ66">
        <v>0</v>
      </c>
      <c r="GA66">
        <v>3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3</v>
      </c>
      <c r="GL66">
        <v>5</v>
      </c>
    </row>
    <row r="67" spans="1:194" x14ac:dyDescent="0.2">
      <c r="A67" t="s">
        <v>328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8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1.5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10</v>
      </c>
      <c r="BK67">
        <v>0</v>
      </c>
      <c r="BL67">
        <v>0</v>
      </c>
      <c r="BM67">
        <v>0</v>
      </c>
      <c r="BN67">
        <v>17</v>
      </c>
      <c r="BO67">
        <v>0</v>
      </c>
      <c r="BP67">
        <v>0</v>
      </c>
      <c r="BQ67">
        <v>0</v>
      </c>
      <c r="BR67">
        <v>0</v>
      </c>
      <c r="BS67">
        <v>7</v>
      </c>
      <c r="BT67">
        <v>0</v>
      </c>
      <c r="BU67">
        <v>39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1.5</v>
      </c>
      <c r="CS67">
        <v>3</v>
      </c>
      <c r="CT67">
        <v>0</v>
      </c>
      <c r="CU67">
        <v>4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0.5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8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3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2.5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13</v>
      </c>
      <c r="FW67">
        <v>0</v>
      </c>
      <c r="FX67">
        <v>0</v>
      </c>
      <c r="FY67">
        <v>0</v>
      </c>
      <c r="FZ67">
        <v>0</v>
      </c>
      <c r="GA67">
        <v>6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</row>
    <row r="68" spans="1:194" x14ac:dyDescent="0.2">
      <c r="A68" t="s">
        <v>329</v>
      </c>
      <c r="B68">
        <v>0</v>
      </c>
      <c r="C68">
        <v>0</v>
      </c>
      <c r="D68">
        <v>0</v>
      </c>
      <c r="E68">
        <v>2</v>
      </c>
      <c r="F68">
        <v>0</v>
      </c>
      <c r="G68">
        <v>0</v>
      </c>
      <c r="H68">
        <v>23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5</v>
      </c>
      <c r="AD68">
        <v>0</v>
      </c>
      <c r="AE68">
        <v>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7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1.5</v>
      </c>
      <c r="BK68">
        <v>0</v>
      </c>
      <c r="BL68">
        <v>0</v>
      </c>
      <c r="BM68">
        <v>0</v>
      </c>
      <c r="BN68">
        <v>2</v>
      </c>
      <c r="BO68">
        <v>0</v>
      </c>
      <c r="BP68">
        <v>0</v>
      </c>
      <c r="BQ68">
        <v>0</v>
      </c>
      <c r="BR68">
        <v>0</v>
      </c>
      <c r="BS68">
        <v>6</v>
      </c>
      <c r="BT68">
        <v>0</v>
      </c>
      <c r="BU68">
        <v>20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3.5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1.5</v>
      </c>
      <c r="CS68">
        <v>4</v>
      </c>
      <c r="CT68">
        <v>0</v>
      </c>
      <c r="CU68">
        <v>6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0.5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2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4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23</v>
      </c>
      <c r="FW68">
        <v>0</v>
      </c>
      <c r="FX68">
        <v>0</v>
      </c>
      <c r="FY68">
        <v>0</v>
      </c>
      <c r="FZ68">
        <v>0</v>
      </c>
      <c r="GA68">
        <v>3</v>
      </c>
      <c r="GB68">
        <v>2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</row>
    <row r="69" spans="1:194" x14ac:dyDescent="0.2">
      <c r="A69" t="s">
        <v>330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25</v>
      </c>
      <c r="AW69">
        <v>6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4</v>
      </c>
      <c r="BT69">
        <v>0</v>
      </c>
      <c r="BU69">
        <v>4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5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0.5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6</v>
      </c>
      <c r="DU69">
        <v>0</v>
      </c>
      <c r="DV69">
        <v>0</v>
      </c>
      <c r="DW69">
        <v>16</v>
      </c>
      <c r="DX69">
        <v>0</v>
      </c>
      <c r="DY69">
        <v>0</v>
      </c>
      <c r="DZ69">
        <v>0</v>
      </c>
      <c r="EA69">
        <v>25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8</v>
      </c>
      <c r="FW69">
        <v>0</v>
      </c>
      <c r="FX69">
        <v>0</v>
      </c>
      <c r="FY69">
        <v>0</v>
      </c>
      <c r="FZ69">
        <v>0</v>
      </c>
      <c r="GA69">
        <v>1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4</v>
      </c>
      <c r="GL69">
        <v>4</v>
      </c>
    </row>
    <row r="70" spans="1:194" x14ac:dyDescent="0.2">
      <c r="A70" t="s">
        <v>331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4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5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0.5</v>
      </c>
      <c r="BT70">
        <v>0</v>
      </c>
      <c r="BU70">
        <v>3</v>
      </c>
      <c r="BV70">
        <v>0</v>
      </c>
      <c r="BW70">
        <v>0</v>
      </c>
      <c r="BX70">
        <v>0</v>
      </c>
      <c r="BY70">
        <v>0</v>
      </c>
      <c r="BZ70">
        <v>2</v>
      </c>
      <c r="CA70">
        <v>0</v>
      </c>
      <c r="CB70">
        <v>0</v>
      </c>
      <c r="CC70">
        <v>0</v>
      </c>
      <c r="CD70">
        <v>0</v>
      </c>
      <c r="CE70">
        <v>5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0.5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3</v>
      </c>
      <c r="DP70">
        <v>0</v>
      </c>
      <c r="DQ70">
        <v>0</v>
      </c>
      <c r="DR70">
        <v>0</v>
      </c>
      <c r="DS70">
        <v>0</v>
      </c>
      <c r="DT70">
        <v>2</v>
      </c>
      <c r="DU70">
        <v>0</v>
      </c>
      <c r="DV70">
        <v>0</v>
      </c>
      <c r="DW70">
        <v>10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5</v>
      </c>
      <c r="FW70">
        <v>0</v>
      </c>
      <c r="FX70">
        <v>0</v>
      </c>
      <c r="FY70">
        <v>0</v>
      </c>
      <c r="FZ70">
        <v>0</v>
      </c>
      <c r="GA70">
        <v>7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15</v>
      </c>
      <c r="GL70">
        <v>5</v>
      </c>
    </row>
    <row r="71" spans="1:194" x14ac:dyDescent="0.2">
      <c r="A71" t="s">
        <v>332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75</v>
      </c>
      <c r="I71">
        <v>0.5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6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3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8</v>
      </c>
      <c r="AW71">
        <v>10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15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25</v>
      </c>
      <c r="BV71">
        <v>0</v>
      </c>
      <c r="BW71">
        <v>0</v>
      </c>
      <c r="BX71">
        <v>0</v>
      </c>
      <c r="BY71">
        <v>0</v>
      </c>
      <c r="BZ71">
        <v>10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8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2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4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5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3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15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8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6</v>
      </c>
      <c r="GL7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02"/>
  <sheetViews>
    <sheetView tabSelected="1" topLeftCell="A115" workbookViewId="0">
      <selection activeCell="A146" sqref="A146"/>
    </sheetView>
  </sheetViews>
  <sheetFormatPr baseColWidth="10" defaultRowHeight="16" x14ac:dyDescent="0.2"/>
  <sheetData>
    <row r="1" spans="1:71" x14ac:dyDescent="0.2">
      <c r="A1" s="16" t="s">
        <v>0</v>
      </c>
      <c r="B1" s="24" t="s">
        <v>333</v>
      </c>
      <c r="C1" s="24" t="s">
        <v>334</v>
      </c>
      <c r="D1" s="24" t="s">
        <v>335</v>
      </c>
      <c r="E1" s="24" t="s">
        <v>336</v>
      </c>
      <c r="F1" s="24" t="s">
        <v>337</v>
      </c>
      <c r="G1" s="24" t="s">
        <v>338</v>
      </c>
      <c r="H1" s="24" t="s">
        <v>339</v>
      </c>
      <c r="I1" s="24" t="s">
        <v>340</v>
      </c>
      <c r="J1" s="24" t="s">
        <v>341</v>
      </c>
      <c r="K1" s="24" t="s">
        <v>342</v>
      </c>
      <c r="L1" s="17" t="s">
        <v>343</v>
      </c>
      <c r="M1" s="17" t="s">
        <v>344</v>
      </c>
      <c r="N1" s="17" t="s">
        <v>345</v>
      </c>
      <c r="O1" s="17" t="s">
        <v>346</v>
      </c>
      <c r="P1" s="17" t="s">
        <v>347</v>
      </c>
      <c r="Q1" s="17" t="s">
        <v>348</v>
      </c>
      <c r="R1" s="17" t="s">
        <v>349</v>
      </c>
      <c r="S1" s="17" t="s">
        <v>350</v>
      </c>
      <c r="T1" s="17" t="s">
        <v>351</v>
      </c>
      <c r="U1" s="17" t="s">
        <v>352</v>
      </c>
      <c r="V1" s="17" t="s">
        <v>353</v>
      </c>
      <c r="W1" s="17" t="s">
        <v>354</v>
      </c>
      <c r="X1" s="17" t="s">
        <v>355</v>
      </c>
      <c r="Y1" s="17" t="s">
        <v>356</v>
      </c>
      <c r="Z1" s="17" t="s">
        <v>357</v>
      </c>
      <c r="AA1" s="17" t="s">
        <v>358</v>
      </c>
      <c r="AB1" s="17" t="s">
        <v>359</v>
      </c>
      <c r="AC1" s="17" t="s">
        <v>360</v>
      </c>
      <c r="AD1" s="17" t="s">
        <v>361</v>
      </c>
      <c r="AE1" s="17" t="s">
        <v>362</v>
      </c>
      <c r="AF1" s="17" t="s">
        <v>363</v>
      </c>
      <c r="AG1" s="17" t="s">
        <v>364</v>
      </c>
      <c r="AH1" s="17" t="s">
        <v>365</v>
      </c>
      <c r="AI1" s="17" t="s">
        <v>366</v>
      </c>
      <c r="AJ1" s="17" t="s">
        <v>367</v>
      </c>
      <c r="AK1" s="17" t="s">
        <v>368</v>
      </c>
      <c r="AL1" s="17" t="s">
        <v>369</v>
      </c>
      <c r="AM1" s="17" t="s">
        <v>370</v>
      </c>
      <c r="AN1" s="17" t="s">
        <v>371</v>
      </c>
      <c r="AO1" s="17" t="s">
        <v>372</v>
      </c>
      <c r="AP1" s="17" t="s">
        <v>373</v>
      </c>
      <c r="AQ1" s="17" t="s">
        <v>374</v>
      </c>
      <c r="AR1" s="17" t="s">
        <v>375</v>
      </c>
      <c r="AS1" s="17" t="s">
        <v>376</v>
      </c>
      <c r="AT1" s="17" t="s">
        <v>377</v>
      </c>
      <c r="AU1" s="17" t="s">
        <v>378</v>
      </c>
      <c r="AV1" s="17" t="s">
        <v>379</v>
      </c>
      <c r="AW1" s="17" t="s">
        <v>380</v>
      </c>
      <c r="AX1" s="17" t="s">
        <v>381</v>
      </c>
      <c r="AY1" s="17" t="s">
        <v>382</v>
      </c>
      <c r="AZ1" s="2" t="s">
        <v>383</v>
      </c>
      <c r="BA1" s="2" t="s">
        <v>384</v>
      </c>
      <c r="BB1" s="2" t="s">
        <v>385</v>
      </c>
      <c r="BC1" s="2" t="s">
        <v>386</v>
      </c>
      <c r="BD1" s="2" t="s">
        <v>387</v>
      </c>
      <c r="BE1" s="2" t="s">
        <v>388</v>
      </c>
      <c r="BF1" s="2" t="s">
        <v>389</v>
      </c>
      <c r="BG1" s="2" t="s">
        <v>390</v>
      </c>
      <c r="BH1" s="2" t="s">
        <v>391</v>
      </c>
      <c r="BI1" s="2" t="s">
        <v>392</v>
      </c>
      <c r="BJ1" s="2" t="s">
        <v>393</v>
      </c>
      <c r="BK1" s="2" t="s">
        <v>394</v>
      </c>
      <c r="BL1" s="2" t="s">
        <v>395</v>
      </c>
      <c r="BM1" s="2" t="s">
        <v>396</v>
      </c>
      <c r="BN1" s="2" t="s">
        <v>397</v>
      </c>
      <c r="BO1" s="2" t="s">
        <v>398</v>
      </c>
      <c r="BP1" s="2" t="s">
        <v>399</v>
      </c>
      <c r="BQ1" s="2" t="s">
        <v>400</v>
      </c>
      <c r="BR1" s="2" t="s">
        <v>401</v>
      </c>
      <c r="BS1" s="2" t="s">
        <v>402</v>
      </c>
    </row>
    <row r="2" spans="1:71" x14ac:dyDescent="0.2">
      <c r="A2" s="18" t="s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</row>
    <row r="3" spans="1:71" x14ac:dyDescent="0.2">
      <c r="A3" s="18" t="s">
        <v>2</v>
      </c>
      <c r="B3" s="4">
        <v>4</v>
      </c>
      <c r="C3" s="4">
        <v>0</v>
      </c>
      <c r="D3" s="4">
        <v>0.5</v>
      </c>
      <c r="E3" s="4">
        <v>2</v>
      </c>
      <c r="F3" s="4">
        <v>2</v>
      </c>
      <c r="G3" s="4">
        <v>1</v>
      </c>
      <c r="H3" s="4">
        <v>1</v>
      </c>
      <c r="I3" s="4">
        <v>0.5</v>
      </c>
      <c r="J3" s="4">
        <v>0</v>
      </c>
      <c r="K3" s="4">
        <v>0</v>
      </c>
      <c r="L3" s="19">
        <v>0</v>
      </c>
      <c r="M3" s="19">
        <v>0</v>
      </c>
      <c r="N3" s="19">
        <v>1</v>
      </c>
      <c r="O3" s="19">
        <v>0</v>
      </c>
      <c r="P3" s="19">
        <v>0</v>
      </c>
      <c r="Q3" s="19">
        <v>0.5</v>
      </c>
      <c r="R3" s="19">
        <v>0</v>
      </c>
      <c r="S3" s="19">
        <v>0.5</v>
      </c>
      <c r="T3" s="19">
        <v>0</v>
      </c>
      <c r="U3" s="19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0.5</v>
      </c>
      <c r="AG3" s="4">
        <v>0</v>
      </c>
      <c r="AH3" s="4">
        <v>0</v>
      </c>
      <c r="AI3" s="4">
        <v>0.5</v>
      </c>
      <c r="AJ3" s="4">
        <v>2</v>
      </c>
      <c r="AK3" s="4">
        <v>0.5</v>
      </c>
      <c r="AL3" s="4">
        <v>4</v>
      </c>
      <c r="AM3" s="4">
        <v>0</v>
      </c>
      <c r="AN3" s="4">
        <v>9</v>
      </c>
      <c r="AO3" s="4">
        <v>0.5</v>
      </c>
      <c r="AP3" s="4">
        <v>0</v>
      </c>
      <c r="AQ3" s="4">
        <v>0</v>
      </c>
      <c r="AR3" s="4">
        <v>0</v>
      </c>
      <c r="AS3" s="4">
        <v>0</v>
      </c>
      <c r="AT3" s="4">
        <v>0.5</v>
      </c>
      <c r="AU3" s="4">
        <v>13</v>
      </c>
      <c r="AV3" s="4">
        <v>1</v>
      </c>
      <c r="AW3" s="4">
        <v>0.5</v>
      </c>
      <c r="AX3" s="4">
        <v>0.5</v>
      </c>
      <c r="AY3" s="4">
        <v>0.5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</row>
    <row r="4" spans="1:71" x14ac:dyDescent="0.2">
      <c r="A4" s="18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">
        <v>0</v>
      </c>
      <c r="W4" s="1">
        <v>0</v>
      </c>
      <c r="X4" s="1">
        <v>0</v>
      </c>
      <c r="Y4" s="4">
        <v>3</v>
      </c>
      <c r="Z4" s="1">
        <v>0</v>
      </c>
      <c r="AA4" s="1">
        <v>0</v>
      </c>
      <c r="AB4" s="1">
        <v>0</v>
      </c>
      <c r="AC4" s="4">
        <v>3</v>
      </c>
      <c r="AD4" s="1">
        <v>0</v>
      </c>
      <c r="AE4" s="1">
        <v>0</v>
      </c>
      <c r="AF4" s="1">
        <v>0</v>
      </c>
      <c r="AG4" s="4">
        <v>0</v>
      </c>
      <c r="AH4" s="4">
        <v>0</v>
      </c>
      <c r="AI4" s="4">
        <v>0</v>
      </c>
      <c r="AJ4" s="4">
        <v>2</v>
      </c>
      <c r="AK4" s="4">
        <v>0</v>
      </c>
      <c r="AL4" s="4">
        <v>2</v>
      </c>
      <c r="AM4" s="4">
        <v>3</v>
      </c>
      <c r="AN4" s="4">
        <v>0</v>
      </c>
      <c r="AO4" s="4">
        <v>0.5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</row>
    <row r="5" spans="1:71" x14ac:dyDescent="0.2">
      <c r="A5" s="18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">
        <v>0</v>
      </c>
      <c r="W5" s="1">
        <v>0</v>
      </c>
      <c r="X5" s="1">
        <v>0</v>
      </c>
      <c r="Y5" s="4">
        <v>0</v>
      </c>
      <c r="Z5" s="1">
        <v>0</v>
      </c>
      <c r="AA5" s="1">
        <v>0</v>
      </c>
      <c r="AB5" s="1">
        <v>0</v>
      </c>
      <c r="AC5" s="4">
        <v>0</v>
      </c>
      <c r="AD5" s="1">
        <v>0</v>
      </c>
      <c r="AE5" s="1">
        <v>0</v>
      </c>
      <c r="AF5" s="1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1</v>
      </c>
      <c r="BD5" s="4">
        <v>0.5</v>
      </c>
      <c r="BE5" s="4">
        <v>5</v>
      </c>
      <c r="BF5" s="4">
        <v>2.5</v>
      </c>
      <c r="BG5" s="4">
        <v>0</v>
      </c>
      <c r="BH5" s="4">
        <v>1</v>
      </c>
      <c r="BI5" s="4">
        <v>0.5</v>
      </c>
      <c r="BJ5" s="4">
        <v>0</v>
      </c>
      <c r="BK5" s="4">
        <v>0</v>
      </c>
      <c r="BL5" s="4">
        <v>0</v>
      </c>
      <c r="BM5" s="4">
        <v>0</v>
      </c>
      <c r="BN5" s="4">
        <v>0.5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</row>
    <row r="6" spans="1:71" x14ac:dyDescent="0.2">
      <c r="A6" s="18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</row>
    <row r="7" spans="1:71" x14ac:dyDescent="0.2">
      <c r="A7" s="18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</row>
    <row r="8" spans="1:71" x14ac:dyDescent="0.2">
      <c r="A8" s="18" t="s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4">
        <v>2</v>
      </c>
      <c r="AF8" s="1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2</v>
      </c>
      <c r="AM8" s="4">
        <v>0</v>
      </c>
      <c r="AN8" s="4">
        <v>8</v>
      </c>
      <c r="AO8" s="4">
        <v>0</v>
      </c>
      <c r="AP8" s="4">
        <v>0</v>
      </c>
      <c r="AQ8" s="4">
        <v>0</v>
      </c>
      <c r="AR8" s="4">
        <v>0.5</v>
      </c>
      <c r="AS8" s="4">
        <v>0</v>
      </c>
      <c r="AT8" s="4">
        <v>0</v>
      </c>
      <c r="AU8" s="4">
        <v>4</v>
      </c>
      <c r="AV8" s="4">
        <v>1</v>
      </c>
      <c r="AW8" s="4">
        <v>3</v>
      </c>
      <c r="AX8" s="4">
        <v>1</v>
      </c>
      <c r="AY8" s="4">
        <v>0</v>
      </c>
      <c r="AZ8" s="4">
        <v>0</v>
      </c>
      <c r="BA8" s="4">
        <v>0</v>
      </c>
      <c r="BB8" s="4">
        <v>2</v>
      </c>
      <c r="BC8" s="4">
        <v>0</v>
      </c>
      <c r="BD8" s="4">
        <v>0</v>
      </c>
      <c r="BE8" s="4">
        <v>2</v>
      </c>
      <c r="BF8" s="4">
        <v>0</v>
      </c>
      <c r="BG8" s="4">
        <v>0.1</v>
      </c>
      <c r="BH8" s="4">
        <v>5</v>
      </c>
      <c r="BI8" s="4">
        <v>8</v>
      </c>
      <c r="BJ8" s="4">
        <v>0</v>
      </c>
      <c r="BK8" s="4">
        <v>0</v>
      </c>
      <c r="BL8" s="4">
        <v>8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</row>
    <row r="9" spans="1:71" x14ac:dyDescent="0.2">
      <c r="A9" s="18" t="s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0.5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1</v>
      </c>
      <c r="BB9" s="4">
        <v>0</v>
      </c>
      <c r="BC9" s="4">
        <v>0</v>
      </c>
      <c r="BD9" s="4">
        <v>0</v>
      </c>
      <c r="BE9" s="4">
        <v>0.5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</row>
    <row r="10" spans="1:71" x14ac:dyDescent="0.2">
      <c r="A10" s="18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</row>
    <row r="11" spans="1:71" x14ac:dyDescent="0.2">
      <c r="A11" s="18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</row>
    <row r="12" spans="1:71" x14ac:dyDescent="0.2">
      <c r="A12" s="18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</row>
    <row r="13" spans="1:71" x14ac:dyDescent="0.2">
      <c r="A13" s="18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</row>
    <row r="14" spans="1:71" x14ac:dyDescent="0.2">
      <c r="A14" s="7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2</v>
      </c>
      <c r="AN14" s="4">
        <v>0</v>
      </c>
      <c r="AO14" s="4">
        <v>0.5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</row>
    <row r="15" spans="1:71" x14ac:dyDescent="0.2">
      <c r="A15" s="20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0.5</v>
      </c>
      <c r="S15" s="19">
        <v>0.5</v>
      </c>
      <c r="T15" s="19">
        <v>0</v>
      </c>
      <c r="U15" s="19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</row>
    <row r="16" spans="1:71" x14ac:dyDescent="0.2">
      <c r="A16" s="7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</row>
    <row r="17" spans="1:71" x14ac:dyDescent="0.2">
      <c r="A17" s="7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</row>
    <row r="18" spans="1:71" x14ac:dyDescent="0.2">
      <c r="A18" s="18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1</v>
      </c>
      <c r="V18" s="1">
        <v>0</v>
      </c>
      <c r="W18" s="1">
        <v>0</v>
      </c>
      <c r="X18" s="1">
        <v>0</v>
      </c>
      <c r="Y18" s="4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0.5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</row>
    <row r="19" spans="1:71" x14ac:dyDescent="0.2">
      <c r="A19" s="18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4">
        <v>1</v>
      </c>
      <c r="AE19" s="1">
        <v>0</v>
      </c>
      <c r="AF19" s="1">
        <v>0</v>
      </c>
      <c r="AG19" s="4">
        <v>0</v>
      </c>
      <c r="AH19" s="4">
        <v>0</v>
      </c>
      <c r="AI19" s="4">
        <v>0</v>
      </c>
      <c r="AJ19" s="4">
        <v>0.5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</row>
    <row r="20" spans="1:71" x14ac:dyDescent="0.2">
      <c r="A20" s="7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4">
        <v>0</v>
      </c>
      <c r="AE20" s="1">
        <v>0</v>
      </c>
      <c r="AF20" s="1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</row>
    <row r="21" spans="1:71" x14ac:dyDescent="0.2">
      <c r="A21" s="7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</row>
    <row r="22" spans="1:71" x14ac:dyDescent="0.2">
      <c r="A22" s="18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</row>
    <row r="23" spans="1:71" x14ac:dyDescent="0.2">
      <c r="A23" s="7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</row>
    <row r="24" spans="1:71" x14ac:dyDescent="0.2">
      <c r="A24" s="7" t="s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</row>
    <row r="25" spans="1:71" x14ac:dyDescent="0.2">
      <c r="A25" s="7" t="s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</row>
    <row r="26" spans="1:71" x14ac:dyDescent="0.2">
      <c r="A26" s="7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</row>
    <row r="27" spans="1:71" x14ac:dyDescent="0.2">
      <c r="A27" s="18" t="s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</row>
    <row r="28" spans="1:71" x14ac:dyDescent="0.2">
      <c r="A28" s="18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12">
        <v>0</v>
      </c>
      <c r="M28" s="12">
        <v>0</v>
      </c>
      <c r="N28" s="4">
        <v>0</v>
      </c>
      <c r="O28" s="12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</row>
    <row r="29" spans="1:71" x14ac:dyDescent="0.2">
      <c r="A29" s="18" t="s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0.5</v>
      </c>
      <c r="H29" s="4">
        <v>0</v>
      </c>
      <c r="I29" s="4">
        <v>0</v>
      </c>
      <c r="J29" s="4">
        <v>0</v>
      </c>
      <c r="K29" s="4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0.5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4">
        <v>1</v>
      </c>
      <c r="AE29" s="1">
        <v>0</v>
      </c>
      <c r="AF29" s="1">
        <v>0</v>
      </c>
      <c r="AG29" s="4">
        <v>0</v>
      </c>
      <c r="AH29" s="4">
        <v>0</v>
      </c>
      <c r="AI29" s="4">
        <v>0.5</v>
      </c>
      <c r="AJ29" s="4">
        <v>0</v>
      </c>
      <c r="AK29" s="4">
        <v>0</v>
      </c>
      <c r="AL29" s="4">
        <v>0</v>
      </c>
      <c r="AM29" s="4">
        <v>0.5</v>
      </c>
      <c r="AN29" s="4">
        <v>0.5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0.5</v>
      </c>
      <c r="AV29" s="4">
        <v>0</v>
      </c>
      <c r="AW29" s="4">
        <v>0</v>
      </c>
      <c r="AX29" s="4">
        <v>2</v>
      </c>
      <c r="AY29" s="4">
        <v>1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1</v>
      </c>
      <c r="BF29" s="4">
        <v>0</v>
      </c>
      <c r="BG29" s="4">
        <v>3.5</v>
      </c>
      <c r="BH29" s="4">
        <v>1.5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0.5</v>
      </c>
      <c r="BQ29" s="4">
        <v>0</v>
      </c>
      <c r="BR29" s="4">
        <v>0</v>
      </c>
      <c r="BS29" s="4">
        <v>0.5</v>
      </c>
    </row>
    <row r="30" spans="1:71" x14ac:dyDescent="0.2">
      <c r="A30" s="7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4">
        <v>0</v>
      </c>
      <c r="AE30" s="1">
        <v>0</v>
      </c>
      <c r="AF30" s="1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</row>
    <row r="31" spans="1:71" x14ac:dyDescent="0.2">
      <c r="A31" s="7" t="s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0.5</v>
      </c>
      <c r="R31" s="19">
        <v>0</v>
      </c>
      <c r="S31" s="19">
        <v>0</v>
      </c>
      <c r="T31" s="19">
        <v>0</v>
      </c>
      <c r="U31" s="19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</row>
    <row r="32" spans="1:71" x14ac:dyDescent="0.2">
      <c r="A32" s="7" t="s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19">
        <v>0</v>
      </c>
      <c r="M32" s="12">
        <v>0.5</v>
      </c>
      <c r="N32" s="19">
        <v>0</v>
      </c>
      <c r="O32" s="12">
        <v>0.5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</row>
    <row r="33" spans="1:71" x14ac:dyDescent="0.2">
      <c r="A33" s="18" t="s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19">
        <v>0</v>
      </c>
      <c r="M33" s="12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</row>
    <row r="34" spans="1:71" x14ac:dyDescent="0.2">
      <c r="A34" s="18" t="s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19">
        <v>0</v>
      </c>
      <c r="M34" s="12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</row>
    <row r="35" spans="1:71" x14ac:dyDescent="0.2">
      <c r="A35" s="7" t="s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19">
        <v>0</v>
      </c>
      <c r="M35" s="12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</row>
    <row r="36" spans="1:71" x14ac:dyDescent="0.2">
      <c r="A36" s="18" t="s">
        <v>35</v>
      </c>
      <c r="B36" s="4">
        <v>0</v>
      </c>
      <c r="C36" s="4">
        <v>3</v>
      </c>
      <c r="D36" s="4">
        <v>0</v>
      </c>
      <c r="E36" s="4">
        <v>0</v>
      </c>
      <c r="F36" s="4">
        <v>0</v>
      </c>
      <c r="G36" s="4">
        <v>1</v>
      </c>
      <c r="H36" s="4">
        <v>6</v>
      </c>
      <c r="I36" s="4">
        <v>0</v>
      </c>
      <c r="J36" s="4">
        <v>0</v>
      </c>
      <c r="K36" s="4">
        <v>0</v>
      </c>
      <c r="L36" s="12">
        <v>2</v>
      </c>
      <c r="M36" s="12">
        <v>0.5</v>
      </c>
      <c r="N36" s="4">
        <v>0.5</v>
      </c>
      <c r="O36" s="12">
        <v>5</v>
      </c>
      <c r="P36" s="19">
        <v>0.5</v>
      </c>
      <c r="Q36" s="19">
        <v>0</v>
      </c>
      <c r="R36" s="19">
        <v>0</v>
      </c>
      <c r="S36" s="19">
        <v>0</v>
      </c>
      <c r="T36" s="19">
        <v>0.5</v>
      </c>
      <c r="U36" s="19">
        <v>2</v>
      </c>
      <c r="V36" s="4">
        <v>2</v>
      </c>
      <c r="W36" s="1">
        <v>0</v>
      </c>
      <c r="X36" s="1">
        <v>0</v>
      </c>
      <c r="Y36" s="4">
        <v>0.5</v>
      </c>
      <c r="Z36" s="1">
        <v>0</v>
      </c>
      <c r="AA36" s="1">
        <v>0</v>
      </c>
      <c r="AB36" s="1">
        <v>0</v>
      </c>
      <c r="AC36" s="4">
        <v>0.5</v>
      </c>
      <c r="AD36" s="4">
        <v>2</v>
      </c>
      <c r="AE36" s="4">
        <v>2</v>
      </c>
      <c r="AF36" s="1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1</v>
      </c>
      <c r="AX36" s="4">
        <v>0</v>
      </c>
      <c r="AY36" s="4">
        <v>0</v>
      </c>
      <c r="AZ36" s="4">
        <v>2</v>
      </c>
      <c r="BA36" s="4">
        <v>2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1</v>
      </c>
      <c r="BK36" s="4">
        <v>5.5</v>
      </c>
      <c r="BL36" s="4">
        <v>1</v>
      </c>
      <c r="BM36" s="4">
        <v>6</v>
      </c>
      <c r="BN36" s="4">
        <v>5</v>
      </c>
      <c r="BO36" s="4">
        <v>0</v>
      </c>
      <c r="BP36" s="4">
        <v>0.5</v>
      </c>
      <c r="BQ36" s="4">
        <v>2</v>
      </c>
      <c r="BR36" s="4">
        <v>0</v>
      </c>
      <c r="BS36" s="4">
        <v>0</v>
      </c>
    </row>
    <row r="37" spans="1:71" x14ac:dyDescent="0.2">
      <c r="A37" s="18" t="s">
        <v>36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12">
        <v>0</v>
      </c>
      <c r="M37" s="12">
        <v>0</v>
      </c>
      <c r="N37" s="4">
        <v>0</v>
      </c>
      <c r="O37" s="12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4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0.5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1</v>
      </c>
      <c r="AS37" s="4">
        <v>0</v>
      </c>
      <c r="AT37" s="4">
        <v>0</v>
      </c>
      <c r="AU37" s="4">
        <v>0</v>
      </c>
      <c r="AV37" s="4">
        <v>0</v>
      </c>
      <c r="AW37" s="4">
        <v>0.5</v>
      </c>
      <c r="AX37" s="4">
        <v>0</v>
      </c>
      <c r="AY37" s="4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</row>
    <row r="38" spans="1:71" x14ac:dyDescent="0.2">
      <c r="A38" s="18" t="s">
        <v>37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12">
        <v>0</v>
      </c>
      <c r="M38" s="12">
        <v>0</v>
      </c>
      <c r="N38" s="4">
        <v>0</v>
      </c>
      <c r="O38" s="12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4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</row>
    <row r="39" spans="1:71" x14ac:dyDescent="0.2">
      <c r="A39" s="18" t="s">
        <v>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12">
        <v>0</v>
      </c>
      <c r="M39" s="12">
        <v>0</v>
      </c>
      <c r="N39" s="4">
        <v>0</v>
      </c>
      <c r="O39" s="12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4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</row>
    <row r="40" spans="1:71" x14ac:dyDescent="0.2">
      <c r="A40" s="18" t="s">
        <v>39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12">
        <v>0</v>
      </c>
      <c r="M40" s="12">
        <v>0</v>
      </c>
      <c r="N40" s="4">
        <v>0</v>
      </c>
      <c r="O40" s="12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4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</row>
    <row r="41" spans="1:71" x14ac:dyDescent="0.2">
      <c r="A41" s="18" t="s">
        <v>40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12">
        <v>0</v>
      </c>
      <c r="M41" s="12">
        <v>0</v>
      </c>
      <c r="N41" s="4">
        <v>0</v>
      </c>
      <c r="O41" s="12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4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</row>
    <row r="42" spans="1:71" x14ac:dyDescent="0.2">
      <c r="A42" s="18" t="s">
        <v>41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12">
        <v>0</v>
      </c>
      <c r="M42" s="12">
        <v>0</v>
      </c>
      <c r="N42" s="4">
        <v>0</v>
      </c>
      <c r="O42" s="12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</row>
    <row r="43" spans="1:71" x14ac:dyDescent="0.2">
      <c r="A43" s="7" t="s">
        <v>42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12">
        <v>0</v>
      </c>
      <c r="M43" s="12">
        <v>0</v>
      </c>
      <c r="N43" s="4">
        <v>0</v>
      </c>
      <c r="O43" s="12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</row>
    <row r="44" spans="1:71" x14ac:dyDescent="0.2">
      <c r="A44" s="7" t="s">
        <v>43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12">
        <v>0</v>
      </c>
      <c r="M44" s="12">
        <v>0</v>
      </c>
      <c r="N44" s="4">
        <v>0</v>
      </c>
      <c r="O44" s="12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4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</row>
    <row r="45" spans="1:71" x14ac:dyDescent="0.2">
      <c r="A45" s="7" t="s">
        <v>44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12">
        <v>0</v>
      </c>
      <c r="M45" s="12">
        <v>0</v>
      </c>
      <c r="N45" s="4">
        <v>0</v>
      </c>
      <c r="O45" s="12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4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</row>
    <row r="46" spans="1:71" x14ac:dyDescent="0.2">
      <c r="A46" s="7" t="s">
        <v>45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12">
        <v>0</v>
      </c>
      <c r="M46" s="12">
        <v>0</v>
      </c>
      <c r="N46" s="4">
        <v>0</v>
      </c>
      <c r="O46" s="12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4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4">
        <v>0.5</v>
      </c>
      <c r="AE46" s="1">
        <v>0</v>
      </c>
      <c r="AF46" s="1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</row>
    <row r="47" spans="1:71" x14ac:dyDescent="0.2">
      <c r="A47" s="7" t="s">
        <v>46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12">
        <v>0</v>
      </c>
      <c r="M47" s="12">
        <v>0</v>
      </c>
      <c r="N47" s="4">
        <v>0</v>
      </c>
      <c r="O47" s="12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4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4">
        <v>0</v>
      </c>
      <c r="AE47" s="1">
        <v>0</v>
      </c>
      <c r="AF47" s="1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</row>
    <row r="48" spans="1:71" x14ac:dyDescent="0.2">
      <c r="A48" s="7" t="s">
        <v>47</v>
      </c>
      <c r="B48" s="4">
        <v>0</v>
      </c>
      <c r="C48" s="4">
        <v>3</v>
      </c>
      <c r="D48" s="4">
        <v>0</v>
      </c>
      <c r="E48" s="4">
        <v>0</v>
      </c>
      <c r="F48" s="4">
        <v>0</v>
      </c>
      <c r="G48" s="4">
        <v>0</v>
      </c>
      <c r="H48" s="4">
        <v>2</v>
      </c>
      <c r="I48" s="4">
        <v>1</v>
      </c>
      <c r="J48" s="4">
        <v>0</v>
      </c>
      <c r="K48" s="4">
        <v>0</v>
      </c>
      <c r="L48" s="12">
        <v>0</v>
      </c>
      <c r="M48" s="12">
        <v>0</v>
      </c>
      <c r="N48" s="4">
        <v>0</v>
      </c>
      <c r="O48" s="12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0.5</v>
      </c>
      <c r="U48" s="19">
        <v>0</v>
      </c>
      <c r="V48" s="4">
        <v>0</v>
      </c>
      <c r="W48" s="1">
        <v>0</v>
      </c>
      <c r="X48" s="1">
        <v>0</v>
      </c>
      <c r="Y48" s="4">
        <v>2</v>
      </c>
      <c r="Z48" s="1">
        <v>0</v>
      </c>
      <c r="AA48" s="1">
        <v>0</v>
      </c>
      <c r="AB48" s="1">
        <v>0</v>
      </c>
      <c r="AC48" s="1">
        <v>0</v>
      </c>
      <c r="AD48" s="4">
        <v>5.5</v>
      </c>
      <c r="AE48" s="1">
        <v>0</v>
      </c>
      <c r="AF48" s="1">
        <v>0</v>
      </c>
      <c r="AG48" s="4">
        <v>0</v>
      </c>
      <c r="AH48" s="4">
        <v>0</v>
      </c>
      <c r="AI48" s="4">
        <v>0</v>
      </c>
      <c r="AJ48" s="4">
        <v>0.5</v>
      </c>
      <c r="AK48" s="4">
        <v>0</v>
      </c>
      <c r="AL48" s="4">
        <v>0</v>
      </c>
      <c r="AM48" s="4">
        <v>0.5</v>
      </c>
      <c r="AN48" s="4">
        <v>0.5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1</v>
      </c>
      <c r="AV48" s="4">
        <v>1</v>
      </c>
      <c r="AW48" s="4">
        <v>0</v>
      </c>
      <c r="AX48" s="4">
        <v>4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1.5</v>
      </c>
      <c r="BF48" s="4">
        <v>3</v>
      </c>
      <c r="BG48" s="4">
        <v>0</v>
      </c>
      <c r="BH48" s="4">
        <v>4</v>
      </c>
      <c r="BI48" s="4">
        <v>3</v>
      </c>
      <c r="BJ48" s="4">
        <v>0</v>
      </c>
      <c r="BK48" s="4">
        <v>0</v>
      </c>
      <c r="BL48" s="4">
        <v>2</v>
      </c>
      <c r="BM48" s="4">
        <v>0</v>
      </c>
      <c r="BN48" s="4">
        <v>3</v>
      </c>
      <c r="BO48" s="4">
        <v>0</v>
      </c>
      <c r="BP48" s="4">
        <v>0</v>
      </c>
      <c r="BQ48" s="4">
        <v>0</v>
      </c>
      <c r="BR48" s="4">
        <v>0</v>
      </c>
      <c r="BS48" s="4">
        <v>0.5</v>
      </c>
    </row>
    <row r="49" spans="1:71" x14ac:dyDescent="0.2">
      <c r="A49" s="7" t="s">
        <v>48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12">
        <v>0</v>
      </c>
      <c r="M49" s="12">
        <v>0</v>
      </c>
      <c r="N49" s="4">
        <v>0</v>
      </c>
      <c r="O49" s="12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4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</row>
    <row r="50" spans="1:71" x14ac:dyDescent="0.2">
      <c r="A50" s="7" t="s">
        <v>49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12">
        <v>0</v>
      </c>
      <c r="M50" s="12">
        <v>0</v>
      </c>
      <c r="N50" s="4">
        <v>0</v>
      </c>
      <c r="O50" s="12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4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</row>
    <row r="51" spans="1:71" x14ac:dyDescent="0.2">
      <c r="A51" s="7" t="s">
        <v>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12">
        <v>0</v>
      </c>
      <c r="M51" s="12">
        <v>0</v>
      </c>
      <c r="N51" s="4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</row>
    <row r="52" spans="1:71" x14ac:dyDescent="0.2">
      <c r="A52" s="7" t="s">
        <v>51</v>
      </c>
      <c r="B52" s="4">
        <v>0</v>
      </c>
      <c r="C52" s="4">
        <v>0</v>
      </c>
      <c r="D52" s="4">
        <v>0</v>
      </c>
      <c r="E52" s="4">
        <v>1</v>
      </c>
      <c r="F52" s="4">
        <v>0</v>
      </c>
      <c r="G52" s="4">
        <v>0</v>
      </c>
      <c r="H52" s="4">
        <v>0.5</v>
      </c>
      <c r="I52" s="4">
        <v>0</v>
      </c>
      <c r="J52" s="4">
        <v>0</v>
      </c>
      <c r="K52" s="4">
        <v>0</v>
      </c>
      <c r="L52" s="12">
        <v>0</v>
      </c>
      <c r="M52" s="12">
        <v>0</v>
      </c>
      <c r="N52" s="4">
        <v>0</v>
      </c>
      <c r="O52" s="12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4">
        <v>0</v>
      </c>
      <c r="W52" s="1">
        <v>0</v>
      </c>
      <c r="X52" s="1">
        <v>0</v>
      </c>
      <c r="Y52" s="4">
        <v>0.5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4">
        <v>0.5</v>
      </c>
      <c r="AG52" s="4">
        <v>0</v>
      </c>
      <c r="AH52" s="4">
        <v>0</v>
      </c>
      <c r="AI52" s="4">
        <v>10</v>
      </c>
      <c r="AJ52" s="4">
        <v>0.5</v>
      </c>
      <c r="AK52" s="4">
        <v>0</v>
      </c>
      <c r="AL52" s="4">
        <v>5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0.5</v>
      </c>
      <c r="AU52" s="4">
        <v>0</v>
      </c>
      <c r="AV52" s="4">
        <v>0.5</v>
      </c>
      <c r="AW52" s="4">
        <v>0</v>
      </c>
      <c r="AX52" s="4">
        <v>0</v>
      </c>
      <c r="AY52" s="4">
        <v>0</v>
      </c>
      <c r="AZ52" s="4">
        <v>0</v>
      </c>
      <c r="BA52" s="4">
        <v>1</v>
      </c>
      <c r="BB52" s="4">
        <v>4</v>
      </c>
      <c r="BC52" s="4">
        <v>0</v>
      </c>
      <c r="BD52" s="4">
        <v>0</v>
      </c>
      <c r="BE52" s="4">
        <v>4</v>
      </c>
      <c r="BF52" s="4">
        <v>0</v>
      </c>
      <c r="BG52" s="4">
        <v>0</v>
      </c>
      <c r="BH52" s="4">
        <v>0</v>
      </c>
      <c r="BI52" s="4">
        <v>0</v>
      </c>
      <c r="BJ52" s="4">
        <v>0.5</v>
      </c>
      <c r="BK52" s="4">
        <v>7</v>
      </c>
      <c r="BL52" s="4">
        <v>0.5</v>
      </c>
      <c r="BM52" s="4">
        <v>0</v>
      </c>
      <c r="BN52" s="4">
        <v>0</v>
      </c>
      <c r="BO52" s="4">
        <v>0</v>
      </c>
      <c r="BP52" s="4">
        <v>4</v>
      </c>
      <c r="BQ52" s="4">
        <v>0</v>
      </c>
      <c r="BR52" s="4">
        <v>0</v>
      </c>
      <c r="BS52" s="4">
        <v>0</v>
      </c>
    </row>
    <row r="53" spans="1:71" x14ac:dyDescent="0.2">
      <c r="A53" s="18" t="s">
        <v>52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12">
        <v>0</v>
      </c>
      <c r="M53" s="12">
        <v>0</v>
      </c>
      <c r="N53" s="4">
        <v>0</v>
      </c>
      <c r="O53" s="12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4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1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</row>
    <row r="54" spans="1:71" x14ac:dyDescent="0.2">
      <c r="A54" s="18" t="s">
        <v>53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12">
        <v>0</v>
      </c>
      <c r="M54" s="12">
        <v>0</v>
      </c>
      <c r="N54" s="4">
        <v>0</v>
      </c>
      <c r="O54" s="12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4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</row>
    <row r="55" spans="1:71" x14ac:dyDescent="0.2">
      <c r="A55" s="18" t="s">
        <v>54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12">
        <v>0</v>
      </c>
      <c r="M55" s="12">
        <v>0</v>
      </c>
      <c r="N55" s="4">
        <v>0</v>
      </c>
      <c r="O55" s="12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4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</row>
    <row r="56" spans="1:71" x14ac:dyDescent="0.2">
      <c r="A56" s="18" t="s">
        <v>55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12">
        <v>0</v>
      </c>
      <c r="M56" s="12">
        <v>0</v>
      </c>
      <c r="N56" s="4">
        <v>0</v>
      </c>
      <c r="O56" s="12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4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</row>
    <row r="57" spans="1:71" x14ac:dyDescent="0.2">
      <c r="A57" s="18" t="s">
        <v>56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12">
        <v>0</v>
      </c>
      <c r="M57" s="12">
        <v>0</v>
      </c>
      <c r="N57" s="4">
        <v>0</v>
      </c>
      <c r="O57" s="12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</row>
    <row r="58" spans="1:71" x14ac:dyDescent="0.2">
      <c r="A58" s="18" t="s">
        <v>57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12">
        <v>0</v>
      </c>
      <c r="M58" s="12">
        <v>0</v>
      </c>
      <c r="N58" s="4">
        <v>0</v>
      </c>
      <c r="O58" s="12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4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</row>
    <row r="59" spans="1:71" x14ac:dyDescent="0.2">
      <c r="A59" s="18" t="s">
        <v>58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12">
        <v>0</v>
      </c>
      <c r="M59" s="12">
        <v>0</v>
      </c>
      <c r="N59" s="4">
        <v>0</v>
      </c>
      <c r="O59" s="12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4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</row>
    <row r="60" spans="1:71" x14ac:dyDescent="0.2">
      <c r="A60" s="18" t="s">
        <v>59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12">
        <v>0</v>
      </c>
      <c r="M60" s="12">
        <v>0</v>
      </c>
      <c r="N60" s="4">
        <v>0</v>
      </c>
      <c r="O60" s="12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4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</row>
    <row r="61" spans="1:71" x14ac:dyDescent="0.2">
      <c r="A61" s="18" t="s">
        <v>60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12">
        <v>0</v>
      </c>
      <c r="M61" s="12">
        <v>0</v>
      </c>
      <c r="N61" s="4">
        <v>0</v>
      </c>
      <c r="O61" s="12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4">
        <v>0</v>
      </c>
      <c r="W61" s="1">
        <v>0</v>
      </c>
      <c r="X61" s="1">
        <v>0</v>
      </c>
      <c r="Y61" s="4">
        <v>2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4">
        <v>0</v>
      </c>
      <c r="AG61" s="4">
        <v>0</v>
      </c>
      <c r="AH61" s="4">
        <v>0</v>
      </c>
      <c r="AI61" s="4">
        <v>4</v>
      </c>
      <c r="AJ61" s="4">
        <v>0</v>
      </c>
      <c r="AK61" s="4">
        <v>0</v>
      </c>
      <c r="AL61" s="4">
        <v>1</v>
      </c>
      <c r="AM61" s="4">
        <v>0</v>
      </c>
      <c r="AN61" s="4">
        <v>0</v>
      </c>
      <c r="AO61" s="4">
        <v>0</v>
      </c>
      <c r="AP61" s="4">
        <v>1</v>
      </c>
      <c r="AQ61" s="4">
        <v>0</v>
      </c>
      <c r="AR61" s="4">
        <v>0</v>
      </c>
      <c r="AS61" s="4">
        <v>0</v>
      </c>
      <c r="AT61" s="4">
        <v>6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0.5</v>
      </c>
      <c r="BB61" s="4">
        <v>2</v>
      </c>
      <c r="BC61" s="4">
        <v>0</v>
      </c>
      <c r="BD61" s="4">
        <v>2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7</v>
      </c>
      <c r="BL61" s="4">
        <v>1</v>
      </c>
      <c r="BM61" s="4">
        <v>0</v>
      </c>
      <c r="BN61" s="4">
        <v>1.5</v>
      </c>
      <c r="BO61" s="4">
        <v>0.5</v>
      </c>
      <c r="BP61" s="4">
        <v>1</v>
      </c>
      <c r="BQ61" s="4">
        <v>0</v>
      </c>
      <c r="BR61" s="4">
        <v>0</v>
      </c>
      <c r="BS61" s="4">
        <v>0</v>
      </c>
    </row>
    <row r="62" spans="1:71" x14ac:dyDescent="0.2">
      <c r="A62" s="18" t="s">
        <v>61</v>
      </c>
      <c r="B62" s="4">
        <v>7</v>
      </c>
      <c r="C62" s="4">
        <v>7</v>
      </c>
      <c r="D62" s="4">
        <v>7</v>
      </c>
      <c r="E62" s="4">
        <v>2</v>
      </c>
      <c r="F62" s="4">
        <v>11</v>
      </c>
      <c r="G62" s="4">
        <v>10</v>
      </c>
      <c r="H62" s="4">
        <v>0.5</v>
      </c>
      <c r="I62" s="4">
        <v>11</v>
      </c>
      <c r="J62" s="4">
        <v>1</v>
      </c>
      <c r="K62" s="4">
        <v>3</v>
      </c>
      <c r="L62" s="12">
        <v>12</v>
      </c>
      <c r="M62" s="12">
        <v>12</v>
      </c>
      <c r="N62" s="4">
        <v>4</v>
      </c>
      <c r="O62" s="12">
        <v>10</v>
      </c>
      <c r="P62" s="12">
        <v>6</v>
      </c>
      <c r="Q62" s="4">
        <v>3</v>
      </c>
      <c r="R62" s="4">
        <v>23</v>
      </c>
      <c r="S62" s="4">
        <v>11</v>
      </c>
      <c r="T62" s="12">
        <v>10</v>
      </c>
      <c r="U62" s="12">
        <v>10</v>
      </c>
      <c r="V62" s="4">
        <v>16</v>
      </c>
      <c r="W62" s="4">
        <v>6</v>
      </c>
      <c r="X62" s="4">
        <v>17</v>
      </c>
      <c r="Y62" s="4">
        <v>0.5</v>
      </c>
      <c r="Z62" s="4">
        <v>11</v>
      </c>
      <c r="AA62" s="1">
        <v>0</v>
      </c>
      <c r="AB62" s="4">
        <v>8</v>
      </c>
      <c r="AC62" s="4">
        <v>2</v>
      </c>
      <c r="AD62" s="4">
        <v>11</v>
      </c>
      <c r="AE62" s="4">
        <v>5</v>
      </c>
      <c r="AF62" s="4">
        <v>7</v>
      </c>
      <c r="AG62" s="4">
        <v>11</v>
      </c>
      <c r="AH62" s="4">
        <v>10</v>
      </c>
      <c r="AI62" s="4">
        <v>1</v>
      </c>
      <c r="AJ62" s="4">
        <v>0</v>
      </c>
      <c r="AK62" s="4">
        <v>2</v>
      </c>
      <c r="AL62" s="4">
        <v>0.5</v>
      </c>
      <c r="AM62" s="4">
        <v>30</v>
      </c>
      <c r="AN62" s="4">
        <v>18</v>
      </c>
      <c r="AO62" s="4">
        <v>10</v>
      </c>
      <c r="AP62" s="4">
        <v>1</v>
      </c>
      <c r="AQ62" s="4">
        <v>4</v>
      </c>
      <c r="AR62" s="4">
        <v>0</v>
      </c>
      <c r="AS62" s="4">
        <v>1</v>
      </c>
      <c r="AT62" s="4">
        <v>6</v>
      </c>
      <c r="AU62" s="4">
        <v>0.5</v>
      </c>
      <c r="AV62" s="4">
        <v>25</v>
      </c>
      <c r="AW62" s="4">
        <v>0</v>
      </c>
      <c r="AX62" s="4">
        <v>13</v>
      </c>
      <c r="AY62" s="4">
        <v>8</v>
      </c>
      <c r="AZ62" s="4">
        <v>3</v>
      </c>
      <c r="BA62" s="4">
        <v>2</v>
      </c>
      <c r="BB62" s="4">
        <v>0</v>
      </c>
      <c r="BC62" s="4">
        <v>1</v>
      </c>
      <c r="BD62" s="4">
        <v>2</v>
      </c>
      <c r="BE62" s="4">
        <v>18</v>
      </c>
      <c r="BF62" s="4">
        <v>10</v>
      </c>
      <c r="BG62" s="4">
        <v>5</v>
      </c>
      <c r="BH62" s="4">
        <v>9</v>
      </c>
      <c r="BI62" s="4">
        <v>24</v>
      </c>
      <c r="BJ62" s="4">
        <v>2</v>
      </c>
      <c r="BK62" s="4">
        <v>3</v>
      </c>
      <c r="BL62" s="4">
        <v>3</v>
      </c>
      <c r="BM62" s="4">
        <v>10</v>
      </c>
      <c r="BN62" s="4">
        <v>18</v>
      </c>
      <c r="BO62" s="4">
        <v>1</v>
      </c>
      <c r="BP62" s="4">
        <v>0.5</v>
      </c>
      <c r="BQ62" s="4">
        <v>42</v>
      </c>
      <c r="BR62" s="4">
        <v>8</v>
      </c>
      <c r="BS62" s="4">
        <v>2</v>
      </c>
    </row>
    <row r="63" spans="1:71" x14ac:dyDescent="0.2">
      <c r="A63" s="18" t="s">
        <v>62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12">
        <v>0</v>
      </c>
      <c r="M63" s="12">
        <v>0</v>
      </c>
      <c r="N63" s="4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</row>
    <row r="64" spans="1:71" x14ac:dyDescent="0.2">
      <c r="A64" s="18" t="s">
        <v>63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12">
        <v>0</v>
      </c>
      <c r="M64" s="12">
        <v>0</v>
      </c>
      <c r="N64" s="4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3</v>
      </c>
      <c r="AS64" s="4">
        <v>0</v>
      </c>
      <c r="AT64" s="4">
        <v>0</v>
      </c>
      <c r="AU64" s="4">
        <v>0</v>
      </c>
      <c r="AV64" s="4">
        <v>0</v>
      </c>
      <c r="AW64" s="4">
        <v>35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</row>
    <row r="65" spans="1:71" x14ac:dyDescent="0.2">
      <c r="A65" s="18" t="s">
        <v>64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</row>
    <row r="66" spans="1:71" x14ac:dyDescent="0.2">
      <c r="A66" s="18" t="s">
        <v>65</v>
      </c>
      <c r="B66" s="4">
        <v>0</v>
      </c>
      <c r="C66" s="4">
        <v>7</v>
      </c>
      <c r="D66" s="4">
        <v>1</v>
      </c>
      <c r="E66" s="4">
        <v>7</v>
      </c>
      <c r="F66" s="4">
        <v>22</v>
      </c>
      <c r="G66" s="4">
        <v>15</v>
      </c>
      <c r="H66" s="4">
        <v>3</v>
      </c>
      <c r="I66" s="4">
        <v>1</v>
      </c>
      <c r="J66" s="4">
        <v>0.5</v>
      </c>
      <c r="K66" s="4">
        <v>0.5</v>
      </c>
      <c r="L66" s="12">
        <v>2</v>
      </c>
      <c r="M66" s="12">
        <v>2</v>
      </c>
      <c r="N66" s="4">
        <v>1</v>
      </c>
      <c r="O66" s="12">
        <v>18</v>
      </c>
      <c r="P66" s="12">
        <v>15</v>
      </c>
      <c r="Q66" s="4">
        <v>6</v>
      </c>
      <c r="R66" s="4">
        <v>19</v>
      </c>
      <c r="S66" s="4">
        <v>5</v>
      </c>
      <c r="T66" s="12">
        <v>2</v>
      </c>
      <c r="U66" s="12">
        <v>2</v>
      </c>
      <c r="V66" s="4">
        <v>2</v>
      </c>
      <c r="W66" s="4">
        <v>1</v>
      </c>
      <c r="X66" s="4">
        <v>3</v>
      </c>
      <c r="Y66" s="4">
        <v>45</v>
      </c>
      <c r="Z66" s="4">
        <v>3</v>
      </c>
      <c r="AA66" s="4">
        <v>90</v>
      </c>
      <c r="AB66" s="4">
        <v>26</v>
      </c>
      <c r="AC66" s="4">
        <v>7.5</v>
      </c>
      <c r="AD66" s="4">
        <v>2</v>
      </c>
      <c r="AE66" s="4">
        <v>9</v>
      </c>
      <c r="AF66" s="4">
        <v>9</v>
      </c>
      <c r="AG66" s="4">
        <v>1</v>
      </c>
      <c r="AH66" s="4">
        <v>9</v>
      </c>
      <c r="AI66" s="4">
        <v>65</v>
      </c>
      <c r="AJ66" s="4">
        <v>8</v>
      </c>
      <c r="AK66" s="4">
        <v>55</v>
      </c>
      <c r="AL66" s="4">
        <v>23</v>
      </c>
      <c r="AM66" s="4">
        <v>24</v>
      </c>
      <c r="AN66" s="4">
        <v>4</v>
      </c>
      <c r="AO66" s="4">
        <v>5</v>
      </c>
      <c r="AP66" s="4">
        <v>75</v>
      </c>
      <c r="AQ66" s="4">
        <v>20</v>
      </c>
      <c r="AR66" s="4">
        <v>0</v>
      </c>
      <c r="AS66" s="4">
        <v>85</v>
      </c>
      <c r="AT66" s="4">
        <v>60</v>
      </c>
      <c r="AU66" s="4">
        <v>5</v>
      </c>
      <c r="AV66" s="4">
        <v>4</v>
      </c>
      <c r="AW66" s="4">
        <v>0</v>
      </c>
      <c r="AX66" s="4">
        <v>0.5</v>
      </c>
      <c r="AY66" s="4">
        <v>3</v>
      </c>
      <c r="AZ66" s="4">
        <v>75</v>
      </c>
      <c r="BA66" s="4">
        <v>88</v>
      </c>
      <c r="BB66" s="4">
        <v>98</v>
      </c>
      <c r="BC66" s="4">
        <v>70</v>
      </c>
      <c r="BD66" s="4">
        <v>70</v>
      </c>
      <c r="BE66" s="4">
        <v>1.5</v>
      </c>
      <c r="BF66" s="4">
        <v>7</v>
      </c>
      <c r="BG66" s="4">
        <v>6</v>
      </c>
      <c r="BH66" s="4">
        <v>0</v>
      </c>
      <c r="BI66" s="4">
        <v>12</v>
      </c>
      <c r="BJ66" s="4">
        <v>5</v>
      </c>
      <c r="BK66" s="4">
        <v>58</v>
      </c>
      <c r="BL66" s="4">
        <v>4</v>
      </c>
      <c r="BM66" s="4">
        <v>15</v>
      </c>
      <c r="BN66" s="4">
        <v>23</v>
      </c>
      <c r="BO66" s="4">
        <v>40</v>
      </c>
      <c r="BP66" s="4">
        <v>60</v>
      </c>
      <c r="BQ66" s="4">
        <v>0</v>
      </c>
      <c r="BR66" s="4">
        <v>1</v>
      </c>
      <c r="BS66" s="4">
        <v>0</v>
      </c>
    </row>
    <row r="67" spans="1:71" x14ac:dyDescent="0.2">
      <c r="A67" s="18" t="s">
        <v>66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</row>
    <row r="68" spans="1:71" x14ac:dyDescent="0.2">
      <c r="A68" s="7" t="s">
        <v>67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12">
        <v>0</v>
      </c>
      <c r="M68" s="12">
        <v>0</v>
      </c>
      <c r="N68" s="4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</row>
    <row r="69" spans="1:71" x14ac:dyDescent="0.2">
      <c r="A69" s="7" t="s">
        <v>68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12">
        <v>0</v>
      </c>
      <c r="M69" s="12">
        <v>0</v>
      </c>
      <c r="N69" s="4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4">
        <v>0.5</v>
      </c>
      <c r="W69" s="4">
        <v>0</v>
      </c>
      <c r="X69" s="4">
        <v>0</v>
      </c>
      <c r="Y69" s="4">
        <v>0</v>
      </c>
      <c r="Z69" s="4">
        <v>0.5</v>
      </c>
      <c r="AA69" s="4">
        <v>0</v>
      </c>
      <c r="AB69" s="4">
        <v>1</v>
      </c>
      <c r="AC69" s="4">
        <v>0.5</v>
      </c>
      <c r="AD69" s="4">
        <v>0</v>
      </c>
      <c r="AE69" s="4">
        <v>0</v>
      </c>
      <c r="AF69" s="4">
        <v>1</v>
      </c>
      <c r="AG69" s="4">
        <v>0.5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50</v>
      </c>
      <c r="AS69" s="4">
        <v>0</v>
      </c>
      <c r="AT69" s="4">
        <v>0</v>
      </c>
      <c r="AU69" s="4">
        <v>0</v>
      </c>
      <c r="AV69" s="4">
        <v>0</v>
      </c>
      <c r="AW69" s="4">
        <v>18</v>
      </c>
      <c r="AX69" s="4">
        <v>0</v>
      </c>
      <c r="AY69" s="4">
        <v>0</v>
      </c>
      <c r="AZ69" s="4">
        <v>2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1</v>
      </c>
      <c r="BI69" s="4">
        <v>1</v>
      </c>
      <c r="BJ69" s="4">
        <v>0.5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</row>
    <row r="70" spans="1:71" x14ac:dyDescent="0.2">
      <c r="A70" s="7" t="s">
        <v>69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12">
        <v>0</v>
      </c>
      <c r="M70" s="12">
        <v>0</v>
      </c>
      <c r="N70" s="4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</row>
    <row r="71" spans="1:71" x14ac:dyDescent="0.2">
      <c r="A71" s="7" t="s">
        <v>70</v>
      </c>
      <c r="B71" s="4">
        <v>0</v>
      </c>
      <c r="C71" s="4">
        <v>0.5</v>
      </c>
      <c r="D71" s="4">
        <v>0</v>
      </c>
      <c r="E71" s="4">
        <v>2.5</v>
      </c>
      <c r="F71" s="4">
        <v>1</v>
      </c>
      <c r="G71" s="4">
        <v>0.5</v>
      </c>
      <c r="H71" s="4">
        <v>1</v>
      </c>
      <c r="I71" s="4">
        <v>0</v>
      </c>
      <c r="J71" s="4">
        <v>0</v>
      </c>
      <c r="K71" s="4">
        <v>0</v>
      </c>
      <c r="L71" s="12">
        <v>0.5</v>
      </c>
      <c r="M71" s="12">
        <v>0</v>
      </c>
      <c r="N71" s="4">
        <v>0</v>
      </c>
      <c r="O71" s="12">
        <v>1</v>
      </c>
      <c r="P71" s="12">
        <v>0</v>
      </c>
      <c r="Q71" s="4">
        <v>1</v>
      </c>
      <c r="R71" s="4">
        <v>0.5</v>
      </c>
      <c r="S71" s="12">
        <v>0</v>
      </c>
      <c r="T71" s="12">
        <v>0</v>
      </c>
      <c r="U71" s="12">
        <v>0</v>
      </c>
      <c r="V71" s="4">
        <v>0.5</v>
      </c>
      <c r="W71" s="4">
        <v>0</v>
      </c>
      <c r="X71" s="4">
        <v>0</v>
      </c>
      <c r="Y71" s="4">
        <v>2</v>
      </c>
      <c r="Z71" s="4">
        <v>0</v>
      </c>
      <c r="AA71" s="4">
        <v>0</v>
      </c>
      <c r="AB71" s="4">
        <v>0</v>
      </c>
      <c r="AC71" s="4">
        <v>1</v>
      </c>
      <c r="AD71" s="4">
        <v>0.5</v>
      </c>
      <c r="AE71" s="4">
        <v>0</v>
      </c>
      <c r="AF71" s="4">
        <v>0</v>
      </c>
      <c r="AG71" s="4">
        <v>0</v>
      </c>
      <c r="AH71" s="4">
        <v>0</v>
      </c>
      <c r="AI71" s="4">
        <v>0.5</v>
      </c>
      <c r="AJ71" s="4">
        <v>2</v>
      </c>
      <c r="AK71" s="4">
        <v>0</v>
      </c>
      <c r="AL71" s="4">
        <v>14</v>
      </c>
      <c r="AM71" s="4">
        <v>0</v>
      </c>
      <c r="AN71" s="4">
        <v>1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1</v>
      </c>
      <c r="AU71" s="4">
        <v>1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12</v>
      </c>
      <c r="BB71" s="4">
        <v>3</v>
      </c>
      <c r="BC71" s="4">
        <v>0</v>
      </c>
      <c r="BD71" s="4">
        <v>0.5</v>
      </c>
      <c r="BE71" s="4">
        <v>1</v>
      </c>
      <c r="BF71" s="4">
        <v>0</v>
      </c>
      <c r="BG71" s="4">
        <v>0</v>
      </c>
      <c r="BH71" s="4">
        <v>0</v>
      </c>
      <c r="BI71" s="4">
        <v>2</v>
      </c>
      <c r="BJ71" s="4">
        <v>2</v>
      </c>
      <c r="BK71" s="4">
        <v>4</v>
      </c>
      <c r="BL71" s="4">
        <v>13</v>
      </c>
      <c r="BM71" s="4">
        <v>0.5</v>
      </c>
      <c r="BN71" s="4">
        <v>13</v>
      </c>
      <c r="BO71" s="4">
        <v>1</v>
      </c>
      <c r="BP71" s="4">
        <v>4</v>
      </c>
      <c r="BQ71" s="4">
        <v>3</v>
      </c>
      <c r="BR71" s="4">
        <v>0</v>
      </c>
      <c r="BS71" s="4">
        <v>0</v>
      </c>
    </row>
    <row r="72" spans="1:71" x14ac:dyDescent="0.2">
      <c r="A72" s="7" t="s">
        <v>71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12">
        <v>0</v>
      </c>
      <c r="M72" s="12">
        <v>0</v>
      </c>
      <c r="N72" s="4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</row>
    <row r="73" spans="1:71" x14ac:dyDescent="0.2">
      <c r="A73" s="7" t="s">
        <v>72</v>
      </c>
      <c r="B73" s="4">
        <v>1</v>
      </c>
      <c r="C73" s="4">
        <v>8</v>
      </c>
      <c r="D73" s="4">
        <v>0</v>
      </c>
      <c r="E73" s="4">
        <v>0</v>
      </c>
      <c r="F73" s="4">
        <v>0</v>
      </c>
      <c r="G73" s="4">
        <v>0.5</v>
      </c>
      <c r="H73" s="4">
        <v>26</v>
      </c>
      <c r="I73" s="4">
        <v>0</v>
      </c>
      <c r="J73" s="4">
        <v>0</v>
      </c>
      <c r="K73" s="4">
        <v>0</v>
      </c>
      <c r="L73" s="12">
        <v>3</v>
      </c>
      <c r="M73" s="12">
        <v>1</v>
      </c>
      <c r="N73" s="4">
        <v>0</v>
      </c>
      <c r="O73" s="12">
        <v>5</v>
      </c>
      <c r="P73" s="12">
        <v>0</v>
      </c>
      <c r="Q73" s="4">
        <v>3</v>
      </c>
      <c r="R73" s="4">
        <v>23</v>
      </c>
      <c r="S73" s="4">
        <v>72</v>
      </c>
      <c r="T73" s="12">
        <v>1</v>
      </c>
      <c r="U73" s="12">
        <v>1</v>
      </c>
      <c r="V73" s="4">
        <v>0.5</v>
      </c>
      <c r="W73" s="4">
        <v>0</v>
      </c>
      <c r="X73" s="4">
        <v>0</v>
      </c>
      <c r="Y73" s="4">
        <v>0</v>
      </c>
      <c r="Z73" s="4">
        <v>0</v>
      </c>
      <c r="AA73" s="4">
        <v>3</v>
      </c>
      <c r="AB73" s="4">
        <v>0</v>
      </c>
      <c r="AC73" s="4">
        <v>10</v>
      </c>
      <c r="AD73" s="4">
        <v>0.5</v>
      </c>
      <c r="AE73" s="4">
        <v>0</v>
      </c>
      <c r="AF73" s="4">
        <v>2</v>
      </c>
      <c r="AG73" s="4">
        <v>0</v>
      </c>
      <c r="AH73" s="4">
        <v>0</v>
      </c>
      <c r="AI73" s="4">
        <v>55</v>
      </c>
      <c r="AJ73" s="4">
        <v>32</v>
      </c>
      <c r="AK73" s="4">
        <v>0</v>
      </c>
      <c r="AL73" s="4">
        <v>0</v>
      </c>
      <c r="AM73" s="4">
        <v>30</v>
      </c>
      <c r="AN73" s="4">
        <v>5</v>
      </c>
      <c r="AO73" s="4">
        <v>0</v>
      </c>
      <c r="AP73" s="4">
        <v>1</v>
      </c>
      <c r="AQ73" s="4">
        <v>0</v>
      </c>
      <c r="AR73" s="4">
        <v>0.5</v>
      </c>
      <c r="AS73" s="4">
        <v>1</v>
      </c>
      <c r="AT73" s="4">
        <v>90</v>
      </c>
      <c r="AU73" s="4">
        <v>43</v>
      </c>
      <c r="AV73" s="4">
        <v>5</v>
      </c>
      <c r="AW73" s="4">
        <v>0.5</v>
      </c>
      <c r="AX73" s="4">
        <v>5</v>
      </c>
      <c r="AY73" s="4">
        <v>0</v>
      </c>
      <c r="AZ73" s="4">
        <v>0</v>
      </c>
      <c r="BA73" s="4">
        <v>35</v>
      </c>
      <c r="BB73" s="4">
        <v>30</v>
      </c>
      <c r="BC73" s="4">
        <v>10</v>
      </c>
      <c r="BD73" s="4">
        <v>40</v>
      </c>
      <c r="BE73" s="4">
        <v>0</v>
      </c>
      <c r="BF73" s="4">
        <v>0</v>
      </c>
      <c r="BG73" s="4">
        <v>0</v>
      </c>
      <c r="BH73" s="4">
        <v>0</v>
      </c>
      <c r="BI73" s="4">
        <v>4</v>
      </c>
      <c r="BJ73" s="4">
        <v>3</v>
      </c>
      <c r="BK73" s="4">
        <v>80</v>
      </c>
      <c r="BL73" s="4">
        <v>25</v>
      </c>
      <c r="BM73" s="4">
        <v>4</v>
      </c>
      <c r="BN73" s="4">
        <v>7</v>
      </c>
      <c r="BO73" s="4">
        <v>8</v>
      </c>
      <c r="BP73" s="4">
        <v>25</v>
      </c>
      <c r="BQ73" s="4">
        <v>27</v>
      </c>
      <c r="BR73" s="4">
        <v>2</v>
      </c>
      <c r="BS73" s="4">
        <v>1</v>
      </c>
    </row>
    <row r="74" spans="1:71" x14ac:dyDescent="0.2">
      <c r="A74" s="18" t="s">
        <v>73</v>
      </c>
      <c r="B74" s="4">
        <v>0</v>
      </c>
      <c r="C74" s="4">
        <v>0</v>
      </c>
      <c r="D74" s="4">
        <v>0.5</v>
      </c>
      <c r="E74" s="4">
        <v>0</v>
      </c>
      <c r="F74" s="4">
        <v>3</v>
      </c>
      <c r="G74" s="4">
        <v>0.5</v>
      </c>
      <c r="H74" s="4">
        <v>0</v>
      </c>
      <c r="I74" s="4">
        <v>3</v>
      </c>
      <c r="J74" s="4">
        <v>0</v>
      </c>
      <c r="K74" s="4">
        <v>0.5</v>
      </c>
      <c r="L74" s="12">
        <v>0</v>
      </c>
      <c r="M74" s="12">
        <v>0</v>
      </c>
      <c r="N74" s="4">
        <v>0</v>
      </c>
      <c r="O74" s="12">
        <v>0</v>
      </c>
      <c r="P74" s="12">
        <v>4</v>
      </c>
      <c r="Q74" s="4">
        <v>0.5</v>
      </c>
      <c r="R74" s="4">
        <v>0</v>
      </c>
      <c r="S74" s="4">
        <v>0</v>
      </c>
      <c r="T74" s="12">
        <v>0</v>
      </c>
      <c r="U74" s="12">
        <v>0</v>
      </c>
      <c r="V74" s="4">
        <v>0</v>
      </c>
      <c r="W74" s="4">
        <v>2</v>
      </c>
      <c r="X74" s="4">
        <v>2</v>
      </c>
      <c r="Y74" s="4">
        <v>35</v>
      </c>
      <c r="Z74" s="4">
        <v>0.5</v>
      </c>
      <c r="AA74" s="4">
        <v>0</v>
      </c>
      <c r="AB74" s="4">
        <v>0</v>
      </c>
      <c r="AC74" s="4">
        <v>0</v>
      </c>
      <c r="AD74" s="4">
        <v>0.5</v>
      </c>
      <c r="AE74" s="4">
        <v>0</v>
      </c>
      <c r="AF74" s="4">
        <v>2</v>
      </c>
      <c r="AG74" s="4">
        <v>2</v>
      </c>
      <c r="AH74" s="4">
        <v>20</v>
      </c>
      <c r="AI74" s="4">
        <v>0</v>
      </c>
      <c r="AJ74" s="4">
        <v>2</v>
      </c>
      <c r="AK74" s="4">
        <v>0.5</v>
      </c>
      <c r="AL74" s="4">
        <v>10</v>
      </c>
      <c r="AM74" s="4">
        <v>0</v>
      </c>
      <c r="AN74" s="4">
        <v>2</v>
      </c>
      <c r="AO74" s="4">
        <v>2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</row>
    <row r="75" spans="1:71" x14ac:dyDescent="0.2">
      <c r="A75" s="18" t="s">
        <v>74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12">
        <v>0</v>
      </c>
      <c r="M75" s="12">
        <v>0</v>
      </c>
      <c r="N75" s="4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0.5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</row>
    <row r="76" spans="1:71" x14ac:dyDescent="0.2">
      <c r="A76" s="21" t="s">
        <v>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</row>
    <row r="77" spans="1:71" x14ac:dyDescent="0.2">
      <c r="A77" s="18" t="s">
        <v>76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12">
        <v>0</v>
      </c>
      <c r="M77" s="12">
        <v>0</v>
      </c>
      <c r="N77" s="4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</row>
    <row r="78" spans="1:71" x14ac:dyDescent="0.2">
      <c r="A78" s="18" t="s">
        <v>77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12">
        <v>0</v>
      </c>
      <c r="M78" s="12">
        <v>0</v>
      </c>
      <c r="N78" s="4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25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25">
        <v>0</v>
      </c>
      <c r="BH78" s="25">
        <v>0</v>
      </c>
      <c r="BI78" s="2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</row>
    <row r="79" spans="1:71" x14ac:dyDescent="0.2">
      <c r="A79" s="18" t="s">
        <v>78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12">
        <v>0</v>
      </c>
      <c r="M79" s="12">
        <v>0</v>
      </c>
      <c r="N79" s="4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</row>
    <row r="80" spans="1:71" x14ac:dyDescent="0.2">
      <c r="A80" s="18" t="s">
        <v>79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12">
        <v>0</v>
      </c>
      <c r="M80" s="12">
        <v>0</v>
      </c>
      <c r="N80" s="4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</row>
    <row r="81" spans="1:71" x14ac:dyDescent="0.2">
      <c r="A81" s="18" t="s">
        <v>80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12">
        <v>0</v>
      </c>
      <c r="M81" s="12">
        <v>0</v>
      </c>
      <c r="N81" s="4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</row>
    <row r="82" spans="1:71" x14ac:dyDescent="0.2">
      <c r="A82" s="18" t="s">
        <v>81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12">
        <v>0</v>
      </c>
      <c r="M82" s="12">
        <v>0</v>
      </c>
      <c r="N82" s="4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</row>
    <row r="83" spans="1:71" x14ac:dyDescent="0.2">
      <c r="A83" s="18" t="s">
        <v>82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0.5</v>
      </c>
      <c r="H83" s="4">
        <v>0</v>
      </c>
      <c r="I83" s="4">
        <v>0</v>
      </c>
      <c r="J83" s="4">
        <v>0</v>
      </c>
      <c r="K83" s="4">
        <v>0</v>
      </c>
      <c r="L83" s="12">
        <v>0</v>
      </c>
      <c r="M83" s="12">
        <v>0</v>
      </c>
      <c r="N83" s="4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4">
        <v>0</v>
      </c>
      <c r="W83" s="4">
        <v>0</v>
      </c>
      <c r="X83" s="4">
        <v>0</v>
      </c>
      <c r="Y83" s="4">
        <v>0.5</v>
      </c>
      <c r="Z83" s="4">
        <v>0</v>
      </c>
      <c r="AA83" s="4">
        <v>0</v>
      </c>
      <c r="AB83" s="4">
        <v>0</v>
      </c>
      <c r="AC83" s="4">
        <v>0</v>
      </c>
      <c r="AD83" s="4">
        <v>0.5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0.5</v>
      </c>
      <c r="AK83" s="4">
        <v>0</v>
      </c>
      <c r="AL83" s="4">
        <v>1</v>
      </c>
      <c r="AM83" s="4">
        <v>0</v>
      </c>
      <c r="AN83" s="4">
        <v>0</v>
      </c>
      <c r="AO83" s="4">
        <v>0.5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0.5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5">
        <v>0</v>
      </c>
      <c r="BK83" s="5">
        <v>0</v>
      </c>
      <c r="BL83" s="5">
        <v>0.5</v>
      </c>
      <c r="BM83" s="5">
        <v>0</v>
      </c>
      <c r="BN83" s="5">
        <v>0</v>
      </c>
      <c r="BO83" s="5">
        <v>0</v>
      </c>
      <c r="BP83" s="5">
        <v>0.5</v>
      </c>
      <c r="BQ83" s="5">
        <v>0</v>
      </c>
      <c r="BR83" s="5">
        <v>0</v>
      </c>
      <c r="BS83" s="5">
        <v>0</v>
      </c>
    </row>
    <row r="84" spans="1:71" x14ac:dyDescent="0.2">
      <c r="A84" s="18" t="s">
        <v>83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12">
        <v>0</v>
      </c>
      <c r="M84" s="12">
        <v>0</v>
      </c>
      <c r="N84" s="4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</row>
    <row r="85" spans="1:71" x14ac:dyDescent="0.2">
      <c r="A85" s="18" t="s">
        <v>84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12">
        <v>0</v>
      </c>
      <c r="M85" s="12">
        <v>0</v>
      </c>
      <c r="N85" s="4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</row>
    <row r="86" spans="1:71" x14ac:dyDescent="0.2">
      <c r="A86" s="18" t="s">
        <v>85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12">
        <v>0</v>
      </c>
      <c r="M86" s="12">
        <v>0</v>
      </c>
      <c r="N86" s="4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</row>
    <row r="87" spans="1:71" x14ac:dyDescent="0.2">
      <c r="A87" s="18" t="s">
        <v>86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12">
        <v>0</v>
      </c>
      <c r="M87" s="12">
        <v>0</v>
      </c>
      <c r="N87" s="4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</row>
    <row r="88" spans="1:71" x14ac:dyDescent="0.2">
      <c r="A88" s="7" t="s">
        <v>87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12">
        <v>0</v>
      </c>
      <c r="M88" s="12">
        <v>0</v>
      </c>
      <c r="N88" s="4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</row>
    <row r="89" spans="1:71" x14ac:dyDescent="0.2">
      <c r="A89" s="7" t="s">
        <v>88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12">
        <v>0</v>
      </c>
      <c r="M89" s="12">
        <v>0</v>
      </c>
      <c r="N89" s="4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</row>
    <row r="90" spans="1:71" x14ac:dyDescent="0.2">
      <c r="A90" s="18" t="s">
        <v>89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12">
        <v>0</v>
      </c>
      <c r="M90" s="12">
        <v>0</v>
      </c>
      <c r="N90" s="4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</row>
    <row r="91" spans="1:71" x14ac:dyDescent="0.2">
      <c r="A91" s="18" t="s">
        <v>90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12">
        <v>0</v>
      </c>
      <c r="M91" s="12">
        <v>0</v>
      </c>
      <c r="N91" s="4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</row>
    <row r="92" spans="1:71" x14ac:dyDescent="0.2">
      <c r="A92" s="18" t="s">
        <v>91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12">
        <v>0</v>
      </c>
      <c r="M92" s="12">
        <v>0</v>
      </c>
      <c r="N92" s="4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</row>
    <row r="93" spans="1:71" x14ac:dyDescent="0.2">
      <c r="A93" s="18" t="s">
        <v>92</v>
      </c>
      <c r="B93" s="4">
        <v>0</v>
      </c>
      <c r="C93" s="4">
        <v>0</v>
      </c>
      <c r="D93" s="4">
        <v>0.5</v>
      </c>
      <c r="E93" s="4">
        <v>0</v>
      </c>
      <c r="F93" s="4">
        <v>0</v>
      </c>
      <c r="G93" s="4">
        <v>0.5</v>
      </c>
      <c r="H93" s="4">
        <v>0</v>
      </c>
      <c r="I93" s="4">
        <v>0</v>
      </c>
      <c r="J93" s="4">
        <v>0</v>
      </c>
      <c r="K93" s="4">
        <v>0</v>
      </c>
      <c r="L93" s="12">
        <v>0</v>
      </c>
      <c r="M93" s="12">
        <v>0.5</v>
      </c>
      <c r="N93" s="4">
        <v>0</v>
      </c>
      <c r="O93" s="12">
        <v>0</v>
      </c>
      <c r="P93" s="12">
        <v>0</v>
      </c>
      <c r="Q93" s="12">
        <v>0</v>
      </c>
      <c r="R93" s="4">
        <v>0.5</v>
      </c>
      <c r="S93" s="12">
        <v>0</v>
      </c>
      <c r="T93" s="12">
        <v>0</v>
      </c>
      <c r="U93" s="12">
        <v>0</v>
      </c>
      <c r="V93" s="4">
        <v>0</v>
      </c>
      <c r="W93" s="4">
        <v>0</v>
      </c>
      <c r="X93" s="4">
        <v>0</v>
      </c>
      <c r="Y93" s="4">
        <v>2</v>
      </c>
      <c r="Z93" s="4">
        <v>0</v>
      </c>
      <c r="AA93" s="4">
        <v>16</v>
      </c>
      <c r="AB93" s="4">
        <v>0</v>
      </c>
      <c r="AC93" s="4">
        <v>0</v>
      </c>
      <c r="AD93" s="4">
        <v>0.5</v>
      </c>
      <c r="AE93" s="4">
        <v>0</v>
      </c>
      <c r="AF93" s="4">
        <v>0</v>
      </c>
      <c r="AG93" s="4">
        <v>0.5</v>
      </c>
      <c r="AH93" s="4">
        <v>0</v>
      </c>
      <c r="AI93" s="4">
        <v>0.5</v>
      </c>
      <c r="AJ93" s="4">
        <v>0</v>
      </c>
      <c r="AK93" s="4">
        <v>0</v>
      </c>
      <c r="AL93" s="4">
        <v>0</v>
      </c>
      <c r="AM93" s="4">
        <v>2.5</v>
      </c>
      <c r="AN93" s="4">
        <v>8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1</v>
      </c>
      <c r="AU93" s="4">
        <v>0</v>
      </c>
      <c r="AV93" s="4">
        <v>0</v>
      </c>
      <c r="AW93" s="4">
        <v>0</v>
      </c>
      <c r="AX93" s="4">
        <v>0</v>
      </c>
      <c r="AY93" s="4">
        <v>1</v>
      </c>
      <c r="AZ93" s="12">
        <v>0</v>
      </c>
      <c r="BA93" s="12">
        <v>0.5</v>
      </c>
      <c r="BB93" s="12">
        <v>2</v>
      </c>
      <c r="BC93" s="12">
        <v>0</v>
      </c>
      <c r="BD93" s="12">
        <v>0</v>
      </c>
      <c r="BE93" s="12">
        <v>5</v>
      </c>
      <c r="BF93" s="12">
        <v>0</v>
      </c>
      <c r="BG93" s="12">
        <v>0</v>
      </c>
      <c r="BH93" s="12">
        <v>0</v>
      </c>
      <c r="BI93" s="12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</row>
    <row r="94" spans="1:71" x14ac:dyDescent="0.2">
      <c r="A94" s="18" t="s">
        <v>93</v>
      </c>
      <c r="B94" s="4">
        <v>0</v>
      </c>
      <c r="C94" s="4">
        <v>0.5</v>
      </c>
      <c r="D94" s="4">
        <v>0</v>
      </c>
      <c r="E94" s="4">
        <v>0</v>
      </c>
      <c r="F94" s="4">
        <v>0.5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12">
        <v>0.5</v>
      </c>
      <c r="M94" s="12">
        <v>0.5</v>
      </c>
      <c r="N94" s="4">
        <v>0</v>
      </c>
      <c r="O94" s="12">
        <v>2</v>
      </c>
      <c r="P94" s="12">
        <v>0</v>
      </c>
      <c r="Q94" s="12">
        <v>0</v>
      </c>
      <c r="R94" s="4">
        <v>3.5</v>
      </c>
      <c r="S94" s="12">
        <v>0</v>
      </c>
      <c r="T94" s="12">
        <v>0</v>
      </c>
      <c r="U94" s="12">
        <v>0</v>
      </c>
      <c r="V94" s="4">
        <v>0</v>
      </c>
      <c r="W94" s="4">
        <v>2</v>
      </c>
      <c r="X94" s="4">
        <v>0.5</v>
      </c>
      <c r="Y94" s="4">
        <v>0.5</v>
      </c>
      <c r="Z94" s="4">
        <v>1</v>
      </c>
      <c r="AA94" s="4">
        <v>2.5</v>
      </c>
      <c r="AB94" s="4">
        <v>6</v>
      </c>
      <c r="AC94" s="4">
        <v>12</v>
      </c>
      <c r="AD94" s="4">
        <v>1</v>
      </c>
      <c r="AE94" s="4">
        <v>0</v>
      </c>
      <c r="AF94" s="4">
        <v>0</v>
      </c>
      <c r="AG94" s="4">
        <v>0</v>
      </c>
      <c r="AH94" s="4">
        <v>1.5</v>
      </c>
      <c r="AI94" s="4">
        <v>14</v>
      </c>
      <c r="AJ94" s="4">
        <v>0</v>
      </c>
      <c r="AK94" s="4">
        <v>1.5</v>
      </c>
      <c r="AL94" s="4">
        <v>6</v>
      </c>
      <c r="AM94" s="4">
        <v>12</v>
      </c>
      <c r="AN94" s="4">
        <v>10</v>
      </c>
      <c r="AO94" s="4">
        <v>0</v>
      </c>
      <c r="AP94" s="4">
        <v>2</v>
      </c>
      <c r="AQ94" s="4">
        <v>1</v>
      </c>
      <c r="AR94" s="4">
        <v>0</v>
      </c>
      <c r="AS94" s="4">
        <v>0</v>
      </c>
      <c r="AT94" s="4">
        <v>2</v>
      </c>
      <c r="AU94" s="4">
        <v>0</v>
      </c>
      <c r="AV94" s="4">
        <v>2</v>
      </c>
      <c r="AW94" s="4">
        <v>0</v>
      </c>
      <c r="AX94" s="4">
        <v>0.5</v>
      </c>
      <c r="AY94" s="4">
        <v>0</v>
      </c>
      <c r="AZ94" s="12">
        <v>6</v>
      </c>
      <c r="BA94" s="12">
        <v>5</v>
      </c>
      <c r="BB94" s="12">
        <v>6</v>
      </c>
      <c r="BC94" s="12">
        <v>2</v>
      </c>
      <c r="BD94" s="12">
        <v>15</v>
      </c>
      <c r="BE94" s="12">
        <v>70</v>
      </c>
      <c r="BF94" s="12">
        <v>1</v>
      </c>
      <c r="BG94" s="12">
        <v>0.5</v>
      </c>
      <c r="BH94" s="12">
        <v>5</v>
      </c>
      <c r="BI94" s="12">
        <v>5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</row>
    <row r="95" spans="1:71" x14ac:dyDescent="0.2">
      <c r="A95" s="18" t="s">
        <v>94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12">
        <v>0</v>
      </c>
      <c r="M95" s="12">
        <v>0</v>
      </c>
      <c r="N95" s="4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</row>
    <row r="96" spans="1:71" x14ac:dyDescent="0.2">
      <c r="A96" s="18" t="s">
        <v>95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12">
        <v>0</v>
      </c>
      <c r="M96" s="12">
        <v>0</v>
      </c>
      <c r="N96" s="4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5">
        <v>3</v>
      </c>
      <c r="BK96" s="5">
        <v>6</v>
      </c>
      <c r="BL96" s="5">
        <v>2</v>
      </c>
      <c r="BM96" s="5">
        <v>6</v>
      </c>
      <c r="BN96" s="5">
        <v>0</v>
      </c>
      <c r="BO96" s="5">
        <v>8</v>
      </c>
      <c r="BP96" s="5">
        <v>17</v>
      </c>
      <c r="BQ96" s="5">
        <v>7</v>
      </c>
      <c r="BR96" s="5">
        <v>0.5</v>
      </c>
      <c r="BS96" s="5">
        <v>0</v>
      </c>
    </row>
    <row r="97" spans="1:71" x14ac:dyDescent="0.2">
      <c r="A97" s="18" t="s">
        <v>96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12">
        <v>0</v>
      </c>
      <c r="M97" s="12">
        <v>0</v>
      </c>
      <c r="N97" s="4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4">
        <v>0</v>
      </c>
      <c r="BK97" s="4">
        <v>4</v>
      </c>
      <c r="BL97" s="4">
        <v>0</v>
      </c>
      <c r="BM97" s="4">
        <v>0</v>
      </c>
      <c r="BN97" s="4">
        <v>13</v>
      </c>
      <c r="BO97" s="4">
        <v>3</v>
      </c>
      <c r="BP97" s="4">
        <v>0.5</v>
      </c>
      <c r="BQ97" s="4">
        <v>5</v>
      </c>
      <c r="BR97" s="4">
        <v>0</v>
      </c>
      <c r="BS97" s="4">
        <v>0</v>
      </c>
    </row>
    <row r="98" spans="1:71" x14ac:dyDescent="0.2">
      <c r="A98" s="18" t="s">
        <v>97</v>
      </c>
      <c r="B98" s="4">
        <v>0.5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12">
        <v>0</v>
      </c>
      <c r="M98" s="12">
        <v>0</v>
      </c>
      <c r="N98" s="4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</row>
    <row r="99" spans="1:71" x14ac:dyDescent="0.2">
      <c r="A99" s="18" t="s">
        <v>98</v>
      </c>
      <c r="B99" s="4">
        <v>0</v>
      </c>
      <c r="C99" s="4">
        <v>1</v>
      </c>
      <c r="D99" s="4">
        <v>1</v>
      </c>
      <c r="E99" s="4">
        <v>0</v>
      </c>
      <c r="F99" s="4">
        <v>0</v>
      </c>
      <c r="G99" s="4">
        <v>0</v>
      </c>
      <c r="H99" s="4">
        <v>2</v>
      </c>
      <c r="I99" s="4">
        <v>0</v>
      </c>
      <c r="J99" s="4">
        <v>0.5</v>
      </c>
      <c r="K99" s="4">
        <v>0</v>
      </c>
      <c r="L99" s="12">
        <v>2</v>
      </c>
      <c r="M99" s="12">
        <v>0</v>
      </c>
      <c r="N99" s="4">
        <v>0</v>
      </c>
      <c r="O99" s="12">
        <v>0.5</v>
      </c>
      <c r="P99" s="12">
        <v>0</v>
      </c>
      <c r="Q99" s="4">
        <v>0.5</v>
      </c>
      <c r="R99" s="12">
        <v>0</v>
      </c>
      <c r="S99" s="4">
        <v>2</v>
      </c>
      <c r="T99" s="12">
        <v>1</v>
      </c>
      <c r="U99" s="12">
        <v>0.5</v>
      </c>
      <c r="V99" s="4">
        <v>0</v>
      </c>
      <c r="W99" s="4">
        <v>0</v>
      </c>
      <c r="X99" s="4">
        <v>0</v>
      </c>
      <c r="Y99" s="4">
        <v>2</v>
      </c>
      <c r="Z99" s="4">
        <v>0</v>
      </c>
      <c r="AA99" s="4">
        <v>0</v>
      </c>
      <c r="AB99" s="4">
        <v>0</v>
      </c>
      <c r="AC99" s="4">
        <v>1</v>
      </c>
      <c r="AD99" s="4">
        <v>1</v>
      </c>
      <c r="AE99" s="4">
        <v>0</v>
      </c>
      <c r="AF99" s="4">
        <v>0</v>
      </c>
      <c r="AG99" s="4">
        <v>0</v>
      </c>
      <c r="AH99" s="4">
        <v>0</v>
      </c>
      <c r="AI99" s="4">
        <v>10</v>
      </c>
      <c r="AJ99" s="4">
        <v>0</v>
      </c>
      <c r="AK99" s="4">
        <v>0</v>
      </c>
      <c r="AL99" s="4">
        <v>5</v>
      </c>
      <c r="AM99" s="4">
        <v>6</v>
      </c>
      <c r="AN99" s="4">
        <v>15</v>
      </c>
      <c r="AO99" s="4">
        <v>1</v>
      </c>
      <c r="AP99" s="4">
        <v>0</v>
      </c>
      <c r="AQ99" s="4">
        <v>0</v>
      </c>
      <c r="AR99" s="4">
        <v>0.5</v>
      </c>
      <c r="AS99" s="4">
        <v>0</v>
      </c>
      <c r="AT99" s="4">
        <v>1</v>
      </c>
      <c r="AU99" s="4">
        <v>2</v>
      </c>
      <c r="AV99" s="4">
        <v>2</v>
      </c>
      <c r="AW99" s="4">
        <v>0</v>
      </c>
      <c r="AX99" s="4">
        <v>0.5</v>
      </c>
      <c r="AY99" s="4">
        <v>0</v>
      </c>
      <c r="AZ99" s="4">
        <v>0</v>
      </c>
      <c r="BA99" s="4">
        <v>0</v>
      </c>
      <c r="BB99" s="4">
        <v>8</v>
      </c>
      <c r="BC99" s="4">
        <v>0</v>
      </c>
      <c r="BD99" s="4">
        <v>3</v>
      </c>
      <c r="BE99" s="4">
        <v>4</v>
      </c>
      <c r="BF99" s="4">
        <v>3</v>
      </c>
      <c r="BG99" s="4">
        <v>1</v>
      </c>
      <c r="BH99" s="4">
        <v>6</v>
      </c>
      <c r="BI99" s="4">
        <v>0</v>
      </c>
      <c r="BJ99" s="4">
        <v>0</v>
      </c>
      <c r="BK99" s="4">
        <v>17</v>
      </c>
      <c r="BL99" s="4">
        <v>3</v>
      </c>
      <c r="BM99" s="4">
        <v>0</v>
      </c>
      <c r="BN99" s="4">
        <v>5</v>
      </c>
      <c r="BO99" s="4">
        <v>4</v>
      </c>
      <c r="BP99" s="4">
        <v>5</v>
      </c>
      <c r="BQ99" s="4">
        <v>0</v>
      </c>
      <c r="BR99" s="4">
        <v>0</v>
      </c>
      <c r="BS99" s="4">
        <v>0</v>
      </c>
    </row>
    <row r="100" spans="1:71" x14ac:dyDescent="0.2">
      <c r="A100" s="18" t="s">
        <v>99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12">
        <v>0</v>
      </c>
      <c r="M100" s="12">
        <v>0</v>
      </c>
      <c r="N100" s="4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13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2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3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</row>
    <row r="101" spans="1:71" x14ac:dyDescent="0.2">
      <c r="A101" s="18" t="s">
        <v>100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12">
        <v>0</v>
      </c>
      <c r="M101" s="12">
        <v>0</v>
      </c>
      <c r="N101" s="4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4">
        <v>0</v>
      </c>
      <c r="W101" s="4">
        <v>0</v>
      </c>
      <c r="X101" s="4">
        <v>0.5</v>
      </c>
      <c r="Y101" s="4">
        <v>0.5</v>
      </c>
      <c r="Z101" s="4">
        <v>0</v>
      </c>
      <c r="AA101" s="4">
        <v>0</v>
      </c>
      <c r="AB101" s="4">
        <v>0.5</v>
      </c>
      <c r="AC101" s="4">
        <v>0</v>
      </c>
      <c r="AD101" s="4">
        <v>0.5</v>
      </c>
      <c r="AE101" s="4">
        <v>1</v>
      </c>
      <c r="AF101" s="4">
        <v>0</v>
      </c>
      <c r="AG101" s="4">
        <v>0</v>
      </c>
      <c r="AH101" s="4">
        <v>0</v>
      </c>
      <c r="AI101" s="4">
        <v>3</v>
      </c>
      <c r="AJ101" s="4">
        <v>2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1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</row>
    <row r="102" spans="1:71" x14ac:dyDescent="0.2">
      <c r="A102" s="18" t="s">
        <v>101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12">
        <v>0</v>
      </c>
      <c r="M102" s="12">
        <v>0</v>
      </c>
      <c r="N102" s="4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</row>
    <row r="103" spans="1:71" x14ac:dyDescent="0.2">
      <c r="A103" s="18" t="s">
        <v>102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0.5</v>
      </c>
      <c r="I103" s="4">
        <v>0</v>
      </c>
      <c r="J103" s="4">
        <v>0</v>
      </c>
      <c r="K103" s="4">
        <v>0</v>
      </c>
      <c r="L103" s="12">
        <v>0</v>
      </c>
      <c r="M103" s="12">
        <v>0</v>
      </c>
      <c r="N103" s="4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0.5</v>
      </c>
      <c r="AV103" s="4">
        <v>0</v>
      </c>
      <c r="AW103" s="4">
        <v>0</v>
      </c>
      <c r="AX103" s="4">
        <v>0</v>
      </c>
      <c r="AY103" s="4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</row>
    <row r="104" spans="1:71" x14ac:dyDescent="0.2">
      <c r="A104" s="18" t="s">
        <v>103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12">
        <v>0</v>
      </c>
      <c r="M104" s="12">
        <v>0</v>
      </c>
      <c r="N104" s="4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</row>
    <row r="105" spans="1:71" x14ac:dyDescent="0.2">
      <c r="A105" s="21" t="s">
        <v>104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</row>
    <row r="106" spans="1:71" x14ac:dyDescent="0.2">
      <c r="A106" s="18" t="s">
        <v>105</v>
      </c>
      <c r="B106" s="4">
        <v>0</v>
      </c>
      <c r="C106" s="4">
        <v>0.5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12">
        <v>0</v>
      </c>
      <c r="M106" s="12">
        <v>0</v>
      </c>
      <c r="N106" s="4">
        <v>0</v>
      </c>
      <c r="O106" s="12">
        <v>0</v>
      </c>
      <c r="P106" s="12">
        <v>0</v>
      </c>
      <c r="Q106" s="4">
        <v>0.5</v>
      </c>
      <c r="R106" s="12">
        <v>0</v>
      </c>
      <c r="S106" s="12">
        <v>0</v>
      </c>
      <c r="T106" s="12">
        <v>0.5</v>
      </c>
      <c r="U106" s="12">
        <v>0</v>
      </c>
      <c r="V106" s="4">
        <v>0</v>
      </c>
      <c r="W106" s="4">
        <v>0</v>
      </c>
      <c r="X106" s="4">
        <v>0</v>
      </c>
      <c r="Y106" s="4">
        <v>2</v>
      </c>
      <c r="Z106" s="4">
        <v>0</v>
      </c>
      <c r="AA106" s="4">
        <v>0</v>
      </c>
      <c r="AB106" s="4">
        <v>0</v>
      </c>
      <c r="AC106" s="4">
        <v>0</v>
      </c>
      <c r="AD106" s="4">
        <v>3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0.5</v>
      </c>
      <c r="AM106" s="4">
        <v>0.5</v>
      </c>
      <c r="AN106" s="4">
        <v>17</v>
      </c>
      <c r="AO106" s="4">
        <v>1.5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0.5</v>
      </c>
      <c r="AX106" s="4">
        <v>10</v>
      </c>
      <c r="AY106" s="4">
        <v>0</v>
      </c>
      <c r="AZ106" s="4">
        <v>0</v>
      </c>
      <c r="BA106" s="4">
        <v>0.5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3.5</v>
      </c>
      <c r="BI106" s="4">
        <v>6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</row>
    <row r="107" spans="1:71" x14ac:dyDescent="0.2">
      <c r="A107" s="18" t="s">
        <v>106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12">
        <v>0</v>
      </c>
      <c r="M107" s="12">
        <v>0</v>
      </c>
      <c r="N107" s="4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</row>
    <row r="108" spans="1:71" x14ac:dyDescent="0.2">
      <c r="A108" s="18" t="s">
        <v>107</v>
      </c>
      <c r="B108" s="4">
        <v>0</v>
      </c>
      <c r="C108" s="4">
        <v>0</v>
      </c>
      <c r="D108" s="4">
        <v>0.5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12">
        <v>0</v>
      </c>
      <c r="M108" s="12">
        <v>0</v>
      </c>
      <c r="N108" s="4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0.5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2</v>
      </c>
      <c r="BD108" s="4">
        <v>0</v>
      </c>
      <c r="BE108" s="4">
        <v>0.1</v>
      </c>
      <c r="BF108" s="4">
        <v>0.1</v>
      </c>
      <c r="BG108" s="4">
        <v>0</v>
      </c>
      <c r="BH108" s="4">
        <v>1.5</v>
      </c>
      <c r="BI108" s="4">
        <v>1</v>
      </c>
      <c r="BJ108" s="4">
        <v>0</v>
      </c>
      <c r="BK108" s="4">
        <v>0</v>
      </c>
      <c r="BL108" s="4">
        <v>0</v>
      </c>
      <c r="BM108" s="4">
        <v>1</v>
      </c>
      <c r="BN108" s="4">
        <v>1.5</v>
      </c>
      <c r="BO108" s="4">
        <v>0.5</v>
      </c>
      <c r="BP108" s="4">
        <v>0</v>
      </c>
      <c r="BQ108" s="4">
        <v>0</v>
      </c>
      <c r="BR108" s="4">
        <v>0</v>
      </c>
      <c r="BS108" s="4">
        <v>0</v>
      </c>
    </row>
    <row r="109" spans="1:71" x14ac:dyDescent="0.2">
      <c r="A109" s="18" t="s">
        <v>108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12">
        <v>0</v>
      </c>
      <c r="M109" s="12">
        <v>0</v>
      </c>
      <c r="N109" s="12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</row>
    <row r="110" spans="1:71" x14ac:dyDescent="0.2">
      <c r="A110" s="18" t="s">
        <v>109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12">
        <v>0</v>
      </c>
      <c r="M110" s="12">
        <v>0</v>
      </c>
      <c r="N110" s="4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</row>
    <row r="111" spans="1:71" x14ac:dyDescent="0.2">
      <c r="A111" s="7" t="s">
        <v>110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12">
        <v>0</v>
      </c>
      <c r="M111" s="12">
        <v>0</v>
      </c>
      <c r="N111" s="4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4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</row>
    <row r="112" spans="1:71" x14ac:dyDescent="0.2">
      <c r="A112" s="18" t="s">
        <v>111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12">
        <v>0</v>
      </c>
      <c r="M112" s="12">
        <v>0</v>
      </c>
      <c r="N112" s="4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</row>
    <row r="113" spans="1:71" x14ac:dyDescent="0.2">
      <c r="A113" s="18" t="s">
        <v>112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12">
        <v>0</v>
      </c>
      <c r="M113" s="12">
        <v>0</v>
      </c>
      <c r="N113" s="4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1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4">
        <v>0</v>
      </c>
      <c r="BK113" s="4">
        <v>0</v>
      </c>
      <c r="BL113" s="4">
        <v>0</v>
      </c>
      <c r="BM113" s="4">
        <v>0.5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</row>
    <row r="114" spans="1:71" x14ac:dyDescent="0.2">
      <c r="A114" s="18" t="s">
        <v>113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12">
        <v>0</v>
      </c>
      <c r="M114" s="12">
        <v>0</v>
      </c>
      <c r="N114" s="4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</row>
    <row r="115" spans="1:71" x14ac:dyDescent="0.2">
      <c r="A115" s="18" t="s">
        <v>114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2">
        <v>0</v>
      </c>
      <c r="M115" s="12">
        <v>0</v>
      </c>
      <c r="N115" s="4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</row>
    <row r="116" spans="1:71" x14ac:dyDescent="0.2">
      <c r="A116" s="11" t="s">
        <v>115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9">
        <v>0</v>
      </c>
      <c r="BS116" s="9">
        <v>0</v>
      </c>
    </row>
    <row r="117" spans="1:71" x14ac:dyDescent="0.2">
      <c r="A117" s="18" t="s">
        <v>116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12">
        <v>0</v>
      </c>
      <c r="M117" s="12">
        <v>0</v>
      </c>
      <c r="N117" s="4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</row>
    <row r="118" spans="1:71" x14ac:dyDescent="0.2">
      <c r="A118" s="21" t="s">
        <v>117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</row>
    <row r="119" spans="1:71" x14ac:dyDescent="0.2">
      <c r="A119" s="18" t="s">
        <v>118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12">
        <v>0</v>
      </c>
      <c r="M119" s="12">
        <v>0</v>
      </c>
      <c r="N119" s="4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</row>
    <row r="120" spans="1:71" x14ac:dyDescent="0.2">
      <c r="A120" s="18" t="s">
        <v>119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12">
        <v>0</v>
      </c>
      <c r="M120" s="12">
        <v>0</v>
      </c>
      <c r="N120" s="4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3</v>
      </c>
      <c r="AV120" s="4">
        <v>0</v>
      </c>
      <c r="AW120" s="4">
        <v>0</v>
      </c>
      <c r="AX120" s="4">
        <v>0</v>
      </c>
      <c r="AY120" s="4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</row>
    <row r="121" spans="1:71" x14ac:dyDescent="0.2">
      <c r="A121" s="18" t="s">
        <v>120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12">
        <v>0</v>
      </c>
      <c r="M121" s="12">
        <v>0</v>
      </c>
      <c r="N121" s="4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1</v>
      </c>
      <c r="BQ121" s="4">
        <v>0</v>
      </c>
      <c r="BR121" s="4">
        <v>0</v>
      </c>
      <c r="BS121" s="4">
        <v>0</v>
      </c>
    </row>
    <row r="122" spans="1:71" x14ac:dyDescent="0.2">
      <c r="A122" s="18" t="s">
        <v>121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12">
        <v>0</v>
      </c>
      <c r="M122" s="12">
        <v>0</v>
      </c>
      <c r="N122" s="4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</row>
    <row r="123" spans="1:71" x14ac:dyDescent="0.2">
      <c r="A123" s="18" t="s">
        <v>122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12">
        <v>0</v>
      </c>
      <c r="M123" s="12">
        <v>0</v>
      </c>
      <c r="N123" s="4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14</v>
      </c>
      <c r="AQ123" s="4">
        <v>35</v>
      </c>
      <c r="AR123" s="4">
        <v>3</v>
      </c>
      <c r="AS123" s="4">
        <v>9</v>
      </c>
      <c r="AT123" s="4">
        <v>10</v>
      </c>
      <c r="AU123" s="4">
        <v>0</v>
      </c>
      <c r="AV123" s="4">
        <v>8</v>
      </c>
      <c r="AW123" s="4">
        <v>0.5</v>
      </c>
      <c r="AX123" s="4">
        <v>0</v>
      </c>
      <c r="AY123" s="4">
        <v>0.5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</row>
    <row r="124" spans="1:71" x14ac:dyDescent="0.2">
      <c r="A124" s="18" t="s">
        <v>123</v>
      </c>
      <c r="B124" s="4">
        <v>0</v>
      </c>
      <c r="C124" s="4">
        <v>2</v>
      </c>
      <c r="D124" s="4">
        <v>0</v>
      </c>
      <c r="E124" s="4">
        <v>2.5</v>
      </c>
      <c r="F124" s="4">
        <v>0</v>
      </c>
      <c r="G124" s="4">
        <v>9</v>
      </c>
      <c r="H124" s="4">
        <v>0.5</v>
      </c>
      <c r="I124" s="4">
        <v>16</v>
      </c>
      <c r="J124" s="4">
        <v>0</v>
      </c>
      <c r="K124" s="4">
        <v>0</v>
      </c>
      <c r="L124" s="12">
        <v>0</v>
      </c>
      <c r="M124" s="12">
        <v>10</v>
      </c>
      <c r="N124" s="4">
        <v>6</v>
      </c>
      <c r="O124" s="12">
        <v>3</v>
      </c>
      <c r="P124" s="12">
        <v>16</v>
      </c>
      <c r="Q124" s="4">
        <v>12</v>
      </c>
      <c r="R124" s="4">
        <v>15</v>
      </c>
      <c r="S124" s="4">
        <v>1</v>
      </c>
      <c r="T124" s="12">
        <v>1</v>
      </c>
      <c r="U124" s="12">
        <v>12</v>
      </c>
      <c r="V124" s="4">
        <v>0</v>
      </c>
      <c r="W124" s="4">
        <v>8</v>
      </c>
      <c r="X124" s="4">
        <v>4</v>
      </c>
      <c r="Y124" s="4">
        <v>0.5</v>
      </c>
      <c r="Z124" s="4">
        <v>12</v>
      </c>
      <c r="AA124" s="4">
        <v>4</v>
      </c>
      <c r="AB124" s="4">
        <v>8</v>
      </c>
      <c r="AC124" s="4">
        <v>16</v>
      </c>
      <c r="AD124" s="4">
        <v>0</v>
      </c>
      <c r="AE124" s="4">
        <v>0</v>
      </c>
      <c r="AF124" s="4">
        <v>10</v>
      </c>
      <c r="AG124" s="4">
        <v>4</v>
      </c>
      <c r="AH124" s="4">
        <v>20</v>
      </c>
      <c r="AI124" s="4">
        <v>2</v>
      </c>
      <c r="AJ124" s="4">
        <v>0</v>
      </c>
      <c r="AK124" s="4">
        <v>59</v>
      </c>
      <c r="AL124" s="4">
        <v>1</v>
      </c>
      <c r="AM124" s="4">
        <v>0</v>
      </c>
      <c r="AN124" s="4">
        <v>5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10</v>
      </c>
      <c r="BA124" s="4">
        <v>0.5</v>
      </c>
      <c r="BB124" s="4">
        <v>0</v>
      </c>
      <c r="BC124" s="4">
        <v>0</v>
      </c>
      <c r="BD124" s="4">
        <v>0</v>
      </c>
      <c r="BE124" s="4">
        <v>12</v>
      </c>
      <c r="BF124" s="4">
        <v>5</v>
      </c>
      <c r="BG124" s="4">
        <v>0.5</v>
      </c>
      <c r="BH124" s="4">
        <v>0</v>
      </c>
      <c r="BI124" s="4">
        <v>0</v>
      </c>
      <c r="BJ124" s="5">
        <v>0</v>
      </c>
      <c r="BK124" s="5">
        <v>0</v>
      </c>
      <c r="BL124" s="5">
        <v>0</v>
      </c>
      <c r="BM124" s="5">
        <v>50</v>
      </c>
      <c r="BN124" s="5">
        <v>0</v>
      </c>
      <c r="BO124" s="5">
        <v>40</v>
      </c>
      <c r="BP124" s="5">
        <v>0</v>
      </c>
      <c r="BQ124" s="5">
        <v>0</v>
      </c>
      <c r="BR124" s="5">
        <v>0</v>
      </c>
      <c r="BS124" s="5">
        <v>4</v>
      </c>
    </row>
    <row r="125" spans="1:71" x14ac:dyDescent="0.2">
      <c r="A125" s="18" t="s">
        <v>124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12">
        <v>0</v>
      </c>
      <c r="M125" s="12">
        <v>0</v>
      </c>
      <c r="N125" s="4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3</v>
      </c>
      <c r="AY125" s="4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</row>
    <row r="126" spans="1:71" x14ac:dyDescent="0.2">
      <c r="A126" s="21" t="s">
        <v>125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</row>
    <row r="127" spans="1:71" x14ac:dyDescent="0.2">
      <c r="A127" s="18" t="s">
        <v>126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12">
        <v>0</v>
      </c>
      <c r="M127" s="12">
        <v>0</v>
      </c>
      <c r="N127" s="4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</row>
    <row r="128" spans="1:71" x14ac:dyDescent="0.2">
      <c r="A128" s="18" t="s">
        <v>127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12">
        <v>0</v>
      </c>
      <c r="M128" s="12">
        <v>0</v>
      </c>
      <c r="N128" s="4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0</v>
      </c>
      <c r="BS128" s="4">
        <v>0</v>
      </c>
    </row>
    <row r="129" spans="1:71" x14ac:dyDescent="0.2">
      <c r="A129" s="18" t="s">
        <v>128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12">
        <v>0</v>
      </c>
      <c r="M129" s="12">
        <v>0</v>
      </c>
      <c r="N129" s="4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0</v>
      </c>
    </row>
    <row r="130" spans="1:71" x14ac:dyDescent="0.2">
      <c r="A130" s="18" t="s">
        <v>129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12">
        <v>0</v>
      </c>
      <c r="M130" s="12">
        <v>0</v>
      </c>
      <c r="N130" s="4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2</v>
      </c>
      <c r="AX130" s="4">
        <v>0</v>
      </c>
      <c r="AY130" s="4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</row>
    <row r="131" spans="1:71" x14ac:dyDescent="0.2">
      <c r="A131" s="18" t="s">
        <v>130</v>
      </c>
      <c r="B131" s="4">
        <v>0</v>
      </c>
      <c r="C131" s="4">
        <v>0</v>
      </c>
      <c r="D131" s="4">
        <v>0.5</v>
      </c>
      <c r="E131" s="4">
        <v>0</v>
      </c>
      <c r="F131" s="4">
        <v>0</v>
      </c>
      <c r="G131" s="4">
        <v>0.5</v>
      </c>
      <c r="H131" s="4">
        <v>0</v>
      </c>
      <c r="I131" s="4">
        <v>0</v>
      </c>
      <c r="J131" s="4">
        <v>0</v>
      </c>
      <c r="K131" s="4">
        <v>0</v>
      </c>
      <c r="L131" s="12">
        <v>0</v>
      </c>
      <c r="M131" s="12">
        <v>0</v>
      </c>
      <c r="N131" s="4">
        <v>0</v>
      </c>
      <c r="O131" s="12">
        <v>5</v>
      </c>
      <c r="P131" s="12">
        <v>0.5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7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5</v>
      </c>
      <c r="AK131" s="4">
        <v>0</v>
      </c>
      <c r="AL131" s="4">
        <v>1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1</v>
      </c>
      <c r="AS131" s="4">
        <v>0</v>
      </c>
      <c r="AT131" s="4">
        <v>0</v>
      </c>
      <c r="AU131" s="4">
        <v>2</v>
      </c>
      <c r="AV131" s="4">
        <v>8</v>
      </c>
      <c r="AW131" s="4">
        <v>8</v>
      </c>
      <c r="AX131" s="4">
        <v>8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5</v>
      </c>
      <c r="BG131" s="4">
        <v>0</v>
      </c>
      <c r="BH131" s="4">
        <v>0</v>
      </c>
      <c r="BI131" s="4">
        <v>4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0.5</v>
      </c>
    </row>
    <row r="132" spans="1:71" x14ac:dyDescent="0.2">
      <c r="A132" s="18" t="s">
        <v>131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12">
        <v>0</v>
      </c>
      <c r="M132" s="12">
        <v>0</v>
      </c>
      <c r="N132" s="4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</row>
    <row r="133" spans="1:71" x14ac:dyDescent="0.2">
      <c r="A133" s="18" t="s">
        <v>132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12">
        <v>0</v>
      </c>
      <c r="M133" s="12">
        <v>0</v>
      </c>
      <c r="N133" s="4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2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2.5</v>
      </c>
      <c r="BF133" s="4">
        <v>2</v>
      </c>
      <c r="BG133" s="4">
        <v>0</v>
      </c>
      <c r="BH133" s="4">
        <v>1.5</v>
      </c>
      <c r="BI133" s="4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</row>
    <row r="134" spans="1:71" x14ac:dyDescent="0.2">
      <c r="A134" s="18" t="s">
        <v>133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12">
        <v>0</v>
      </c>
      <c r="M134" s="12">
        <v>0</v>
      </c>
      <c r="N134" s="4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8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1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1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</row>
    <row r="135" spans="1:71" x14ac:dyDescent="0.2">
      <c r="A135" s="7" t="s">
        <v>134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12">
        <v>0</v>
      </c>
      <c r="M135" s="12">
        <v>0</v>
      </c>
      <c r="N135" s="4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</row>
    <row r="136" spans="1:71" x14ac:dyDescent="0.2">
      <c r="A136" s="18" t="s">
        <v>135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12">
        <v>0</v>
      </c>
      <c r="M136" s="12">
        <v>0</v>
      </c>
      <c r="N136" s="4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4">
        <v>0</v>
      </c>
      <c r="W136" s="4">
        <v>0</v>
      </c>
      <c r="X136" s="4">
        <v>0</v>
      </c>
      <c r="Y136" s="4">
        <v>0.5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0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</row>
    <row r="137" spans="1:71" x14ac:dyDescent="0.2">
      <c r="A137" s="18" t="s">
        <v>136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12">
        <v>0</v>
      </c>
      <c r="M137" s="12">
        <v>0</v>
      </c>
      <c r="N137" s="4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1.5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</row>
    <row r="138" spans="1:71" x14ac:dyDescent="0.2">
      <c r="A138" s="18" t="s">
        <v>137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12">
        <v>0</v>
      </c>
      <c r="M138" s="12">
        <v>0</v>
      </c>
      <c r="N138" s="4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</row>
    <row r="139" spans="1:71" x14ac:dyDescent="0.2">
      <c r="A139" s="18" t="s">
        <v>138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12">
        <v>0</v>
      </c>
      <c r="M139" s="12">
        <v>0</v>
      </c>
      <c r="N139" s="4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</row>
    <row r="140" spans="1:71" x14ac:dyDescent="0.2">
      <c r="A140" s="18" t="s">
        <v>139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12">
        <v>0</v>
      </c>
      <c r="M140" s="12">
        <v>0</v>
      </c>
      <c r="N140" s="4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</row>
    <row r="141" spans="1:71" x14ac:dyDescent="0.2">
      <c r="A141" s="18" t="s">
        <v>140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12">
        <v>0</v>
      </c>
      <c r="M141" s="12">
        <v>0</v>
      </c>
      <c r="N141" s="4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5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</row>
    <row r="142" spans="1:71" x14ac:dyDescent="0.2">
      <c r="A142" s="18" t="s">
        <v>141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12">
        <v>0</v>
      </c>
      <c r="M142" s="12">
        <v>0</v>
      </c>
      <c r="N142" s="4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</row>
    <row r="143" spans="1:71" x14ac:dyDescent="0.2">
      <c r="A143" s="3" t="s">
        <v>447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12">
        <v>0</v>
      </c>
      <c r="M143" s="12">
        <v>0</v>
      </c>
      <c r="N143" s="4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</row>
    <row r="144" spans="1:71" x14ac:dyDescent="0.2">
      <c r="A144" s="18" t="s">
        <v>143</v>
      </c>
      <c r="B144" s="4">
        <v>0</v>
      </c>
      <c r="C144" s="4">
        <v>14</v>
      </c>
      <c r="D144" s="4">
        <v>0</v>
      </c>
      <c r="E144" s="4">
        <v>0</v>
      </c>
      <c r="F144" s="4">
        <v>10</v>
      </c>
      <c r="G144" s="4">
        <v>3</v>
      </c>
      <c r="H144" s="4">
        <v>12</v>
      </c>
      <c r="I144" s="4">
        <v>0</v>
      </c>
      <c r="J144" s="4">
        <v>1</v>
      </c>
      <c r="K144" s="4">
        <v>3</v>
      </c>
      <c r="L144" s="12">
        <v>0</v>
      </c>
      <c r="M144" s="12">
        <v>0</v>
      </c>
      <c r="N144" s="4">
        <v>3</v>
      </c>
      <c r="O144" s="12">
        <v>8</v>
      </c>
      <c r="P144" s="12">
        <v>3</v>
      </c>
      <c r="Q144" s="12">
        <v>0</v>
      </c>
      <c r="R144" s="12">
        <v>0</v>
      </c>
      <c r="S144" s="12">
        <v>0</v>
      </c>
      <c r="T144" s="12">
        <v>5</v>
      </c>
      <c r="U144" s="12">
        <v>2</v>
      </c>
      <c r="V144" s="4">
        <v>0.5</v>
      </c>
      <c r="W144" s="4">
        <v>0</v>
      </c>
      <c r="X144" s="4">
        <v>0</v>
      </c>
      <c r="Y144" s="4">
        <v>4</v>
      </c>
      <c r="Z144" s="4">
        <v>0</v>
      </c>
      <c r="AA144" s="4">
        <v>0</v>
      </c>
      <c r="AB144" s="4">
        <v>0</v>
      </c>
      <c r="AC144" s="4">
        <v>0</v>
      </c>
      <c r="AD144" s="4">
        <v>16</v>
      </c>
      <c r="AE144" s="4">
        <v>9</v>
      </c>
      <c r="AF144" s="4">
        <v>0</v>
      </c>
      <c r="AG144" s="4">
        <v>0</v>
      </c>
      <c r="AH144" s="4">
        <v>0</v>
      </c>
      <c r="AI144" s="4">
        <v>0</v>
      </c>
      <c r="AJ144" s="4">
        <v>0.5</v>
      </c>
      <c r="AK144" s="4">
        <v>0</v>
      </c>
      <c r="AL144" s="4">
        <v>3</v>
      </c>
      <c r="AM144" s="4">
        <v>0</v>
      </c>
      <c r="AN144" s="4">
        <v>0</v>
      </c>
      <c r="AO144" s="4">
        <v>18</v>
      </c>
      <c r="AP144" s="4">
        <v>0</v>
      </c>
      <c r="AQ144" s="4">
        <v>0</v>
      </c>
      <c r="AR144" s="4">
        <v>0.5</v>
      </c>
      <c r="AS144" s="4">
        <v>0</v>
      </c>
      <c r="AT144" s="4">
        <v>0</v>
      </c>
      <c r="AU144" s="4">
        <v>0</v>
      </c>
      <c r="AV144" s="4">
        <v>0.5</v>
      </c>
      <c r="AW144" s="4">
        <v>4</v>
      </c>
      <c r="AX144" s="4">
        <v>4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6</v>
      </c>
      <c r="BG144" s="4">
        <v>0.5</v>
      </c>
      <c r="BH144" s="4">
        <v>18</v>
      </c>
      <c r="BI144" s="4">
        <v>0</v>
      </c>
      <c r="BJ144" s="4">
        <v>0</v>
      </c>
      <c r="BK144" s="4">
        <v>0</v>
      </c>
      <c r="BL144" s="4">
        <v>1</v>
      </c>
      <c r="BM144" s="4">
        <v>0</v>
      </c>
      <c r="BN144" s="4">
        <v>0</v>
      </c>
      <c r="BO144" s="4">
        <v>0</v>
      </c>
      <c r="BP144" s="4">
        <v>0</v>
      </c>
      <c r="BQ144" s="4">
        <v>0</v>
      </c>
      <c r="BR144" s="4">
        <v>0</v>
      </c>
      <c r="BS144" s="4">
        <v>10</v>
      </c>
    </row>
    <row r="145" spans="1:71" x14ac:dyDescent="0.2">
      <c r="A145" s="7" t="s">
        <v>144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12">
        <v>0</v>
      </c>
      <c r="M145" s="12">
        <v>0</v>
      </c>
      <c r="N145" s="4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</row>
    <row r="146" spans="1:71" x14ac:dyDescent="0.2">
      <c r="A146" s="21" t="s">
        <v>145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</row>
    <row r="147" spans="1:71" x14ac:dyDescent="0.2">
      <c r="A147" s="7" t="s">
        <v>142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12">
        <v>0</v>
      </c>
      <c r="M147" s="12">
        <v>0</v>
      </c>
      <c r="N147" s="4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</row>
    <row r="148" spans="1:71" x14ac:dyDescent="0.2">
      <c r="A148" s="18" t="s">
        <v>146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12">
        <v>0</v>
      </c>
      <c r="M148" s="12">
        <v>0</v>
      </c>
      <c r="N148" s="4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</row>
    <row r="149" spans="1:71" x14ac:dyDescent="0.2">
      <c r="A149" s="18" t="s">
        <v>147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12">
        <v>0</v>
      </c>
      <c r="M149" s="12">
        <v>0</v>
      </c>
      <c r="N149" s="4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0</v>
      </c>
      <c r="BG149" s="9">
        <v>0</v>
      </c>
      <c r="BH149" s="9">
        <v>0</v>
      </c>
      <c r="BI149" s="9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</row>
    <row r="150" spans="1:71" x14ac:dyDescent="0.2">
      <c r="A150" s="18" t="s">
        <v>148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12">
        <v>0</v>
      </c>
      <c r="M150" s="12">
        <v>0</v>
      </c>
      <c r="N150" s="4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</row>
    <row r="151" spans="1:71" x14ac:dyDescent="0.2">
      <c r="A151" s="18" t="s">
        <v>149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12">
        <v>0</v>
      </c>
      <c r="M151" s="12">
        <v>0</v>
      </c>
      <c r="N151" s="4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</row>
    <row r="152" spans="1:71" x14ac:dyDescent="0.2">
      <c r="A152" s="18" t="s">
        <v>150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12">
        <v>0</v>
      </c>
      <c r="M152" s="12">
        <v>0</v>
      </c>
      <c r="N152" s="4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0.5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5">
        <v>0</v>
      </c>
      <c r="BK152" s="5">
        <v>0</v>
      </c>
      <c r="BL152" s="5">
        <v>0.5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</row>
    <row r="153" spans="1:71" x14ac:dyDescent="0.2">
      <c r="A153" s="18" t="s">
        <v>151</v>
      </c>
      <c r="B153" s="4">
        <v>0</v>
      </c>
      <c r="C153" s="4">
        <v>1</v>
      </c>
      <c r="D153" s="4">
        <v>1</v>
      </c>
      <c r="E153" s="4">
        <v>1</v>
      </c>
      <c r="F153" s="4">
        <v>0</v>
      </c>
      <c r="G153" s="4">
        <v>2</v>
      </c>
      <c r="H153" s="4">
        <v>2</v>
      </c>
      <c r="I153" s="4">
        <v>0</v>
      </c>
      <c r="J153" s="4">
        <v>0</v>
      </c>
      <c r="K153" s="4">
        <v>0</v>
      </c>
      <c r="L153" s="12">
        <v>0</v>
      </c>
      <c r="M153" s="12">
        <v>0</v>
      </c>
      <c r="N153" s="4">
        <v>0</v>
      </c>
      <c r="O153" s="12">
        <v>0</v>
      </c>
      <c r="P153" s="12">
        <v>0</v>
      </c>
      <c r="Q153" s="4">
        <v>0.5</v>
      </c>
      <c r="R153" s="12">
        <v>0</v>
      </c>
      <c r="S153" s="12">
        <v>0</v>
      </c>
      <c r="T153" s="12">
        <v>0</v>
      </c>
      <c r="U153" s="12">
        <v>0</v>
      </c>
      <c r="V153" s="4">
        <v>7.5</v>
      </c>
      <c r="W153" s="4">
        <v>0</v>
      </c>
      <c r="X153" s="4">
        <v>0</v>
      </c>
      <c r="Y153" s="4">
        <v>0</v>
      </c>
      <c r="Z153" s="4">
        <v>0</v>
      </c>
      <c r="AA153" s="4">
        <v>0.5</v>
      </c>
      <c r="AB153" s="4">
        <v>4</v>
      </c>
      <c r="AC153" s="4">
        <v>3.5</v>
      </c>
      <c r="AD153" s="4">
        <v>7</v>
      </c>
      <c r="AE153" s="4">
        <v>0</v>
      </c>
      <c r="AF153" s="4">
        <v>1</v>
      </c>
      <c r="AG153" s="4">
        <v>0</v>
      </c>
      <c r="AH153" s="4">
        <v>0</v>
      </c>
      <c r="AI153" s="4">
        <v>1</v>
      </c>
      <c r="AJ153" s="4">
        <v>0</v>
      </c>
      <c r="AK153" s="4">
        <v>0</v>
      </c>
      <c r="AL153" s="4">
        <v>0.5</v>
      </c>
      <c r="AM153" s="4">
        <v>6</v>
      </c>
      <c r="AN153" s="4">
        <v>14</v>
      </c>
      <c r="AO153" s="4">
        <v>0</v>
      </c>
      <c r="AP153" s="4">
        <v>0</v>
      </c>
      <c r="AQ153" s="4">
        <v>0</v>
      </c>
      <c r="AR153" s="4">
        <v>1</v>
      </c>
      <c r="AS153" s="4">
        <v>0</v>
      </c>
      <c r="AT153" s="4">
        <v>0</v>
      </c>
      <c r="AU153" s="4">
        <v>0</v>
      </c>
      <c r="AV153" s="4">
        <v>0</v>
      </c>
      <c r="AW153" s="4">
        <v>2</v>
      </c>
      <c r="AX153" s="4">
        <v>1</v>
      </c>
      <c r="AY153" s="4">
        <v>2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</row>
    <row r="154" spans="1:71" x14ac:dyDescent="0.2">
      <c r="A154" s="7" t="s">
        <v>152</v>
      </c>
      <c r="B154" s="4">
        <v>3</v>
      </c>
      <c r="C154" s="4">
        <v>2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12">
        <v>0</v>
      </c>
      <c r="M154" s="12">
        <v>0</v>
      </c>
      <c r="N154" s="4">
        <v>0</v>
      </c>
      <c r="O154" s="12">
        <v>1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</row>
    <row r="155" spans="1:71" x14ac:dyDescent="0.2">
      <c r="A155" s="18" t="s">
        <v>153</v>
      </c>
      <c r="B155" s="4">
        <v>0.5</v>
      </c>
      <c r="C155" s="4">
        <v>2</v>
      </c>
      <c r="D155" s="4">
        <v>0</v>
      </c>
      <c r="E155" s="4">
        <v>0</v>
      </c>
      <c r="F155" s="4">
        <v>3</v>
      </c>
      <c r="G155" s="4">
        <v>0.5</v>
      </c>
      <c r="H155" s="4">
        <v>1</v>
      </c>
      <c r="I155" s="4">
        <v>0.5</v>
      </c>
      <c r="J155" s="4">
        <v>0</v>
      </c>
      <c r="K155" s="4">
        <v>0</v>
      </c>
      <c r="L155" s="12">
        <v>2</v>
      </c>
      <c r="M155" s="12">
        <v>0.5</v>
      </c>
      <c r="N155" s="4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3</v>
      </c>
      <c r="U155" s="12">
        <v>1</v>
      </c>
      <c r="V155" s="4">
        <v>0</v>
      </c>
      <c r="W155" s="4">
        <v>0</v>
      </c>
      <c r="X155" s="4">
        <v>0</v>
      </c>
      <c r="Y155" s="4">
        <v>3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1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1</v>
      </c>
      <c r="AX155" s="4">
        <v>0</v>
      </c>
      <c r="AY155" s="4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0</v>
      </c>
      <c r="BH155" s="9">
        <v>0</v>
      </c>
      <c r="BI155" s="9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</row>
    <row r="156" spans="1:71" x14ac:dyDescent="0.2">
      <c r="A156" s="18" t="s">
        <v>154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12">
        <v>0</v>
      </c>
      <c r="M156" s="12">
        <v>0</v>
      </c>
      <c r="N156" s="4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9">
        <v>0</v>
      </c>
      <c r="BI156" s="9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</row>
    <row r="157" spans="1:71" x14ac:dyDescent="0.2">
      <c r="A157" s="18" t="s">
        <v>155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1</v>
      </c>
      <c r="H157" s="4">
        <v>0</v>
      </c>
      <c r="I157" s="4">
        <v>0</v>
      </c>
      <c r="J157" s="4">
        <v>0</v>
      </c>
      <c r="K157" s="4">
        <v>0</v>
      </c>
      <c r="L157" s="12">
        <v>0</v>
      </c>
      <c r="M157" s="12">
        <v>1</v>
      </c>
      <c r="N157" s="4">
        <v>0</v>
      </c>
      <c r="O157" s="12">
        <v>0</v>
      </c>
      <c r="P157" s="12">
        <v>0</v>
      </c>
      <c r="Q157" s="4">
        <v>0.5</v>
      </c>
      <c r="R157" s="12">
        <v>0</v>
      </c>
      <c r="S157" s="12">
        <v>0</v>
      </c>
      <c r="T157" s="12">
        <v>1</v>
      </c>
      <c r="U157" s="12">
        <v>0</v>
      </c>
      <c r="V157" s="4">
        <v>1</v>
      </c>
      <c r="W157" s="4">
        <v>0</v>
      </c>
      <c r="X157" s="4">
        <v>1</v>
      </c>
      <c r="Y157" s="4">
        <v>0</v>
      </c>
      <c r="Z157" s="4">
        <v>2</v>
      </c>
      <c r="AA157" s="4">
        <v>10</v>
      </c>
      <c r="AB157" s="4">
        <v>6</v>
      </c>
      <c r="AC157" s="4">
        <v>1</v>
      </c>
      <c r="AD157" s="4">
        <v>4</v>
      </c>
      <c r="AE157" s="4">
        <v>15</v>
      </c>
      <c r="AF157" s="4">
        <v>5</v>
      </c>
      <c r="AG157" s="4">
        <v>40</v>
      </c>
      <c r="AH157" s="4">
        <v>20</v>
      </c>
      <c r="AI157" s="4">
        <v>1</v>
      </c>
      <c r="AJ157" s="4">
        <v>0.5</v>
      </c>
      <c r="AK157" s="4">
        <v>2</v>
      </c>
      <c r="AL157" s="4">
        <v>0</v>
      </c>
      <c r="AM157" s="4">
        <v>2</v>
      </c>
      <c r="AN157" s="4">
        <v>5</v>
      </c>
      <c r="AO157" s="4">
        <v>1</v>
      </c>
      <c r="AP157" s="4">
        <v>0</v>
      </c>
      <c r="AQ157" s="4">
        <v>4</v>
      </c>
      <c r="AR157" s="4">
        <v>0</v>
      </c>
      <c r="AS157" s="4">
        <v>0.5</v>
      </c>
      <c r="AT157" s="4">
        <v>1</v>
      </c>
      <c r="AU157" s="4">
        <v>4</v>
      </c>
      <c r="AV157" s="4">
        <v>5</v>
      </c>
      <c r="AW157" s="4">
        <v>30</v>
      </c>
      <c r="AX157" s="4">
        <v>3</v>
      </c>
      <c r="AY157" s="4">
        <v>4</v>
      </c>
      <c r="AZ157" s="4">
        <v>3</v>
      </c>
      <c r="BA157" s="4">
        <v>1</v>
      </c>
      <c r="BB157" s="4">
        <v>3</v>
      </c>
      <c r="BC157" s="4">
        <v>8</v>
      </c>
      <c r="BD157" s="4">
        <v>3</v>
      </c>
      <c r="BE157" s="4">
        <v>3</v>
      </c>
      <c r="BF157" s="4">
        <v>2</v>
      </c>
      <c r="BG157" s="4">
        <v>0</v>
      </c>
      <c r="BH157" s="4">
        <v>0</v>
      </c>
      <c r="BI157" s="4">
        <v>18</v>
      </c>
      <c r="BJ157" s="5">
        <v>3</v>
      </c>
      <c r="BK157" s="5">
        <v>0</v>
      </c>
      <c r="BL157" s="5">
        <v>0</v>
      </c>
      <c r="BM157" s="5">
        <v>4</v>
      </c>
      <c r="BN157" s="5">
        <v>3</v>
      </c>
      <c r="BO157" s="5">
        <v>2</v>
      </c>
      <c r="BP157" s="5">
        <v>0</v>
      </c>
      <c r="BQ157" s="5">
        <v>3</v>
      </c>
      <c r="BR157" s="5">
        <v>0</v>
      </c>
      <c r="BS157" s="5">
        <v>0.5</v>
      </c>
    </row>
    <row r="158" spans="1:71" x14ac:dyDescent="0.2">
      <c r="A158" s="18" t="s">
        <v>156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12">
        <v>0</v>
      </c>
      <c r="M158" s="12">
        <v>0</v>
      </c>
      <c r="N158" s="4">
        <v>0</v>
      </c>
      <c r="O158" s="12">
        <v>0</v>
      </c>
      <c r="P158" s="12">
        <v>0</v>
      </c>
      <c r="Q158" s="4">
        <v>0</v>
      </c>
      <c r="R158" s="12">
        <v>0</v>
      </c>
      <c r="S158" s="12">
        <v>0</v>
      </c>
      <c r="T158" s="12">
        <v>0</v>
      </c>
      <c r="U158" s="12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0</v>
      </c>
      <c r="BI158" s="9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>
        <v>0</v>
      </c>
      <c r="BQ158" s="4">
        <v>0</v>
      </c>
      <c r="BR158" s="4">
        <v>0</v>
      </c>
      <c r="BS158" s="4">
        <v>0</v>
      </c>
    </row>
    <row r="159" spans="1:71" x14ac:dyDescent="0.2">
      <c r="A159" s="18" t="s">
        <v>157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12">
        <v>0</v>
      </c>
      <c r="M159" s="12">
        <v>0</v>
      </c>
      <c r="N159" s="4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</row>
    <row r="160" spans="1:71" x14ac:dyDescent="0.2">
      <c r="A160" s="18" t="s">
        <v>158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12">
        <v>0</v>
      </c>
      <c r="M160" s="12">
        <v>0</v>
      </c>
      <c r="N160" s="4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 s="9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>
        <v>0</v>
      </c>
      <c r="BQ160" s="4">
        <v>0</v>
      </c>
      <c r="BR160" s="4">
        <v>0</v>
      </c>
      <c r="BS160" s="4">
        <v>0</v>
      </c>
    </row>
    <row r="161" spans="1:71" x14ac:dyDescent="0.2">
      <c r="A161" s="18" t="s">
        <v>159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12">
        <v>0</v>
      </c>
      <c r="M161" s="12">
        <v>0</v>
      </c>
      <c r="N161" s="4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</row>
    <row r="162" spans="1:71" x14ac:dyDescent="0.2">
      <c r="A162" s="18" t="s">
        <v>160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12">
        <v>0</v>
      </c>
      <c r="M162" s="12">
        <v>0</v>
      </c>
      <c r="N162" s="4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1</v>
      </c>
      <c r="AC162" s="4">
        <v>0</v>
      </c>
      <c r="AD162" s="4">
        <v>0</v>
      </c>
      <c r="AE162" s="4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</row>
    <row r="163" spans="1:71" x14ac:dyDescent="0.2">
      <c r="A163" s="18" t="s">
        <v>161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12">
        <v>0</v>
      </c>
      <c r="M163" s="12">
        <v>0</v>
      </c>
      <c r="N163" s="4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1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>
        <v>0</v>
      </c>
      <c r="BQ163" s="4">
        <v>0</v>
      </c>
      <c r="BR163" s="4">
        <v>0</v>
      </c>
      <c r="BS163" s="4">
        <v>0</v>
      </c>
    </row>
    <row r="164" spans="1:71" x14ac:dyDescent="0.2">
      <c r="A164" s="18" t="s">
        <v>162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12">
        <v>0</v>
      </c>
      <c r="M164" s="12">
        <v>0</v>
      </c>
      <c r="N164" s="4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</row>
    <row r="165" spans="1:71" x14ac:dyDescent="0.2">
      <c r="A165" s="18" t="s">
        <v>163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12">
        <v>0</v>
      </c>
      <c r="M165" s="12">
        <v>0</v>
      </c>
      <c r="N165" s="4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 s="9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</row>
    <row r="166" spans="1:71" x14ac:dyDescent="0.2">
      <c r="A166" s="18" t="s">
        <v>164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12">
        <v>0</v>
      </c>
      <c r="M166" s="12">
        <v>0</v>
      </c>
      <c r="N166" s="4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  <c r="BF166" s="9">
        <v>0</v>
      </c>
      <c r="BG166" s="9">
        <v>0</v>
      </c>
      <c r="BH166" s="9">
        <v>0</v>
      </c>
      <c r="BI166" s="9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</row>
    <row r="167" spans="1:71" x14ac:dyDescent="0.2">
      <c r="A167" s="18" t="s">
        <v>165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12">
        <v>0</v>
      </c>
      <c r="M167" s="12">
        <v>0</v>
      </c>
      <c r="N167" s="4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</row>
    <row r="168" spans="1:71" x14ac:dyDescent="0.2">
      <c r="A168" s="18" t="s">
        <v>166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12">
        <v>0</v>
      </c>
      <c r="M168" s="12">
        <v>0</v>
      </c>
      <c r="N168" s="4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</row>
    <row r="169" spans="1:71" x14ac:dyDescent="0.2">
      <c r="A169" s="18" t="s">
        <v>167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12">
        <v>0</v>
      </c>
      <c r="M169" s="12">
        <v>0</v>
      </c>
      <c r="N169" s="4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>
        <v>0</v>
      </c>
      <c r="BI169" s="9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</row>
    <row r="170" spans="1:71" x14ac:dyDescent="0.2">
      <c r="A170" s="18" t="s">
        <v>168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12">
        <v>0</v>
      </c>
      <c r="M170" s="12">
        <v>0</v>
      </c>
      <c r="N170" s="4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0</v>
      </c>
      <c r="BI170" s="9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>
        <v>0</v>
      </c>
      <c r="BQ170" s="4">
        <v>0</v>
      </c>
      <c r="BR170" s="4">
        <v>0</v>
      </c>
      <c r="BS170" s="4">
        <v>0</v>
      </c>
    </row>
    <row r="171" spans="1:71" x14ac:dyDescent="0.2">
      <c r="A171" s="18" t="s">
        <v>169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12">
        <v>0</v>
      </c>
      <c r="M171" s="12">
        <v>0</v>
      </c>
      <c r="N171" s="4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>
        <v>0</v>
      </c>
      <c r="BI171" s="9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</row>
    <row r="172" spans="1:71" x14ac:dyDescent="0.2">
      <c r="A172" s="18" t="s">
        <v>170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0.5</v>
      </c>
      <c r="H172" s="4">
        <v>0</v>
      </c>
      <c r="I172" s="4">
        <v>0</v>
      </c>
      <c r="J172" s="4">
        <v>0</v>
      </c>
      <c r="K172" s="4">
        <v>0</v>
      </c>
      <c r="L172" s="12">
        <v>0</v>
      </c>
      <c r="M172" s="12">
        <v>0</v>
      </c>
      <c r="N172" s="4">
        <v>0</v>
      </c>
      <c r="O172" s="12">
        <v>1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0.5</v>
      </c>
      <c r="AE172" s="4">
        <v>1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0.5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0.5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</row>
    <row r="173" spans="1:71" x14ac:dyDescent="0.2">
      <c r="A173" s="18" t="s">
        <v>171</v>
      </c>
      <c r="B173" s="4">
        <v>0</v>
      </c>
      <c r="C173" s="4">
        <v>0</v>
      </c>
      <c r="D173" s="4">
        <v>0</v>
      </c>
      <c r="E173" s="4">
        <v>0</v>
      </c>
      <c r="F173" s="4">
        <v>0.5</v>
      </c>
      <c r="G173" s="4">
        <v>0</v>
      </c>
      <c r="H173" s="4">
        <v>0.5</v>
      </c>
      <c r="I173" s="4">
        <v>0</v>
      </c>
      <c r="J173" s="4">
        <v>0</v>
      </c>
      <c r="K173" s="4">
        <v>0</v>
      </c>
      <c r="L173" s="12">
        <v>0</v>
      </c>
      <c r="M173" s="12">
        <v>0</v>
      </c>
      <c r="N173" s="4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4">
        <v>0</v>
      </c>
      <c r="W173" s="4">
        <v>0</v>
      </c>
      <c r="X173" s="4">
        <v>0</v>
      </c>
      <c r="Y173" s="4">
        <v>0.5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0.5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  <c r="BG173" s="9">
        <v>0</v>
      </c>
      <c r="BH173" s="9">
        <v>0</v>
      </c>
      <c r="BI173" s="9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</row>
    <row r="174" spans="1:71" x14ac:dyDescent="0.2">
      <c r="A174" s="18" t="s">
        <v>172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12">
        <v>0</v>
      </c>
      <c r="M174" s="12">
        <v>0</v>
      </c>
      <c r="N174" s="4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</row>
    <row r="175" spans="1:71" x14ac:dyDescent="0.2">
      <c r="A175" s="18" t="s">
        <v>173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12">
        <v>0</v>
      </c>
      <c r="M175" s="12">
        <v>0</v>
      </c>
      <c r="N175" s="4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 s="9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</row>
    <row r="176" spans="1:71" x14ac:dyDescent="0.2">
      <c r="A176" s="18" t="s">
        <v>174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12">
        <v>0</v>
      </c>
      <c r="M176" s="12">
        <v>0</v>
      </c>
      <c r="N176" s="4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 s="9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</row>
    <row r="177" spans="1:71" x14ac:dyDescent="0.2">
      <c r="A177" s="18" t="s">
        <v>175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12">
        <v>0</v>
      </c>
      <c r="M177" s="12">
        <v>0</v>
      </c>
      <c r="N177" s="4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</row>
    <row r="178" spans="1:71" x14ac:dyDescent="0.2">
      <c r="A178" s="7" t="s">
        <v>176</v>
      </c>
      <c r="B178" s="4">
        <v>0</v>
      </c>
      <c r="C178" s="4">
        <v>9</v>
      </c>
      <c r="D178" s="4">
        <v>0</v>
      </c>
      <c r="E178" s="4">
        <v>0</v>
      </c>
      <c r="F178" s="4">
        <v>0</v>
      </c>
      <c r="G178" s="4">
        <v>0</v>
      </c>
      <c r="H178" s="4">
        <v>25</v>
      </c>
      <c r="I178" s="4">
        <v>0</v>
      </c>
      <c r="J178" s="4">
        <v>0</v>
      </c>
      <c r="K178" s="4">
        <v>0</v>
      </c>
      <c r="L178" s="12">
        <v>0</v>
      </c>
      <c r="M178" s="12">
        <v>0</v>
      </c>
      <c r="N178" s="4">
        <v>0</v>
      </c>
      <c r="O178" s="12">
        <v>0</v>
      </c>
      <c r="P178" s="12">
        <v>1</v>
      </c>
      <c r="Q178" s="12">
        <v>0</v>
      </c>
      <c r="R178" s="12">
        <v>0</v>
      </c>
      <c r="S178" s="4">
        <v>9</v>
      </c>
      <c r="T178" s="12">
        <v>0</v>
      </c>
      <c r="U178" s="12">
        <v>0.5</v>
      </c>
      <c r="V178" s="4">
        <v>0</v>
      </c>
      <c r="W178" s="4">
        <v>0</v>
      </c>
      <c r="X178" s="4">
        <v>0</v>
      </c>
      <c r="Y178" s="4">
        <v>24</v>
      </c>
      <c r="Z178" s="4">
        <v>0</v>
      </c>
      <c r="AA178" s="4">
        <v>0</v>
      </c>
      <c r="AB178" s="4">
        <v>0</v>
      </c>
      <c r="AC178" s="4">
        <v>2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3</v>
      </c>
      <c r="AJ178" s="4">
        <v>31</v>
      </c>
      <c r="AK178" s="4">
        <v>0</v>
      </c>
      <c r="AL178" s="4">
        <v>8</v>
      </c>
      <c r="AM178" s="4">
        <v>1</v>
      </c>
      <c r="AN178" s="4">
        <v>2</v>
      </c>
      <c r="AO178" s="4">
        <v>0</v>
      </c>
      <c r="AP178" s="4">
        <v>0</v>
      </c>
      <c r="AQ178" s="4">
        <v>0</v>
      </c>
      <c r="AR178" s="4">
        <v>0.5</v>
      </c>
      <c r="AS178" s="4">
        <v>0</v>
      </c>
      <c r="AT178" s="4">
        <v>0</v>
      </c>
      <c r="AU178" s="4">
        <v>11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1</v>
      </c>
      <c r="BC178" s="4">
        <v>0</v>
      </c>
      <c r="BD178" s="4">
        <v>3</v>
      </c>
      <c r="BE178" s="4">
        <v>8</v>
      </c>
      <c r="BF178" s="4">
        <v>1.5</v>
      </c>
      <c r="BG178" s="4">
        <v>0</v>
      </c>
      <c r="BH178" s="4">
        <v>0</v>
      </c>
      <c r="BI178" s="4">
        <v>0</v>
      </c>
      <c r="BJ178" s="5">
        <v>0</v>
      </c>
      <c r="BK178" s="5">
        <v>9</v>
      </c>
      <c r="BL178" s="5">
        <v>35</v>
      </c>
      <c r="BM178" s="5">
        <v>0</v>
      </c>
      <c r="BN178" s="5">
        <v>2</v>
      </c>
      <c r="BO178" s="5">
        <v>3</v>
      </c>
      <c r="BP178" s="5">
        <v>1</v>
      </c>
      <c r="BQ178" s="5">
        <v>11</v>
      </c>
      <c r="BR178" s="5">
        <v>0</v>
      </c>
      <c r="BS178" s="5">
        <v>0</v>
      </c>
    </row>
    <row r="179" spans="1:71" x14ac:dyDescent="0.2">
      <c r="A179" s="7" t="s">
        <v>177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12">
        <v>0</v>
      </c>
      <c r="M179" s="12">
        <v>0</v>
      </c>
      <c r="N179" s="4">
        <v>0</v>
      </c>
      <c r="O179" s="12">
        <v>0</v>
      </c>
      <c r="P179" s="12">
        <v>0</v>
      </c>
      <c r="Q179" s="12">
        <v>0</v>
      </c>
      <c r="R179" s="12">
        <v>0</v>
      </c>
      <c r="S179" s="4">
        <v>0.5</v>
      </c>
      <c r="T179" s="12">
        <v>0</v>
      </c>
      <c r="U179" s="12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</row>
    <row r="180" spans="1:71" x14ac:dyDescent="0.2">
      <c r="A180" s="18" t="s">
        <v>178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12">
        <v>0</v>
      </c>
      <c r="M180" s="12">
        <v>0</v>
      </c>
      <c r="N180" s="4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</row>
    <row r="181" spans="1:71" x14ac:dyDescent="0.2">
      <c r="A181" s="18" t="s">
        <v>179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12">
        <v>0</v>
      </c>
      <c r="M181" s="12">
        <v>0</v>
      </c>
      <c r="N181" s="4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  <c r="BG181" s="9">
        <v>0</v>
      </c>
      <c r="BH181" s="9">
        <v>0</v>
      </c>
      <c r="BI181" s="9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</row>
    <row r="182" spans="1:71" x14ac:dyDescent="0.2">
      <c r="A182" s="7" t="s">
        <v>180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12">
        <v>0</v>
      </c>
      <c r="M182" s="12">
        <v>0</v>
      </c>
      <c r="N182" s="4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0</v>
      </c>
      <c r="BI182" s="9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</row>
    <row r="183" spans="1:71" x14ac:dyDescent="0.2">
      <c r="A183" s="7" t="s">
        <v>181</v>
      </c>
      <c r="B183" s="4">
        <v>0</v>
      </c>
      <c r="C183" s="4">
        <v>0.5</v>
      </c>
      <c r="D183" s="4">
        <v>0.5</v>
      </c>
      <c r="E183" s="4">
        <v>1</v>
      </c>
      <c r="F183" s="4">
        <v>0</v>
      </c>
      <c r="G183" s="4">
        <v>0</v>
      </c>
      <c r="H183" s="4">
        <v>0.5</v>
      </c>
      <c r="I183" s="4">
        <v>0</v>
      </c>
      <c r="J183" s="4">
        <v>0</v>
      </c>
      <c r="K183" s="4">
        <v>0</v>
      </c>
      <c r="L183" s="12">
        <v>0.5</v>
      </c>
      <c r="M183" s="12">
        <v>0.5</v>
      </c>
      <c r="N183" s="4">
        <v>0.5</v>
      </c>
      <c r="O183" s="12">
        <v>0.5</v>
      </c>
      <c r="P183" s="12">
        <v>0</v>
      </c>
      <c r="Q183" s="12">
        <v>0</v>
      </c>
      <c r="R183" s="12">
        <v>0</v>
      </c>
      <c r="S183" s="12">
        <v>0</v>
      </c>
      <c r="T183" s="12">
        <v>1</v>
      </c>
      <c r="U183" s="12">
        <v>0</v>
      </c>
      <c r="V183" s="4">
        <v>2</v>
      </c>
      <c r="W183" s="4">
        <v>0</v>
      </c>
      <c r="X183" s="4">
        <v>1</v>
      </c>
      <c r="Y183" s="4">
        <v>1</v>
      </c>
      <c r="Z183" s="4">
        <v>0</v>
      </c>
      <c r="AA183" s="4">
        <v>0</v>
      </c>
      <c r="AB183" s="4">
        <v>0</v>
      </c>
      <c r="AC183" s="4">
        <v>7</v>
      </c>
      <c r="AD183" s="4">
        <v>3</v>
      </c>
      <c r="AE183" s="4">
        <v>1</v>
      </c>
      <c r="AF183" s="4">
        <v>1</v>
      </c>
      <c r="AG183" s="4">
        <v>0</v>
      </c>
      <c r="AH183" s="4">
        <v>0</v>
      </c>
      <c r="AI183" s="4">
        <v>1</v>
      </c>
      <c r="AJ183" s="4">
        <v>4</v>
      </c>
      <c r="AK183" s="4">
        <v>0.5</v>
      </c>
      <c r="AL183" s="4">
        <v>24</v>
      </c>
      <c r="AM183" s="4">
        <v>3</v>
      </c>
      <c r="AN183" s="4">
        <v>1</v>
      </c>
      <c r="AO183" s="4">
        <v>0</v>
      </c>
      <c r="AP183" s="4">
        <v>0.5</v>
      </c>
      <c r="AQ183" s="4">
        <v>1</v>
      </c>
      <c r="AR183" s="4">
        <v>1</v>
      </c>
      <c r="AS183" s="4">
        <v>0</v>
      </c>
      <c r="AT183" s="4">
        <v>0.5</v>
      </c>
      <c r="AU183" s="4">
        <v>16</v>
      </c>
      <c r="AV183" s="4">
        <v>0.5</v>
      </c>
      <c r="AW183" s="4">
        <v>0</v>
      </c>
      <c r="AX183" s="4">
        <v>0</v>
      </c>
      <c r="AY183" s="4">
        <v>0</v>
      </c>
      <c r="AZ183" s="4">
        <v>1</v>
      </c>
      <c r="BA183" s="4">
        <v>0.5</v>
      </c>
      <c r="BB183" s="4">
        <v>4</v>
      </c>
      <c r="BC183" s="4">
        <v>2</v>
      </c>
      <c r="BD183" s="4">
        <v>0.5</v>
      </c>
      <c r="BE183" s="4">
        <v>1</v>
      </c>
      <c r="BF183" s="4">
        <v>0</v>
      </c>
      <c r="BG183" s="4">
        <v>0</v>
      </c>
      <c r="BH183" s="4">
        <v>0</v>
      </c>
      <c r="BI183" s="4">
        <v>0.5</v>
      </c>
      <c r="BJ183" s="4">
        <v>0</v>
      </c>
      <c r="BK183" s="4">
        <v>2</v>
      </c>
      <c r="BL183" s="4">
        <v>1</v>
      </c>
      <c r="BM183" s="4">
        <v>0</v>
      </c>
      <c r="BN183" s="4">
        <v>0</v>
      </c>
      <c r="BO183" s="4">
        <v>0</v>
      </c>
      <c r="BP183" s="4">
        <v>6</v>
      </c>
      <c r="BQ183" s="4">
        <v>2</v>
      </c>
      <c r="BR183" s="4">
        <v>0</v>
      </c>
      <c r="BS183" s="4">
        <v>0</v>
      </c>
    </row>
    <row r="184" spans="1:71" x14ac:dyDescent="0.2">
      <c r="A184" s="7" t="s">
        <v>182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12">
        <v>0</v>
      </c>
      <c r="M184" s="12">
        <v>0</v>
      </c>
      <c r="N184" s="4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4">
        <v>0.5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1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0.5</v>
      </c>
      <c r="AJ184" s="4">
        <v>2</v>
      </c>
      <c r="AK184" s="4">
        <v>0.5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0.5</v>
      </c>
      <c r="AT184" s="4">
        <v>1</v>
      </c>
      <c r="AU184" s="4">
        <v>2</v>
      </c>
      <c r="AV184" s="4">
        <v>0</v>
      </c>
      <c r="AW184" s="4">
        <v>0</v>
      </c>
      <c r="AX184" s="4">
        <v>0</v>
      </c>
      <c r="AY184" s="4">
        <v>0.5</v>
      </c>
      <c r="AZ184" s="4">
        <v>2</v>
      </c>
      <c r="BA184" s="4">
        <v>0.5</v>
      </c>
      <c r="BB184" s="4">
        <v>1</v>
      </c>
      <c r="BC184" s="4">
        <v>1</v>
      </c>
      <c r="BD184" s="4">
        <v>13</v>
      </c>
      <c r="BE184" s="4">
        <v>4</v>
      </c>
      <c r="BF184" s="4">
        <v>0</v>
      </c>
      <c r="BG184" s="4">
        <v>0.5</v>
      </c>
      <c r="BH184" s="4">
        <v>0.5</v>
      </c>
      <c r="BI184" s="4">
        <v>0</v>
      </c>
      <c r="BJ184" s="4">
        <v>0</v>
      </c>
      <c r="BK184" s="4">
        <v>2</v>
      </c>
      <c r="BL184" s="4">
        <v>0.5</v>
      </c>
      <c r="BM184" s="4">
        <v>0</v>
      </c>
      <c r="BN184" s="4">
        <v>1</v>
      </c>
      <c r="BO184" s="4">
        <v>0</v>
      </c>
      <c r="BP184" s="4">
        <v>0.5</v>
      </c>
      <c r="BQ184" s="4">
        <v>3</v>
      </c>
      <c r="BR184" s="4">
        <v>0</v>
      </c>
      <c r="BS184" s="4">
        <v>0</v>
      </c>
    </row>
    <row r="185" spans="1:71" x14ac:dyDescent="0.2">
      <c r="A185" s="7" t="s">
        <v>183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12">
        <v>0</v>
      </c>
      <c r="M185" s="12">
        <v>0</v>
      </c>
      <c r="N185" s="4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</row>
    <row r="186" spans="1:71" x14ac:dyDescent="0.2">
      <c r="A186" s="7" t="s">
        <v>184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12">
        <v>0</v>
      </c>
      <c r="M186" s="12">
        <v>0</v>
      </c>
      <c r="N186" s="4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0</v>
      </c>
      <c r="BP186" s="4">
        <v>0</v>
      </c>
      <c r="BQ186" s="4">
        <v>0</v>
      </c>
      <c r="BR186" s="4">
        <v>0</v>
      </c>
      <c r="BS186" s="4">
        <v>0</v>
      </c>
    </row>
    <row r="187" spans="1:71" x14ac:dyDescent="0.2">
      <c r="A187" s="7" t="s">
        <v>185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12">
        <v>0</v>
      </c>
      <c r="M187" s="12">
        <v>0</v>
      </c>
      <c r="N187" s="4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</row>
    <row r="188" spans="1:71" x14ac:dyDescent="0.2">
      <c r="A188" s="21" t="s">
        <v>186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4</v>
      </c>
      <c r="I188" s="4">
        <v>0</v>
      </c>
      <c r="J188" s="4">
        <v>0</v>
      </c>
      <c r="K188" s="4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</row>
    <row r="189" spans="1:71" x14ac:dyDescent="0.2">
      <c r="A189" s="7" t="s">
        <v>187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12">
        <v>0</v>
      </c>
      <c r="M189" s="12">
        <v>0</v>
      </c>
      <c r="N189" s="4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  <c r="BH189" s="4">
        <v>0</v>
      </c>
      <c r="BI189" s="4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</row>
    <row r="190" spans="1:71" x14ac:dyDescent="0.2">
      <c r="A190" s="7" t="s">
        <v>188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12">
        <v>0</v>
      </c>
      <c r="M190" s="12">
        <v>0</v>
      </c>
      <c r="N190" s="4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</row>
    <row r="191" spans="1:71" x14ac:dyDescent="0.2">
      <c r="A191" s="21" t="s">
        <v>189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</row>
    <row r="192" spans="1:71" x14ac:dyDescent="0.2">
      <c r="A192" s="7" t="s">
        <v>190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0.5</v>
      </c>
      <c r="H192" s="4">
        <v>0</v>
      </c>
      <c r="I192" s="4">
        <v>0</v>
      </c>
      <c r="J192" s="4">
        <v>0</v>
      </c>
      <c r="K192" s="4">
        <v>0</v>
      </c>
      <c r="L192" s="12">
        <v>0</v>
      </c>
      <c r="M192" s="12">
        <v>0</v>
      </c>
      <c r="N192" s="4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4">
        <v>0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0</v>
      </c>
      <c r="AD192" s="4">
        <v>1</v>
      </c>
      <c r="AE192" s="4">
        <v>6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2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1</v>
      </c>
      <c r="AX192" s="4">
        <v>0</v>
      </c>
      <c r="AY192" s="4">
        <v>0</v>
      </c>
      <c r="AZ192" s="4">
        <v>2</v>
      </c>
      <c r="BA192" s="4">
        <v>0</v>
      </c>
      <c r="BB192" s="4">
        <v>0</v>
      </c>
      <c r="BC192" s="4">
        <v>0</v>
      </c>
      <c r="BD192" s="4">
        <v>0.5</v>
      </c>
      <c r="BE192" s="4">
        <v>0</v>
      </c>
      <c r="BF192" s="4">
        <v>6</v>
      </c>
      <c r="BG192" s="4">
        <v>1</v>
      </c>
      <c r="BH192" s="4">
        <v>4</v>
      </c>
      <c r="BI192" s="4">
        <v>8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1</v>
      </c>
      <c r="BP192" s="4">
        <v>0</v>
      </c>
      <c r="BQ192" s="4">
        <v>0</v>
      </c>
      <c r="BR192" s="4">
        <v>1</v>
      </c>
      <c r="BS192" s="4">
        <v>0</v>
      </c>
    </row>
    <row r="193" spans="1:71" x14ac:dyDescent="0.2">
      <c r="A193" s="18" t="s">
        <v>191</v>
      </c>
      <c r="B193" s="4">
        <v>3</v>
      </c>
      <c r="C193" s="4">
        <v>16</v>
      </c>
      <c r="D193" s="4">
        <v>2</v>
      </c>
      <c r="E193" s="4">
        <v>15</v>
      </c>
      <c r="F193" s="4">
        <v>2</v>
      </c>
      <c r="G193" s="4">
        <v>1</v>
      </c>
      <c r="H193" s="4">
        <v>15</v>
      </c>
      <c r="I193" s="4">
        <v>1</v>
      </c>
      <c r="J193" s="4">
        <v>14</v>
      </c>
      <c r="K193" s="4">
        <v>6</v>
      </c>
      <c r="L193" s="19">
        <v>10</v>
      </c>
      <c r="M193" s="19">
        <v>7</v>
      </c>
      <c r="N193" s="19">
        <v>10</v>
      </c>
      <c r="O193" s="19">
        <v>6</v>
      </c>
      <c r="P193" s="19">
        <v>6</v>
      </c>
      <c r="Q193" s="19">
        <v>3</v>
      </c>
      <c r="R193" s="19">
        <v>2</v>
      </c>
      <c r="S193" s="19">
        <v>6</v>
      </c>
      <c r="T193" s="19">
        <v>3</v>
      </c>
      <c r="U193" s="19">
        <v>8</v>
      </c>
      <c r="V193" s="1">
        <v>4</v>
      </c>
      <c r="W193" s="1">
        <v>4</v>
      </c>
      <c r="X193" s="1">
        <v>6</v>
      </c>
      <c r="Y193" s="1">
        <v>8</v>
      </c>
      <c r="Z193" s="1">
        <v>4</v>
      </c>
      <c r="AA193" s="1">
        <v>2</v>
      </c>
      <c r="AB193" s="1">
        <v>3</v>
      </c>
      <c r="AC193" s="1">
        <v>0</v>
      </c>
      <c r="AD193" s="1">
        <v>0.5</v>
      </c>
      <c r="AE193" s="1">
        <v>3</v>
      </c>
      <c r="AF193" s="4">
        <v>3</v>
      </c>
      <c r="AG193" s="4">
        <v>0.5</v>
      </c>
      <c r="AH193" s="4">
        <v>4</v>
      </c>
      <c r="AI193" s="4">
        <v>8</v>
      </c>
      <c r="AJ193" s="4">
        <v>10</v>
      </c>
      <c r="AK193" s="4">
        <v>10</v>
      </c>
      <c r="AL193" s="4">
        <v>0</v>
      </c>
      <c r="AM193" s="4">
        <v>0</v>
      </c>
      <c r="AN193" s="4">
        <v>0</v>
      </c>
      <c r="AO193" s="4">
        <v>5</v>
      </c>
      <c r="AP193" s="4">
        <v>7</v>
      </c>
      <c r="AQ193" s="4">
        <v>5</v>
      </c>
      <c r="AR193" s="4">
        <v>2</v>
      </c>
      <c r="AS193" s="4">
        <v>3</v>
      </c>
      <c r="AT193" s="4">
        <v>0.5</v>
      </c>
      <c r="AU193" s="4">
        <v>18</v>
      </c>
      <c r="AV193" s="4">
        <v>2</v>
      </c>
      <c r="AW193" s="4">
        <v>2</v>
      </c>
      <c r="AX193" s="4">
        <v>4</v>
      </c>
      <c r="AY193" s="4">
        <v>3</v>
      </c>
      <c r="AZ193" s="4">
        <v>0</v>
      </c>
      <c r="BA193" s="4">
        <v>0.5</v>
      </c>
      <c r="BB193" s="4">
        <v>0</v>
      </c>
      <c r="BC193" s="4">
        <v>2</v>
      </c>
      <c r="BD193" s="4">
        <v>2</v>
      </c>
      <c r="BE193" s="4">
        <v>3</v>
      </c>
      <c r="BF193" s="4">
        <v>0</v>
      </c>
      <c r="BG193" s="4">
        <v>12</v>
      </c>
      <c r="BH193" s="4">
        <v>0</v>
      </c>
      <c r="BI193" s="4">
        <v>1</v>
      </c>
      <c r="BJ193" s="4">
        <v>60</v>
      </c>
      <c r="BK193" s="4">
        <v>0</v>
      </c>
      <c r="BL193" s="4">
        <v>7</v>
      </c>
      <c r="BM193" s="4">
        <v>25</v>
      </c>
      <c r="BN193" s="4">
        <v>0</v>
      </c>
      <c r="BO193" s="4">
        <v>10</v>
      </c>
      <c r="BP193" s="4">
        <v>1</v>
      </c>
      <c r="BQ193" s="4">
        <v>0</v>
      </c>
      <c r="BR193" s="4">
        <v>15</v>
      </c>
      <c r="BS193" s="4">
        <v>20</v>
      </c>
    </row>
    <row r="194" spans="1:71" x14ac:dyDescent="0.2">
      <c r="A194" s="18" t="s">
        <v>192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19">
        <v>0</v>
      </c>
      <c r="M194" s="19">
        <v>0</v>
      </c>
      <c r="N194" s="1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">
        <v>0</v>
      </c>
      <c r="W194" s="4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1</v>
      </c>
      <c r="BK194" s="4">
        <v>0</v>
      </c>
      <c r="BL194" s="4">
        <v>20</v>
      </c>
      <c r="BM194" s="4">
        <v>0</v>
      </c>
      <c r="BN194" s="4">
        <v>0</v>
      </c>
      <c r="BO194" s="4">
        <v>0</v>
      </c>
      <c r="BP194" s="4">
        <v>1</v>
      </c>
      <c r="BQ194" s="4">
        <v>0</v>
      </c>
      <c r="BR194" s="4">
        <v>0</v>
      </c>
      <c r="BS194" s="4">
        <v>0</v>
      </c>
    </row>
    <row r="195" spans="1:71" x14ac:dyDescent="0.2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</row>
    <row r="196" spans="1:71" x14ac:dyDescent="0.2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</row>
    <row r="197" spans="1:71" x14ac:dyDescent="0.2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</row>
    <row r="198" spans="1:71" x14ac:dyDescent="0.2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</row>
    <row r="199" spans="1:71" x14ac:dyDescent="0.2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</row>
    <row r="200" spans="1:71" x14ac:dyDescent="0.2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</row>
    <row r="201" spans="1:71" x14ac:dyDescent="0.2"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</row>
    <row r="202" spans="1:71" x14ac:dyDescent="0.2"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"/>
      <c r="W202" s="4"/>
      <c r="X202" s="1"/>
      <c r="Y202" s="1"/>
      <c r="Z202" s="1"/>
      <c r="AA202" s="1"/>
      <c r="AB202" s="1"/>
      <c r="AC202" s="1"/>
      <c r="AD202" s="1"/>
      <c r="AE202" s="1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71"/>
  <sheetViews>
    <sheetView topLeftCell="GG56" workbookViewId="0">
      <selection activeCell="GQ23" sqref="GP23:GQ74"/>
    </sheetView>
  </sheetViews>
  <sheetFormatPr baseColWidth="10" defaultRowHeight="16" x14ac:dyDescent="0.2"/>
  <sheetData>
    <row r="1" spans="1:200" x14ac:dyDescent="0.2">
      <c r="A1" t="s">
        <v>403</v>
      </c>
      <c r="B1" t="s">
        <v>416</v>
      </c>
      <c r="C1" t="s">
        <v>404</v>
      </c>
      <c r="D1" t="s">
        <v>415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411</v>
      </c>
      <c r="GQ1" t="s">
        <v>412</v>
      </c>
      <c r="GR1" t="s">
        <v>446</v>
      </c>
    </row>
    <row r="2" spans="1:200" x14ac:dyDescent="0.2">
      <c r="A2" t="s">
        <v>417</v>
      </c>
      <c r="B2" t="s">
        <v>407</v>
      </c>
      <c r="C2">
        <v>2017</v>
      </c>
      <c r="D2">
        <v>1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7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0.5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3</v>
      </c>
      <c r="FB2">
        <v>0.5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3</v>
      </c>
      <c r="GO2">
        <v>0</v>
      </c>
      <c r="GP2">
        <f>SUM(S2:AE2,  AJ2:AL2, AT2:AZ2,  BB2, CJ2:CO2, CD2,  DC2:DD2,  DJ2,  EO2,  FY2)</f>
        <v>0</v>
      </c>
      <c r="GQ2">
        <f>SUM(BX2:BZ2)</f>
        <v>1</v>
      </c>
      <c r="GR2">
        <f>SUM(CR2:CW2)</f>
        <v>0.5</v>
      </c>
    </row>
    <row r="3" spans="1:200" x14ac:dyDescent="0.2">
      <c r="A3" t="s">
        <v>417</v>
      </c>
      <c r="B3" t="s">
        <v>407</v>
      </c>
      <c r="C3">
        <v>2017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3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7</v>
      </c>
      <c r="BN3">
        <v>0</v>
      </c>
      <c r="BO3">
        <v>0</v>
      </c>
      <c r="BP3">
        <v>0</v>
      </c>
      <c r="BQ3">
        <v>7</v>
      </c>
      <c r="BR3">
        <v>0</v>
      </c>
      <c r="BS3">
        <v>0</v>
      </c>
      <c r="BT3">
        <v>0</v>
      </c>
      <c r="BU3">
        <v>0</v>
      </c>
      <c r="BV3">
        <v>0.5</v>
      </c>
      <c r="BW3">
        <v>0</v>
      </c>
      <c r="BX3">
        <v>8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0.5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0.5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2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14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1</v>
      </c>
      <c r="FA3">
        <v>2</v>
      </c>
      <c r="FB3">
        <v>2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9</v>
      </c>
      <c r="FZ3">
        <v>0</v>
      </c>
      <c r="GA3">
        <v>0</v>
      </c>
      <c r="GB3">
        <v>0</v>
      </c>
      <c r="GC3">
        <v>0</v>
      </c>
      <c r="GD3">
        <v>0.5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16</v>
      </c>
      <c r="GO3">
        <v>0</v>
      </c>
      <c r="GP3">
        <f t="shared" ref="GP3:GP66" si="0">SUM(S3:AE3,  AJ3:AL3, AT3:AZ3,  BB3, CJ3:CO3, CD3,  DC3:DD3,  DJ3,  EO3,  FY3)</f>
        <v>12</v>
      </c>
      <c r="GQ3">
        <f t="shared" ref="GQ3:GQ66" si="1">SUM(BX3:BZ3)</f>
        <v>8</v>
      </c>
      <c r="GR3">
        <f t="shared" ref="GR3:GR66" si="2">SUM(CR3:CW3)</f>
        <v>0.5</v>
      </c>
    </row>
    <row r="4" spans="1:200" x14ac:dyDescent="0.2">
      <c r="A4" t="s">
        <v>417</v>
      </c>
      <c r="B4" t="s">
        <v>407</v>
      </c>
      <c r="C4">
        <v>2017</v>
      </c>
      <c r="D4">
        <v>3</v>
      </c>
      <c r="E4">
        <v>0</v>
      </c>
      <c r="F4">
        <v>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7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0.5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0.5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0.5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0.5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0.5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2</v>
      </c>
      <c r="GO4">
        <v>0</v>
      </c>
      <c r="GP4">
        <f t="shared" si="0"/>
        <v>0</v>
      </c>
      <c r="GQ4">
        <f t="shared" si="1"/>
        <v>0.5</v>
      </c>
      <c r="GR4">
        <f t="shared" si="2"/>
        <v>0.5</v>
      </c>
    </row>
    <row r="5" spans="1:200" x14ac:dyDescent="0.2">
      <c r="A5" t="s">
        <v>417</v>
      </c>
      <c r="B5" t="s">
        <v>407</v>
      </c>
      <c r="C5">
        <v>2017</v>
      </c>
      <c r="D5">
        <v>4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2</v>
      </c>
      <c r="BN5">
        <v>0</v>
      </c>
      <c r="BO5">
        <v>0</v>
      </c>
      <c r="BP5">
        <v>0</v>
      </c>
      <c r="BQ5">
        <v>7</v>
      </c>
      <c r="BR5">
        <v>0</v>
      </c>
      <c r="BS5">
        <v>0</v>
      </c>
      <c r="BT5">
        <v>0</v>
      </c>
      <c r="BU5">
        <v>0</v>
      </c>
      <c r="BV5">
        <v>2.5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2.5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15</v>
      </c>
      <c r="GO5">
        <v>0</v>
      </c>
      <c r="GP5">
        <f t="shared" si="0"/>
        <v>0</v>
      </c>
      <c r="GQ5">
        <f t="shared" si="1"/>
        <v>0</v>
      </c>
      <c r="GR5">
        <f t="shared" si="2"/>
        <v>0</v>
      </c>
    </row>
    <row r="6" spans="1:200" x14ac:dyDescent="0.2">
      <c r="A6" t="s">
        <v>417</v>
      </c>
      <c r="B6" t="s">
        <v>407</v>
      </c>
      <c r="C6">
        <v>2017</v>
      </c>
      <c r="D6">
        <v>5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11</v>
      </c>
      <c r="BN6">
        <v>0</v>
      </c>
      <c r="BO6">
        <v>0</v>
      </c>
      <c r="BP6">
        <v>0</v>
      </c>
      <c r="BQ6">
        <v>22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0.5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3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0.5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2</v>
      </c>
      <c r="GO6">
        <v>0</v>
      </c>
      <c r="GP6">
        <f t="shared" si="0"/>
        <v>0</v>
      </c>
      <c r="GQ6">
        <f t="shared" si="1"/>
        <v>3</v>
      </c>
      <c r="GR6">
        <f t="shared" si="2"/>
        <v>0.5</v>
      </c>
    </row>
    <row r="7" spans="1:200" x14ac:dyDescent="0.2">
      <c r="A7" t="s">
        <v>417</v>
      </c>
      <c r="B7" t="s">
        <v>407</v>
      </c>
      <c r="C7">
        <v>2017</v>
      </c>
      <c r="D7">
        <v>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10</v>
      </c>
      <c r="BN7">
        <v>0</v>
      </c>
      <c r="BO7">
        <v>0</v>
      </c>
      <c r="BP7">
        <v>0</v>
      </c>
      <c r="BQ7">
        <v>15</v>
      </c>
      <c r="BR7">
        <v>0</v>
      </c>
      <c r="BS7">
        <v>0</v>
      </c>
      <c r="BT7">
        <v>0</v>
      </c>
      <c r="BU7">
        <v>0</v>
      </c>
      <c r="BV7">
        <v>0.5</v>
      </c>
      <c r="BW7">
        <v>0</v>
      </c>
      <c r="BX7">
        <v>0.5</v>
      </c>
      <c r="BY7">
        <v>0.5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0.5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0.5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9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0.5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3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2</v>
      </c>
      <c r="FA7">
        <v>0</v>
      </c>
      <c r="FB7">
        <v>0.5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0.5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0.5</v>
      </c>
      <c r="GN7">
        <v>1</v>
      </c>
      <c r="GO7">
        <v>0</v>
      </c>
      <c r="GP7">
        <f t="shared" si="0"/>
        <v>0</v>
      </c>
      <c r="GQ7">
        <f t="shared" si="1"/>
        <v>1</v>
      </c>
      <c r="GR7">
        <f t="shared" si="2"/>
        <v>0.5</v>
      </c>
    </row>
    <row r="8" spans="1:200" x14ac:dyDescent="0.2">
      <c r="A8" t="s">
        <v>417</v>
      </c>
      <c r="B8" t="s">
        <v>407</v>
      </c>
      <c r="C8">
        <v>2017</v>
      </c>
      <c r="D8">
        <v>7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6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</v>
      </c>
      <c r="AZ8">
        <v>0</v>
      </c>
      <c r="BA8">
        <v>0</v>
      </c>
      <c r="BB8">
        <v>0</v>
      </c>
      <c r="BC8">
        <v>0.5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0.5</v>
      </c>
      <c r="BN8">
        <v>0</v>
      </c>
      <c r="BO8">
        <v>0</v>
      </c>
      <c r="BP8">
        <v>0</v>
      </c>
      <c r="BQ8">
        <v>3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26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2</v>
      </c>
      <c r="CY8">
        <v>0</v>
      </c>
      <c r="CZ8">
        <v>0</v>
      </c>
      <c r="DA8">
        <v>0</v>
      </c>
      <c r="DB8">
        <v>0.5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0.5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12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2</v>
      </c>
      <c r="FA8">
        <v>0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0.5</v>
      </c>
      <c r="FU8">
        <v>0</v>
      </c>
      <c r="FV8">
        <v>0</v>
      </c>
      <c r="FW8">
        <v>0</v>
      </c>
      <c r="FX8">
        <v>0</v>
      </c>
      <c r="FY8">
        <v>25</v>
      </c>
      <c r="FZ8">
        <v>0</v>
      </c>
      <c r="GA8">
        <v>0</v>
      </c>
      <c r="GB8">
        <v>0</v>
      </c>
      <c r="GC8">
        <v>0</v>
      </c>
      <c r="GD8">
        <v>0.5</v>
      </c>
      <c r="GE8">
        <v>0</v>
      </c>
      <c r="GF8">
        <v>0</v>
      </c>
      <c r="GG8">
        <v>0</v>
      </c>
      <c r="GH8">
        <v>0</v>
      </c>
      <c r="GI8">
        <v>4</v>
      </c>
      <c r="GJ8">
        <v>0</v>
      </c>
      <c r="GK8">
        <v>0</v>
      </c>
      <c r="GL8">
        <v>0</v>
      </c>
      <c r="GM8">
        <v>0</v>
      </c>
      <c r="GN8">
        <v>15</v>
      </c>
      <c r="GO8">
        <v>0</v>
      </c>
      <c r="GP8">
        <f t="shared" si="0"/>
        <v>27</v>
      </c>
      <c r="GQ8">
        <f t="shared" si="1"/>
        <v>26</v>
      </c>
      <c r="GR8">
        <f t="shared" si="2"/>
        <v>0</v>
      </c>
    </row>
    <row r="9" spans="1:200" x14ac:dyDescent="0.2">
      <c r="A9" t="s">
        <v>417</v>
      </c>
      <c r="B9" t="s">
        <v>407</v>
      </c>
      <c r="C9">
        <v>2017</v>
      </c>
      <c r="D9">
        <v>8</v>
      </c>
      <c r="E9">
        <v>0</v>
      </c>
      <c r="F9">
        <v>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11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16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0.5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f t="shared" si="0"/>
        <v>1</v>
      </c>
      <c r="GQ9">
        <f t="shared" si="1"/>
        <v>3</v>
      </c>
      <c r="GR9">
        <f t="shared" si="2"/>
        <v>0</v>
      </c>
    </row>
    <row r="10" spans="1:200" x14ac:dyDescent="0.2">
      <c r="A10" t="s">
        <v>417</v>
      </c>
      <c r="B10" t="s">
        <v>407</v>
      </c>
      <c r="C10">
        <v>2017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0.5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0.5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14</v>
      </c>
      <c r="GO10">
        <v>0</v>
      </c>
      <c r="GP10">
        <f t="shared" si="0"/>
        <v>0</v>
      </c>
      <c r="GQ10">
        <f t="shared" si="1"/>
        <v>0</v>
      </c>
      <c r="GR10">
        <f t="shared" si="2"/>
        <v>0</v>
      </c>
    </row>
    <row r="11" spans="1:200" x14ac:dyDescent="0.2">
      <c r="A11" t="s">
        <v>417</v>
      </c>
      <c r="B11" t="s">
        <v>407</v>
      </c>
      <c r="C11">
        <v>2017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3</v>
      </c>
      <c r="BN11">
        <v>0</v>
      </c>
      <c r="BO11">
        <v>0</v>
      </c>
      <c r="BP11">
        <v>0</v>
      </c>
      <c r="BQ11">
        <v>0.5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0.5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3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6</v>
      </c>
      <c r="GO11">
        <v>0</v>
      </c>
      <c r="GP11">
        <f t="shared" si="0"/>
        <v>0</v>
      </c>
      <c r="GQ11">
        <f t="shared" si="1"/>
        <v>0.5</v>
      </c>
      <c r="GR11">
        <f t="shared" si="2"/>
        <v>0</v>
      </c>
    </row>
    <row r="12" spans="1:200" x14ac:dyDescent="0.2">
      <c r="A12" t="s">
        <v>417</v>
      </c>
      <c r="B12" t="s">
        <v>407</v>
      </c>
      <c r="C12">
        <v>2016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12</v>
      </c>
      <c r="BN12">
        <v>0</v>
      </c>
      <c r="BO12">
        <v>0</v>
      </c>
      <c r="BP12">
        <v>0</v>
      </c>
      <c r="BQ12">
        <v>2</v>
      </c>
      <c r="BR12">
        <v>0</v>
      </c>
      <c r="BS12">
        <v>0</v>
      </c>
      <c r="BT12">
        <v>0</v>
      </c>
      <c r="BU12">
        <v>0</v>
      </c>
      <c r="BV12">
        <v>0.5</v>
      </c>
      <c r="BW12">
        <v>0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0.5</v>
      </c>
      <c r="CT12">
        <v>0</v>
      </c>
      <c r="CU12">
        <v>0</v>
      </c>
      <c r="CV12">
        <v>0</v>
      </c>
      <c r="CW12">
        <v>0</v>
      </c>
      <c r="CX12">
        <v>2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2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0.5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10</v>
      </c>
      <c r="GO12">
        <v>0</v>
      </c>
      <c r="GP12">
        <f t="shared" si="0"/>
        <v>0</v>
      </c>
      <c r="GQ12">
        <f t="shared" si="1"/>
        <v>3</v>
      </c>
      <c r="GR12">
        <f t="shared" si="2"/>
        <v>0.5</v>
      </c>
    </row>
    <row r="13" spans="1:200" x14ac:dyDescent="0.2">
      <c r="A13" t="s">
        <v>417</v>
      </c>
      <c r="B13" t="s">
        <v>407</v>
      </c>
      <c r="C13">
        <v>2016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0.5</v>
      </c>
      <c r="AJ13">
        <v>0</v>
      </c>
      <c r="AK13">
        <v>0</v>
      </c>
      <c r="AL13">
        <v>0</v>
      </c>
      <c r="AM13">
        <v>0.5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12</v>
      </c>
      <c r="BN13">
        <v>0</v>
      </c>
      <c r="BO13">
        <v>0</v>
      </c>
      <c r="BP13">
        <v>0</v>
      </c>
      <c r="BQ13">
        <v>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0.5</v>
      </c>
      <c r="CS13">
        <v>0.5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0.5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0.5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7</v>
      </c>
      <c r="GO13">
        <v>0</v>
      </c>
      <c r="GP13">
        <f t="shared" si="0"/>
        <v>0</v>
      </c>
      <c r="GQ13">
        <f t="shared" si="1"/>
        <v>1</v>
      </c>
      <c r="GR13">
        <f t="shared" si="2"/>
        <v>1</v>
      </c>
    </row>
    <row r="14" spans="1:200" x14ac:dyDescent="0.2">
      <c r="A14" t="s">
        <v>417</v>
      </c>
      <c r="B14" t="s">
        <v>407</v>
      </c>
      <c r="C14">
        <v>2016</v>
      </c>
      <c r="D14">
        <v>3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4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6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0.5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10</v>
      </c>
      <c r="GO14">
        <v>0</v>
      </c>
      <c r="GP14">
        <f t="shared" si="0"/>
        <v>0</v>
      </c>
      <c r="GQ14">
        <f t="shared" si="1"/>
        <v>0</v>
      </c>
      <c r="GR14">
        <f t="shared" si="2"/>
        <v>0</v>
      </c>
    </row>
    <row r="15" spans="1:200" x14ac:dyDescent="0.2">
      <c r="A15" t="s">
        <v>417</v>
      </c>
      <c r="B15" t="s">
        <v>407</v>
      </c>
      <c r="C15">
        <v>2016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0.5</v>
      </c>
      <c r="AJ15">
        <v>0</v>
      </c>
      <c r="AK15">
        <v>0</v>
      </c>
      <c r="AL15">
        <v>0</v>
      </c>
      <c r="AM15">
        <v>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10</v>
      </c>
      <c r="BN15">
        <v>0</v>
      </c>
      <c r="BO15">
        <v>0</v>
      </c>
      <c r="BP15">
        <v>0</v>
      </c>
      <c r="BQ15">
        <v>18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</v>
      </c>
      <c r="CT15">
        <v>0</v>
      </c>
      <c r="CU15">
        <v>0</v>
      </c>
      <c r="CV15">
        <v>0</v>
      </c>
      <c r="CW15">
        <v>0</v>
      </c>
      <c r="CX15">
        <v>0.5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3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5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8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0.5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6</v>
      </c>
      <c r="GO15">
        <v>0</v>
      </c>
      <c r="GP15">
        <f t="shared" si="0"/>
        <v>0</v>
      </c>
      <c r="GQ15">
        <f t="shared" si="1"/>
        <v>5</v>
      </c>
      <c r="GR15">
        <f t="shared" si="2"/>
        <v>2</v>
      </c>
    </row>
    <row r="16" spans="1:200" x14ac:dyDescent="0.2">
      <c r="A16" t="s">
        <v>417</v>
      </c>
      <c r="B16" t="s">
        <v>407</v>
      </c>
      <c r="C16">
        <v>2016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6</v>
      </c>
      <c r="BN16">
        <v>0</v>
      </c>
      <c r="BO16">
        <v>0</v>
      </c>
      <c r="BP16">
        <v>0</v>
      </c>
      <c r="BQ16">
        <v>15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16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0.5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3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6</v>
      </c>
      <c r="GO16">
        <v>0</v>
      </c>
      <c r="GP16">
        <f t="shared" si="0"/>
        <v>1</v>
      </c>
      <c r="GQ16">
        <f t="shared" si="1"/>
        <v>4</v>
      </c>
      <c r="GR16">
        <f t="shared" si="2"/>
        <v>0</v>
      </c>
    </row>
    <row r="17" spans="1:200" x14ac:dyDescent="0.2">
      <c r="A17" t="s">
        <v>417</v>
      </c>
      <c r="B17" t="s">
        <v>407</v>
      </c>
      <c r="C17">
        <v>2016</v>
      </c>
      <c r="D17">
        <v>6</v>
      </c>
      <c r="E17">
        <v>0</v>
      </c>
      <c r="F17">
        <v>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3</v>
      </c>
      <c r="BN17">
        <v>0</v>
      </c>
      <c r="BO17">
        <v>0</v>
      </c>
      <c r="BP17">
        <v>0</v>
      </c>
      <c r="BQ17">
        <v>6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3</v>
      </c>
      <c r="BY17">
        <v>0.5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0.5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0.5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12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0.5</v>
      </c>
      <c r="FA17">
        <v>0</v>
      </c>
      <c r="FB17">
        <v>0</v>
      </c>
      <c r="FC17">
        <v>0</v>
      </c>
      <c r="FD17">
        <v>0.5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3</v>
      </c>
      <c r="GO17">
        <v>0</v>
      </c>
      <c r="GP17">
        <f t="shared" si="0"/>
        <v>0</v>
      </c>
      <c r="GQ17">
        <f t="shared" si="1"/>
        <v>3.5</v>
      </c>
      <c r="GR17">
        <f t="shared" si="2"/>
        <v>0</v>
      </c>
    </row>
    <row r="18" spans="1:200" x14ac:dyDescent="0.2">
      <c r="A18" t="s">
        <v>417</v>
      </c>
      <c r="B18" t="s">
        <v>407</v>
      </c>
      <c r="C18">
        <v>2016</v>
      </c>
      <c r="D18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23</v>
      </c>
      <c r="BN18">
        <v>0</v>
      </c>
      <c r="BO18">
        <v>0</v>
      </c>
      <c r="BP18">
        <v>0</v>
      </c>
      <c r="BQ18">
        <v>19</v>
      </c>
      <c r="BR18">
        <v>0</v>
      </c>
      <c r="BS18">
        <v>0</v>
      </c>
      <c r="BT18">
        <v>0</v>
      </c>
      <c r="BU18">
        <v>0</v>
      </c>
      <c r="BV18">
        <v>0.5</v>
      </c>
      <c r="BW18">
        <v>0</v>
      </c>
      <c r="BX18">
        <v>23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0.5</v>
      </c>
      <c r="CS18">
        <v>3.5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15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2</v>
      </c>
      <c r="GO18">
        <v>0</v>
      </c>
      <c r="GP18">
        <f>SUM(S18:AE18,  AJ18:AL18, AT18:AZ18,  BB18, CJ18:CO18, CD18,  DC18:DD18,  DJ18,  EO18,  FY18)</f>
        <v>0</v>
      </c>
      <c r="GQ18">
        <f t="shared" si="1"/>
        <v>23</v>
      </c>
      <c r="GR18">
        <f t="shared" si="2"/>
        <v>4</v>
      </c>
    </row>
    <row r="19" spans="1:200" x14ac:dyDescent="0.2">
      <c r="A19" t="s">
        <v>417</v>
      </c>
      <c r="B19" t="s">
        <v>407</v>
      </c>
      <c r="C19">
        <v>2016</v>
      </c>
      <c r="D19">
        <v>8</v>
      </c>
      <c r="E19">
        <v>0</v>
      </c>
      <c r="F19">
        <v>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11</v>
      </c>
      <c r="BN19">
        <v>0</v>
      </c>
      <c r="BO19">
        <v>0</v>
      </c>
      <c r="BP19">
        <v>0</v>
      </c>
      <c r="BQ19">
        <v>5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72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9</v>
      </c>
      <c r="FZ19">
        <v>0.5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6</v>
      </c>
      <c r="GO19">
        <v>0</v>
      </c>
      <c r="GP19">
        <f t="shared" si="0"/>
        <v>9</v>
      </c>
      <c r="GQ19">
        <f t="shared" si="1"/>
        <v>72</v>
      </c>
      <c r="GR19">
        <f t="shared" si="2"/>
        <v>0</v>
      </c>
    </row>
    <row r="20" spans="1:200" x14ac:dyDescent="0.2">
      <c r="A20" t="s">
        <v>417</v>
      </c>
      <c r="B20" t="s">
        <v>407</v>
      </c>
      <c r="C20">
        <v>2016</v>
      </c>
      <c r="D20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0.5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10</v>
      </c>
      <c r="BN20">
        <v>0</v>
      </c>
      <c r="BO20">
        <v>0</v>
      </c>
      <c r="BP20">
        <v>0</v>
      </c>
      <c r="BQ20">
        <v>2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0.5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5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3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3</v>
      </c>
      <c r="GO20">
        <v>0</v>
      </c>
      <c r="GP20">
        <f t="shared" si="0"/>
        <v>0.5</v>
      </c>
      <c r="GQ20">
        <f t="shared" si="1"/>
        <v>1</v>
      </c>
      <c r="GR20">
        <f t="shared" si="2"/>
        <v>0</v>
      </c>
    </row>
    <row r="21" spans="1:200" x14ac:dyDescent="0.2">
      <c r="A21" t="s">
        <v>417</v>
      </c>
      <c r="B21" t="s">
        <v>407</v>
      </c>
      <c r="C21">
        <v>2016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10</v>
      </c>
      <c r="BN21">
        <v>0</v>
      </c>
      <c r="BO21">
        <v>0</v>
      </c>
      <c r="BP21">
        <v>0</v>
      </c>
      <c r="BQ21">
        <v>2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0.5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12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0.5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8</v>
      </c>
      <c r="GO21">
        <v>0</v>
      </c>
      <c r="GP21">
        <f t="shared" si="0"/>
        <v>1.5</v>
      </c>
      <c r="GQ21">
        <f t="shared" si="1"/>
        <v>1</v>
      </c>
      <c r="GR21">
        <f t="shared" si="2"/>
        <v>0</v>
      </c>
    </row>
    <row r="22" spans="1:200" x14ac:dyDescent="0.2">
      <c r="A22" t="s">
        <v>417</v>
      </c>
      <c r="B22" t="s">
        <v>407</v>
      </c>
      <c r="C22" s="16">
        <v>2015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16</v>
      </c>
      <c r="BN22">
        <v>0</v>
      </c>
      <c r="BO22">
        <v>0</v>
      </c>
      <c r="BP22">
        <v>0</v>
      </c>
      <c r="BQ22">
        <v>2</v>
      </c>
      <c r="BR22">
        <v>0</v>
      </c>
      <c r="BS22">
        <v>0</v>
      </c>
      <c r="BT22">
        <v>0.5</v>
      </c>
      <c r="BU22">
        <v>0</v>
      </c>
      <c r="BV22">
        <v>0.5</v>
      </c>
      <c r="BW22">
        <v>0</v>
      </c>
      <c r="BX22">
        <v>0.5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0.5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7.5</v>
      </c>
      <c r="FA22">
        <v>0</v>
      </c>
      <c r="FB22">
        <v>0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</v>
      </c>
      <c r="GE22">
        <v>0.5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f t="shared" si="0"/>
        <v>0</v>
      </c>
      <c r="GQ22">
        <f t="shared" si="1"/>
        <v>0.5</v>
      </c>
      <c r="GR22">
        <f t="shared" si="2"/>
        <v>0</v>
      </c>
    </row>
    <row r="23" spans="1:200" x14ac:dyDescent="0.2">
      <c r="A23" t="s">
        <v>417</v>
      </c>
      <c r="B23" t="s">
        <v>407</v>
      </c>
      <c r="C23" s="16">
        <v>2015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6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8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f t="shared" si="0"/>
        <v>0</v>
      </c>
      <c r="GQ23">
        <f t="shared" si="1"/>
        <v>2</v>
      </c>
      <c r="GR23">
        <f t="shared" si="2"/>
        <v>2</v>
      </c>
    </row>
    <row r="24" spans="1:200" x14ac:dyDescent="0.2">
      <c r="A24" t="s">
        <v>417</v>
      </c>
      <c r="B24" t="s">
        <v>407</v>
      </c>
      <c r="C24" s="16">
        <v>2015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17</v>
      </c>
      <c r="BN24">
        <v>0</v>
      </c>
      <c r="BO24">
        <v>0</v>
      </c>
      <c r="BP24">
        <v>0</v>
      </c>
      <c r="BQ24">
        <v>3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0.5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0.5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4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1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6</v>
      </c>
      <c r="GO24">
        <v>0</v>
      </c>
      <c r="GP24">
        <f t="shared" si="0"/>
        <v>0</v>
      </c>
      <c r="GQ24">
        <f t="shared" si="1"/>
        <v>2</v>
      </c>
      <c r="GR24">
        <f t="shared" si="2"/>
        <v>0.5</v>
      </c>
    </row>
    <row r="25" spans="1:200" x14ac:dyDescent="0.2">
      <c r="A25" t="s">
        <v>417</v>
      </c>
      <c r="B25" t="s">
        <v>407</v>
      </c>
      <c r="C25" s="16">
        <v>2015</v>
      </c>
      <c r="D25">
        <v>4</v>
      </c>
      <c r="E25">
        <v>0</v>
      </c>
      <c r="F25">
        <v>0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</v>
      </c>
      <c r="AZ25">
        <v>0</v>
      </c>
      <c r="BA25">
        <v>0</v>
      </c>
      <c r="BB25">
        <v>0</v>
      </c>
      <c r="BC25">
        <v>0.5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</v>
      </c>
      <c r="BM25">
        <v>0.5</v>
      </c>
      <c r="BN25">
        <v>0</v>
      </c>
      <c r="BO25">
        <v>0</v>
      </c>
      <c r="BP25">
        <v>0</v>
      </c>
      <c r="BQ25">
        <v>45</v>
      </c>
      <c r="BR25">
        <v>0</v>
      </c>
      <c r="BS25">
        <v>0</v>
      </c>
      <c r="BT25">
        <v>0</v>
      </c>
      <c r="BU25">
        <v>0</v>
      </c>
      <c r="BV25">
        <v>2</v>
      </c>
      <c r="BW25">
        <v>0</v>
      </c>
      <c r="BX25">
        <v>0</v>
      </c>
      <c r="BY25">
        <v>35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0.5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</v>
      </c>
      <c r="CS25">
        <v>0.5</v>
      </c>
      <c r="CT25">
        <v>0</v>
      </c>
      <c r="CU25">
        <v>0</v>
      </c>
      <c r="CV25">
        <v>0</v>
      </c>
      <c r="CW25">
        <v>0</v>
      </c>
      <c r="CX25">
        <v>2</v>
      </c>
      <c r="CY25">
        <v>0</v>
      </c>
      <c r="CZ25">
        <v>0.5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0.5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0.5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4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3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0.5</v>
      </c>
      <c r="FU25">
        <v>0</v>
      </c>
      <c r="FV25">
        <v>0</v>
      </c>
      <c r="FW25">
        <v>0</v>
      </c>
      <c r="FX25">
        <v>0</v>
      </c>
      <c r="FY25">
        <v>24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8</v>
      </c>
      <c r="GO25">
        <v>0</v>
      </c>
      <c r="GP25">
        <f t="shared" si="0"/>
        <v>27</v>
      </c>
      <c r="GQ25">
        <f t="shared" si="1"/>
        <v>35</v>
      </c>
      <c r="GR25">
        <f t="shared" si="2"/>
        <v>2.5</v>
      </c>
    </row>
    <row r="26" spans="1:200" x14ac:dyDescent="0.2">
      <c r="A26" t="s">
        <v>417</v>
      </c>
      <c r="B26" t="s">
        <v>407</v>
      </c>
      <c r="C26" s="16">
        <v>2015</v>
      </c>
      <c r="D2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11</v>
      </c>
      <c r="BN26">
        <v>0</v>
      </c>
      <c r="BO26">
        <v>0</v>
      </c>
      <c r="BP26">
        <v>0</v>
      </c>
      <c r="BQ26">
        <v>3</v>
      </c>
      <c r="BR26">
        <v>0</v>
      </c>
      <c r="BS26">
        <v>0</v>
      </c>
      <c r="BT26">
        <v>0.5</v>
      </c>
      <c r="BU26">
        <v>0</v>
      </c>
      <c r="BV26">
        <v>0</v>
      </c>
      <c r="BW26">
        <v>0</v>
      </c>
      <c r="BX26">
        <v>0</v>
      </c>
      <c r="BY26">
        <v>0.5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12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1</v>
      </c>
      <c r="GN26">
        <v>4</v>
      </c>
      <c r="GO26">
        <v>0</v>
      </c>
      <c r="GP26">
        <f t="shared" si="0"/>
        <v>0</v>
      </c>
      <c r="GQ26">
        <f t="shared" si="1"/>
        <v>0.5</v>
      </c>
      <c r="GR26">
        <f t="shared" si="2"/>
        <v>1</v>
      </c>
    </row>
    <row r="27" spans="1:200" x14ac:dyDescent="0.2">
      <c r="A27" t="s">
        <v>417</v>
      </c>
      <c r="B27" t="s">
        <v>407</v>
      </c>
      <c r="C27" s="16">
        <v>2015</v>
      </c>
      <c r="D27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90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16</v>
      </c>
      <c r="CS27">
        <v>2.5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4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0.5</v>
      </c>
      <c r="FA27">
        <v>0</v>
      </c>
      <c r="FB27">
        <v>0</v>
      </c>
      <c r="FC27">
        <v>0</v>
      </c>
      <c r="FD27">
        <v>10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2</v>
      </c>
      <c r="GO27">
        <v>0</v>
      </c>
      <c r="GP27">
        <f t="shared" si="0"/>
        <v>0</v>
      </c>
      <c r="GQ27">
        <f t="shared" si="1"/>
        <v>3</v>
      </c>
      <c r="GR27">
        <f t="shared" si="2"/>
        <v>18.5</v>
      </c>
    </row>
    <row r="28" spans="1:200" x14ac:dyDescent="0.2">
      <c r="A28" t="s">
        <v>417</v>
      </c>
      <c r="B28" t="s">
        <v>407</v>
      </c>
      <c r="C28" s="16">
        <v>2015</v>
      </c>
      <c r="D28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8</v>
      </c>
      <c r="BN28">
        <v>0</v>
      </c>
      <c r="BO28">
        <v>0</v>
      </c>
      <c r="BP28">
        <v>0</v>
      </c>
      <c r="BQ28">
        <v>26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6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0.5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8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4</v>
      </c>
      <c r="FA28">
        <v>0</v>
      </c>
      <c r="FB28">
        <v>0</v>
      </c>
      <c r="FC28">
        <v>0</v>
      </c>
      <c r="FD28">
        <v>6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3</v>
      </c>
      <c r="GO28">
        <v>0</v>
      </c>
      <c r="GP28">
        <f t="shared" si="0"/>
        <v>0</v>
      </c>
      <c r="GQ28">
        <f t="shared" si="1"/>
        <v>0</v>
      </c>
      <c r="GR28">
        <f t="shared" si="2"/>
        <v>6</v>
      </c>
    </row>
    <row r="29" spans="1:200" x14ac:dyDescent="0.2">
      <c r="A29" t="s">
        <v>417</v>
      </c>
      <c r="B29" t="s">
        <v>407</v>
      </c>
      <c r="C29" s="16">
        <v>2015</v>
      </c>
      <c r="D29">
        <v>8</v>
      </c>
      <c r="E29">
        <v>0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0.5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7.5</v>
      </c>
      <c r="BR29">
        <v>0</v>
      </c>
      <c r="BS29">
        <v>0</v>
      </c>
      <c r="BT29">
        <v>0.5</v>
      </c>
      <c r="BU29">
        <v>0</v>
      </c>
      <c r="BV29">
        <v>1</v>
      </c>
      <c r="BW29">
        <v>0</v>
      </c>
      <c r="BX29">
        <v>10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12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16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3.5</v>
      </c>
      <c r="FA29">
        <v>0</v>
      </c>
      <c r="FB29">
        <v>0</v>
      </c>
      <c r="FC29">
        <v>0</v>
      </c>
      <c r="FD29">
        <v>1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2</v>
      </c>
      <c r="FZ29">
        <v>0</v>
      </c>
      <c r="GA29">
        <v>0</v>
      </c>
      <c r="GB29">
        <v>0</v>
      </c>
      <c r="GC29">
        <v>0</v>
      </c>
      <c r="GD29">
        <v>7</v>
      </c>
      <c r="GE29">
        <v>1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f t="shared" si="0"/>
        <v>2</v>
      </c>
      <c r="GQ29">
        <f t="shared" si="1"/>
        <v>10</v>
      </c>
      <c r="GR29">
        <f t="shared" si="2"/>
        <v>12</v>
      </c>
    </row>
    <row r="30" spans="1:200" x14ac:dyDescent="0.2">
      <c r="A30" t="s">
        <v>417</v>
      </c>
      <c r="B30" t="s">
        <v>407</v>
      </c>
      <c r="C30" s="16">
        <v>2015</v>
      </c>
      <c r="D30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0.5</v>
      </c>
      <c r="AX30">
        <v>0</v>
      </c>
      <c r="AY30">
        <v>5.5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11</v>
      </c>
      <c r="BN30">
        <v>0</v>
      </c>
      <c r="BO30">
        <v>0</v>
      </c>
      <c r="BP30">
        <v>0</v>
      </c>
      <c r="BQ30">
        <v>2</v>
      </c>
      <c r="BR30">
        <v>0</v>
      </c>
      <c r="BS30">
        <v>0</v>
      </c>
      <c r="BT30">
        <v>0</v>
      </c>
      <c r="BU30">
        <v>0</v>
      </c>
      <c r="BV30">
        <v>0.5</v>
      </c>
      <c r="BW30">
        <v>0</v>
      </c>
      <c r="BX30">
        <v>0.5</v>
      </c>
      <c r="BY30">
        <v>0.5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0.5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0.5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0.5</v>
      </c>
      <c r="DA30">
        <v>0</v>
      </c>
      <c r="DB30">
        <v>0</v>
      </c>
      <c r="DC30">
        <v>0</v>
      </c>
      <c r="DD30">
        <v>0</v>
      </c>
      <c r="DE30">
        <v>3</v>
      </c>
      <c r="DF30">
        <v>0</v>
      </c>
      <c r="DG30">
        <v>0.5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7</v>
      </c>
      <c r="EE30">
        <v>0</v>
      </c>
      <c r="EF30">
        <v>0</v>
      </c>
      <c r="EG30">
        <v>8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16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7</v>
      </c>
      <c r="FA30">
        <v>0</v>
      </c>
      <c r="FB30">
        <v>0</v>
      </c>
      <c r="FC30">
        <v>0</v>
      </c>
      <c r="FD30">
        <v>4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0.5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3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1</v>
      </c>
      <c r="GN30">
        <v>0.5</v>
      </c>
      <c r="GO30">
        <v>0</v>
      </c>
      <c r="GP30">
        <f t="shared" si="0"/>
        <v>7</v>
      </c>
      <c r="GQ30">
        <f t="shared" si="1"/>
        <v>1</v>
      </c>
      <c r="GR30">
        <f t="shared" si="2"/>
        <v>1.5</v>
      </c>
    </row>
    <row r="31" spans="1:200" x14ac:dyDescent="0.2">
      <c r="A31" t="s">
        <v>417</v>
      </c>
      <c r="B31" t="s">
        <v>407</v>
      </c>
      <c r="C31" s="16">
        <v>2015</v>
      </c>
      <c r="D31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5</v>
      </c>
      <c r="BN31">
        <v>0</v>
      </c>
      <c r="BO31">
        <v>0</v>
      </c>
      <c r="BP31">
        <v>0</v>
      </c>
      <c r="BQ31">
        <v>9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2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9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15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6</v>
      </c>
      <c r="GN31">
        <v>3</v>
      </c>
      <c r="GO31">
        <v>0</v>
      </c>
      <c r="GP31">
        <f t="shared" si="0"/>
        <v>0</v>
      </c>
      <c r="GQ31">
        <f t="shared" si="1"/>
        <v>0</v>
      </c>
      <c r="GR31">
        <f t="shared" si="2"/>
        <v>0</v>
      </c>
    </row>
    <row r="32" spans="1:200" x14ac:dyDescent="0.2">
      <c r="A32" t="s">
        <v>417</v>
      </c>
      <c r="B32" t="s">
        <v>407</v>
      </c>
      <c r="C32" s="16">
        <v>2014</v>
      </c>
      <c r="D32">
        <v>1</v>
      </c>
      <c r="E32">
        <v>0</v>
      </c>
      <c r="F32">
        <v>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0.5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7</v>
      </c>
      <c r="BN32">
        <v>0</v>
      </c>
      <c r="BO32">
        <v>0</v>
      </c>
      <c r="BP32">
        <v>0</v>
      </c>
      <c r="BQ32">
        <v>9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2</v>
      </c>
      <c r="BY32">
        <v>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0.5</v>
      </c>
      <c r="EZ32">
        <v>1</v>
      </c>
      <c r="FA32">
        <v>0</v>
      </c>
      <c r="FB32">
        <v>0</v>
      </c>
      <c r="FC32">
        <v>0</v>
      </c>
      <c r="FD32">
        <v>5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0.5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3</v>
      </c>
      <c r="GO32">
        <v>0</v>
      </c>
      <c r="GP32">
        <f t="shared" si="0"/>
        <v>0</v>
      </c>
      <c r="GQ32">
        <f t="shared" si="1"/>
        <v>4</v>
      </c>
      <c r="GR32">
        <f t="shared" si="2"/>
        <v>0</v>
      </c>
    </row>
    <row r="33" spans="1:200" x14ac:dyDescent="0.2">
      <c r="A33" t="s">
        <v>417</v>
      </c>
      <c r="B33" t="s">
        <v>407</v>
      </c>
      <c r="C33" s="16">
        <v>2014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11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0.5</v>
      </c>
      <c r="BU33">
        <v>0</v>
      </c>
      <c r="BV33">
        <v>0</v>
      </c>
      <c r="BW33">
        <v>0</v>
      </c>
      <c r="BX33">
        <v>0</v>
      </c>
      <c r="BY33">
        <v>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0.5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4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40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0.5</v>
      </c>
      <c r="GO33">
        <v>0</v>
      </c>
      <c r="GP33">
        <f t="shared" si="0"/>
        <v>0</v>
      </c>
      <c r="GQ33">
        <f t="shared" si="1"/>
        <v>2</v>
      </c>
      <c r="GR33">
        <f t="shared" si="2"/>
        <v>0.5</v>
      </c>
    </row>
    <row r="34" spans="1:200" x14ac:dyDescent="0.2">
      <c r="A34" t="s">
        <v>417</v>
      </c>
      <c r="B34" t="s">
        <v>407</v>
      </c>
      <c r="C34" s="16">
        <v>2014</v>
      </c>
      <c r="D34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10</v>
      </c>
      <c r="BN34">
        <v>0</v>
      </c>
      <c r="BO34">
        <v>0</v>
      </c>
      <c r="BP34">
        <v>0</v>
      </c>
      <c r="BQ34">
        <v>9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1.5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20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20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4</v>
      </c>
      <c r="GO34">
        <v>0</v>
      </c>
      <c r="GP34">
        <f t="shared" si="0"/>
        <v>0</v>
      </c>
      <c r="GQ34">
        <f t="shared" si="1"/>
        <v>20</v>
      </c>
      <c r="GR34">
        <f t="shared" si="2"/>
        <v>1.5</v>
      </c>
    </row>
    <row r="35" spans="1:200" x14ac:dyDescent="0.2">
      <c r="A35" t="s">
        <v>417</v>
      </c>
      <c r="B35" t="s">
        <v>407</v>
      </c>
      <c r="C35" s="16">
        <v>2014</v>
      </c>
      <c r="D35">
        <v>4</v>
      </c>
      <c r="E35">
        <v>0</v>
      </c>
      <c r="F35">
        <v>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4</v>
      </c>
      <c r="BM35">
        <v>1</v>
      </c>
      <c r="BN35">
        <v>0</v>
      </c>
      <c r="BO35">
        <v>0</v>
      </c>
      <c r="BP35">
        <v>0</v>
      </c>
      <c r="BQ35">
        <v>65</v>
      </c>
      <c r="BR35">
        <v>0</v>
      </c>
      <c r="BS35">
        <v>0</v>
      </c>
      <c r="BT35">
        <v>0</v>
      </c>
      <c r="BU35">
        <v>0</v>
      </c>
      <c r="BV35">
        <v>0.5</v>
      </c>
      <c r="BW35">
        <v>0</v>
      </c>
      <c r="BX35">
        <v>55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0.5</v>
      </c>
      <c r="CS35">
        <v>14</v>
      </c>
      <c r="CT35">
        <v>0</v>
      </c>
      <c r="CU35">
        <v>0</v>
      </c>
      <c r="CV35">
        <v>0</v>
      </c>
      <c r="CW35">
        <v>0</v>
      </c>
      <c r="CX35">
        <v>10</v>
      </c>
      <c r="CY35">
        <v>0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2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0</v>
      </c>
      <c r="FB35">
        <v>1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3</v>
      </c>
      <c r="FZ35">
        <v>0</v>
      </c>
      <c r="GA35">
        <v>0</v>
      </c>
      <c r="GB35">
        <v>0</v>
      </c>
      <c r="GC35">
        <v>0</v>
      </c>
      <c r="GD35">
        <v>1</v>
      </c>
      <c r="GE35">
        <v>0.5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8</v>
      </c>
      <c r="GO35">
        <v>0</v>
      </c>
      <c r="GP35">
        <f t="shared" si="0"/>
        <v>3</v>
      </c>
      <c r="GQ35">
        <f t="shared" si="1"/>
        <v>55</v>
      </c>
      <c r="GR35">
        <f t="shared" si="2"/>
        <v>14.5</v>
      </c>
    </row>
    <row r="36" spans="1:200" x14ac:dyDescent="0.2">
      <c r="A36" t="s">
        <v>417</v>
      </c>
      <c r="B36" t="s">
        <v>407</v>
      </c>
      <c r="C36" s="16">
        <v>2014</v>
      </c>
      <c r="D36">
        <v>5</v>
      </c>
      <c r="E36">
        <v>0</v>
      </c>
      <c r="F36">
        <v>2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0.5</v>
      </c>
      <c r="AZ36">
        <v>0</v>
      </c>
      <c r="BA36">
        <v>0</v>
      </c>
      <c r="BB36">
        <v>0</v>
      </c>
      <c r="BC36">
        <v>0.5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8</v>
      </c>
      <c r="BR36">
        <v>0</v>
      </c>
      <c r="BS36">
        <v>0</v>
      </c>
      <c r="BT36">
        <v>0</v>
      </c>
      <c r="BU36">
        <v>0</v>
      </c>
      <c r="BV36">
        <v>2</v>
      </c>
      <c r="BW36">
        <v>0</v>
      </c>
      <c r="BX36">
        <v>32</v>
      </c>
      <c r="BY36">
        <v>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0.5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2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5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0.5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0.5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31</v>
      </c>
      <c r="FZ36">
        <v>0</v>
      </c>
      <c r="GA36">
        <v>0</v>
      </c>
      <c r="GB36">
        <v>0</v>
      </c>
      <c r="GC36">
        <v>0</v>
      </c>
      <c r="GD36">
        <v>4</v>
      </c>
      <c r="GE36">
        <v>2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10</v>
      </c>
      <c r="GO36">
        <v>0</v>
      </c>
      <c r="GP36">
        <f t="shared" si="0"/>
        <v>32</v>
      </c>
      <c r="GQ36">
        <f t="shared" si="1"/>
        <v>34</v>
      </c>
      <c r="GR36">
        <f t="shared" si="2"/>
        <v>0</v>
      </c>
    </row>
    <row r="37" spans="1:200" x14ac:dyDescent="0.2">
      <c r="A37" t="s">
        <v>417</v>
      </c>
      <c r="B37" t="s">
        <v>407</v>
      </c>
      <c r="C37" s="16">
        <v>2014</v>
      </c>
      <c r="D37">
        <v>6</v>
      </c>
      <c r="E37">
        <v>0</v>
      </c>
      <c r="F37">
        <v>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2</v>
      </c>
      <c r="BN37">
        <v>0</v>
      </c>
      <c r="BO37">
        <v>0</v>
      </c>
      <c r="BP37">
        <v>0</v>
      </c>
      <c r="BQ37">
        <v>55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0.5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1.5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59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0.5</v>
      </c>
      <c r="GE37">
        <v>0.5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10</v>
      </c>
      <c r="GO37">
        <v>0</v>
      </c>
      <c r="GP37">
        <f t="shared" si="0"/>
        <v>0</v>
      </c>
      <c r="GQ37">
        <f t="shared" si="1"/>
        <v>0.5</v>
      </c>
      <c r="GR37">
        <f t="shared" si="2"/>
        <v>1.5</v>
      </c>
    </row>
    <row r="38" spans="1:200" x14ac:dyDescent="0.2">
      <c r="A38" t="s">
        <v>417</v>
      </c>
      <c r="B38" t="s">
        <v>407</v>
      </c>
      <c r="C38" s="16">
        <v>2014</v>
      </c>
      <c r="D38">
        <v>7</v>
      </c>
      <c r="E38">
        <v>0</v>
      </c>
      <c r="F38">
        <v>4</v>
      </c>
      <c r="G38">
        <v>2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0.5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0.5</v>
      </c>
      <c r="BN38">
        <v>0</v>
      </c>
      <c r="BO38">
        <v>0</v>
      </c>
      <c r="BP38">
        <v>0</v>
      </c>
      <c r="BQ38">
        <v>23</v>
      </c>
      <c r="BR38">
        <v>0</v>
      </c>
      <c r="BS38">
        <v>0</v>
      </c>
      <c r="BT38">
        <v>0</v>
      </c>
      <c r="BU38">
        <v>0</v>
      </c>
      <c r="BV38">
        <v>14</v>
      </c>
      <c r="BW38">
        <v>0</v>
      </c>
      <c r="BX38">
        <v>0</v>
      </c>
      <c r="BY38">
        <v>10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6</v>
      </c>
      <c r="CT38">
        <v>0</v>
      </c>
      <c r="CU38">
        <v>0</v>
      </c>
      <c r="CV38">
        <v>0</v>
      </c>
      <c r="CW38">
        <v>0</v>
      </c>
      <c r="CX38">
        <v>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0.5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3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0.5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0.5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8</v>
      </c>
      <c r="FZ38">
        <v>0</v>
      </c>
      <c r="GA38">
        <v>0</v>
      </c>
      <c r="GB38">
        <v>0</v>
      </c>
      <c r="GC38">
        <v>0</v>
      </c>
      <c r="GD38">
        <v>24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f t="shared" si="0"/>
        <v>8</v>
      </c>
      <c r="GQ38">
        <f t="shared" si="1"/>
        <v>10</v>
      </c>
      <c r="GR38">
        <f t="shared" si="2"/>
        <v>6</v>
      </c>
    </row>
    <row r="39" spans="1:200" x14ac:dyDescent="0.2">
      <c r="A39" t="s">
        <v>417</v>
      </c>
      <c r="B39" t="s">
        <v>407</v>
      </c>
      <c r="C39" s="16">
        <v>2014</v>
      </c>
      <c r="D39">
        <v>8</v>
      </c>
      <c r="E39">
        <v>0</v>
      </c>
      <c r="F39">
        <v>0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30</v>
      </c>
      <c r="BN39">
        <v>0</v>
      </c>
      <c r="BO39">
        <v>0</v>
      </c>
      <c r="BP39">
        <v>0</v>
      </c>
      <c r="BQ39">
        <v>24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30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2.5</v>
      </c>
      <c r="CS39">
        <v>12</v>
      </c>
      <c r="CT39">
        <v>0</v>
      </c>
      <c r="CU39">
        <v>0</v>
      </c>
      <c r="CV39">
        <v>0</v>
      </c>
      <c r="CW39">
        <v>0</v>
      </c>
      <c r="CX39">
        <v>6</v>
      </c>
      <c r="CY39">
        <v>13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0.5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6</v>
      </c>
      <c r="FA39">
        <v>0</v>
      </c>
      <c r="FB39">
        <v>0</v>
      </c>
      <c r="FC39">
        <v>0</v>
      </c>
      <c r="FD39">
        <v>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0</v>
      </c>
      <c r="GA39">
        <v>0</v>
      </c>
      <c r="GB39">
        <v>0</v>
      </c>
      <c r="GC39">
        <v>0</v>
      </c>
      <c r="GD39">
        <v>3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2</v>
      </c>
      <c r="GN39">
        <v>0</v>
      </c>
      <c r="GO39">
        <v>0</v>
      </c>
      <c r="GP39">
        <f t="shared" si="0"/>
        <v>1.5</v>
      </c>
      <c r="GQ39">
        <f t="shared" si="1"/>
        <v>30</v>
      </c>
      <c r="GR39">
        <f t="shared" si="2"/>
        <v>14.5</v>
      </c>
    </row>
    <row r="40" spans="1:200" x14ac:dyDescent="0.2">
      <c r="A40" t="s">
        <v>417</v>
      </c>
      <c r="B40" t="s">
        <v>407</v>
      </c>
      <c r="C40" s="16">
        <v>2014</v>
      </c>
      <c r="D40">
        <v>9</v>
      </c>
      <c r="E40">
        <v>0</v>
      </c>
      <c r="F40">
        <v>9</v>
      </c>
      <c r="G40">
        <v>0</v>
      </c>
      <c r="H40">
        <v>0</v>
      </c>
      <c r="I40">
        <v>0</v>
      </c>
      <c r="J40">
        <v>0</v>
      </c>
      <c r="K40">
        <v>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18</v>
      </c>
      <c r="BN40">
        <v>0</v>
      </c>
      <c r="BO40">
        <v>0</v>
      </c>
      <c r="BP40">
        <v>0</v>
      </c>
      <c r="BQ40">
        <v>4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5</v>
      </c>
      <c r="BY40">
        <v>2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8</v>
      </c>
      <c r="CS40">
        <v>10</v>
      </c>
      <c r="CT40">
        <v>0</v>
      </c>
      <c r="CU40">
        <v>0</v>
      </c>
      <c r="CV40">
        <v>0</v>
      </c>
      <c r="CW40">
        <v>0</v>
      </c>
      <c r="CX40">
        <v>15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17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5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14</v>
      </c>
      <c r="FA40">
        <v>0</v>
      </c>
      <c r="FB40">
        <v>0</v>
      </c>
      <c r="FC40">
        <v>0</v>
      </c>
      <c r="FD40">
        <v>5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2</v>
      </c>
      <c r="FZ40">
        <v>0</v>
      </c>
      <c r="GA40">
        <v>0</v>
      </c>
      <c r="GB40">
        <v>0</v>
      </c>
      <c r="GC40">
        <v>0</v>
      </c>
      <c r="GD40">
        <v>1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f t="shared" si="0"/>
        <v>2.5</v>
      </c>
      <c r="GQ40">
        <f t="shared" si="1"/>
        <v>7</v>
      </c>
      <c r="GR40">
        <f t="shared" si="2"/>
        <v>18</v>
      </c>
    </row>
    <row r="41" spans="1:200" x14ac:dyDescent="0.2">
      <c r="A41" t="s">
        <v>417</v>
      </c>
      <c r="B41" t="s">
        <v>407</v>
      </c>
      <c r="C41" s="16">
        <v>2014</v>
      </c>
      <c r="D41">
        <v>10</v>
      </c>
      <c r="E41">
        <v>0</v>
      </c>
      <c r="F41">
        <v>0.5</v>
      </c>
      <c r="G41">
        <v>0.5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10</v>
      </c>
      <c r="BN41">
        <v>0</v>
      </c>
      <c r="BO41">
        <v>0</v>
      </c>
      <c r="BP41">
        <v>0</v>
      </c>
      <c r="BQ41">
        <v>5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0.5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1.5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18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1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5</v>
      </c>
      <c r="GO41">
        <v>0</v>
      </c>
      <c r="GP41">
        <f t="shared" si="0"/>
        <v>0</v>
      </c>
      <c r="GQ41">
        <f t="shared" si="1"/>
        <v>2</v>
      </c>
      <c r="GR41">
        <f t="shared" si="2"/>
        <v>0</v>
      </c>
    </row>
    <row r="42" spans="1:200" x14ac:dyDescent="0.2">
      <c r="A42" t="s">
        <v>417</v>
      </c>
      <c r="B42" t="s">
        <v>407</v>
      </c>
      <c r="C42" s="16">
        <v>2013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75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2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14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0.5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7</v>
      </c>
      <c r="GO42">
        <v>0</v>
      </c>
      <c r="GP42">
        <f t="shared" si="0"/>
        <v>0</v>
      </c>
      <c r="GQ42">
        <f t="shared" si="1"/>
        <v>1</v>
      </c>
      <c r="GR42">
        <f t="shared" si="2"/>
        <v>2</v>
      </c>
    </row>
    <row r="43" spans="1:200" x14ac:dyDescent="0.2">
      <c r="A43" t="s">
        <v>417</v>
      </c>
      <c r="B43" t="s">
        <v>407</v>
      </c>
      <c r="C43" s="16">
        <v>2013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4</v>
      </c>
      <c r="BN43">
        <v>0</v>
      </c>
      <c r="BO43">
        <v>0</v>
      </c>
      <c r="BP43">
        <v>0</v>
      </c>
      <c r="BQ43">
        <v>20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35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4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1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5</v>
      </c>
      <c r="GO43">
        <v>0</v>
      </c>
      <c r="GP43">
        <f t="shared" si="0"/>
        <v>0</v>
      </c>
      <c r="GQ43">
        <f t="shared" si="1"/>
        <v>0</v>
      </c>
      <c r="GR43">
        <f t="shared" si="2"/>
        <v>1</v>
      </c>
    </row>
    <row r="44" spans="1:200" x14ac:dyDescent="0.2">
      <c r="A44" t="s">
        <v>417</v>
      </c>
      <c r="B44" t="s">
        <v>407</v>
      </c>
      <c r="C44" s="16">
        <v>2013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3</v>
      </c>
      <c r="BP44">
        <v>0</v>
      </c>
      <c r="BQ44">
        <v>0</v>
      </c>
      <c r="BR44">
        <v>0</v>
      </c>
      <c r="BS44">
        <v>0</v>
      </c>
      <c r="BT44">
        <v>50</v>
      </c>
      <c r="BU44">
        <v>0</v>
      </c>
      <c r="BV44">
        <v>0</v>
      </c>
      <c r="BW44">
        <v>0</v>
      </c>
      <c r="BX44">
        <v>0.5</v>
      </c>
      <c r="BY44">
        <v>0</v>
      </c>
      <c r="BZ44">
        <v>0.5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0.5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3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0.5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0.5</v>
      </c>
      <c r="FZ44">
        <v>0</v>
      </c>
      <c r="GA44">
        <v>0</v>
      </c>
      <c r="GB44">
        <v>0</v>
      </c>
      <c r="GC44">
        <v>0</v>
      </c>
      <c r="GD44">
        <v>1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2</v>
      </c>
      <c r="GO44">
        <v>0</v>
      </c>
      <c r="GP44">
        <f t="shared" si="0"/>
        <v>0.5</v>
      </c>
      <c r="GQ44">
        <f t="shared" si="1"/>
        <v>1</v>
      </c>
      <c r="GR44">
        <f t="shared" si="2"/>
        <v>0</v>
      </c>
    </row>
    <row r="45" spans="1:200" x14ac:dyDescent="0.2">
      <c r="A45" t="s">
        <v>417</v>
      </c>
      <c r="B45" t="s">
        <v>407</v>
      </c>
      <c r="C45" s="16">
        <v>2013</v>
      </c>
      <c r="D45">
        <v>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85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9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0.5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0.5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3</v>
      </c>
      <c r="GO45">
        <v>0</v>
      </c>
      <c r="GP45">
        <f t="shared" si="0"/>
        <v>0</v>
      </c>
      <c r="GQ45">
        <f t="shared" si="1"/>
        <v>1</v>
      </c>
      <c r="GR45">
        <f t="shared" si="2"/>
        <v>0</v>
      </c>
    </row>
    <row r="46" spans="1:200" x14ac:dyDescent="0.2">
      <c r="A46" t="s">
        <v>417</v>
      </c>
      <c r="B46" t="s">
        <v>407</v>
      </c>
      <c r="C46" s="16">
        <v>2013</v>
      </c>
      <c r="D46">
        <v>5</v>
      </c>
      <c r="E46">
        <v>0</v>
      </c>
      <c r="F46">
        <v>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0.5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6</v>
      </c>
      <c r="BM46">
        <v>6</v>
      </c>
      <c r="BN46">
        <v>0</v>
      </c>
      <c r="BO46">
        <v>0</v>
      </c>
      <c r="BP46">
        <v>0</v>
      </c>
      <c r="BQ46">
        <v>60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90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0.5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0.5</v>
      </c>
      <c r="GO46">
        <v>0</v>
      </c>
      <c r="GP46">
        <f t="shared" si="0"/>
        <v>0</v>
      </c>
      <c r="GQ46">
        <f t="shared" si="1"/>
        <v>90</v>
      </c>
      <c r="GR46">
        <f t="shared" si="2"/>
        <v>3</v>
      </c>
    </row>
    <row r="47" spans="1:200" x14ac:dyDescent="0.2">
      <c r="A47" t="s">
        <v>417</v>
      </c>
      <c r="B47" t="s">
        <v>407</v>
      </c>
      <c r="C47" s="16">
        <v>2013</v>
      </c>
      <c r="D47">
        <v>6</v>
      </c>
      <c r="E47">
        <v>0</v>
      </c>
      <c r="F47">
        <v>13</v>
      </c>
      <c r="G47">
        <v>0</v>
      </c>
      <c r="H47">
        <v>0</v>
      </c>
      <c r="I47">
        <v>0</v>
      </c>
      <c r="J47">
        <v>0</v>
      </c>
      <c r="K47">
        <v>4</v>
      </c>
      <c r="L47">
        <v>0.5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0.5</v>
      </c>
      <c r="BN47">
        <v>0</v>
      </c>
      <c r="BO47">
        <v>0</v>
      </c>
      <c r="BP47">
        <v>0</v>
      </c>
      <c r="BQ47">
        <v>5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43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0</v>
      </c>
      <c r="DA47">
        <v>0</v>
      </c>
      <c r="DB47">
        <v>0.5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3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2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4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11</v>
      </c>
      <c r="FZ47">
        <v>0</v>
      </c>
      <c r="GA47">
        <v>0</v>
      </c>
      <c r="GB47">
        <v>0</v>
      </c>
      <c r="GC47">
        <v>0</v>
      </c>
      <c r="GD47">
        <v>16</v>
      </c>
      <c r="GE47">
        <v>2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18</v>
      </c>
      <c r="GO47">
        <v>0</v>
      </c>
      <c r="GP47">
        <f t="shared" si="0"/>
        <v>12</v>
      </c>
      <c r="GQ47">
        <f t="shared" si="1"/>
        <v>43</v>
      </c>
      <c r="GR47">
        <f t="shared" si="2"/>
        <v>0</v>
      </c>
    </row>
    <row r="48" spans="1:200" x14ac:dyDescent="0.2">
      <c r="A48" t="s">
        <v>417</v>
      </c>
      <c r="B48" t="s">
        <v>407</v>
      </c>
      <c r="C48" s="16">
        <v>2013</v>
      </c>
      <c r="D48">
        <v>7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0.5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25</v>
      </c>
      <c r="BN48">
        <v>0</v>
      </c>
      <c r="BO48">
        <v>0</v>
      </c>
      <c r="BP48">
        <v>0</v>
      </c>
      <c r="BQ48">
        <v>4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5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2</v>
      </c>
      <c r="CT48">
        <v>0</v>
      </c>
      <c r="CU48">
        <v>0</v>
      </c>
      <c r="CV48">
        <v>0</v>
      </c>
      <c r="CW48">
        <v>0</v>
      </c>
      <c r="CX48">
        <v>2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8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8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5</v>
      </c>
      <c r="EO48">
        <v>0</v>
      </c>
      <c r="EP48">
        <v>0</v>
      </c>
      <c r="EQ48">
        <v>0.5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5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0.5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2</v>
      </c>
      <c r="GO48">
        <v>0</v>
      </c>
      <c r="GP48">
        <f t="shared" si="0"/>
        <v>1</v>
      </c>
      <c r="GQ48">
        <f t="shared" si="1"/>
        <v>5</v>
      </c>
      <c r="GR48">
        <f t="shared" si="2"/>
        <v>2</v>
      </c>
    </row>
    <row r="49" spans="1:200" x14ac:dyDescent="0.2">
      <c r="A49" t="s">
        <v>417</v>
      </c>
      <c r="B49" t="s">
        <v>407</v>
      </c>
      <c r="C49" s="16">
        <v>2013</v>
      </c>
      <c r="D49">
        <v>8</v>
      </c>
      <c r="E49">
        <v>0</v>
      </c>
      <c r="F49">
        <v>0.5</v>
      </c>
      <c r="G49">
        <v>0</v>
      </c>
      <c r="H49">
        <v>0</v>
      </c>
      <c r="I49">
        <v>0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0.5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35</v>
      </c>
      <c r="BP49">
        <v>0</v>
      </c>
      <c r="BQ49">
        <v>0</v>
      </c>
      <c r="BR49">
        <v>0</v>
      </c>
      <c r="BS49">
        <v>0</v>
      </c>
      <c r="BT49">
        <v>18</v>
      </c>
      <c r="BU49">
        <v>0</v>
      </c>
      <c r="BV49">
        <v>0</v>
      </c>
      <c r="BW49">
        <v>0</v>
      </c>
      <c r="BX49">
        <v>0.5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0.5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0.5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2</v>
      </c>
      <c r="ED49">
        <v>8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4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2</v>
      </c>
      <c r="FA49">
        <v>0</v>
      </c>
      <c r="FB49">
        <v>1</v>
      </c>
      <c r="FC49">
        <v>0</v>
      </c>
      <c r="FD49">
        <v>30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1</v>
      </c>
      <c r="GN49">
        <v>2</v>
      </c>
      <c r="GO49">
        <v>0</v>
      </c>
      <c r="GP49">
        <f t="shared" si="0"/>
        <v>0</v>
      </c>
      <c r="GQ49">
        <f t="shared" si="1"/>
        <v>0.5</v>
      </c>
      <c r="GR49">
        <f t="shared" si="2"/>
        <v>0</v>
      </c>
    </row>
    <row r="50" spans="1:200" x14ac:dyDescent="0.2">
      <c r="A50" t="s">
        <v>417</v>
      </c>
      <c r="B50" t="s">
        <v>407</v>
      </c>
      <c r="C50" s="16">
        <v>2013</v>
      </c>
      <c r="D50">
        <v>9</v>
      </c>
      <c r="E50">
        <v>0</v>
      </c>
      <c r="F50">
        <v>0.5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13</v>
      </c>
      <c r="BN50">
        <v>0</v>
      </c>
      <c r="BO50">
        <v>0</v>
      </c>
      <c r="BP50">
        <v>0</v>
      </c>
      <c r="BQ50">
        <v>0.5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5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0.5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0.5</v>
      </c>
      <c r="CT50">
        <v>0</v>
      </c>
      <c r="CU50">
        <v>0</v>
      </c>
      <c r="CV50">
        <v>0</v>
      </c>
      <c r="CW50">
        <v>0</v>
      </c>
      <c r="CX50">
        <v>0.5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3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8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4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1</v>
      </c>
      <c r="FA50">
        <v>0</v>
      </c>
      <c r="FB50">
        <v>0</v>
      </c>
      <c r="FC50">
        <v>0</v>
      </c>
      <c r="FD50">
        <v>3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4</v>
      </c>
      <c r="GO50">
        <v>0</v>
      </c>
      <c r="GP50">
        <f t="shared" si="0"/>
        <v>4</v>
      </c>
      <c r="GQ50">
        <f t="shared" si="1"/>
        <v>5</v>
      </c>
      <c r="GR50">
        <f t="shared" si="2"/>
        <v>0.5</v>
      </c>
    </row>
    <row r="51" spans="1:200" x14ac:dyDescent="0.2">
      <c r="A51" t="s">
        <v>417</v>
      </c>
      <c r="B51" t="s">
        <v>407</v>
      </c>
      <c r="C51" s="16">
        <v>2013</v>
      </c>
      <c r="D51">
        <v>10</v>
      </c>
      <c r="E51">
        <v>0</v>
      </c>
      <c r="F51">
        <v>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8</v>
      </c>
      <c r="BN51">
        <v>0</v>
      </c>
      <c r="BO51">
        <v>0</v>
      </c>
      <c r="BP51">
        <v>0</v>
      </c>
      <c r="BQ51">
        <v>3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0.5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2</v>
      </c>
      <c r="FA51">
        <v>0</v>
      </c>
      <c r="FB51">
        <v>0</v>
      </c>
      <c r="FC51">
        <v>0</v>
      </c>
      <c r="FD51">
        <v>4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0.5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3</v>
      </c>
      <c r="GO51">
        <v>0</v>
      </c>
      <c r="GP51">
        <f t="shared" si="0"/>
        <v>0</v>
      </c>
      <c r="GQ51">
        <f t="shared" si="1"/>
        <v>0</v>
      </c>
      <c r="GR51">
        <f t="shared" si="2"/>
        <v>1</v>
      </c>
    </row>
    <row r="52" spans="1:200" x14ac:dyDescent="0.2">
      <c r="A52" t="s">
        <v>417</v>
      </c>
      <c r="B52" t="s">
        <v>407</v>
      </c>
      <c r="C52" s="16">
        <v>2012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3</v>
      </c>
      <c r="BN52">
        <v>0</v>
      </c>
      <c r="BO52">
        <v>0</v>
      </c>
      <c r="BP52">
        <v>0</v>
      </c>
      <c r="BQ52">
        <v>75</v>
      </c>
      <c r="BR52">
        <v>0</v>
      </c>
      <c r="BS52">
        <v>0</v>
      </c>
      <c r="BT52">
        <v>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6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3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1</v>
      </c>
      <c r="GE52">
        <v>2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2</v>
      </c>
      <c r="GN52">
        <v>0</v>
      </c>
      <c r="GO52">
        <v>0</v>
      </c>
      <c r="GP52">
        <f t="shared" si="0"/>
        <v>0</v>
      </c>
      <c r="GQ52">
        <f t="shared" si="1"/>
        <v>0</v>
      </c>
      <c r="GR52">
        <f t="shared" si="2"/>
        <v>6</v>
      </c>
    </row>
    <row r="53" spans="1:200" x14ac:dyDescent="0.2">
      <c r="A53" t="s">
        <v>417</v>
      </c>
      <c r="B53" t="s">
        <v>407</v>
      </c>
      <c r="C53" s="16">
        <v>2012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0.5</v>
      </c>
      <c r="BM53">
        <v>2</v>
      </c>
      <c r="BN53">
        <v>0</v>
      </c>
      <c r="BO53">
        <v>0</v>
      </c>
      <c r="BP53">
        <v>0</v>
      </c>
      <c r="BQ53">
        <v>88</v>
      </c>
      <c r="BR53">
        <v>0</v>
      </c>
      <c r="BS53">
        <v>0</v>
      </c>
      <c r="BT53">
        <v>0</v>
      </c>
      <c r="BU53">
        <v>0</v>
      </c>
      <c r="BV53">
        <v>12</v>
      </c>
      <c r="BW53">
        <v>0</v>
      </c>
      <c r="BX53">
        <v>35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0.5</v>
      </c>
      <c r="CS53">
        <v>5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0</v>
      </c>
      <c r="DD53">
        <v>0</v>
      </c>
      <c r="DE53">
        <v>0.5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0.5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1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0.5</v>
      </c>
      <c r="GE53">
        <v>0.5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0.5</v>
      </c>
      <c r="GO53">
        <v>0</v>
      </c>
      <c r="GP53">
        <f t="shared" si="0"/>
        <v>0</v>
      </c>
      <c r="GQ53">
        <f t="shared" si="1"/>
        <v>35</v>
      </c>
      <c r="GR53">
        <f t="shared" si="2"/>
        <v>5.5</v>
      </c>
    </row>
    <row r="54" spans="1:200" x14ac:dyDescent="0.2">
      <c r="A54" t="s">
        <v>417</v>
      </c>
      <c r="B54" t="s">
        <v>407</v>
      </c>
      <c r="C54" s="16">
        <v>2012</v>
      </c>
      <c r="D54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4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</v>
      </c>
      <c r="BM54">
        <v>0</v>
      </c>
      <c r="BN54">
        <v>0</v>
      </c>
      <c r="BO54">
        <v>0</v>
      </c>
      <c r="BP54">
        <v>0</v>
      </c>
      <c r="BQ54">
        <v>98</v>
      </c>
      <c r="BR54">
        <v>0</v>
      </c>
      <c r="BS54">
        <v>0</v>
      </c>
      <c r="BT54">
        <v>0</v>
      </c>
      <c r="BU54">
        <v>0</v>
      </c>
      <c r="BV54">
        <v>3</v>
      </c>
      <c r="BW54">
        <v>0</v>
      </c>
      <c r="BX54">
        <v>30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2</v>
      </c>
      <c r="CS54">
        <v>6</v>
      </c>
      <c r="CT54">
        <v>0</v>
      </c>
      <c r="CU54">
        <v>0</v>
      </c>
      <c r="CV54">
        <v>0</v>
      </c>
      <c r="CW54">
        <v>0</v>
      </c>
      <c r="CX54">
        <v>8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3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</v>
      </c>
      <c r="FZ54">
        <v>0</v>
      </c>
      <c r="GA54">
        <v>0</v>
      </c>
      <c r="GB54">
        <v>0</v>
      </c>
      <c r="GC54">
        <v>0</v>
      </c>
      <c r="GD54">
        <v>4</v>
      </c>
      <c r="GE54">
        <v>1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f t="shared" si="0"/>
        <v>1</v>
      </c>
      <c r="GQ54">
        <f t="shared" si="1"/>
        <v>30</v>
      </c>
      <c r="GR54">
        <f t="shared" si="2"/>
        <v>8</v>
      </c>
    </row>
    <row r="55" spans="1:200" x14ac:dyDescent="0.2">
      <c r="A55" t="s">
        <v>417</v>
      </c>
      <c r="B55" t="s">
        <v>407</v>
      </c>
      <c r="C55" s="16">
        <v>2012</v>
      </c>
      <c r="D55">
        <v>4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70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2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2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8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2</v>
      </c>
      <c r="GE55">
        <v>1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2</v>
      </c>
      <c r="GO55">
        <v>0</v>
      </c>
      <c r="GP55">
        <f t="shared" si="0"/>
        <v>0</v>
      </c>
      <c r="GQ55">
        <f t="shared" si="1"/>
        <v>10</v>
      </c>
      <c r="GR55">
        <f t="shared" si="2"/>
        <v>2</v>
      </c>
    </row>
    <row r="56" spans="1:200" x14ac:dyDescent="0.2">
      <c r="A56" t="s">
        <v>417</v>
      </c>
      <c r="B56" t="s">
        <v>407</v>
      </c>
      <c r="C56" s="16">
        <v>2012</v>
      </c>
      <c r="D56">
        <v>5</v>
      </c>
      <c r="E56">
        <v>0</v>
      </c>
      <c r="F56">
        <v>0</v>
      </c>
      <c r="G56">
        <v>0</v>
      </c>
      <c r="H56">
        <v>0.5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2</v>
      </c>
      <c r="BM56">
        <v>2</v>
      </c>
      <c r="BN56">
        <v>0</v>
      </c>
      <c r="BO56">
        <v>0</v>
      </c>
      <c r="BP56">
        <v>0</v>
      </c>
      <c r="BQ56">
        <v>70</v>
      </c>
      <c r="BR56">
        <v>0</v>
      </c>
      <c r="BS56">
        <v>0</v>
      </c>
      <c r="BT56">
        <v>0</v>
      </c>
      <c r="BU56">
        <v>0</v>
      </c>
      <c r="BV56">
        <v>0.5</v>
      </c>
      <c r="BW56">
        <v>0</v>
      </c>
      <c r="BX56">
        <v>40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15</v>
      </c>
      <c r="CT56">
        <v>0</v>
      </c>
      <c r="CU56">
        <v>0</v>
      </c>
      <c r="CV56">
        <v>0</v>
      </c>
      <c r="CW56">
        <v>0</v>
      </c>
      <c r="CX56">
        <v>3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3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3</v>
      </c>
      <c r="FZ56">
        <v>0</v>
      </c>
      <c r="GA56">
        <v>0</v>
      </c>
      <c r="GB56">
        <v>0</v>
      </c>
      <c r="GC56">
        <v>0</v>
      </c>
      <c r="GD56">
        <v>0.5</v>
      </c>
      <c r="GE56">
        <v>13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0.5</v>
      </c>
      <c r="GN56">
        <v>2</v>
      </c>
      <c r="GO56">
        <v>0</v>
      </c>
      <c r="GP56">
        <f t="shared" si="0"/>
        <v>3</v>
      </c>
      <c r="GQ56">
        <f t="shared" si="1"/>
        <v>40</v>
      </c>
      <c r="GR56">
        <f t="shared" si="2"/>
        <v>15</v>
      </c>
    </row>
    <row r="57" spans="1:200" x14ac:dyDescent="0.2">
      <c r="A57" t="s">
        <v>417</v>
      </c>
      <c r="B57" t="s">
        <v>407</v>
      </c>
      <c r="C57" s="16">
        <v>2012</v>
      </c>
      <c r="D57">
        <v>6</v>
      </c>
      <c r="E57">
        <v>0</v>
      </c>
      <c r="F57">
        <v>0</v>
      </c>
      <c r="G57">
        <v>0</v>
      </c>
      <c r="H57">
        <v>5</v>
      </c>
      <c r="I57">
        <v>0</v>
      </c>
      <c r="J57">
        <v>0</v>
      </c>
      <c r="K57">
        <v>2</v>
      </c>
      <c r="L57">
        <v>0.5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1.5</v>
      </c>
      <c r="AZ57">
        <v>0</v>
      </c>
      <c r="BA57">
        <v>0</v>
      </c>
      <c r="BB57">
        <v>0</v>
      </c>
      <c r="BC57">
        <v>4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18</v>
      </c>
      <c r="BN57">
        <v>0</v>
      </c>
      <c r="BO57">
        <v>0</v>
      </c>
      <c r="BP57">
        <v>0</v>
      </c>
      <c r="BQ57">
        <v>1.5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5</v>
      </c>
      <c r="CS57">
        <v>70</v>
      </c>
      <c r="CT57">
        <v>0</v>
      </c>
      <c r="CU57">
        <v>0</v>
      </c>
      <c r="CV57">
        <v>0</v>
      </c>
      <c r="CW57">
        <v>0</v>
      </c>
      <c r="CX57">
        <v>4</v>
      </c>
      <c r="CY57">
        <v>3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0.1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12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2.5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3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8</v>
      </c>
      <c r="FZ57">
        <v>0</v>
      </c>
      <c r="GA57">
        <v>0</v>
      </c>
      <c r="GB57">
        <v>0</v>
      </c>
      <c r="GC57">
        <v>0</v>
      </c>
      <c r="GD57">
        <v>1</v>
      </c>
      <c r="GE57">
        <v>4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3</v>
      </c>
      <c r="GO57">
        <v>0</v>
      </c>
      <c r="GP57">
        <f t="shared" si="0"/>
        <v>9.5</v>
      </c>
      <c r="GQ57">
        <f t="shared" si="1"/>
        <v>0</v>
      </c>
      <c r="GR57">
        <f t="shared" si="2"/>
        <v>75</v>
      </c>
    </row>
    <row r="58" spans="1:200" x14ac:dyDescent="0.2">
      <c r="A58" t="s">
        <v>417</v>
      </c>
      <c r="B58" t="s">
        <v>407</v>
      </c>
      <c r="C58" s="16">
        <v>2012</v>
      </c>
      <c r="D58">
        <v>7</v>
      </c>
      <c r="E58">
        <v>0</v>
      </c>
      <c r="F58">
        <v>0</v>
      </c>
      <c r="G58">
        <v>0</v>
      </c>
      <c r="H58">
        <v>2.5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10</v>
      </c>
      <c r="BN58">
        <v>0</v>
      </c>
      <c r="BO58">
        <v>0</v>
      </c>
      <c r="BP58">
        <v>0</v>
      </c>
      <c r="BQ58">
        <v>7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3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0.1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5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5</v>
      </c>
      <c r="EE58">
        <v>0</v>
      </c>
      <c r="EF58">
        <v>2</v>
      </c>
      <c r="EG58">
        <v>0</v>
      </c>
      <c r="EH58">
        <v>0</v>
      </c>
      <c r="EI58">
        <v>0</v>
      </c>
      <c r="EJ58">
        <v>1.5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6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1.5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6</v>
      </c>
      <c r="GN58">
        <v>0</v>
      </c>
      <c r="GO58">
        <v>0</v>
      </c>
      <c r="GP58">
        <f t="shared" si="0"/>
        <v>4.5</v>
      </c>
      <c r="GQ58">
        <f t="shared" si="1"/>
        <v>0</v>
      </c>
      <c r="GR58">
        <f t="shared" si="2"/>
        <v>1</v>
      </c>
    </row>
    <row r="59" spans="1:200" x14ac:dyDescent="0.2">
      <c r="A59" t="s">
        <v>417</v>
      </c>
      <c r="B59" t="s">
        <v>407</v>
      </c>
      <c r="C59" s="16">
        <v>2012</v>
      </c>
      <c r="D59">
        <v>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3.5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5</v>
      </c>
      <c r="BN59">
        <v>0</v>
      </c>
      <c r="BO59">
        <v>0</v>
      </c>
      <c r="BP59">
        <v>0</v>
      </c>
      <c r="BQ59">
        <v>6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0.5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0.5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0.5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0.5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1</v>
      </c>
      <c r="GN59">
        <v>12</v>
      </c>
      <c r="GO59">
        <v>0</v>
      </c>
      <c r="GP59">
        <f t="shared" si="0"/>
        <v>0</v>
      </c>
      <c r="GQ59">
        <f t="shared" si="1"/>
        <v>0</v>
      </c>
      <c r="GR59">
        <f t="shared" si="2"/>
        <v>0.5</v>
      </c>
    </row>
    <row r="60" spans="1:200" x14ac:dyDescent="0.2">
      <c r="A60" t="s">
        <v>417</v>
      </c>
      <c r="B60" t="s">
        <v>407</v>
      </c>
      <c r="C60" s="16">
        <v>2012</v>
      </c>
      <c r="D60">
        <v>9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1.5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9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5</v>
      </c>
      <c r="CT60">
        <v>0</v>
      </c>
      <c r="CU60">
        <v>0</v>
      </c>
      <c r="CV60">
        <v>0</v>
      </c>
      <c r="CW60">
        <v>0</v>
      </c>
      <c r="CX60">
        <v>6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3.5</v>
      </c>
      <c r="DF60">
        <v>0</v>
      </c>
      <c r="DG60">
        <v>1.5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1.5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18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0.5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4</v>
      </c>
      <c r="GN60">
        <v>0</v>
      </c>
      <c r="GO60">
        <v>0</v>
      </c>
      <c r="GP60">
        <f t="shared" si="0"/>
        <v>4</v>
      </c>
      <c r="GQ60">
        <f t="shared" si="1"/>
        <v>0</v>
      </c>
      <c r="GR60">
        <f t="shared" si="2"/>
        <v>5</v>
      </c>
    </row>
    <row r="61" spans="1:200" x14ac:dyDescent="0.2">
      <c r="A61" t="s">
        <v>417</v>
      </c>
      <c r="B61" t="s">
        <v>407</v>
      </c>
      <c r="C61" s="16">
        <v>2012</v>
      </c>
      <c r="D61">
        <v>10</v>
      </c>
      <c r="E61">
        <v>0</v>
      </c>
      <c r="F61">
        <v>0</v>
      </c>
      <c r="G61">
        <v>0</v>
      </c>
      <c r="H61">
        <v>0.5</v>
      </c>
      <c r="I61">
        <v>0</v>
      </c>
      <c r="J61">
        <v>0</v>
      </c>
      <c r="K61">
        <v>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24</v>
      </c>
      <c r="BN61">
        <v>0</v>
      </c>
      <c r="BO61">
        <v>0</v>
      </c>
      <c r="BP61">
        <v>0</v>
      </c>
      <c r="BQ61">
        <v>12</v>
      </c>
      <c r="BR61">
        <v>0</v>
      </c>
      <c r="BS61">
        <v>0</v>
      </c>
      <c r="BT61">
        <v>1</v>
      </c>
      <c r="BU61">
        <v>0</v>
      </c>
      <c r="BV61">
        <v>2</v>
      </c>
      <c r="BW61">
        <v>0</v>
      </c>
      <c r="BX61">
        <v>4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5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6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4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18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0.5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0.5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8</v>
      </c>
      <c r="GN61">
        <v>1</v>
      </c>
      <c r="GO61">
        <v>0</v>
      </c>
      <c r="GP61">
        <f t="shared" si="0"/>
        <v>3</v>
      </c>
      <c r="GQ61">
        <f t="shared" si="1"/>
        <v>4</v>
      </c>
      <c r="GR61">
        <f t="shared" si="2"/>
        <v>5</v>
      </c>
    </row>
    <row r="62" spans="1:200" x14ac:dyDescent="0.2">
      <c r="A62" t="s">
        <v>417</v>
      </c>
      <c r="B62" t="s">
        <v>407</v>
      </c>
      <c r="C62" s="16">
        <v>2011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0.5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2</v>
      </c>
      <c r="BN62">
        <v>0</v>
      </c>
      <c r="BO62">
        <v>0</v>
      </c>
      <c r="BP62">
        <v>0</v>
      </c>
      <c r="BQ62">
        <v>5</v>
      </c>
      <c r="BR62">
        <v>0</v>
      </c>
      <c r="BS62">
        <v>0</v>
      </c>
      <c r="BT62">
        <v>0.5</v>
      </c>
      <c r="BU62">
        <v>0</v>
      </c>
      <c r="BV62">
        <v>2</v>
      </c>
      <c r="BW62">
        <v>0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3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3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60</v>
      </c>
      <c r="GO62">
        <v>1</v>
      </c>
      <c r="GP62">
        <f t="shared" si="0"/>
        <v>0</v>
      </c>
      <c r="GQ62">
        <f t="shared" si="1"/>
        <v>3</v>
      </c>
      <c r="GR62">
        <f t="shared" si="2"/>
        <v>3</v>
      </c>
    </row>
    <row r="63" spans="1:200" x14ac:dyDescent="0.2">
      <c r="A63" t="s">
        <v>417</v>
      </c>
      <c r="B63" t="s">
        <v>407</v>
      </c>
      <c r="C63" s="16">
        <v>2011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5.5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7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7</v>
      </c>
      <c r="BM63">
        <v>3</v>
      </c>
      <c r="BN63">
        <v>0</v>
      </c>
      <c r="BO63">
        <v>0</v>
      </c>
      <c r="BP63">
        <v>0</v>
      </c>
      <c r="BQ63">
        <v>58</v>
      </c>
      <c r="BR63">
        <v>0</v>
      </c>
      <c r="BS63">
        <v>0</v>
      </c>
      <c r="BT63">
        <v>0</v>
      </c>
      <c r="BU63">
        <v>0</v>
      </c>
      <c r="BV63">
        <v>4</v>
      </c>
      <c r="BW63">
        <v>0</v>
      </c>
      <c r="BX63">
        <v>80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6</v>
      </c>
      <c r="CV63">
        <v>4</v>
      </c>
      <c r="CW63">
        <v>0</v>
      </c>
      <c r="CX63">
        <v>17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9</v>
      </c>
      <c r="FZ63">
        <v>0</v>
      </c>
      <c r="GA63">
        <v>0</v>
      </c>
      <c r="GB63">
        <v>0</v>
      </c>
      <c r="GC63">
        <v>0</v>
      </c>
      <c r="GD63">
        <v>2</v>
      </c>
      <c r="GE63">
        <v>2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f t="shared" si="0"/>
        <v>9</v>
      </c>
      <c r="GQ63">
        <f t="shared" si="1"/>
        <v>80</v>
      </c>
      <c r="GR63">
        <f t="shared" si="2"/>
        <v>10</v>
      </c>
    </row>
    <row r="64" spans="1:200" x14ac:dyDescent="0.2">
      <c r="A64" t="s">
        <v>417</v>
      </c>
      <c r="B64" t="s">
        <v>407</v>
      </c>
      <c r="C64" s="16">
        <v>2011</v>
      </c>
      <c r="D64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0</v>
      </c>
      <c r="BA64">
        <v>0</v>
      </c>
      <c r="BB64">
        <v>0</v>
      </c>
      <c r="BC64">
        <v>0.5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3</v>
      </c>
      <c r="BN64">
        <v>0</v>
      </c>
      <c r="BO64">
        <v>0</v>
      </c>
      <c r="BP64">
        <v>0</v>
      </c>
      <c r="BQ64">
        <v>4</v>
      </c>
      <c r="BR64">
        <v>0</v>
      </c>
      <c r="BS64">
        <v>0</v>
      </c>
      <c r="BT64">
        <v>0</v>
      </c>
      <c r="BU64">
        <v>0</v>
      </c>
      <c r="BV64">
        <v>13</v>
      </c>
      <c r="BW64">
        <v>0</v>
      </c>
      <c r="BX64">
        <v>25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0.5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2</v>
      </c>
      <c r="CV64">
        <v>0</v>
      </c>
      <c r="CW64">
        <v>0</v>
      </c>
      <c r="CX64">
        <v>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0.5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35</v>
      </c>
      <c r="FZ64">
        <v>0</v>
      </c>
      <c r="GA64">
        <v>0</v>
      </c>
      <c r="GB64">
        <v>0</v>
      </c>
      <c r="GC64">
        <v>0</v>
      </c>
      <c r="GD64">
        <v>1</v>
      </c>
      <c r="GE64">
        <v>0.5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7</v>
      </c>
      <c r="GO64">
        <v>20</v>
      </c>
      <c r="GP64">
        <f t="shared" si="0"/>
        <v>37.5</v>
      </c>
      <c r="GQ64">
        <f t="shared" si="1"/>
        <v>25</v>
      </c>
      <c r="GR64">
        <f t="shared" si="2"/>
        <v>2</v>
      </c>
    </row>
    <row r="65" spans="1:200" x14ac:dyDescent="0.2">
      <c r="A65" t="s">
        <v>417</v>
      </c>
      <c r="B65" t="s">
        <v>407</v>
      </c>
      <c r="C65" s="16">
        <v>2011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6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10</v>
      </c>
      <c r="BN65">
        <v>0</v>
      </c>
      <c r="BO65">
        <v>0</v>
      </c>
      <c r="BP65">
        <v>0</v>
      </c>
      <c r="BQ65">
        <v>15</v>
      </c>
      <c r="BR65">
        <v>0</v>
      </c>
      <c r="BS65">
        <v>0</v>
      </c>
      <c r="BT65">
        <v>0</v>
      </c>
      <c r="BU65">
        <v>0</v>
      </c>
      <c r="BV65">
        <v>0.5</v>
      </c>
      <c r="BW65">
        <v>0</v>
      </c>
      <c r="BX65">
        <v>4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6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0.5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50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4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25</v>
      </c>
      <c r="GO65">
        <v>0</v>
      </c>
      <c r="GP65">
        <f>SUM(S65:AE65,  AJ65:AL65, AT65:AZ65,  BB65, CJ65:CO65, CD65,  DC65:DD65,  DJ65,  EO65,  FY65)</f>
        <v>0</v>
      </c>
      <c r="GQ65">
        <f t="shared" si="1"/>
        <v>4</v>
      </c>
      <c r="GR65">
        <f t="shared" si="2"/>
        <v>6</v>
      </c>
    </row>
    <row r="66" spans="1:200" x14ac:dyDescent="0.2">
      <c r="A66" t="s">
        <v>417</v>
      </c>
      <c r="B66" t="s">
        <v>407</v>
      </c>
      <c r="C66" s="16">
        <v>2011</v>
      </c>
      <c r="D66">
        <v>5</v>
      </c>
      <c r="E66">
        <v>0</v>
      </c>
      <c r="F66">
        <v>0</v>
      </c>
      <c r="G66">
        <v>0</v>
      </c>
      <c r="H66">
        <v>0.5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1.5</v>
      </c>
      <c r="BM66">
        <v>18</v>
      </c>
      <c r="BN66">
        <v>0</v>
      </c>
      <c r="BO66">
        <v>0</v>
      </c>
      <c r="BP66">
        <v>0</v>
      </c>
      <c r="BQ66">
        <v>23</v>
      </c>
      <c r="BR66">
        <v>0</v>
      </c>
      <c r="BS66">
        <v>0</v>
      </c>
      <c r="BT66">
        <v>0</v>
      </c>
      <c r="BU66">
        <v>0</v>
      </c>
      <c r="BV66">
        <v>13</v>
      </c>
      <c r="BW66">
        <v>0</v>
      </c>
      <c r="BX66">
        <v>7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13</v>
      </c>
      <c r="CW66">
        <v>0</v>
      </c>
      <c r="CX66">
        <v>5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1.5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3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2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1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f t="shared" si="0"/>
        <v>5</v>
      </c>
      <c r="GQ66">
        <f t="shared" si="1"/>
        <v>7</v>
      </c>
      <c r="GR66">
        <f t="shared" si="2"/>
        <v>13</v>
      </c>
    </row>
    <row r="67" spans="1:200" x14ac:dyDescent="0.2">
      <c r="A67" t="s">
        <v>417</v>
      </c>
      <c r="B67" t="s">
        <v>407</v>
      </c>
      <c r="C67" s="16">
        <v>2011</v>
      </c>
      <c r="D67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0.5</v>
      </c>
      <c r="BM67">
        <v>1</v>
      </c>
      <c r="BN67">
        <v>0</v>
      </c>
      <c r="BO67">
        <v>0</v>
      </c>
      <c r="BP67">
        <v>0</v>
      </c>
      <c r="BQ67">
        <v>40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8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8</v>
      </c>
      <c r="CV67">
        <v>3</v>
      </c>
      <c r="CW67">
        <v>0</v>
      </c>
      <c r="CX67">
        <v>4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0.5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40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3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1</v>
      </c>
      <c r="GN67">
        <v>10</v>
      </c>
      <c r="GO67">
        <v>0</v>
      </c>
      <c r="GP67">
        <f t="shared" ref="GP67:GP70" si="3">SUM(S67:AE67,  AJ67:AL67, AT67:AZ67,  BB67, CJ67:CO67, CD67,  DC67:DD67,  DJ67,  EO67,  FY67)</f>
        <v>3</v>
      </c>
      <c r="GQ67">
        <f t="shared" ref="GQ67:GQ71" si="4">SUM(BX67:BZ67)</f>
        <v>8</v>
      </c>
      <c r="GR67">
        <f t="shared" ref="GR67:GR71" si="5">SUM(CR67:CW67)</f>
        <v>11</v>
      </c>
    </row>
    <row r="68" spans="1:200" x14ac:dyDescent="0.2">
      <c r="A68" t="s">
        <v>417</v>
      </c>
      <c r="B68" t="s">
        <v>407</v>
      </c>
      <c r="C68" s="16">
        <v>2011</v>
      </c>
      <c r="D68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0.5</v>
      </c>
      <c r="BN68">
        <v>0</v>
      </c>
      <c r="BO68">
        <v>0</v>
      </c>
      <c r="BP68">
        <v>0</v>
      </c>
      <c r="BQ68">
        <v>60</v>
      </c>
      <c r="BR68">
        <v>0</v>
      </c>
      <c r="BS68">
        <v>0</v>
      </c>
      <c r="BT68">
        <v>0</v>
      </c>
      <c r="BU68">
        <v>0</v>
      </c>
      <c r="BV68">
        <v>4</v>
      </c>
      <c r="BW68">
        <v>0</v>
      </c>
      <c r="BX68">
        <v>25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0.5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17</v>
      </c>
      <c r="CV68">
        <v>0.5</v>
      </c>
      <c r="CW68">
        <v>0</v>
      </c>
      <c r="CX68">
        <v>5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1</v>
      </c>
      <c r="FZ68">
        <v>0</v>
      </c>
      <c r="GA68">
        <v>0</v>
      </c>
      <c r="GB68">
        <v>0</v>
      </c>
      <c r="GC68">
        <v>0</v>
      </c>
      <c r="GD68">
        <v>6</v>
      </c>
      <c r="GE68">
        <v>0.5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1</v>
      </c>
      <c r="GO68">
        <v>1</v>
      </c>
      <c r="GP68">
        <f t="shared" si="3"/>
        <v>1</v>
      </c>
      <c r="GQ68">
        <f t="shared" si="4"/>
        <v>25</v>
      </c>
      <c r="GR68">
        <f t="shared" si="5"/>
        <v>17.5</v>
      </c>
    </row>
    <row r="69" spans="1:200" x14ac:dyDescent="0.2">
      <c r="A69" t="s">
        <v>417</v>
      </c>
      <c r="B69" t="s">
        <v>407</v>
      </c>
      <c r="C69" s="16">
        <v>2011</v>
      </c>
      <c r="D69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42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3</v>
      </c>
      <c r="BW69">
        <v>0</v>
      </c>
      <c r="BX69">
        <v>27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7</v>
      </c>
      <c r="CV69">
        <v>5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3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11</v>
      </c>
      <c r="FZ69">
        <v>0</v>
      </c>
      <c r="GA69">
        <v>0</v>
      </c>
      <c r="GB69">
        <v>0</v>
      </c>
      <c r="GC69">
        <v>0</v>
      </c>
      <c r="GD69">
        <v>2</v>
      </c>
      <c r="GE69">
        <v>3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f t="shared" si="3"/>
        <v>11</v>
      </c>
      <c r="GQ69">
        <f t="shared" si="4"/>
        <v>27</v>
      </c>
      <c r="GR69">
        <f t="shared" si="5"/>
        <v>12</v>
      </c>
    </row>
    <row r="70" spans="1:200" x14ac:dyDescent="0.2">
      <c r="A70" t="s">
        <v>417</v>
      </c>
      <c r="B70" t="s">
        <v>407</v>
      </c>
      <c r="C70" s="16">
        <v>2011</v>
      </c>
      <c r="D70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8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0.5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1</v>
      </c>
      <c r="GN70">
        <v>15</v>
      </c>
      <c r="GO70">
        <v>0</v>
      </c>
      <c r="GP70">
        <f t="shared" si="3"/>
        <v>0</v>
      </c>
      <c r="GQ70">
        <f t="shared" si="4"/>
        <v>2</v>
      </c>
      <c r="GR70">
        <f t="shared" si="5"/>
        <v>0.5</v>
      </c>
    </row>
    <row r="71" spans="1:200" x14ac:dyDescent="0.2">
      <c r="A71" t="s">
        <v>417</v>
      </c>
      <c r="B71" t="s">
        <v>407</v>
      </c>
      <c r="C71" s="16">
        <v>2011</v>
      </c>
      <c r="D71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0.5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0.5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4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0.5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0.5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20</v>
      </c>
      <c r="GO71">
        <v>0</v>
      </c>
      <c r="GP71">
        <f>SUM(S71:AE71,  AJ71:AL71, AT71:AZ71,  BB71, CJ71:CO71, CD71,  DC71:DD71,  DJ71,  EO71,  FY71)</f>
        <v>0.5</v>
      </c>
      <c r="GQ71">
        <f t="shared" si="4"/>
        <v>1</v>
      </c>
      <c r="GR71">
        <f t="shared" si="5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0"/>
  <sheetViews>
    <sheetView topLeftCell="A58" workbookViewId="0">
      <selection activeCell="E79" sqref="E79:GQ79"/>
    </sheetView>
  </sheetViews>
  <sheetFormatPr baseColWidth="10" defaultRowHeight="16" x14ac:dyDescent="0.2"/>
  <sheetData>
    <row r="1" spans="1:199" x14ac:dyDescent="0.2">
      <c r="A1" t="s">
        <v>403</v>
      </c>
      <c r="B1" t="s">
        <v>416</v>
      </c>
      <c r="C1" t="s">
        <v>404</v>
      </c>
      <c r="D1" t="s">
        <v>415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411</v>
      </c>
      <c r="GQ1" t="s">
        <v>412</v>
      </c>
    </row>
    <row r="2" spans="1:199" x14ac:dyDescent="0.2">
      <c r="A2" t="s">
        <v>417</v>
      </c>
      <c r="B2" t="s">
        <v>407</v>
      </c>
      <c r="C2">
        <v>2017</v>
      </c>
      <c r="D2">
        <v>1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7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0.5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3</v>
      </c>
      <c r="FB2">
        <v>0.5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3</v>
      </c>
      <c r="GO2">
        <v>0</v>
      </c>
      <c r="GP2">
        <f>SUM(S2:AE2,  AJ2:AL2, AT2:AZ2,  BB2, CJ2:CO2, CD2,  DC2:DD2,  DJ2,  EO2,  FY2)</f>
        <v>0</v>
      </c>
      <c r="GQ2">
        <f>SUM(BX2:BZ2)</f>
        <v>1</v>
      </c>
    </row>
    <row r="3" spans="1:199" x14ac:dyDescent="0.2">
      <c r="A3" t="s">
        <v>417</v>
      </c>
      <c r="B3" t="s">
        <v>407</v>
      </c>
      <c r="C3">
        <v>2017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3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7</v>
      </c>
      <c r="BN3">
        <v>0</v>
      </c>
      <c r="BO3">
        <v>0</v>
      </c>
      <c r="BP3">
        <v>0</v>
      </c>
      <c r="BQ3">
        <v>7</v>
      </c>
      <c r="BR3">
        <v>0</v>
      </c>
      <c r="BS3">
        <v>0</v>
      </c>
      <c r="BT3">
        <v>0</v>
      </c>
      <c r="BU3">
        <v>0</v>
      </c>
      <c r="BV3">
        <v>0.5</v>
      </c>
      <c r="BW3">
        <v>0</v>
      </c>
      <c r="BX3">
        <v>8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0.5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0.5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2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14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1</v>
      </c>
      <c r="FA3">
        <v>2</v>
      </c>
      <c r="FB3">
        <v>2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9</v>
      </c>
      <c r="FZ3">
        <v>0</v>
      </c>
      <c r="GA3">
        <v>0</v>
      </c>
      <c r="GB3">
        <v>0</v>
      </c>
      <c r="GC3">
        <v>0</v>
      </c>
      <c r="GD3">
        <v>0.5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16</v>
      </c>
      <c r="GO3">
        <v>0</v>
      </c>
      <c r="GP3">
        <f t="shared" ref="GP3:GP66" si="0">SUM(S3:AE3,  AJ3:AL3, AT3:AZ3,  BB3, CJ3:CO3, CD3,  DC3:DD3,  DJ3,  EO3,  FY3)</f>
        <v>12</v>
      </c>
      <c r="GQ3">
        <f t="shared" ref="GQ3:GQ66" si="1">SUM(BX3:BZ3)</f>
        <v>8</v>
      </c>
    </row>
    <row r="4" spans="1:199" x14ac:dyDescent="0.2">
      <c r="A4" t="s">
        <v>417</v>
      </c>
      <c r="B4" t="s">
        <v>407</v>
      </c>
      <c r="C4">
        <v>2017</v>
      </c>
      <c r="D4">
        <v>3</v>
      </c>
      <c r="E4">
        <v>0</v>
      </c>
      <c r="F4">
        <v>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7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0.5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0.5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0.5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0.5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0.5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2</v>
      </c>
      <c r="GO4">
        <v>0</v>
      </c>
      <c r="GP4">
        <f t="shared" si="0"/>
        <v>0</v>
      </c>
      <c r="GQ4">
        <f t="shared" si="1"/>
        <v>0.5</v>
      </c>
    </row>
    <row r="5" spans="1:199" x14ac:dyDescent="0.2">
      <c r="A5" t="s">
        <v>417</v>
      </c>
      <c r="B5" t="s">
        <v>407</v>
      </c>
      <c r="C5">
        <v>2017</v>
      </c>
      <c r="D5">
        <v>4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2</v>
      </c>
      <c r="BN5">
        <v>0</v>
      </c>
      <c r="BO5">
        <v>0</v>
      </c>
      <c r="BP5">
        <v>0</v>
      </c>
      <c r="BQ5">
        <v>7</v>
      </c>
      <c r="BR5">
        <v>0</v>
      </c>
      <c r="BS5">
        <v>0</v>
      </c>
      <c r="BT5">
        <v>0</v>
      </c>
      <c r="BU5">
        <v>0</v>
      </c>
      <c r="BV5">
        <v>2.5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2.5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15</v>
      </c>
      <c r="GO5">
        <v>0</v>
      </c>
      <c r="GP5">
        <f t="shared" si="0"/>
        <v>0</v>
      </c>
      <c r="GQ5">
        <f t="shared" si="1"/>
        <v>0</v>
      </c>
    </row>
    <row r="6" spans="1:199" x14ac:dyDescent="0.2">
      <c r="A6" t="s">
        <v>417</v>
      </c>
      <c r="B6" t="s">
        <v>407</v>
      </c>
      <c r="C6">
        <v>2017</v>
      </c>
      <c r="D6">
        <v>5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11</v>
      </c>
      <c r="BN6">
        <v>0</v>
      </c>
      <c r="BO6">
        <v>0</v>
      </c>
      <c r="BP6">
        <v>0</v>
      </c>
      <c r="BQ6">
        <v>22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0.5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3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0.5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2</v>
      </c>
      <c r="GO6">
        <v>0</v>
      </c>
      <c r="GP6">
        <f t="shared" si="0"/>
        <v>0</v>
      </c>
      <c r="GQ6">
        <f t="shared" si="1"/>
        <v>3</v>
      </c>
    </row>
    <row r="7" spans="1:199" x14ac:dyDescent="0.2">
      <c r="A7" t="s">
        <v>417</v>
      </c>
      <c r="B7" t="s">
        <v>407</v>
      </c>
      <c r="C7">
        <v>2017</v>
      </c>
      <c r="D7">
        <v>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10</v>
      </c>
      <c r="BN7">
        <v>0</v>
      </c>
      <c r="BO7">
        <v>0</v>
      </c>
      <c r="BP7">
        <v>0</v>
      </c>
      <c r="BQ7">
        <v>15</v>
      </c>
      <c r="BR7">
        <v>0</v>
      </c>
      <c r="BS7">
        <v>0</v>
      </c>
      <c r="BT7">
        <v>0</v>
      </c>
      <c r="BU7">
        <v>0</v>
      </c>
      <c r="BV7">
        <v>0.5</v>
      </c>
      <c r="BW7">
        <v>0</v>
      </c>
      <c r="BX7">
        <v>0.5</v>
      </c>
      <c r="BY7">
        <v>0.5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0.5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0.5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9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0.5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3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2</v>
      </c>
      <c r="FA7">
        <v>0</v>
      </c>
      <c r="FB7">
        <v>0.5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0.5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0.5</v>
      </c>
      <c r="GN7">
        <v>1</v>
      </c>
      <c r="GO7">
        <v>0</v>
      </c>
      <c r="GP7">
        <f t="shared" si="0"/>
        <v>0</v>
      </c>
      <c r="GQ7">
        <f t="shared" si="1"/>
        <v>1</v>
      </c>
    </row>
    <row r="8" spans="1:199" x14ac:dyDescent="0.2">
      <c r="A8" t="s">
        <v>417</v>
      </c>
      <c r="B8" t="s">
        <v>407</v>
      </c>
      <c r="C8">
        <v>2017</v>
      </c>
      <c r="D8">
        <v>7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6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</v>
      </c>
      <c r="AZ8">
        <v>0</v>
      </c>
      <c r="BA8">
        <v>0</v>
      </c>
      <c r="BB8">
        <v>0</v>
      </c>
      <c r="BC8">
        <v>0.5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0.5</v>
      </c>
      <c r="BN8">
        <v>0</v>
      </c>
      <c r="BO8">
        <v>0</v>
      </c>
      <c r="BP8">
        <v>0</v>
      </c>
      <c r="BQ8">
        <v>3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26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2</v>
      </c>
      <c r="CY8">
        <v>0</v>
      </c>
      <c r="CZ8">
        <v>0</v>
      </c>
      <c r="DA8">
        <v>0</v>
      </c>
      <c r="DB8">
        <v>0.5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0.5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12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2</v>
      </c>
      <c r="FA8">
        <v>0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0.5</v>
      </c>
      <c r="FU8">
        <v>0</v>
      </c>
      <c r="FV8">
        <v>0</v>
      </c>
      <c r="FW8">
        <v>0</v>
      </c>
      <c r="FX8">
        <v>0</v>
      </c>
      <c r="FY8">
        <v>25</v>
      </c>
      <c r="FZ8">
        <v>0</v>
      </c>
      <c r="GA8">
        <v>0</v>
      </c>
      <c r="GB8">
        <v>0</v>
      </c>
      <c r="GC8">
        <v>0</v>
      </c>
      <c r="GD8">
        <v>0.5</v>
      </c>
      <c r="GE8">
        <v>0</v>
      </c>
      <c r="GF8">
        <v>0</v>
      </c>
      <c r="GG8">
        <v>0</v>
      </c>
      <c r="GH8">
        <v>0</v>
      </c>
      <c r="GI8">
        <v>4</v>
      </c>
      <c r="GJ8">
        <v>0</v>
      </c>
      <c r="GK8">
        <v>0</v>
      </c>
      <c r="GL8">
        <v>0</v>
      </c>
      <c r="GM8">
        <v>0</v>
      </c>
      <c r="GN8">
        <v>15</v>
      </c>
      <c r="GO8">
        <v>0</v>
      </c>
      <c r="GP8">
        <f t="shared" si="0"/>
        <v>27</v>
      </c>
      <c r="GQ8">
        <f t="shared" si="1"/>
        <v>26</v>
      </c>
    </row>
    <row r="9" spans="1:199" x14ac:dyDescent="0.2">
      <c r="A9" t="s">
        <v>417</v>
      </c>
      <c r="B9" t="s">
        <v>407</v>
      </c>
      <c r="C9">
        <v>2017</v>
      </c>
      <c r="D9">
        <v>8</v>
      </c>
      <c r="E9">
        <v>0</v>
      </c>
      <c r="F9">
        <v>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11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16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0.5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f t="shared" si="0"/>
        <v>1</v>
      </c>
      <c r="GQ9">
        <f t="shared" si="1"/>
        <v>3</v>
      </c>
    </row>
    <row r="10" spans="1:199" x14ac:dyDescent="0.2">
      <c r="A10" t="s">
        <v>417</v>
      </c>
      <c r="B10" t="s">
        <v>407</v>
      </c>
      <c r="C10">
        <v>2017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0.5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0.5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14</v>
      </c>
      <c r="GO10">
        <v>0</v>
      </c>
      <c r="GP10">
        <f t="shared" si="0"/>
        <v>0</v>
      </c>
      <c r="GQ10">
        <f t="shared" si="1"/>
        <v>0</v>
      </c>
    </row>
    <row r="11" spans="1:199" x14ac:dyDescent="0.2">
      <c r="A11" t="s">
        <v>417</v>
      </c>
      <c r="B11" t="s">
        <v>407</v>
      </c>
      <c r="C11">
        <v>2017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3</v>
      </c>
      <c r="BN11">
        <v>0</v>
      </c>
      <c r="BO11">
        <v>0</v>
      </c>
      <c r="BP11">
        <v>0</v>
      </c>
      <c r="BQ11">
        <v>0.5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0.5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3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6</v>
      </c>
      <c r="GO11">
        <v>0</v>
      </c>
      <c r="GP11">
        <f t="shared" si="0"/>
        <v>0</v>
      </c>
      <c r="GQ11">
        <f t="shared" si="1"/>
        <v>0.5</v>
      </c>
    </row>
    <row r="12" spans="1:199" x14ac:dyDescent="0.2">
      <c r="A12" t="s">
        <v>417</v>
      </c>
      <c r="B12" t="s">
        <v>407</v>
      </c>
      <c r="C12">
        <v>2016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12</v>
      </c>
      <c r="BN12">
        <v>0</v>
      </c>
      <c r="BO12">
        <v>0</v>
      </c>
      <c r="BP12">
        <v>0</v>
      </c>
      <c r="BQ12">
        <v>2</v>
      </c>
      <c r="BR12">
        <v>0</v>
      </c>
      <c r="BS12">
        <v>0</v>
      </c>
      <c r="BT12">
        <v>0</v>
      </c>
      <c r="BU12">
        <v>0</v>
      </c>
      <c r="BV12">
        <v>0.5</v>
      </c>
      <c r="BW12">
        <v>0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0.5</v>
      </c>
      <c r="CT12">
        <v>0</v>
      </c>
      <c r="CU12">
        <v>0</v>
      </c>
      <c r="CV12">
        <v>0</v>
      </c>
      <c r="CW12">
        <v>0</v>
      </c>
      <c r="CX12">
        <v>2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2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0.5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10</v>
      </c>
      <c r="GO12">
        <v>0</v>
      </c>
      <c r="GP12">
        <f t="shared" si="0"/>
        <v>0</v>
      </c>
      <c r="GQ12">
        <f t="shared" si="1"/>
        <v>3</v>
      </c>
    </row>
    <row r="13" spans="1:199" x14ac:dyDescent="0.2">
      <c r="A13" t="s">
        <v>417</v>
      </c>
      <c r="B13" t="s">
        <v>407</v>
      </c>
      <c r="C13">
        <v>2016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0.5</v>
      </c>
      <c r="AJ13">
        <v>0</v>
      </c>
      <c r="AK13">
        <v>0</v>
      </c>
      <c r="AL13">
        <v>0</v>
      </c>
      <c r="AM13">
        <v>0.5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12</v>
      </c>
      <c r="BN13">
        <v>0</v>
      </c>
      <c r="BO13">
        <v>0</v>
      </c>
      <c r="BP13">
        <v>0</v>
      </c>
      <c r="BQ13">
        <v>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0.5</v>
      </c>
      <c r="CS13">
        <v>0.5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0.5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0.5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7</v>
      </c>
      <c r="GO13">
        <v>0</v>
      </c>
      <c r="GP13">
        <f t="shared" si="0"/>
        <v>0</v>
      </c>
      <c r="GQ13">
        <f t="shared" si="1"/>
        <v>1</v>
      </c>
    </row>
    <row r="14" spans="1:199" x14ac:dyDescent="0.2">
      <c r="A14" t="s">
        <v>417</v>
      </c>
      <c r="B14" t="s">
        <v>407</v>
      </c>
      <c r="C14">
        <v>2016</v>
      </c>
      <c r="D14">
        <v>3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4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6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0.5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10</v>
      </c>
      <c r="GO14">
        <v>0</v>
      </c>
      <c r="GP14">
        <f t="shared" si="0"/>
        <v>0</v>
      </c>
      <c r="GQ14">
        <f t="shared" si="1"/>
        <v>0</v>
      </c>
    </row>
    <row r="15" spans="1:199" x14ac:dyDescent="0.2">
      <c r="A15" t="s">
        <v>417</v>
      </c>
      <c r="B15" t="s">
        <v>407</v>
      </c>
      <c r="C15">
        <v>2016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0.5</v>
      </c>
      <c r="AJ15">
        <v>0</v>
      </c>
      <c r="AK15">
        <v>0</v>
      </c>
      <c r="AL15">
        <v>0</v>
      </c>
      <c r="AM15">
        <v>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10</v>
      </c>
      <c r="BN15">
        <v>0</v>
      </c>
      <c r="BO15">
        <v>0</v>
      </c>
      <c r="BP15">
        <v>0</v>
      </c>
      <c r="BQ15">
        <v>18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</v>
      </c>
      <c r="CT15">
        <v>0</v>
      </c>
      <c r="CU15">
        <v>0</v>
      </c>
      <c r="CV15">
        <v>0</v>
      </c>
      <c r="CW15">
        <v>0</v>
      </c>
      <c r="CX15">
        <v>0.5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3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5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8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0.5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6</v>
      </c>
      <c r="GO15">
        <v>0</v>
      </c>
      <c r="GP15">
        <f t="shared" si="0"/>
        <v>0</v>
      </c>
      <c r="GQ15">
        <f t="shared" si="1"/>
        <v>5</v>
      </c>
    </row>
    <row r="16" spans="1:199" x14ac:dyDescent="0.2">
      <c r="A16" t="s">
        <v>417</v>
      </c>
      <c r="B16" t="s">
        <v>407</v>
      </c>
      <c r="C16">
        <v>2016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6</v>
      </c>
      <c r="BN16">
        <v>0</v>
      </c>
      <c r="BO16">
        <v>0</v>
      </c>
      <c r="BP16">
        <v>0</v>
      </c>
      <c r="BQ16">
        <v>15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16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0.5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3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6</v>
      </c>
      <c r="GO16">
        <v>0</v>
      </c>
      <c r="GP16">
        <f t="shared" si="0"/>
        <v>1</v>
      </c>
      <c r="GQ16">
        <f t="shared" si="1"/>
        <v>4</v>
      </c>
    </row>
    <row r="17" spans="1:199" x14ac:dyDescent="0.2">
      <c r="A17" t="s">
        <v>417</v>
      </c>
      <c r="B17" t="s">
        <v>407</v>
      </c>
      <c r="C17">
        <v>2016</v>
      </c>
      <c r="D17">
        <v>6</v>
      </c>
      <c r="E17">
        <v>0</v>
      </c>
      <c r="F17">
        <v>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3</v>
      </c>
      <c r="BN17">
        <v>0</v>
      </c>
      <c r="BO17">
        <v>0</v>
      </c>
      <c r="BP17">
        <v>0</v>
      </c>
      <c r="BQ17">
        <v>6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3</v>
      </c>
      <c r="BY17">
        <v>0.5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0.5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0.5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12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0.5</v>
      </c>
      <c r="FA17">
        <v>0</v>
      </c>
      <c r="FB17">
        <v>0</v>
      </c>
      <c r="FC17">
        <v>0</v>
      </c>
      <c r="FD17">
        <v>0.5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3</v>
      </c>
      <c r="GO17">
        <v>0</v>
      </c>
      <c r="GP17">
        <f t="shared" si="0"/>
        <v>0</v>
      </c>
      <c r="GQ17">
        <f t="shared" si="1"/>
        <v>3.5</v>
      </c>
    </row>
    <row r="18" spans="1:199" x14ac:dyDescent="0.2">
      <c r="A18" t="s">
        <v>417</v>
      </c>
      <c r="B18" t="s">
        <v>407</v>
      </c>
      <c r="C18">
        <v>2016</v>
      </c>
      <c r="D18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23</v>
      </c>
      <c r="BN18">
        <v>0</v>
      </c>
      <c r="BO18">
        <v>0</v>
      </c>
      <c r="BP18">
        <v>0</v>
      </c>
      <c r="BQ18">
        <v>19</v>
      </c>
      <c r="BR18">
        <v>0</v>
      </c>
      <c r="BS18">
        <v>0</v>
      </c>
      <c r="BT18">
        <v>0</v>
      </c>
      <c r="BU18">
        <v>0</v>
      </c>
      <c r="BV18">
        <v>0.5</v>
      </c>
      <c r="BW18">
        <v>0</v>
      </c>
      <c r="BX18">
        <v>23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0.5</v>
      </c>
      <c r="CS18">
        <v>3.5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15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2</v>
      </c>
      <c r="GO18">
        <v>0</v>
      </c>
      <c r="GP18">
        <f>SUM(S18:AE18,  AJ18:AL18, AT18:AZ18,  BB18, CJ18:CO18, CD18,  DC18:DD18,  DJ18,  EO18,  FY18)</f>
        <v>0</v>
      </c>
      <c r="GQ18">
        <f t="shared" si="1"/>
        <v>23</v>
      </c>
    </row>
    <row r="19" spans="1:199" x14ac:dyDescent="0.2">
      <c r="A19" t="s">
        <v>417</v>
      </c>
      <c r="B19" t="s">
        <v>407</v>
      </c>
      <c r="C19">
        <v>2016</v>
      </c>
      <c r="D19">
        <v>8</v>
      </c>
      <c r="E19">
        <v>0</v>
      </c>
      <c r="F19">
        <v>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11</v>
      </c>
      <c r="BN19">
        <v>0</v>
      </c>
      <c r="BO19">
        <v>0</v>
      </c>
      <c r="BP19">
        <v>0</v>
      </c>
      <c r="BQ19">
        <v>5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72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9</v>
      </c>
      <c r="FZ19">
        <v>0.5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6</v>
      </c>
      <c r="GO19">
        <v>0</v>
      </c>
      <c r="GP19">
        <f t="shared" si="0"/>
        <v>9</v>
      </c>
      <c r="GQ19">
        <f t="shared" si="1"/>
        <v>72</v>
      </c>
    </row>
    <row r="20" spans="1:199" x14ac:dyDescent="0.2">
      <c r="A20" t="s">
        <v>417</v>
      </c>
      <c r="B20" t="s">
        <v>407</v>
      </c>
      <c r="C20">
        <v>2016</v>
      </c>
      <c r="D20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0.5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10</v>
      </c>
      <c r="BN20">
        <v>0</v>
      </c>
      <c r="BO20">
        <v>0</v>
      </c>
      <c r="BP20">
        <v>0</v>
      </c>
      <c r="BQ20">
        <v>2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0.5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5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3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3</v>
      </c>
      <c r="GO20">
        <v>0</v>
      </c>
      <c r="GP20">
        <f t="shared" si="0"/>
        <v>0.5</v>
      </c>
      <c r="GQ20">
        <f t="shared" si="1"/>
        <v>1</v>
      </c>
    </row>
    <row r="21" spans="1:199" x14ac:dyDescent="0.2">
      <c r="A21" t="s">
        <v>417</v>
      </c>
      <c r="B21" t="s">
        <v>407</v>
      </c>
      <c r="C21">
        <v>2016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10</v>
      </c>
      <c r="BN21">
        <v>0</v>
      </c>
      <c r="BO21">
        <v>0</v>
      </c>
      <c r="BP21">
        <v>0</v>
      </c>
      <c r="BQ21">
        <v>2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0.5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12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0.5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8</v>
      </c>
      <c r="GO21">
        <v>0</v>
      </c>
      <c r="GP21">
        <f t="shared" si="0"/>
        <v>1.5</v>
      </c>
      <c r="GQ21">
        <f t="shared" si="1"/>
        <v>1</v>
      </c>
    </row>
    <row r="22" spans="1:199" x14ac:dyDescent="0.2">
      <c r="A22" t="s">
        <v>417</v>
      </c>
      <c r="B22" t="s">
        <v>407</v>
      </c>
      <c r="C22" s="16">
        <v>2015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16</v>
      </c>
      <c r="BN22">
        <v>0</v>
      </c>
      <c r="BO22">
        <v>0</v>
      </c>
      <c r="BP22">
        <v>0</v>
      </c>
      <c r="BQ22">
        <v>2</v>
      </c>
      <c r="BR22">
        <v>0</v>
      </c>
      <c r="BS22">
        <v>0</v>
      </c>
      <c r="BT22">
        <v>0.5</v>
      </c>
      <c r="BU22">
        <v>0</v>
      </c>
      <c r="BV22">
        <v>0.5</v>
      </c>
      <c r="BW22">
        <v>0</v>
      </c>
      <c r="BX22">
        <v>0.5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0.5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7.5</v>
      </c>
      <c r="FA22">
        <v>0</v>
      </c>
      <c r="FB22">
        <v>0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</v>
      </c>
      <c r="GE22">
        <v>0.5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f t="shared" si="0"/>
        <v>0</v>
      </c>
      <c r="GQ22">
        <f t="shared" si="1"/>
        <v>0.5</v>
      </c>
    </row>
    <row r="23" spans="1:199" x14ac:dyDescent="0.2">
      <c r="A23" t="s">
        <v>417</v>
      </c>
      <c r="B23" t="s">
        <v>407</v>
      </c>
      <c r="C23" s="16">
        <v>2015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6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8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f t="shared" si="0"/>
        <v>0</v>
      </c>
      <c r="GQ23">
        <f t="shared" si="1"/>
        <v>2</v>
      </c>
    </row>
    <row r="24" spans="1:199" x14ac:dyDescent="0.2">
      <c r="A24" t="s">
        <v>417</v>
      </c>
      <c r="B24" t="s">
        <v>407</v>
      </c>
      <c r="C24" s="16">
        <v>2015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17</v>
      </c>
      <c r="BN24">
        <v>0</v>
      </c>
      <c r="BO24">
        <v>0</v>
      </c>
      <c r="BP24">
        <v>0</v>
      </c>
      <c r="BQ24">
        <v>3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0.5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0.5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4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1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6</v>
      </c>
      <c r="GO24">
        <v>0</v>
      </c>
      <c r="GP24">
        <f t="shared" si="0"/>
        <v>0</v>
      </c>
      <c r="GQ24">
        <f t="shared" si="1"/>
        <v>2</v>
      </c>
    </row>
    <row r="25" spans="1:199" x14ac:dyDescent="0.2">
      <c r="A25" t="s">
        <v>417</v>
      </c>
      <c r="B25" t="s">
        <v>407</v>
      </c>
      <c r="C25" s="16">
        <v>2015</v>
      </c>
      <c r="D25">
        <v>4</v>
      </c>
      <c r="E25">
        <v>0</v>
      </c>
      <c r="F25">
        <v>0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</v>
      </c>
      <c r="AZ25">
        <v>0</v>
      </c>
      <c r="BA25">
        <v>0</v>
      </c>
      <c r="BB25">
        <v>0</v>
      </c>
      <c r="BC25">
        <v>0.5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</v>
      </c>
      <c r="BM25">
        <v>0.5</v>
      </c>
      <c r="BN25">
        <v>0</v>
      </c>
      <c r="BO25">
        <v>0</v>
      </c>
      <c r="BP25">
        <v>0</v>
      </c>
      <c r="BQ25">
        <v>45</v>
      </c>
      <c r="BR25">
        <v>0</v>
      </c>
      <c r="BS25">
        <v>0</v>
      </c>
      <c r="BT25">
        <v>0</v>
      </c>
      <c r="BU25">
        <v>0</v>
      </c>
      <c r="BV25">
        <v>2</v>
      </c>
      <c r="BW25">
        <v>0</v>
      </c>
      <c r="BX25">
        <v>0</v>
      </c>
      <c r="BY25">
        <v>35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0.5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</v>
      </c>
      <c r="CS25">
        <v>0.5</v>
      </c>
      <c r="CT25">
        <v>0</v>
      </c>
      <c r="CU25">
        <v>0</v>
      </c>
      <c r="CV25">
        <v>0</v>
      </c>
      <c r="CW25">
        <v>0</v>
      </c>
      <c r="CX25">
        <v>2</v>
      </c>
      <c r="CY25">
        <v>0</v>
      </c>
      <c r="CZ25">
        <v>0.5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0.5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0.5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4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3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0.5</v>
      </c>
      <c r="FU25">
        <v>0</v>
      </c>
      <c r="FV25">
        <v>0</v>
      </c>
      <c r="FW25">
        <v>0</v>
      </c>
      <c r="FX25">
        <v>0</v>
      </c>
      <c r="FY25">
        <v>24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8</v>
      </c>
      <c r="GO25">
        <v>0</v>
      </c>
      <c r="GP25">
        <f t="shared" si="0"/>
        <v>27</v>
      </c>
      <c r="GQ25">
        <f t="shared" si="1"/>
        <v>35</v>
      </c>
    </row>
    <row r="26" spans="1:199" x14ac:dyDescent="0.2">
      <c r="A26" t="s">
        <v>417</v>
      </c>
      <c r="B26" t="s">
        <v>407</v>
      </c>
      <c r="C26" s="16">
        <v>2015</v>
      </c>
      <c r="D2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11</v>
      </c>
      <c r="BN26">
        <v>0</v>
      </c>
      <c r="BO26">
        <v>0</v>
      </c>
      <c r="BP26">
        <v>0</v>
      </c>
      <c r="BQ26">
        <v>3</v>
      </c>
      <c r="BR26">
        <v>0</v>
      </c>
      <c r="BS26">
        <v>0</v>
      </c>
      <c r="BT26">
        <v>0.5</v>
      </c>
      <c r="BU26">
        <v>0</v>
      </c>
      <c r="BV26">
        <v>0</v>
      </c>
      <c r="BW26">
        <v>0</v>
      </c>
      <c r="BX26">
        <v>0</v>
      </c>
      <c r="BY26">
        <v>0.5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12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1</v>
      </c>
      <c r="GN26">
        <v>4</v>
      </c>
      <c r="GO26">
        <v>0</v>
      </c>
      <c r="GP26">
        <f t="shared" si="0"/>
        <v>0</v>
      </c>
      <c r="GQ26">
        <f t="shared" si="1"/>
        <v>0.5</v>
      </c>
    </row>
    <row r="27" spans="1:199" x14ac:dyDescent="0.2">
      <c r="A27" t="s">
        <v>417</v>
      </c>
      <c r="B27" t="s">
        <v>407</v>
      </c>
      <c r="C27" s="16">
        <v>2015</v>
      </c>
      <c r="D27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90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16</v>
      </c>
      <c r="CS27">
        <v>2.5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4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0.5</v>
      </c>
      <c r="FA27">
        <v>0</v>
      </c>
      <c r="FB27">
        <v>0</v>
      </c>
      <c r="FC27">
        <v>0</v>
      </c>
      <c r="FD27">
        <v>10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2</v>
      </c>
      <c r="GO27">
        <v>0</v>
      </c>
      <c r="GP27">
        <f t="shared" si="0"/>
        <v>0</v>
      </c>
      <c r="GQ27">
        <f t="shared" si="1"/>
        <v>3</v>
      </c>
    </row>
    <row r="28" spans="1:199" x14ac:dyDescent="0.2">
      <c r="A28" t="s">
        <v>417</v>
      </c>
      <c r="B28" t="s">
        <v>407</v>
      </c>
      <c r="C28" s="16">
        <v>2015</v>
      </c>
      <c r="D28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8</v>
      </c>
      <c r="BN28">
        <v>0</v>
      </c>
      <c r="BO28">
        <v>0</v>
      </c>
      <c r="BP28">
        <v>0</v>
      </c>
      <c r="BQ28">
        <v>26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6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0.5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8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4</v>
      </c>
      <c r="FA28">
        <v>0</v>
      </c>
      <c r="FB28">
        <v>0</v>
      </c>
      <c r="FC28">
        <v>0</v>
      </c>
      <c r="FD28">
        <v>6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3</v>
      </c>
      <c r="GO28">
        <v>0</v>
      </c>
      <c r="GP28">
        <f t="shared" si="0"/>
        <v>0</v>
      </c>
      <c r="GQ28">
        <f t="shared" si="1"/>
        <v>0</v>
      </c>
    </row>
    <row r="29" spans="1:199" x14ac:dyDescent="0.2">
      <c r="A29" t="s">
        <v>417</v>
      </c>
      <c r="B29" t="s">
        <v>407</v>
      </c>
      <c r="C29" s="16">
        <v>2015</v>
      </c>
      <c r="D29">
        <v>8</v>
      </c>
      <c r="E29">
        <v>0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0.5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7.5</v>
      </c>
      <c r="BR29">
        <v>0</v>
      </c>
      <c r="BS29">
        <v>0</v>
      </c>
      <c r="BT29">
        <v>0.5</v>
      </c>
      <c r="BU29">
        <v>0</v>
      </c>
      <c r="BV29">
        <v>1</v>
      </c>
      <c r="BW29">
        <v>0</v>
      </c>
      <c r="BX29">
        <v>10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12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16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3.5</v>
      </c>
      <c r="FA29">
        <v>0</v>
      </c>
      <c r="FB29">
        <v>0</v>
      </c>
      <c r="FC29">
        <v>0</v>
      </c>
      <c r="FD29">
        <v>1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2</v>
      </c>
      <c r="FZ29">
        <v>0</v>
      </c>
      <c r="GA29">
        <v>0</v>
      </c>
      <c r="GB29">
        <v>0</v>
      </c>
      <c r="GC29">
        <v>0</v>
      </c>
      <c r="GD29">
        <v>7</v>
      </c>
      <c r="GE29">
        <v>1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f t="shared" si="0"/>
        <v>2</v>
      </c>
      <c r="GQ29">
        <f t="shared" si="1"/>
        <v>10</v>
      </c>
    </row>
    <row r="30" spans="1:199" x14ac:dyDescent="0.2">
      <c r="A30" t="s">
        <v>417</v>
      </c>
      <c r="B30" t="s">
        <v>407</v>
      </c>
      <c r="C30" s="16">
        <v>2015</v>
      </c>
      <c r="D30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0.5</v>
      </c>
      <c r="AX30">
        <v>0</v>
      </c>
      <c r="AY30">
        <v>5.5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11</v>
      </c>
      <c r="BN30">
        <v>0</v>
      </c>
      <c r="BO30">
        <v>0</v>
      </c>
      <c r="BP30">
        <v>0</v>
      </c>
      <c r="BQ30">
        <v>2</v>
      </c>
      <c r="BR30">
        <v>0</v>
      </c>
      <c r="BS30">
        <v>0</v>
      </c>
      <c r="BT30">
        <v>0</v>
      </c>
      <c r="BU30">
        <v>0</v>
      </c>
      <c r="BV30">
        <v>0.5</v>
      </c>
      <c r="BW30">
        <v>0</v>
      </c>
      <c r="BX30">
        <v>0.5</v>
      </c>
      <c r="BY30">
        <v>0.5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0.5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0.5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0.5</v>
      </c>
      <c r="DA30">
        <v>0</v>
      </c>
      <c r="DB30">
        <v>0</v>
      </c>
      <c r="DC30">
        <v>0</v>
      </c>
      <c r="DD30">
        <v>0</v>
      </c>
      <c r="DE30">
        <v>3</v>
      </c>
      <c r="DF30">
        <v>0</v>
      </c>
      <c r="DG30">
        <v>0.5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7</v>
      </c>
      <c r="EE30">
        <v>0</v>
      </c>
      <c r="EF30">
        <v>0</v>
      </c>
      <c r="EG30">
        <v>8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16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7</v>
      </c>
      <c r="FA30">
        <v>0</v>
      </c>
      <c r="FB30">
        <v>0</v>
      </c>
      <c r="FC30">
        <v>0</v>
      </c>
      <c r="FD30">
        <v>4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0.5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3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1</v>
      </c>
      <c r="GN30">
        <v>0.5</v>
      </c>
      <c r="GO30">
        <v>0</v>
      </c>
      <c r="GP30">
        <f t="shared" si="0"/>
        <v>7</v>
      </c>
      <c r="GQ30">
        <f t="shared" si="1"/>
        <v>1</v>
      </c>
    </row>
    <row r="31" spans="1:199" x14ac:dyDescent="0.2">
      <c r="A31" t="s">
        <v>417</v>
      </c>
      <c r="B31" t="s">
        <v>407</v>
      </c>
      <c r="C31" s="16">
        <v>2015</v>
      </c>
      <c r="D31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5</v>
      </c>
      <c r="BN31">
        <v>0</v>
      </c>
      <c r="BO31">
        <v>0</v>
      </c>
      <c r="BP31">
        <v>0</v>
      </c>
      <c r="BQ31">
        <v>9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2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9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15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6</v>
      </c>
      <c r="GN31">
        <v>3</v>
      </c>
      <c r="GO31">
        <v>0</v>
      </c>
      <c r="GP31">
        <f t="shared" si="0"/>
        <v>0</v>
      </c>
      <c r="GQ31">
        <f t="shared" si="1"/>
        <v>0</v>
      </c>
    </row>
    <row r="32" spans="1:199" x14ac:dyDescent="0.2">
      <c r="A32" t="s">
        <v>417</v>
      </c>
      <c r="B32" t="s">
        <v>407</v>
      </c>
      <c r="C32" s="16">
        <v>2014</v>
      </c>
      <c r="D32">
        <v>1</v>
      </c>
      <c r="E32">
        <v>0</v>
      </c>
      <c r="F32">
        <v>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0.5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7</v>
      </c>
      <c r="BN32">
        <v>0</v>
      </c>
      <c r="BO32">
        <v>0</v>
      </c>
      <c r="BP32">
        <v>0</v>
      </c>
      <c r="BQ32">
        <v>9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2</v>
      </c>
      <c r="BY32">
        <v>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0.5</v>
      </c>
      <c r="EZ32">
        <v>1</v>
      </c>
      <c r="FA32">
        <v>0</v>
      </c>
      <c r="FB32">
        <v>0</v>
      </c>
      <c r="FC32">
        <v>0</v>
      </c>
      <c r="FD32">
        <v>5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0.5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3</v>
      </c>
      <c r="GO32">
        <v>0</v>
      </c>
      <c r="GP32">
        <f t="shared" si="0"/>
        <v>0</v>
      </c>
      <c r="GQ32">
        <f t="shared" si="1"/>
        <v>4</v>
      </c>
    </row>
    <row r="33" spans="1:199" x14ac:dyDescent="0.2">
      <c r="A33" t="s">
        <v>417</v>
      </c>
      <c r="B33" t="s">
        <v>407</v>
      </c>
      <c r="C33" s="16">
        <v>2014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11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0.5</v>
      </c>
      <c r="BU33">
        <v>0</v>
      </c>
      <c r="BV33">
        <v>0</v>
      </c>
      <c r="BW33">
        <v>0</v>
      </c>
      <c r="BX33">
        <v>0</v>
      </c>
      <c r="BY33">
        <v>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0.5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4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40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0.5</v>
      </c>
      <c r="GO33">
        <v>0</v>
      </c>
      <c r="GP33">
        <f t="shared" si="0"/>
        <v>0</v>
      </c>
      <c r="GQ33">
        <f t="shared" si="1"/>
        <v>2</v>
      </c>
    </row>
    <row r="34" spans="1:199" x14ac:dyDescent="0.2">
      <c r="A34" t="s">
        <v>417</v>
      </c>
      <c r="B34" t="s">
        <v>407</v>
      </c>
      <c r="C34" s="16">
        <v>2014</v>
      </c>
      <c r="D34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10</v>
      </c>
      <c r="BN34">
        <v>0</v>
      </c>
      <c r="BO34">
        <v>0</v>
      </c>
      <c r="BP34">
        <v>0</v>
      </c>
      <c r="BQ34">
        <v>9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1.5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20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20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4</v>
      </c>
      <c r="GO34">
        <v>0</v>
      </c>
      <c r="GP34">
        <f t="shared" si="0"/>
        <v>0</v>
      </c>
      <c r="GQ34">
        <f t="shared" si="1"/>
        <v>20</v>
      </c>
    </row>
    <row r="35" spans="1:199" x14ac:dyDescent="0.2">
      <c r="A35" t="s">
        <v>417</v>
      </c>
      <c r="B35" t="s">
        <v>407</v>
      </c>
      <c r="C35" s="16">
        <v>2014</v>
      </c>
      <c r="D35">
        <v>4</v>
      </c>
      <c r="E35">
        <v>0</v>
      </c>
      <c r="F35">
        <v>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4</v>
      </c>
      <c r="BM35">
        <v>1</v>
      </c>
      <c r="BN35">
        <v>0</v>
      </c>
      <c r="BO35">
        <v>0</v>
      </c>
      <c r="BP35">
        <v>0</v>
      </c>
      <c r="BQ35">
        <v>65</v>
      </c>
      <c r="BR35">
        <v>0</v>
      </c>
      <c r="BS35">
        <v>0</v>
      </c>
      <c r="BT35">
        <v>0</v>
      </c>
      <c r="BU35">
        <v>0</v>
      </c>
      <c r="BV35">
        <v>0.5</v>
      </c>
      <c r="BW35">
        <v>0</v>
      </c>
      <c r="BX35">
        <v>55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0.5</v>
      </c>
      <c r="CS35">
        <v>14</v>
      </c>
      <c r="CT35">
        <v>0</v>
      </c>
      <c r="CU35">
        <v>0</v>
      </c>
      <c r="CV35">
        <v>0</v>
      </c>
      <c r="CW35">
        <v>0</v>
      </c>
      <c r="CX35">
        <v>10</v>
      </c>
      <c r="CY35">
        <v>0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2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0</v>
      </c>
      <c r="FB35">
        <v>1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3</v>
      </c>
      <c r="FZ35">
        <v>0</v>
      </c>
      <c r="GA35">
        <v>0</v>
      </c>
      <c r="GB35">
        <v>0</v>
      </c>
      <c r="GC35">
        <v>0</v>
      </c>
      <c r="GD35">
        <v>1</v>
      </c>
      <c r="GE35">
        <v>0.5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8</v>
      </c>
      <c r="GO35">
        <v>0</v>
      </c>
      <c r="GP35">
        <f t="shared" si="0"/>
        <v>3</v>
      </c>
      <c r="GQ35">
        <f t="shared" si="1"/>
        <v>55</v>
      </c>
    </row>
    <row r="36" spans="1:199" x14ac:dyDescent="0.2">
      <c r="A36" t="s">
        <v>417</v>
      </c>
      <c r="B36" t="s">
        <v>407</v>
      </c>
      <c r="C36" s="16">
        <v>2014</v>
      </c>
      <c r="D36">
        <v>5</v>
      </c>
      <c r="E36">
        <v>0</v>
      </c>
      <c r="F36">
        <v>2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0.5</v>
      </c>
      <c r="AZ36">
        <v>0</v>
      </c>
      <c r="BA36">
        <v>0</v>
      </c>
      <c r="BB36">
        <v>0</v>
      </c>
      <c r="BC36">
        <v>0.5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8</v>
      </c>
      <c r="BR36">
        <v>0</v>
      </c>
      <c r="BS36">
        <v>0</v>
      </c>
      <c r="BT36">
        <v>0</v>
      </c>
      <c r="BU36">
        <v>0</v>
      </c>
      <c r="BV36">
        <v>2</v>
      </c>
      <c r="BW36">
        <v>0</v>
      </c>
      <c r="BX36">
        <v>32</v>
      </c>
      <c r="BY36">
        <v>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0.5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2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5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0.5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0.5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31</v>
      </c>
      <c r="FZ36">
        <v>0</v>
      </c>
      <c r="GA36">
        <v>0</v>
      </c>
      <c r="GB36">
        <v>0</v>
      </c>
      <c r="GC36">
        <v>0</v>
      </c>
      <c r="GD36">
        <v>4</v>
      </c>
      <c r="GE36">
        <v>2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10</v>
      </c>
      <c r="GO36">
        <v>0</v>
      </c>
      <c r="GP36">
        <f t="shared" si="0"/>
        <v>32</v>
      </c>
      <c r="GQ36">
        <f t="shared" si="1"/>
        <v>34</v>
      </c>
    </row>
    <row r="37" spans="1:199" x14ac:dyDescent="0.2">
      <c r="A37" t="s">
        <v>417</v>
      </c>
      <c r="B37" t="s">
        <v>407</v>
      </c>
      <c r="C37" s="16">
        <v>2014</v>
      </c>
      <c r="D37">
        <v>6</v>
      </c>
      <c r="E37">
        <v>0</v>
      </c>
      <c r="F37">
        <v>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2</v>
      </c>
      <c r="BN37">
        <v>0</v>
      </c>
      <c r="BO37">
        <v>0</v>
      </c>
      <c r="BP37">
        <v>0</v>
      </c>
      <c r="BQ37">
        <v>55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0.5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1.5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59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0.5</v>
      </c>
      <c r="GE37">
        <v>0.5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10</v>
      </c>
      <c r="GO37">
        <v>0</v>
      </c>
      <c r="GP37">
        <f t="shared" si="0"/>
        <v>0</v>
      </c>
      <c r="GQ37">
        <f t="shared" si="1"/>
        <v>0.5</v>
      </c>
    </row>
    <row r="38" spans="1:199" x14ac:dyDescent="0.2">
      <c r="A38" t="s">
        <v>417</v>
      </c>
      <c r="B38" t="s">
        <v>407</v>
      </c>
      <c r="C38" s="16">
        <v>2014</v>
      </c>
      <c r="D38">
        <v>7</v>
      </c>
      <c r="E38">
        <v>0</v>
      </c>
      <c r="F38">
        <v>4</v>
      </c>
      <c r="G38">
        <v>2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0.5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0.5</v>
      </c>
      <c r="BN38">
        <v>0</v>
      </c>
      <c r="BO38">
        <v>0</v>
      </c>
      <c r="BP38">
        <v>0</v>
      </c>
      <c r="BQ38">
        <v>23</v>
      </c>
      <c r="BR38">
        <v>0</v>
      </c>
      <c r="BS38">
        <v>0</v>
      </c>
      <c r="BT38">
        <v>0</v>
      </c>
      <c r="BU38">
        <v>0</v>
      </c>
      <c r="BV38">
        <v>14</v>
      </c>
      <c r="BW38">
        <v>0</v>
      </c>
      <c r="BX38">
        <v>0</v>
      </c>
      <c r="BY38">
        <v>10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6</v>
      </c>
      <c r="CT38">
        <v>0</v>
      </c>
      <c r="CU38">
        <v>0</v>
      </c>
      <c r="CV38">
        <v>0</v>
      </c>
      <c r="CW38">
        <v>0</v>
      </c>
      <c r="CX38">
        <v>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0.5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3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0.5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0.5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8</v>
      </c>
      <c r="FZ38">
        <v>0</v>
      </c>
      <c r="GA38">
        <v>0</v>
      </c>
      <c r="GB38">
        <v>0</v>
      </c>
      <c r="GC38">
        <v>0</v>
      </c>
      <c r="GD38">
        <v>24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f t="shared" si="0"/>
        <v>8</v>
      </c>
      <c r="GQ38">
        <f t="shared" si="1"/>
        <v>10</v>
      </c>
    </row>
    <row r="39" spans="1:199" x14ac:dyDescent="0.2">
      <c r="A39" t="s">
        <v>417</v>
      </c>
      <c r="B39" t="s">
        <v>407</v>
      </c>
      <c r="C39" s="16">
        <v>2014</v>
      </c>
      <c r="D39">
        <v>8</v>
      </c>
      <c r="E39">
        <v>0</v>
      </c>
      <c r="F39">
        <v>0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30</v>
      </c>
      <c r="BN39">
        <v>0</v>
      </c>
      <c r="BO39">
        <v>0</v>
      </c>
      <c r="BP39">
        <v>0</v>
      </c>
      <c r="BQ39">
        <v>24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30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2.5</v>
      </c>
      <c r="CS39">
        <v>12</v>
      </c>
      <c r="CT39">
        <v>0</v>
      </c>
      <c r="CU39">
        <v>0</v>
      </c>
      <c r="CV39">
        <v>0</v>
      </c>
      <c r="CW39">
        <v>0</v>
      </c>
      <c r="CX39">
        <v>6</v>
      </c>
      <c r="CY39">
        <v>13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0.5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6</v>
      </c>
      <c r="FA39">
        <v>0</v>
      </c>
      <c r="FB39">
        <v>0</v>
      </c>
      <c r="FC39">
        <v>0</v>
      </c>
      <c r="FD39">
        <v>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0</v>
      </c>
      <c r="GA39">
        <v>0</v>
      </c>
      <c r="GB39">
        <v>0</v>
      </c>
      <c r="GC39">
        <v>0</v>
      </c>
      <c r="GD39">
        <v>3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2</v>
      </c>
      <c r="GN39">
        <v>0</v>
      </c>
      <c r="GO39">
        <v>0</v>
      </c>
      <c r="GP39">
        <f t="shared" si="0"/>
        <v>1.5</v>
      </c>
      <c r="GQ39">
        <f t="shared" si="1"/>
        <v>30</v>
      </c>
    </row>
    <row r="40" spans="1:199" x14ac:dyDescent="0.2">
      <c r="A40" t="s">
        <v>417</v>
      </c>
      <c r="B40" t="s">
        <v>407</v>
      </c>
      <c r="C40" s="16">
        <v>2014</v>
      </c>
      <c r="D40">
        <v>9</v>
      </c>
      <c r="E40">
        <v>0</v>
      </c>
      <c r="F40">
        <v>9</v>
      </c>
      <c r="G40">
        <v>0</v>
      </c>
      <c r="H40">
        <v>0</v>
      </c>
      <c r="I40">
        <v>0</v>
      </c>
      <c r="J40">
        <v>0</v>
      </c>
      <c r="K40">
        <v>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18</v>
      </c>
      <c r="BN40">
        <v>0</v>
      </c>
      <c r="BO40">
        <v>0</v>
      </c>
      <c r="BP40">
        <v>0</v>
      </c>
      <c r="BQ40">
        <v>4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5</v>
      </c>
      <c r="BY40">
        <v>2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8</v>
      </c>
      <c r="CS40">
        <v>10</v>
      </c>
      <c r="CT40">
        <v>0</v>
      </c>
      <c r="CU40">
        <v>0</v>
      </c>
      <c r="CV40">
        <v>0</v>
      </c>
      <c r="CW40">
        <v>0</v>
      </c>
      <c r="CX40">
        <v>15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17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5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14</v>
      </c>
      <c r="FA40">
        <v>0</v>
      </c>
      <c r="FB40">
        <v>0</v>
      </c>
      <c r="FC40">
        <v>0</v>
      </c>
      <c r="FD40">
        <v>5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2</v>
      </c>
      <c r="FZ40">
        <v>0</v>
      </c>
      <c r="GA40">
        <v>0</v>
      </c>
      <c r="GB40">
        <v>0</v>
      </c>
      <c r="GC40">
        <v>0</v>
      </c>
      <c r="GD40">
        <v>1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f t="shared" si="0"/>
        <v>2.5</v>
      </c>
      <c r="GQ40">
        <f t="shared" si="1"/>
        <v>7</v>
      </c>
    </row>
    <row r="41" spans="1:199" x14ac:dyDescent="0.2">
      <c r="A41" t="s">
        <v>417</v>
      </c>
      <c r="B41" t="s">
        <v>407</v>
      </c>
      <c r="C41" s="16">
        <v>2014</v>
      </c>
      <c r="D41">
        <v>10</v>
      </c>
      <c r="E41">
        <v>0</v>
      </c>
      <c r="F41">
        <v>0.5</v>
      </c>
      <c r="G41">
        <v>0.5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10</v>
      </c>
      <c r="BN41">
        <v>0</v>
      </c>
      <c r="BO41">
        <v>0</v>
      </c>
      <c r="BP41">
        <v>0</v>
      </c>
      <c r="BQ41">
        <v>5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0.5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1.5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18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1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5</v>
      </c>
      <c r="GO41">
        <v>0</v>
      </c>
      <c r="GP41">
        <f t="shared" si="0"/>
        <v>0</v>
      </c>
      <c r="GQ41">
        <f t="shared" si="1"/>
        <v>2</v>
      </c>
    </row>
    <row r="42" spans="1:199" x14ac:dyDescent="0.2">
      <c r="A42" t="s">
        <v>417</v>
      </c>
      <c r="B42" t="s">
        <v>407</v>
      </c>
      <c r="C42" s="16">
        <v>2013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75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2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14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0.5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7</v>
      </c>
      <c r="GO42">
        <v>0</v>
      </c>
      <c r="GP42">
        <f t="shared" si="0"/>
        <v>0</v>
      </c>
      <c r="GQ42">
        <f t="shared" si="1"/>
        <v>1</v>
      </c>
    </row>
    <row r="43" spans="1:199" x14ac:dyDescent="0.2">
      <c r="A43" t="s">
        <v>417</v>
      </c>
      <c r="B43" t="s">
        <v>407</v>
      </c>
      <c r="C43" s="16">
        <v>2013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4</v>
      </c>
      <c r="BN43">
        <v>0</v>
      </c>
      <c r="BO43">
        <v>0</v>
      </c>
      <c r="BP43">
        <v>0</v>
      </c>
      <c r="BQ43">
        <v>20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35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4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1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5</v>
      </c>
      <c r="GO43">
        <v>0</v>
      </c>
      <c r="GP43">
        <f t="shared" si="0"/>
        <v>0</v>
      </c>
      <c r="GQ43">
        <f t="shared" si="1"/>
        <v>0</v>
      </c>
    </row>
    <row r="44" spans="1:199" x14ac:dyDescent="0.2">
      <c r="A44" t="s">
        <v>417</v>
      </c>
      <c r="B44" t="s">
        <v>407</v>
      </c>
      <c r="C44" s="16">
        <v>2013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3</v>
      </c>
      <c r="BP44">
        <v>0</v>
      </c>
      <c r="BQ44">
        <v>0</v>
      </c>
      <c r="BR44">
        <v>0</v>
      </c>
      <c r="BS44">
        <v>0</v>
      </c>
      <c r="BT44">
        <v>50</v>
      </c>
      <c r="BU44">
        <v>0</v>
      </c>
      <c r="BV44">
        <v>0</v>
      </c>
      <c r="BW44">
        <v>0</v>
      </c>
      <c r="BX44">
        <v>0.5</v>
      </c>
      <c r="BY44">
        <v>0</v>
      </c>
      <c r="BZ44">
        <v>0.5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0.5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3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0.5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0.5</v>
      </c>
      <c r="FZ44">
        <v>0</v>
      </c>
      <c r="GA44">
        <v>0</v>
      </c>
      <c r="GB44">
        <v>0</v>
      </c>
      <c r="GC44">
        <v>0</v>
      </c>
      <c r="GD44">
        <v>1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2</v>
      </c>
      <c r="GO44">
        <v>0</v>
      </c>
      <c r="GP44">
        <f t="shared" si="0"/>
        <v>0.5</v>
      </c>
      <c r="GQ44">
        <f t="shared" si="1"/>
        <v>1</v>
      </c>
    </row>
    <row r="45" spans="1:199" x14ac:dyDescent="0.2">
      <c r="A45" t="s">
        <v>417</v>
      </c>
      <c r="B45" t="s">
        <v>407</v>
      </c>
      <c r="C45" s="16">
        <v>2013</v>
      </c>
      <c r="D45">
        <v>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85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9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0.5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0.5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3</v>
      </c>
      <c r="GO45">
        <v>0</v>
      </c>
      <c r="GP45">
        <f t="shared" si="0"/>
        <v>0</v>
      </c>
      <c r="GQ45">
        <f t="shared" si="1"/>
        <v>1</v>
      </c>
    </row>
    <row r="46" spans="1:199" x14ac:dyDescent="0.2">
      <c r="A46" t="s">
        <v>417</v>
      </c>
      <c r="B46" t="s">
        <v>407</v>
      </c>
      <c r="C46" s="16">
        <v>2013</v>
      </c>
      <c r="D46">
        <v>5</v>
      </c>
      <c r="E46">
        <v>0</v>
      </c>
      <c r="F46">
        <v>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0.5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6</v>
      </c>
      <c r="BM46">
        <v>6</v>
      </c>
      <c r="BN46">
        <v>0</v>
      </c>
      <c r="BO46">
        <v>0</v>
      </c>
      <c r="BP46">
        <v>0</v>
      </c>
      <c r="BQ46">
        <v>60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90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0.5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0.5</v>
      </c>
      <c r="GO46">
        <v>0</v>
      </c>
      <c r="GP46">
        <f t="shared" si="0"/>
        <v>0</v>
      </c>
      <c r="GQ46">
        <f t="shared" si="1"/>
        <v>90</v>
      </c>
    </row>
    <row r="47" spans="1:199" x14ac:dyDescent="0.2">
      <c r="A47" t="s">
        <v>417</v>
      </c>
      <c r="B47" t="s">
        <v>407</v>
      </c>
      <c r="C47" s="16">
        <v>2013</v>
      </c>
      <c r="D47">
        <v>6</v>
      </c>
      <c r="E47">
        <v>0</v>
      </c>
      <c r="F47">
        <v>13</v>
      </c>
      <c r="G47">
        <v>0</v>
      </c>
      <c r="H47">
        <v>0</v>
      </c>
      <c r="I47">
        <v>0</v>
      </c>
      <c r="J47">
        <v>0</v>
      </c>
      <c r="K47">
        <v>4</v>
      </c>
      <c r="L47">
        <v>0.5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0.5</v>
      </c>
      <c r="BN47">
        <v>0</v>
      </c>
      <c r="BO47">
        <v>0</v>
      </c>
      <c r="BP47">
        <v>0</v>
      </c>
      <c r="BQ47">
        <v>5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43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0</v>
      </c>
      <c r="DA47">
        <v>0</v>
      </c>
      <c r="DB47">
        <v>0.5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3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2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4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11</v>
      </c>
      <c r="FZ47">
        <v>0</v>
      </c>
      <c r="GA47">
        <v>0</v>
      </c>
      <c r="GB47">
        <v>0</v>
      </c>
      <c r="GC47">
        <v>0</v>
      </c>
      <c r="GD47">
        <v>16</v>
      </c>
      <c r="GE47">
        <v>2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18</v>
      </c>
      <c r="GO47">
        <v>0</v>
      </c>
      <c r="GP47">
        <f t="shared" si="0"/>
        <v>12</v>
      </c>
      <c r="GQ47">
        <f t="shared" si="1"/>
        <v>43</v>
      </c>
    </row>
    <row r="48" spans="1:199" x14ac:dyDescent="0.2">
      <c r="A48" t="s">
        <v>417</v>
      </c>
      <c r="B48" t="s">
        <v>407</v>
      </c>
      <c r="C48" s="16">
        <v>2013</v>
      </c>
      <c r="D48">
        <v>7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0.5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25</v>
      </c>
      <c r="BN48">
        <v>0</v>
      </c>
      <c r="BO48">
        <v>0</v>
      </c>
      <c r="BP48">
        <v>0</v>
      </c>
      <c r="BQ48">
        <v>4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5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2</v>
      </c>
      <c r="CT48">
        <v>0</v>
      </c>
      <c r="CU48">
        <v>0</v>
      </c>
      <c r="CV48">
        <v>0</v>
      </c>
      <c r="CW48">
        <v>0</v>
      </c>
      <c r="CX48">
        <v>2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8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8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5</v>
      </c>
      <c r="EO48">
        <v>0</v>
      </c>
      <c r="EP48">
        <v>0</v>
      </c>
      <c r="EQ48">
        <v>0.5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5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0.5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2</v>
      </c>
      <c r="GO48">
        <v>0</v>
      </c>
      <c r="GP48">
        <f t="shared" si="0"/>
        <v>1</v>
      </c>
      <c r="GQ48">
        <f t="shared" si="1"/>
        <v>5</v>
      </c>
    </row>
    <row r="49" spans="1:199" x14ac:dyDescent="0.2">
      <c r="A49" t="s">
        <v>417</v>
      </c>
      <c r="B49" t="s">
        <v>407</v>
      </c>
      <c r="C49" s="16">
        <v>2013</v>
      </c>
      <c r="D49">
        <v>8</v>
      </c>
      <c r="E49">
        <v>0</v>
      </c>
      <c r="F49">
        <v>0.5</v>
      </c>
      <c r="G49">
        <v>0</v>
      </c>
      <c r="H49">
        <v>0</v>
      </c>
      <c r="I49">
        <v>0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0.5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35</v>
      </c>
      <c r="BP49">
        <v>0</v>
      </c>
      <c r="BQ49">
        <v>0</v>
      </c>
      <c r="BR49">
        <v>0</v>
      </c>
      <c r="BS49">
        <v>0</v>
      </c>
      <c r="BT49">
        <v>18</v>
      </c>
      <c r="BU49">
        <v>0</v>
      </c>
      <c r="BV49">
        <v>0</v>
      </c>
      <c r="BW49">
        <v>0</v>
      </c>
      <c r="BX49">
        <v>0.5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0.5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0.5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2</v>
      </c>
      <c r="ED49">
        <v>8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4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2</v>
      </c>
      <c r="FA49">
        <v>0</v>
      </c>
      <c r="FB49">
        <v>1</v>
      </c>
      <c r="FC49">
        <v>0</v>
      </c>
      <c r="FD49">
        <v>30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1</v>
      </c>
      <c r="GN49">
        <v>2</v>
      </c>
      <c r="GO49">
        <v>0</v>
      </c>
      <c r="GP49">
        <f t="shared" si="0"/>
        <v>0</v>
      </c>
      <c r="GQ49">
        <f t="shared" si="1"/>
        <v>0.5</v>
      </c>
    </row>
    <row r="50" spans="1:199" x14ac:dyDescent="0.2">
      <c r="A50" t="s">
        <v>417</v>
      </c>
      <c r="B50" t="s">
        <v>407</v>
      </c>
      <c r="C50" s="16">
        <v>2013</v>
      </c>
      <c r="D50">
        <v>9</v>
      </c>
      <c r="E50">
        <v>0</v>
      </c>
      <c r="F50">
        <v>0.5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13</v>
      </c>
      <c r="BN50">
        <v>0</v>
      </c>
      <c r="BO50">
        <v>0</v>
      </c>
      <c r="BP50">
        <v>0</v>
      </c>
      <c r="BQ50">
        <v>0.5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5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0.5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0.5</v>
      </c>
      <c r="CT50">
        <v>0</v>
      </c>
      <c r="CU50">
        <v>0</v>
      </c>
      <c r="CV50">
        <v>0</v>
      </c>
      <c r="CW50">
        <v>0</v>
      </c>
      <c r="CX50">
        <v>0.5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3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8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4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1</v>
      </c>
      <c r="FA50">
        <v>0</v>
      </c>
      <c r="FB50">
        <v>0</v>
      </c>
      <c r="FC50">
        <v>0</v>
      </c>
      <c r="FD50">
        <v>3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4</v>
      </c>
      <c r="GO50">
        <v>0</v>
      </c>
      <c r="GP50">
        <f t="shared" si="0"/>
        <v>4</v>
      </c>
      <c r="GQ50">
        <f t="shared" si="1"/>
        <v>5</v>
      </c>
    </row>
    <row r="51" spans="1:199" x14ac:dyDescent="0.2">
      <c r="A51" t="s">
        <v>417</v>
      </c>
      <c r="B51" t="s">
        <v>407</v>
      </c>
      <c r="C51" s="16">
        <v>2013</v>
      </c>
      <c r="D51">
        <v>10</v>
      </c>
      <c r="E51">
        <v>0</v>
      </c>
      <c r="F51">
        <v>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8</v>
      </c>
      <c r="BN51">
        <v>0</v>
      </c>
      <c r="BO51">
        <v>0</v>
      </c>
      <c r="BP51">
        <v>0</v>
      </c>
      <c r="BQ51">
        <v>3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0.5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2</v>
      </c>
      <c r="FA51">
        <v>0</v>
      </c>
      <c r="FB51">
        <v>0</v>
      </c>
      <c r="FC51">
        <v>0</v>
      </c>
      <c r="FD51">
        <v>4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0.5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3</v>
      </c>
      <c r="GO51">
        <v>0</v>
      </c>
      <c r="GP51">
        <f t="shared" si="0"/>
        <v>0</v>
      </c>
      <c r="GQ51">
        <f t="shared" si="1"/>
        <v>0</v>
      </c>
    </row>
    <row r="52" spans="1:199" x14ac:dyDescent="0.2">
      <c r="A52" t="s">
        <v>417</v>
      </c>
      <c r="B52" t="s">
        <v>407</v>
      </c>
      <c r="C52" s="16">
        <v>2012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3</v>
      </c>
      <c r="BN52">
        <v>0</v>
      </c>
      <c r="BO52">
        <v>0</v>
      </c>
      <c r="BP52">
        <v>0</v>
      </c>
      <c r="BQ52">
        <v>75</v>
      </c>
      <c r="BR52">
        <v>0</v>
      </c>
      <c r="BS52">
        <v>0</v>
      </c>
      <c r="BT52">
        <v>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6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3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1</v>
      </c>
      <c r="GE52">
        <v>2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2</v>
      </c>
      <c r="GN52">
        <v>0</v>
      </c>
      <c r="GO52">
        <v>0</v>
      </c>
      <c r="GP52">
        <f t="shared" si="0"/>
        <v>0</v>
      </c>
      <c r="GQ52">
        <f t="shared" si="1"/>
        <v>0</v>
      </c>
    </row>
    <row r="53" spans="1:199" x14ac:dyDescent="0.2">
      <c r="A53" t="s">
        <v>417</v>
      </c>
      <c r="B53" t="s">
        <v>407</v>
      </c>
      <c r="C53" s="16">
        <v>2012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0.5</v>
      </c>
      <c r="BM53">
        <v>2</v>
      </c>
      <c r="BN53">
        <v>0</v>
      </c>
      <c r="BO53">
        <v>0</v>
      </c>
      <c r="BP53">
        <v>0</v>
      </c>
      <c r="BQ53">
        <v>88</v>
      </c>
      <c r="BR53">
        <v>0</v>
      </c>
      <c r="BS53">
        <v>0</v>
      </c>
      <c r="BT53">
        <v>0</v>
      </c>
      <c r="BU53">
        <v>0</v>
      </c>
      <c r="BV53">
        <v>12</v>
      </c>
      <c r="BW53">
        <v>0</v>
      </c>
      <c r="BX53">
        <v>35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0.5</v>
      </c>
      <c r="CS53">
        <v>5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0</v>
      </c>
      <c r="DD53">
        <v>0</v>
      </c>
      <c r="DE53">
        <v>0.5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0.5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1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0.5</v>
      </c>
      <c r="GE53">
        <v>0.5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0.5</v>
      </c>
      <c r="GO53">
        <v>0</v>
      </c>
      <c r="GP53">
        <f t="shared" si="0"/>
        <v>0</v>
      </c>
      <c r="GQ53">
        <f t="shared" si="1"/>
        <v>35</v>
      </c>
    </row>
    <row r="54" spans="1:199" x14ac:dyDescent="0.2">
      <c r="A54" t="s">
        <v>417</v>
      </c>
      <c r="B54" t="s">
        <v>407</v>
      </c>
      <c r="C54" s="16">
        <v>2012</v>
      </c>
      <c r="D54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4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</v>
      </c>
      <c r="BM54">
        <v>0</v>
      </c>
      <c r="BN54">
        <v>0</v>
      </c>
      <c r="BO54">
        <v>0</v>
      </c>
      <c r="BP54">
        <v>0</v>
      </c>
      <c r="BQ54">
        <v>98</v>
      </c>
      <c r="BR54">
        <v>0</v>
      </c>
      <c r="BS54">
        <v>0</v>
      </c>
      <c r="BT54">
        <v>0</v>
      </c>
      <c r="BU54">
        <v>0</v>
      </c>
      <c r="BV54">
        <v>3</v>
      </c>
      <c r="BW54">
        <v>0</v>
      </c>
      <c r="BX54">
        <v>30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2</v>
      </c>
      <c r="CS54">
        <v>6</v>
      </c>
      <c r="CT54">
        <v>0</v>
      </c>
      <c r="CU54">
        <v>0</v>
      </c>
      <c r="CV54">
        <v>0</v>
      </c>
      <c r="CW54">
        <v>0</v>
      </c>
      <c r="CX54">
        <v>8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3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</v>
      </c>
      <c r="FZ54">
        <v>0</v>
      </c>
      <c r="GA54">
        <v>0</v>
      </c>
      <c r="GB54">
        <v>0</v>
      </c>
      <c r="GC54">
        <v>0</v>
      </c>
      <c r="GD54">
        <v>4</v>
      </c>
      <c r="GE54">
        <v>1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f t="shared" si="0"/>
        <v>1</v>
      </c>
      <c r="GQ54">
        <f t="shared" si="1"/>
        <v>30</v>
      </c>
    </row>
    <row r="55" spans="1:199" x14ac:dyDescent="0.2">
      <c r="A55" t="s">
        <v>417</v>
      </c>
      <c r="B55" t="s">
        <v>407</v>
      </c>
      <c r="C55" s="16">
        <v>2012</v>
      </c>
      <c r="D55">
        <v>4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70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2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2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8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2</v>
      </c>
      <c r="GE55">
        <v>1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2</v>
      </c>
      <c r="GO55">
        <v>0</v>
      </c>
      <c r="GP55">
        <f t="shared" si="0"/>
        <v>0</v>
      </c>
      <c r="GQ55">
        <f t="shared" si="1"/>
        <v>10</v>
      </c>
    </row>
    <row r="56" spans="1:199" x14ac:dyDescent="0.2">
      <c r="A56" t="s">
        <v>417</v>
      </c>
      <c r="B56" t="s">
        <v>407</v>
      </c>
      <c r="C56" s="16">
        <v>2012</v>
      </c>
      <c r="D56">
        <v>5</v>
      </c>
      <c r="E56">
        <v>0</v>
      </c>
      <c r="F56">
        <v>0</v>
      </c>
      <c r="G56">
        <v>0</v>
      </c>
      <c r="H56">
        <v>0.5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2</v>
      </c>
      <c r="BM56">
        <v>2</v>
      </c>
      <c r="BN56">
        <v>0</v>
      </c>
      <c r="BO56">
        <v>0</v>
      </c>
      <c r="BP56">
        <v>0</v>
      </c>
      <c r="BQ56">
        <v>70</v>
      </c>
      <c r="BR56">
        <v>0</v>
      </c>
      <c r="BS56">
        <v>0</v>
      </c>
      <c r="BT56">
        <v>0</v>
      </c>
      <c r="BU56">
        <v>0</v>
      </c>
      <c r="BV56">
        <v>0.5</v>
      </c>
      <c r="BW56">
        <v>0</v>
      </c>
      <c r="BX56">
        <v>40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15</v>
      </c>
      <c r="CT56">
        <v>0</v>
      </c>
      <c r="CU56">
        <v>0</v>
      </c>
      <c r="CV56">
        <v>0</v>
      </c>
      <c r="CW56">
        <v>0</v>
      </c>
      <c r="CX56">
        <v>3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3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3</v>
      </c>
      <c r="FZ56">
        <v>0</v>
      </c>
      <c r="GA56">
        <v>0</v>
      </c>
      <c r="GB56">
        <v>0</v>
      </c>
      <c r="GC56">
        <v>0</v>
      </c>
      <c r="GD56">
        <v>0.5</v>
      </c>
      <c r="GE56">
        <v>13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0.5</v>
      </c>
      <c r="GN56">
        <v>2</v>
      </c>
      <c r="GO56">
        <v>0</v>
      </c>
      <c r="GP56">
        <f t="shared" si="0"/>
        <v>3</v>
      </c>
      <c r="GQ56">
        <f t="shared" si="1"/>
        <v>40</v>
      </c>
    </row>
    <row r="57" spans="1:199" x14ac:dyDescent="0.2">
      <c r="A57" t="s">
        <v>417</v>
      </c>
      <c r="B57" t="s">
        <v>407</v>
      </c>
      <c r="C57" s="16">
        <v>2012</v>
      </c>
      <c r="D57">
        <v>6</v>
      </c>
      <c r="E57">
        <v>0</v>
      </c>
      <c r="F57">
        <v>0</v>
      </c>
      <c r="G57">
        <v>0</v>
      </c>
      <c r="H57">
        <v>5</v>
      </c>
      <c r="I57">
        <v>0</v>
      </c>
      <c r="J57">
        <v>0</v>
      </c>
      <c r="K57">
        <v>2</v>
      </c>
      <c r="L57">
        <v>0.5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1.5</v>
      </c>
      <c r="AZ57">
        <v>0</v>
      </c>
      <c r="BA57">
        <v>0</v>
      </c>
      <c r="BB57">
        <v>0</v>
      </c>
      <c r="BC57">
        <v>4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18</v>
      </c>
      <c r="BN57">
        <v>0</v>
      </c>
      <c r="BO57">
        <v>0</v>
      </c>
      <c r="BP57">
        <v>0</v>
      </c>
      <c r="BQ57">
        <v>1.5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5</v>
      </c>
      <c r="CS57">
        <v>70</v>
      </c>
      <c r="CT57">
        <v>0</v>
      </c>
      <c r="CU57">
        <v>0</v>
      </c>
      <c r="CV57">
        <v>0</v>
      </c>
      <c r="CW57">
        <v>0</v>
      </c>
      <c r="CX57">
        <v>4</v>
      </c>
      <c r="CY57">
        <v>3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0.1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12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2.5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3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8</v>
      </c>
      <c r="FZ57">
        <v>0</v>
      </c>
      <c r="GA57">
        <v>0</v>
      </c>
      <c r="GB57">
        <v>0</v>
      </c>
      <c r="GC57">
        <v>0</v>
      </c>
      <c r="GD57">
        <v>1</v>
      </c>
      <c r="GE57">
        <v>4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3</v>
      </c>
      <c r="GO57">
        <v>0</v>
      </c>
      <c r="GP57">
        <f t="shared" si="0"/>
        <v>9.5</v>
      </c>
      <c r="GQ57">
        <f t="shared" si="1"/>
        <v>0</v>
      </c>
    </row>
    <row r="58" spans="1:199" x14ac:dyDescent="0.2">
      <c r="A58" t="s">
        <v>417</v>
      </c>
      <c r="B58" t="s">
        <v>407</v>
      </c>
      <c r="C58" s="16">
        <v>2012</v>
      </c>
      <c r="D58">
        <v>7</v>
      </c>
      <c r="E58">
        <v>0</v>
      </c>
      <c r="F58">
        <v>0</v>
      </c>
      <c r="G58">
        <v>0</v>
      </c>
      <c r="H58">
        <v>2.5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10</v>
      </c>
      <c r="BN58">
        <v>0</v>
      </c>
      <c r="BO58">
        <v>0</v>
      </c>
      <c r="BP58">
        <v>0</v>
      </c>
      <c r="BQ58">
        <v>7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3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0.1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5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5</v>
      </c>
      <c r="EE58">
        <v>0</v>
      </c>
      <c r="EF58">
        <v>2</v>
      </c>
      <c r="EG58">
        <v>0</v>
      </c>
      <c r="EH58">
        <v>0</v>
      </c>
      <c r="EI58">
        <v>0</v>
      </c>
      <c r="EJ58">
        <v>1.5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6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1.5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6</v>
      </c>
      <c r="GN58">
        <v>0</v>
      </c>
      <c r="GO58">
        <v>0</v>
      </c>
      <c r="GP58">
        <f t="shared" si="0"/>
        <v>4.5</v>
      </c>
      <c r="GQ58">
        <f t="shared" si="1"/>
        <v>0</v>
      </c>
    </row>
    <row r="59" spans="1:199" x14ac:dyDescent="0.2">
      <c r="A59" t="s">
        <v>417</v>
      </c>
      <c r="B59" t="s">
        <v>407</v>
      </c>
      <c r="C59" s="16">
        <v>2012</v>
      </c>
      <c r="D59">
        <v>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3.5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5</v>
      </c>
      <c r="BN59">
        <v>0</v>
      </c>
      <c r="BO59">
        <v>0</v>
      </c>
      <c r="BP59">
        <v>0</v>
      </c>
      <c r="BQ59">
        <v>6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0.5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0.5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0.5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0.5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1</v>
      </c>
      <c r="GN59">
        <v>12</v>
      </c>
      <c r="GO59">
        <v>0</v>
      </c>
      <c r="GP59">
        <f t="shared" si="0"/>
        <v>0</v>
      </c>
      <c r="GQ59">
        <f t="shared" si="1"/>
        <v>0</v>
      </c>
    </row>
    <row r="60" spans="1:199" x14ac:dyDescent="0.2">
      <c r="A60" t="s">
        <v>417</v>
      </c>
      <c r="B60" t="s">
        <v>407</v>
      </c>
      <c r="C60" s="16">
        <v>2012</v>
      </c>
      <c r="D60">
        <v>9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1.5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9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5</v>
      </c>
      <c r="CT60">
        <v>0</v>
      </c>
      <c r="CU60">
        <v>0</v>
      </c>
      <c r="CV60">
        <v>0</v>
      </c>
      <c r="CW60">
        <v>0</v>
      </c>
      <c r="CX60">
        <v>6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3.5</v>
      </c>
      <c r="DF60">
        <v>0</v>
      </c>
      <c r="DG60">
        <v>1.5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1.5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18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0.5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4</v>
      </c>
      <c r="GN60">
        <v>0</v>
      </c>
      <c r="GO60">
        <v>0</v>
      </c>
      <c r="GP60">
        <f t="shared" si="0"/>
        <v>4</v>
      </c>
      <c r="GQ60">
        <f t="shared" si="1"/>
        <v>0</v>
      </c>
    </row>
    <row r="61" spans="1:199" x14ac:dyDescent="0.2">
      <c r="A61" t="s">
        <v>417</v>
      </c>
      <c r="B61" t="s">
        <v>407</v>
      </c>
      <c r="C61" s="16">
        <v>2012</v>
      </c>
      <c r="D61">
        <v>10</v>
      </c>
      <c r="E61">
        <v>0</v>
      </c>
      <c r="F61">
        <v>0</v>
      </c>
      <c r="G61">
        <v>0</v>
      </c>
      <c r="H61">
        <v>0.5</v>
      </c>
      <c r="I61">
        <v>0</v>
      </c>
      <c r="J61">
        <v>0</v>
      </c>
      <c r="K61">
        <v>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24</v>
      </c>
      <c r="BN61">
        <v>0</v>
      </c>
      <c r="BO61">
        <v>0</v>
      </c>
      <c r="BP61">
        <v>0</v>
      </c>
      <c r="BQ61">
        <v>12</v>
      </c>
      <c r="BR61">
        <v>0</v>
      </c>
      <c r="BS61">
        <v>0</v>
      </c>
      <c r="BT61">
        <v>1</v>
      </c>
      <c r="BU61">
        <v>0</v>
      </c>
      <c r="BV61">
        <v>2</v>
      </c>
      <c r="BW61">
        <v>0</v>
      </c>
      <c r="BX61">
        <v>4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5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6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4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18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0.5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0.5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8</v>
      </c>
      <c r="GN61">
        <v>1</v>
      </c>
      <c r="GO61">
        <v>0</v>
      </c>
      <c r="GP61">
        <f t="shared" si="0"/>
        <v>3</v>
      </c>
      <c r="GQ61">
        <f t="shared" si="1"/>
        <v>4</v>
      </c>
    </row>
    <row r="62" spans="1:199" x14ac:dyDescent="0.2">
      <c r="A62" t="s">
        <v>417</v>
      </c>
      <c r="B62" t="s">
        <v>407</v>
      </c>
      <c r="C62" s="16">
        <v>2011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0.5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2</v>
      </c>
      <c r="BN62">
        <v>0</v>
      </c>
      <c r="BO62">
        <v>0</v>
      </c>
      <c r="BP62">
        <v>0</v>
      </c>
      <c r="BQ62">
        <v>5</v>
      </c>
      <c r="BR62">
        <v>0</v>
      </c>
      <c r="BS62">
        <v>0</v>
      </c>
      <c r="BT62">
        <v>0.5</v>
      </c>
      <c r="BU62">
        <v>0</v>
      </c>
      <c r="BV62">
        <v>2</v>
      </c>
      <c r="BW62">
        <v>0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3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3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60</v>
      </c>
      <c r="GO62">
        <v>1</v>
      </c>
      <c r="GP62">
        <f t="shared" si="0"/>
        <v>0</v>
      </c>
      <c r="GQ62">
        <f t="shared" si="1"/>
        <v>3</v>
      </c>
    </row>
    <row r="63" spans="1:199" x14ac:dyDescent="0.2">
      <c r="A63" t="s">
        <v>417</v>
      </c>
      <c r="B63" t="s">
        <v>407</v>
      </c>
      <c r="C63" s="16">
        <v>2011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5.5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7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7</v>
      </c>
      <c r="BM63">
        <v>3</v>
      </c>
      <c r="BN63">
        <v>0</v>
      </c>
      <c r="BO63">
        <v>0</v>
      </c>
      <c r="BP63">
        <v>0</v>
      </c>
      <c r="BQ63">
        <v>58</v>
      </c>
      <c r="BR63">
        <v>0</v>
      </c>
      <c r="BS63">
        <v>0</v>
      </c>
      <c r="BT63">
        <v>0</v>
      </c>
      <c r="BU63">
        <v>0</v>
      </c>
      <c r="BV63">
        <v>4</v>
      </c>
      <c r="BW63">
        <v>0</v>
      </c>
      <c r="BX63">
        <v>80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6</v>
      </c>
      <c r="CV63">
        <v>4</v>
      </c>
      <c r="CW63">
        <v>0</v>
      </c>
      <c r="CX63">
        <v>17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9</v>
      </c>
      <c r="FZ63">
        <v>0</v>
      </c>
      <c r="GA63">
        <v>0</v>
      </c>
      <c r="GB63">
        <v>0</v>
      </c>
      <c r="GC63">
        <v>0</v>
      </c>
      <c r="GD63">
        <v>2</v>
      </c>
      <c r="GE63">
        <v>2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f t="shared" si="0"/>
        <v>9</v>
      </c>
      <c r="GQ63">
        <f t="shared" si="1"/>
        <v>80</v>
      </c>
    </row>
    <row r="64" spans="1:199" x14ac:dyDescent="0.2">
      <c r="A64" t="s">
        <v>417</v>
      </c>
      <c r="B64" t="s">
        <v>407</v>
      </c>
      <c r="C64" s="16">
        <v>2011</v>
      </c>
      <c r="D64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0</v>
      </c>
      <c r="BA64">
        <v>0</v>
      </c>
      <c r="BB64">
        <v>0</v>
      </c>
      <c r="BC64">
        <v>0.5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3</v>
      </c>
      <c r="BN64">
        <v>0</v>
      </c>
      <c r="BO64">
        <v>0</v>
      </c>
      <c r="BP64">
        <v>0</v>
      </c>
      <c r="BQ64">
        <v>4</v>
      </c>
      <c r="BR64">
        <v>0</v>
      </c>
      <c r="BS64">
        <v>0</v>
      </c>
      <c r="BT64">
        <v>0</v>
      </c>
      <c r="BU64">
        <v>0</v>
      </c>
      <c r="BV64">
        <v>13</v>
      </c>
      <c r="BW64">
        <v>0</v>
      </c>
      <c r="BX64">
        <v>25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0.5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2</v>
      </c>
      <c r="CV64">
        <v>0</v>
      </c>
      <c r="CW64">
        <v>0</v>
      </c>
      <c r="CX64">
        <v>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0.5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35</v>
      </c>
      <c r="FZ64">
        <v>0</v>
      </c>
      <c r="GA64">
        <v>0</v>
      </c>
      <c r="GB64">
        <v>0</v>
      </c>
      <c r="GC64">
        <v>0</v>
      </c>
      <c r="GD64">
        <v>1</v>
      </c>
      <c r="GE64">
        <v>0.5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7</v>
      </c>
      <c r="GO64">
        <v>20</v>
      </c>
      <c r="GP64">
        <f t="shared" si="0"/>
        <v>37.5</v>
      </c>
      <c r="GQ64">
        <f t="shared" si="1"/>
        <v>25</v>
      </c>
    </row>
    <row r="65" spans="1:199" x14ac:dyDescent="0.2">
      <c r="A65" t="s">
        <v>417</v>
      </c>
      <c r="B65" t="s">
        <v>407</v>
      </c>
      <c r="C65" s="16">
        <v>2011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6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10</v>
      </c>
      <c r="BN65">
        <v>0</v>
      </c>
      <c r="BO65">
        <v>0</v>
      </c>
      <c r="BP65">
        <v>0</v>
      </c>
      <c r="BQ65">
        <v>15</v>
      </c>
      <c r="BR65">
        <v>0</v>
      </c>
      <c r="BS65">
        <v>0</v>
      </c>
      <c r="BT65">
        <v>0</v>
      </c>
      <c r="BU65">
        <v>0</v>
      </c>
      <c r="BV65">
        <v>0.5</v>
      </c>
      <c r="BW65">
        <v>0</v>
      </c>
      <c r="BX65">
        <v>4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6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0.5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50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4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25</v>
      </c>
      <c r="GO65">
        <v>0</v>
      </c>
      <c r="GP65">
        <f>SUM(S65:AE65,  AJ65:AL65, AT65:AZ65,  BB65, CJ65:CO65, CD65,  DC65:DD65,  DJ65,  EO65,  FY65)</f>
        <v>0</v>
      </c>
      <c r="GQ65">
        <f t="shared" si="1"/>
        <v>4</v>
      </c>
    </row>
    <row r="66" spans="1:199" x14ac:dyDescent="0.2">
      <c r="A66" t="s">
        <v>417</v>
      </c>
      <c r="B66" t="s">
        <v>407</v>
      </c>
      <c r="C66" s="16">
        <v>2011</v>
      </c>
      <c r="D66">
        <v>5</v>
      </c>
      <c r="E66">
        <v>0</v>
      </c>
      <c r="F66">
        <v>0</v>
      </c>
      <c r="G66">
        <v>0</v>
      </c>
      <c r="H66">
        <v>0.5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1.5</v>
      </c>
      <c r="BM66">
        <v>18</v>
      </c>
      <c r="BN66">
        <v>0</v>
      </c>
      <c r="BO66">
        <v>0</v>
      </c>
      <c r="BP66">
        <v>0</v>
      </c>
      <c r="BQ66">
        <v>23</v>
      </c>
      <c r="BR66">
        <v>0</v>
      </c>
      <c r="BS66">
        <v>0</v>
      </c>
      <c r="BT66">
        <v>0</v>
      </c>
      <c r="BU66">
        <v>0</v>
      </c>
      <c r="BV66">
        <v>13</v>
      </c>
      <c r="BW66">
        <v>0</v>
      </c>
      <c r="BX66">
        <v>7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13</v>
      </c>
      <c r="CW66">
        <v>0</v>
      </c>
      <c r="CX66">
        <v>5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1.5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3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2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1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f t="shared" si="0"/>
        <v>5</v>
      </c>
      <c r="GQ66">
        <f t="shared" si="1"/>
        <v>7</v>
      </c>
    </row>
    <row r="67" spans="1:199" x14ac:dyDescent="0.2">
      <c r="A67" t="s">
        <v>417</v>
      </c>
      <c r="B67" t="s">
        <v>407</v>
      </c>
      <c r="C67" s="16">
        <v>2011</v>
      </c>
      <c r="D67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0.5</v>
      </c>
      <c r="BM67">
        <v>1</v>
      </c>
      <c r="BN67">
        <v>0</v>
      </c>
      <c r="BO67">
        <v>0</v>
      </c>
      <c r="BP67">
        <v>0</v>
      </c>
      <c r="BQ67">
        <v>40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8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8</v>
      </c>
      <c r="CV67">
        <v>3</v>
      </c>
      <c r="CW67">
        <v>0</v>
      </c>
      <c r="CX67">
        <v>4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0.5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40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3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1</v>
      </c>
      <c r="GN67">
        <v>10</v>
      </c>
      <c r="GO67">
        <v>0</v>
      </c>
      <c r="GP67">
        <f t="shared" ref="GP67:GP70" si="2">SUM(S67:AE67,  AJ67:AL67, AT67:AZ67,  BB67, CJ67:CO67, CD67,  DC67:DD67,  DJ67,  EO67,  FY67)</f>
        <v>3</v>
      </c>
      <c r="GQ67">
        <f t="shared" ref="GQ67:GQ71" si="3">SUM(BX67:BZ67)</f>
        <v>8</v>
      </c>
    </row>
    <row r="68" spans="1:199" x14ac:dyDescent="0.2">
      <c r="A68" t="s">
        <v>417</v>
      </c>
      <c r="B68" t="s">
        <v>407</v>
      </c>
      <c r="C68" s="16">
        <v>2011</v>
      </c>
      <c r="D68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0.5</v>
      </c>
      <c r="BN68">
        <v>0</v>
      </c>
      <c r="BO68">
        <v>0</v>
      </c>
      <c r="BP68">
        <v>0</v>
      </c>
      <c r="BQ68">
        <v>60</v>
      </c>
      <c r="BR68">
        <v>0</v>
      </c>
      <c r="BS68">
        <v>0</v>
      </c>
      <c r="BT68">
        <v>0</v>
      </c>
      <c r="BU68">
        <v>0</v>
      </c>
      <c r="BV68">
        <v>4</v>
      </c>
      <c r="BW68">
        <v>0</v>
      </c>
      <c r="BX68">
        <v>25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0.5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17</v>
      </c>
      <c r="CV68">
        <v>0.5</v>
      </c>
      <c r="CW68">
        <v>0</v>
      </c>
      <c r="CX68">
        <v>5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1</v>
      </c>
      <c r="FZ68">
        <v>0</v>
      </c>
      <c r="GA68">
        <v>0</v>
      </c>
      <c r="GB68">
        <v>0</v>
      </c>
      <c r="GC68">
        <v>0</v>
      </c>
      <c r="GD68">
        <v>6</v>
      </c>
      <c r="GE68">
        <v>0.5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1</v>
      </c>
      <c r="GO68">
        <v>1</v>
      </c>
      <c r="GP68">
        <f t="shared" si="2"/>
        <v>1</v>
      </c>
      <c r="GQ68">
        <f t="shared" si="3"/>
        <v>25</v>
      </c>
    </row>
    <row r="69" spans="1:199" x14ac:dyDescent="0.2">
      <c r="A69" t="s">
        <v>417</v>
      </c>
      <c r="B69" t="s">
        <v>407</v>
      </c>
      <c r="C69" s="16">
        <v>2011</v>
      </c>
      <c r="D69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42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3</v>
      </c>
      <c r="BW69">
        <v>0</v>
      </c>
      <c r="BX69">
        <v>27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7</v>
      </c>
      <c r="CV69">
        <v>5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3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11</v>
      </c>
      <c r="FZ69">
        <v>0</v>
      </c>
      <c r="GA69">
        <v>0</v>
      </c>
      <c r="GB69">
        <v>0</v>
      </c>
      <c r="GC69">
        <v>0</v>
      </c>
      <c r="GD69">
        <v>2</v>
      </c>
      <c r="GE69">
        <v>3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f t="shared" si="2"/>
        <v>11</v>
      </c>
      <c r="GQ69">
        <f t="shared" si="3"/>
        <v>27</v>
      </c>
    </row>
    <row r="70" spans="1:199" x14ac:dyDescent="0.2">
      <c r="A70" t="s">
        <v>417</v>
      </c>
      <c r="B70" t="s">
        <v>407</v>
      </c>
      <c r="C70" s="16">
        <v>2011</v>
      </c>
      <c r="D70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8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0.5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1</v>
      </c>
      <c r="GN70">
        <v>15</v>
      </c>
      <c r="GO70">
        <v>0</v>
      </c>
      <c r="GP70">
        <f t="shared" si="2"/>
        <v>0</v>
      </c>
      <c r="GQ70">
        <f t="shared" si="3"/>
        <v>2</v>
      </c>
    </row>
    <row r="71" spans="1:199" x14ac:dyDescent="0.2">
      <c r="A71" t="s">
        <v>417</v>
      </c>
      <c r="B71" t="s">
        <v>407</v>
      </c>
      <c r="C71" s="16">
        <v>2011</v>
      </c>
      <c r="D71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0.5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0.5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4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0.5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0.5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20</v>
      </c>
      <c r="GO71">
        <v>0</v>
      </c>
      <c r="GP71">
        <f>SUM(S71:AE71,  AJ71:AL71, AT71:AZ71,  BB71, CJ71:CO71, CD71,  DC71:DD71,  DJ71,  EO71,  FY71)</f>
        <v>0.5</v>
      </c>
      <c r="GQ71">
        <f t="shared" si="3"/>
        <v>1</v>
      </c>
    </row>
    <row r="72" spans="1:199" x14ac:dyDescent="0.2">
      <c r="D72" t="s">
        <v>418</v>
      </c>
      <c r="E72">
        <f>SUM(E2:E11)</f>
        <v>0</v>
      </c>
      <c r="F72">
        <f t="shared" ref="F72:BQ72" si="4">SUM(F2:F11)</f>
        <v>11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0</v>
      </c>
      <c r="V72">
        <f t="shared" si="4"/>
        <v>0</v>
      </c>
      <c r="W72">
        <f t="shared" si="4"/>
        <v>0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</v>
      </c>
      <c r="AB72">
        <f t="shared" si="4"/>
        <v>0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0.5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  <c r="AM72">
        <f t="shared" si="4"/>
        <v>10</v>
      </c>
      <c r="AN72">
        <f t="shared" si="4"/>
        <v>0</v>
      </c>
      <c r="AO72">
        <f t="shared" si="4"/>
        <v>0</v>
      </c>
      <c r="AP72">
        <f t="shared" si="4"/>
        <v>0</v>
      </c>
      <c r="AQ72">
        <f t="shared" si="4"/>
        <v>0</v>
      </c>
      <c r="AR72">
        <f t="shared" si="4"/>
        <v>0</v>
      </c>
      <c r="AS72">
        <f t="shared" si="4"/>
        <v>0</v>
      </c>
      <c r="AT72">
        <f t="shared" si="4"/>
        <v>0</v>
      </c>
      <c r="AU72">
        <f t="shared" si="4"/>
        <v>0</v>
      </c>
      <c r="AV72">
        <f t="shared" si="4"/>
        <v>0</v>
      </c>
      <c r="AW72">
        <f t="shared" si="4"/>
        <v>0</v>
      </c>
      <c r="AX72">
        <f t="shared" si="4"/>
        <v>0</v>
      </c>
      <c r="AY72">
        <f t="shared" si="4"/>
        <v>6</v>
      </c>
      <c r="AZ72">
        <f t="shared" si="4"/>
        <v>0</v>
      </c>
      <c r="BA72">
        <f t="shared" si="4"/>
        <v>0</v>
      </c>
      <c r="BB72">
        <f t="shared" si="4"/>
        <v>0</v>
      </c>
      <c r="BC72">
        <f t="shared" si="4"/>
        <v>1.5</v>
      </c>
      <c r="BD72">
        <f t="shared" si="4"/>
        <v>0</v>
      </c>
      <c r="BE72">
        <f t="shared" si="4"/>
        <v>0</v>
      </c>
      <c r="BF72">
        <f t="shared" si="4"/>
        <v>0</v>
      </c>
      <c r="BG72">
        <f t="shared" si="4"/>
        <v>0</v>
      </c>
      <c r="BH72">
        <f t="shared" si="4"/>
        <v>0</v>
      </c>
      <c r="BI72">
        <f t="shared" si="4"/>
        <v>0</v>
      </c>
      <c r="BJ72">
        <f t="shared" si="4"/>
        <v>0</v>
      </c>
      <c r="BK72">
        <f t="shared" si="4"/>
        <v>0</v>
      </c>
      <c r="BL72">
        <f t="shared" si="4"/>
        <v>0</v>
      </c>
      <c r="BM72">
        <f t="shared" si="4"/>
        <v>59.5</v>
      </c>
      <c r="BN72">
        <f t="shared" si="4"/>
        <v>0</v>
      </c>
      <c r="BO72">
        <f t="shared" si="4"/>
        <v>0</v>
      </c>
      <c r="BP72">
        <f t="shared" si="4"/>
        <v>0</v>
      </c>
      <c r="BQ72">
        <f t="shared" si="4"/>
        <v>57</v>
      </c>
      <c r="BR72">
        <f t="shared" ref="BR72:EC72" si="5">SUM(BR2:BR11)</f>
        <v>0</v>
      </c>
      <c r="BS72">
        <f t="shared" si="5"/>
        <v>0</v>
      </c>
      <c r="BT72">
        <f t="shared" si="5"/>
        <v>0</v>
      </c>
      <c r="BU72">
        <f t="shared" si="5"/>
        <v>0</v>
      </c>
      <c r="BV72">
        <f t="shared" si="5"/>
        <v>5.5</v>
      </c>
      <c r="BW72">
        <f t="shared" si="5"/>
        <v>0</v>
      </c>
      <c r="BX72">
        <f t="shared" si="5"/>
        <v>35.5</v>
      </c>
      <c r="BY72">
        <f t="shared" si="5"/>
        <v>7.5</v>
      </c>
      <c r="BZ72">
        <f t="shared" si="5"/>
        <v>0</v>
      </c>
      <c r="CA72">
        <f t="shared" si="5"/>
        <v>0</v>
      </c>
      <c r="CB72">
        <f t="shared" si="5"/>
        <v>0</v>
      </c>
      <c r="CC72">
        <f t="shared" si="5"/>
        <v>0</v>
      </c>
      <c r="CD72">
        <f t="shared" si="5"/>
        <v>0</v>
      </c>
      <c r="CE72">
        <f t="shared" si="5"/>
        <v>0</v>
      </c>
      <c r="CF72">
        <f t="shared" si="5"/>
        <v>0</v>
      </c>
      <c r="CG72">
        <f t="shared" si="5"/>
        <v>0</v>
      </c>
      <c r="CH72">
        <f t="shared" si="5"/>
        <v>0.5</v>
      </c>
      <c r="CI72">
        <f t="shared" si="5"/>
        <v>0</v>
      </c>
      <c r="CJ72">
        <f t="shared" si="5"/>
        <v>0</v>
      </c>
      <c r="CK72">
        <f t="shared" si="5"/>
        <v>0</v>
      </c>
      <c r="CL72">
        <f t="shared" si="5"/>
        <v>0</v>
      </c>
      <c r="CM72">
        <f t="shared" si="5"/>
        <v>0</v>
      </c>
      <c r="CN72">
        <f t="shared" si="5"/>
        <v>0</v>
      </c>
      <c r="CO72">
        <f t="shared" si="5"/>
        <v>0</v>
      </c>
      <c r="CP72">
        <f t="shared" si="5"/>
        <v>0</v>
      </c>
      <c r="CQ72">
        <f t="shared" si="5"/>
        <v>0</v>
      </c>
      <c r="CR72">
        <f t="shared" si="5"/>
        <v>1</v>
      </c>
      <c r="CS72">
        <f t="shared" si="5"/>
        <v>1</v>
      </c>
      <c r="CT72">
        <f t="shared" si="5"/>
        <v>0</v>
      </c>
      <c r="CU72">
        <f t="shared" si="5"/>
        <v>0</v>
      </c>
      <c r="CV72">
        <f t="shared" si="5"/>
        <v>0</v>
      </c>
      <c r="CW72">
        <f t="shared" si="5"/>
        <v>0.5</v>
      </c>
      <c r="CX72">
        <f t="shared" si="5"/>
        <v>4.5</v>
      </c>
      <c r="CY72">
        <f t="shared" si="5"/>
        <v>0</v>
      </c>
      <c r="CZ72">
        <f t="shared" si="5"/>
        <v>0</v>
      </c>
      <c r="DA72">
        <f t="shared" si="5"/>
        <v>0</v>
      </c>
      <c r="DB72">
        <f t="shared" si="5"/>
        <v>0.5</v>
      </c>
      <c r="DC72">
        <f t="shared" si="5"/>
        <v>0</v>
      </c>
      <c r="DD72">
        <f t="shared" si="5"/>
        <v>0</v>
      </c>
      <c r="DE72">
        <f t="shared" si="5"/>
        <v>0.5</v>
      </c>
      <c r="DF72">
        <f t="shared" si="5"/>
        <v>0</v>
      </c>
      <c r="DG72">
        <f t="shared" si="5"/>
        <v>0.5</v>
      </c>
      <c r="DH72">
        <f t="shared" si="5"/>
        <v>0</v>
      </c>
      <c r="DI72">
        <f t="shared" si="5"/>
        <v>0</v>
      </c>
      <c r="DJ72">
        <f t="shared" si="5"/>
        <v>0</v>
      </c>
      <c r="DK72">
        <f t="shared" si="5"/>
        <v>0</v>
      </c>
      <c r="DL72">
        <f t="shared" si="5"/>
        <v>0</v>
      </c>
      <c r="DM72">
        <f t="shared" si="5"/>
        <v>0</v>
      </c>
      <c r="DN72">
        <f t="shared" si="5"/>
        <v>0</v>
      </c>
      <c r="DO72">
        <f t="shared" si="5"/>
        <v>0</v>
      </c>
      <c r="DP72">
        <f t="shared" si="5"/>
        <v>0</v>
      </c>
      <c r="DQ72">
        <f t="shared" si="5"/>
        <v>0</v>
      </c>
      <c r="DR72">
        <f t="shared" si="5"/>
        <v>0</v>
      </c>
      <c r="DS72">
        <f t="shared" si="5"/>
        <v>0</v>
      </c>
      <c r="DT72">
        <f t="shared" si="5"/>
        <v>0</v>
      </c>
      <c r="DU72">
        <f t="shared" si="5"/>
        <v>0</v>
      </c>
      <c r="DV72">
        <f t="shared" si="5"/>
        <v>0</v>
      </c>
      <c r="DW72">
        <f t="shared" si="5"/>
        <v>30</v>
      </c>
      <c r="DX72">
        <f t="shared" si="5"/>
        <v>0</v>
      </c>
      <c r="DY72">
        <f t="shared" si="5"/>
        <v>0</v>
      </c>
      <c r="DZ72">
        <f t="shared" si="5"/>
        <v>0</v>
      </c>
      <c r="EA72">
        <f t="shared" si="5"/>
        <v>0</v>
      </c>
      <c r="EB72">
        <f t="shared" si="5"/>
        <v>0</v>
      </c>
      <c r="EC72">
        <f t="shared" si="5"/>
        <v>0</v>
      </c>
      <c r="ED72">
        <f t="shared" ref="ED72:GO72" si="6">SUM(ED2:ED11)</f>
        <v>1</v>
      </c>
      <c r="EE72">
        <f t="shared" si="6"/>
        <v>0</v>
      </c>
      <c r="EF72">
        <f t="shared" si="6"/>
        <v>0</v>
      </c>
      <c r="EG72">
        <f t="shared" si="6"/>
        <v>0</v>
      </c>
      <c r="EH72">
        <f t="shared" si="6"/>
        <v>0</v>
      </c>
      <c r="EI72">
        <f t="shared" si="6"/>
        <v>0</v>
      </c>
      <c r="EJ72">
        <f t="shared" si="6"/>
        <v>0</v>
      </c>
      <c r="EK72">
        <f t="shared" si="6"/>
        <v>0</v>
      </c>
      <c r="EL72">
        <f t="shared" si="6"/>
        <v>0</v>
      </c>
      <c r="EM72">
        <f t="shared" si="6"/>
        <v>0</v>
      </c>
      <c r="EN72">
        <f t="shared" si="6"/>
        <v>0</v>
      </c>
      <c r="EO72">
        <f t="shared" si="6"/>
        <v>0</v>
      </c>
      <c r="EP72">
        <f t="shared" si="6"/>
        <v>0</v>
      </c>
      <c r="EQ72">
        <f t="shared" si="6"/>
        <v>43</v>
      </c>
      <c r="ER72">
        <f t="shared" si="6"/>
        <v>0</v>
      </c>
      <c r="ES72">
        <f t="shared" si="6"/>
        <v>0</v>
      </c>
      <c r="ET72">
        <f t="shared" si="6"/>
        <v>0</v>
      </c>
      <c r="EU72">
        <f t="shared" si="6"/>
        <v>0</v>
      </c>
      <c r="EV72">
        <f t="shared" si="6"/>
        <v>0</v>
      </c>
      <c r="EW72">
        <f t="shared" si="6"/>
        <v>0</v>
      </c>
      <c r="EX72">
        <f t="shared" si="6"/>
        <v>0</v>
      </c>
      <c r="EY72">
        <f t="shared" si="6"/>
        <v>0</v>
      </c>
      <c r="EZ72">
        <f t="shared" si="6"/>
        <v>7</v>
      </c>
      <c r="FA72">
        <f t="shared" si="6"/>
        <v>5</v>
      </c>
      <c r="FB72">
        <f t="shared" si="6"/>
        <v>7.5</v>
      </c>
      <c r="FC72">
        <f t="shared" si="6"/>
        <v>0</v>
      </c>
      <c r="FD72">
        <f t="shared" si="6"/>
        <v>1</v>
      </c>
      <c r="FE72">
        <f t="shared" si="6"/>
        <v>0</v>
      </c>
      <c r="FF72">
        <f t="shared" si="6"/>
        <v>0</v>
      </c>
      <c r="FG72">
        <f t="shared" si="6"/>
        <v>0</v>
      </c>
      <c r="FH72">
        <f t="shared" si="6"/>
        <v>0</v>
      </c>
      <c r="FI72">
        <f t="shared" si="6"/>
        <v>0</v>
      </c>
      <c r="FJ72">
        <f t="shared" si="6"/>
        <v>0</v>
      </c>
      <c r="FK72">
        <f t="shared" si="6"/>
        <v>0</v>
      </c>
      <c r="FL72">
        <f t="shared" si="6"/>
        <v>0</v>
      </c>
      <c r="FM72">
        <f t="shared" si="6"/>
        <v>0</v>
      </c>
      <c r="FN72">
        <f t="shared" si="6"/>
        <v>0</v>
      </c>
      <c r="FO72">
        <f t="shared" si="6"/>
        <v>0</v>
      </c>
      <c r="FP72">
        <f t="shared" si="6"/>
        <v>0</v>
      </c>
      <c r="FQ72">
        <f t="shared" si="6"/>
        <v>0</v>
      </c>
      <c r="FR72">
        <f t="shared" si="6"/>
        <v>0</v>
      </c>
      <c r="FS72">
        <f t="shared" si="6"/>
        <v>0.5</v>
      </c>
      <c r="FT72">
        <f t="shared" si="6"/>
        <v>1</v>
      </c>
      <c r="FU72">
        <f t="shared" si="6"/>
        <v>0</v>
      </c>
      <c r="FV72">
        <f t="shared" si="6"/>
        <v>0</v>
      </c>
      <c r="FW72">
        <f t="shared" si="6"/>
        <v>0</v>
      </c>
      <c r="FX72">
        <f t="shared" si="6"/>
        <v>0</v>
      </c>
      <c r="FY72">
        <f t="shared" si="6"/>
        <v>34</v>
      </c>
      <c r="FZ72">
        <f t="shared" si="6"/>
        <v>0</v>
      </c>
      <c r="GA72">
        <f t="shared" si="6"/>
        <v>0</v>
      </c>
      <c r="GB72">
        <f t="shared" si="6"/>
        <v>0</v>
      </c>
      <c r="GC72">
        <f t="shared" si="6"/>
        <v>0</v>
      </c>
      <c r="GD72">
        <f t="shared" si="6"/>
        <v>2.5</v>
      </c>
      <c r="GE72">
        <f t="shared" si="6"/>
        <v>0</v>
      </c>
      <c r="GF72">
        <f t="shared" si="6"/>
        <v>0</v>
      </c>
      <c r="GG72">
        <f t="shared" si="6"/>
        <v>0</v>
      </c>
      <c r="GH72">
        <f t="shared" si="6"/>
        <v>0</v>
      </c>
      <c r="GI72">
        <f t="shared" si="6"/>
        <v>4</v>
      </c>
      <c r="GJ72">
        <f t="shared" si="6"/>
        <v>0</v>
      </c>
      <c r="GK72">
        <f t="shared" si="6"/>
        <v>0</v>
      </c>
      <c r="GL72">
        <f t="shared" si="6"/>
        <v>0</v>
      </c>
      <c r="GM72">
        <f t="shared" si="6"/>
        <v>0.5</v>
      </c>
      <c r="GN72">
        <f t="shared" si="6"/>
        <v>75</v>
      </c>
      <c r="GO72">
        <f t="shared" si="6"/>
        <v>0</v>
      </c>
      <c r="GP72">
        <f t="shared" ref="GP72:GQ72" si="7">SUM(GP2:GP11)</f>
        <v>40</v>
      </c>
      <c r="GQ72">
        <f t="shared" si="7"/>
        <v>43</v>
      </c>
    </row>
    <row r="73" spans="1:199" x14ac:dyDescent="0.2">
      <c r="D73" t="s">
        <v>419</v>
      </c>
      <c r="E73">
        <f>SUM(E12:E21)</f>
        <v>0</v>
      </c>
      <c r="F73">
        <f t="shared" ref="F73:BQ73" si="8">SUM(F12:F21)</f>
        <v>2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1</v>
      </c>
      <c r="S73">
        <f t="shared" si="8"/>
        <v>0</v>
      </c>
      <c r="T73">
        <f t="shared" si="8"/>
        <v>0</v>
      </c>
      <c r="U73">
        <f t="shared" si="8"/>
        <v>1</v>
      </c>
      <c r="V73">
        <f t="shared" si="8"/>
        <v>0</v>
      </c>
      <c r="W73">
        <f t="shared" si="8"/>
        <v>0</v>
      </c>
      <c r="X73">
        <f t="shared" si="8"/>
        <v>0</v>
      </c>
      <c r="Y73">
        <f t="shared" si="8"/>
        <v>0</v>
      </c>
      <c r="Z73">
        <f t="shared" si="8"/>
        <v>0</v>
      </c>
      <c r="AA73">
        <f t="shared" si="8"/>
        <v>0</v>
      </c>
      <c r="AB73">
        <f t="shared" si="8"/>
        <v>0</v>
      </c>
      <c r="AC73">
        <f t="shared" si="8"/>
        <v>0</v>
      </c>
      <c r="AD73">
        <f t="shared" si="8"/>
        <v>0</v>
      </c>
      <c r="AE73">
        <f t="shared" si="8"/>
        <v>0</v>
      </c>
      <c r="AF73">
        <f t="shared" si="8"/>
        <v>0.5</v>
      </c>
      <c r="AG73">
        <f t="shared" si="8"/>
        <v>0</v>
      </c>
      <c r="AH73">
        <f t="shared" si="8"/>
        <v>0.5</v>
      </c>
      <c r="AI73">
        <f t="shared" si="8"/>
        <v>1</v>
      </c>
      <c r="AJ73">
        <f t="shared" si="8"/>
        <v>0</v>
      </c>
      <c r="AK73">
        <f t="shared" si="8"/>
        <v>0</v>
      </c>
      <c r="AL73">
        <f t="shared" si="8"/>
        <v>0</v>
      </c>
      <c r="AM73">
        <f t="shared" si="8"/>
        <v>11</v>
      </c>
      <c r="AN73">
        <f t="shared" si="8"/>
        <v>0</v>
      </c>
      <c r="AO73">
        <f t="shared" si="8"/>
        <v>0</v>
      </c>
      <c r="AP73">
        <f t="shared" si="8"/>
        <v>0</v>
      </c>
      <c r="AQ73">
        <f t="shared" si="8"/>
        <v>0</v>
      </c>
      <c r="AR73">
        <f t="shared" si="8"/>
        <v>0</v>
      </c>
      <c r="AS73">
        <f t="shared" si="8"/>
        <v>0</v>
      </c>
      <c r="AT73">
        <f t="shared" si="8"/>
        <v>0</v>
      </c>
      <c r="AU73">
        <f t="shared" si="8"/>
        <v>0</v>
      </c>
      <c r="AV73">
        <f t="shared" si="8"/>
        <v>0</v>
      </c>
      <c r="AW73">
        <f t="shared" si="8"/>
        <v>0</v>
      </c>
      <c r="AX73">
        <f t="shared" si="8"/>
        <v>0</v>
      </c>
      <c r="AY73">
        <f t="shared" si="8"/>
        <v>0.5</v>
      </c>
      <c r="AZ73">
        <f t="shared" si="8"/>
        <v>0</v>
      </c>
      <c r="BA73">
        <f t="shared" si="8"/>
        <v>0</v>
      </c>
      <c r="BB73">
        <f t="shared" si="8"/>
        <v>0</v>
      </c>
      <c r="BC73">
        <f t="shared" si="8"/>
        <v>0</v>
      </c>
      <c r="BD73">
        <f t="shared" si="8"/>
        <v>0</v>
      </c>
      <c r="BE73">
        <f t="shared" si="8"/>
        <v>0</v>
      </c>
      <c r="BF73">
        <f t="shared" si="8"/>
        <v>0</v>
      </c>
      <c r="BG73">
        <f t="shared" si="8"/>
        <v>0</v>
      </c>
      <c r="BH73">
        <f t="shared" si="8"/>
        <v>0</v>
      </c>
      <c r="BI73">
        <f t="shared" si="8"/>
        <v>0</v>
      </c>
      <c r="BJ73">
        <f t="shared" si="8"/>
        <v>0</v>
      </c>
      <c r="BK73">
        <f t="shared" si="8"/>
        <v>0</v>
      </c>
      <c r="BL73">
        <f t="shared" si="8"/>
        <v>0</v>
      </c>
      <c r="BM73">
        <f t="shared" si="8"/>
        <v>101</v>
      </c>
      <c r="BN73">
        <f t="shared" si="8"/>
        <v>0</v>
      </c>
      <c r="BO73">
        <f t="shared" si="8"/>
        <v>0</v>
      </c>
      <c r="BP73">
        <f t="shared" si="8"/>
        <v>0</v>
      </c>
      <c r="BQ73">
        <f t="shared" si="8"/>
        <v>72</v>
      </c>
      <c r="BR73">
        <f t="shared" ref="BR73:EC73" si="9">SUM(BR12:BR21)</f>
        <v>0</v>
      </c>
      <c r="BS73">
        <f t="shared" si="9"/>
        <v>0</v>
      </c>
      <c r="BT73">
        <f t="shared" si="9"/>
        <v>0</v>
      </c>
      <c r="BU73">
        <f t="shared" si="9"/>
        <v>0</v>
      </c>
      <c r="BV73">
        <f t="shared" si="9"/>
        <v>3</v>
      </c>
      <c r="BW73">
        <f t="shared" si="9"/>
        <v>0</v>
      </c>
      <c r="BX73">
        <f t="shared" si="9"/>
        <v>109</v>
      </c>
      <c r="BY73">
        <f t="shared" si="9"/>
        <v>4.5</v>
      </c>
      <c r="BZ73">
        <f t="shared" si="9"/>
        <v>0</v>
      </c>
      <c r="CA73">
        <f t="shared" si="9"/>
        <v>0</v>
      </c>
      <c r="CB73">
        <f t="shared" si="9"/>
        <v>0</v>
      </c>
      <c r="CC73">
        <f t="shared" si="9"/>
        <v>0</v>
      </c>
      <c r="CD73">
        <f t="shared" si="9"/>
        <v>0</v>
      </c>
      <c r="CE73">
        <f t="shared" si="9"/>
        <v>0</v>
      </c>
      <c r="CF73">
        <f t="shared" si="9"/>
        <v>0</v>
      </c>
      <c r="CG73">
        <f t="shared" si="9"/>
        <v>0</v>
      </c>
      <c r="CH73">
        <f t="shared" si="9"/>
        <v>0</v>
      </c>
      <c r="CI73">
        <f t="shared" si="9"/>
        <v>0</v>
      </c>
      <c r="CJ73">
        <f t="shared" si="9"/>
        <v>0</v>
      </c>
      <c r="CK73">
        <f t="shared" si="9"/>
        <v>0</v>
      </c>
      <c r="CL73">
        <f t="shared" si="9"/>
        <v>0</v>
      </c>
      <c r="CM73">
        <f t="shared" si="9"/>
        <v>0</v>
      </c>
      <c r="CN73">
        <f t="shared" si="9"/>
        <v>0</v>
      </c>
      <c r="CO73">
        <f t="shared" si="9"/>
        <v>0</v>
      </c>
      <c r="CP73">
        <f t="shared" si="9"/>
        <v>0</v>
      </c>
      <c r="CQ73">
        <f t="shared" si="9"/>
        <v>0</v>
      </c>
      <c r="CR73">
        <f t="shared" si="9"/>
        <v>1</v>
      </c>
      <c r="CS73">
        <f t="shared" si="9"/>
        <v>6.5</v>
      </c>
      <c r="CT73">
        <f t="shared" si="9"/>
        <v>0</v>
      </c>
      <c r="CU73">
        <f t="shared" si="9"/>
        <v>0</v>
      </c>
      <c r="CV73">
        <f t="shared" si="9"/>
        <v>0</v>
      </c>
      <c r="CW73">
        <f t="shared" si="9"/>
        <v>0</v>
      </c>
      <c r="CX73">
        <f t="shared" si="9"/>
        <v>6.5</v>
      </c>
      <c r="CY73">
        <f t="shared" si="9"/>
        <v>0</v>
      </c>
      <c r="CZ73">
        <f t="shared" si="9"/>
        <v>0</v>
      </c>
      <c r="DA73">
        <f t="shared" si="9"/>
        <v>0</v>
      </c>
      <c r="DB73">
        <f t="shared" si="9"/>
        <v>0</v>
      </c>
      <c r="DC73">
        <f t="shared" si="9"/>
        <v>0</v>
      </c>
      <c r="DD73">
        <f t="shared" si="9"/>
        <v>0</v>
      </c>
      <c r="DE73">
        <f t="shared" si="9"/>
        <v>1</v>
      </c>
      <c r="DF73">
        <f t="shared" si="9"/>
        <v>0</v>
      </c>
      <c r="DG73">
        <f t="shared" si="9"/>
        <v>0</v>
      </c>
      <c r="DH73">
        <f t="shared" si="9"/>
        <v>0</v>
      </c>
      <c r="DI73">
        <f t="shared" si="9"/>
        <v>0</v>
      </c>
      <c r="DJ73">
        <f t="shared" si="9"/>
        <v>0</v>
      </c>
      <c r="DK73">
        <f t="shared" si="9"/>
        <v>0</v>
      </c>
      <c r="DL73">
        <f t="shared" si="9"/>
        <v>0</v>
      </c>
      <c r="DM73">
        <f t="shared" si="9"/>
        <v>0</v>
      </c>
      <c r="DN73">
        <f t="shared" si="9"/>
        <v>0</v>
      </c>
      <c r="DO73">
        <f t="shared" si="9"/>
        <v>0</v>
      </c>
      <c r="DP73">
        <f t="shared" si="9"/>
        <v>0</v>
      </c>
      <c r="DQ73">
        <f t="shared" si="9"/>
        <v>0</v>
      </c>
      <c r="DR73">
        <f t="shared" si="9"/>
        <v>0</v>
      </c>
      <c r="DS73">
        <f t="shared" si="9"/>
        <v>0</v>
      </c>
      <c r="DT73">
        <f t="shared" si="9"/>
        <v>0</v>
      </c>
      <c r="DU73">
        <f t="shared" si="9"/>
        <v>0</v>
      </c>
      <c r="DV73">
        <f t="shared" si="9"/>
        <v>0</v>
      </c>
      <c r="DW73">
        <f t="shared" si="9"/>
        <v>76</v>
      </c>
      <c r="DX73">
        <f t="shared" si="9"/>
        <v>0</v>
      </c>
      <c r="DY73">
        <f t="shared" si="9"/>
        <v>0</v>
      </c>
      <c r="DZ73">
        <f t="shared" si="9"/>
        <v>0</v>
      </c>
      <c r="EA73">
        <f t="shared" si="9"/>
        <v>0</v>
      </c>
      <c r="EB73">
        <f t="shared" si="9"/>
        <v>0</v>
      </c>
      <c r="EC73">
        <f t="shared" si="9"/>
        <v>0</v>
      </c>
      <c r="ED73">
        <f t="shared" ref="ED73:GO73" si="10">SUM(ED12:ED21)</f>
        <v>5.5</v>
      </c>
      <c r="EE73">
        <f t="shared" si="10"/>
        <v>0</v>
      </c>
      <c r="EF73">
        <f t="shared" si="10"/>
        <v>0</v>
      </c>
      <c r="EG73">
        <f t="shared" si="10"/>
        <v>0</v>
      </c>
      <c r="EH73">
        <f t="shared" si="10"/>
        <v>0</v>
      </c>
      <c r="EI73">
        <f t="shared" si="10"/>
        <v>0</v>
      </c>
      <c r="EJ73">
        <f t="shared" si="10"/>
        <v>0</v>
      </c>
      <c r="EK73">
        <f t="shared" si="10"/>
        <v>0</v>
      </c>
      <c r="EL73">
        <f t="shared" si="10"/>
        <v>0</v>
      </c>
      <c r="EM73">
        <f t="shared" si="10"/>
        <v>0</v>
      </c>
      <c r="EN73">
        <f t="shared" si="10"/>
        <v>0</v>
      </c>
      <c r="EO73">
        <f t="shared" si="10"/>
        <v>0</v>
      </c>
      <c r="EP73">
        <f t="shared" si="10"/>
        <v>0</v>
      </c>
      <c r="EQ73">
        <f t="shared" si="10"/>
        <v>21</v>
      </c>
      <c r="ER73">
        <f t="shared" si="10"/>
        <v>0</v>
      </c>
      <c r="ES73">
        <f t="shared" si="10"/>
        <v>0</v>
      </c>
      <c r="ET73">
        <f t="shared" si="10"/>
        <v>0</v>
      </c>
      <c r="EU73">
        <f t="shared" si="10"/>
        <v>0</v>
      </c>
      <c r="EV73">
        <f t="shared" si="10"/>
        <v>0</v>
      </c>
      <c r="EW73">
        <f t="shared" si="10"/>
        <v>0</v>
      </c>
      <c r="EX73">
        <f t="shared" si="10"/>
        <v>0</v>
      </c>
      <c r="EY73">
        <f t="shared" si="10"/>
        <v>0</v>
      </c>
      <c r="EZ73">
        <f t="shared" si="10"/>
        <v>0.5</v>
      </c>
      <c r="FA73">
        <f t="shared" si="10"/>
        <v>1</v>
      </c>
      <c r="FB73">
        <f t="shared" si="10"/>
        <v>6.5</v>
      </c>
      <c r="FC73">
        <f t="shared" si="10"/>
        <v>0</v>
      </c>
      <c r="FD73">
        <f t="shared" si="10"/>
        <v>2.5</v>
      </c>
      <c r="FE73">
        <f t="shared" si="10"/>
        <v>0</v>
      </c>
      <c r="FF73">
        <f t="shared" si="10"/>
        <v>0</v>
      </c>
      <c r="FG73">
        <f t="shared" si="10"/>
        <v>0</v>
      </c>
      <c r="FH73">
        <f t="shared" si="10"/>
        <v>0</v>
      </c>
      <c r="FI73">
        <f t="shared" si="10"/>
        <v>0</v>
      </c>
      <c r="FJ73">
        <f t="shared" si="10"/>
        <v>0</v>
      </c>
      <c r="FK73">
        <f t="shared" si="10"/>
        <v>0</v>
      </c>
      <c r="FL73">
        <f t="shared" si="10"/>
        <v>0</v>
      </c>
      <c r="FM73">
        <f t="shared" si="10"/>
        <v>0</v>
      </c>
      <c r="FN73">
        <f t="shared" si="10"/>
        <v>0</v>
      </c>
      <c r="FO73">
        <f t="shared" si="10"/>
        <v>0</v>
      </c>
      <c r="FP73">
        <f t="shared" si="10"/>
        <v>0</v>
      </c>
      <c r="FQ73">
        <f t="shared" si="10"/>
        <v>0</v>
      </c>
      <c r="FR73">
        <f t="shared" si="10"/>
        <v>0</v>
      </c>
      <c r="FS73">
        <f t="shared" si="10"/>
        <v>1</v>
      </c>
      <c r="FT73">
        <f t="shared" si="10"/>
        <v>0</v>
      </c>
      <c r="FU73">
        <f t="shared" si="10"/>
        <v>0</v>
      </c>
      <c r="FV73">
        <f t="shared" si="10"/>
        <v>0</v>
      </c>
      <c r="FW73">
        <f t="shared" si="10"/>
        <v>0</v>
      </c>
      <c r="FX73">
        <f t="shared" si="10"/>
        <v>0</v>
      </c>
      <c r="FY73">
        <f t="shared" si="10"/>
        <v>10.5</v>
      </c>
      <c r="FZ73">
        <f t="shared" si="10"/>
        <v>0.5</v>
      </c>
      <c r="GA73">
        <f t="shared" si="10"/>
        <v>0</v>
      </c>
      <c r="GB73">
        <f t="shared" si="10"/>
        <v>0</v>
      </c>
      <c r="GC73">
        <f t="shared" si="10"/>
        <v>0</v>
      </c>
      <c r="GD73">
        <f t="shared" si="10"/>
        <v>3</v>
      </c>
      <c r="GE73">
        <f t="shared" si="10"/>
        <v>0</v>
      </c>
      <c r="GF73">
        <f t="shared" si="10"/>
        <v>0</v>
      </c>
      <c r="GG73">
        <f t="shared" si="10"/>
        <v>0</v>
      </c>
      <c r="GH73">
        <f t="shared" si="10"/>
        <v>0</v>
      </c>
      <c r="GI73">
        <f t="shared" si="10"/>
        <v>0</v>
      </c>
      <c r="GJ73">
        <f t="shared" si="10"/>
        <v>0</v>
      </c>
      <c r="GK73">
        <f t="shared" si="10"/>
        <v>0</v>
      </c>
      <c r="GL73">
        <f t="shared" si="10"/>
        <v>0</v>
      </c>
      <c r="GM73">
        <f t="shared" si="10"/>
        <v>0</v>
      </c>
      <c r="GN73">
        <f t="shared" si="10"/>
        <v>61</v>
      </c>
      <c r="GO73">
        <f t="shared" si="10"/>
        <v>0</v>
      </c>
      <c r="GP73">
        <f t="shared" ref="GP73:GQ73" si="11">SUM(GP12:GP21)</f>
        <v>12</v>
      </c>
      <c r="GQ73">
        <f t="shared" si="11"/>
        <v>113.5</v>
      </c>
    </row>
    <row r="74" spans="1:199" x14ac:dyDescent="0.2">
      <c r="D74" t="s">
        <v>420</v>
      </c>
      <c r="E74">
        <f>SUM(E22:E31)</f>
        <v>0</v>
      </c>
      <c r="F74">
        <f t="shared" ref="F74:BQ74" si="12">SUM(F22:F31)</f>
        <v>0</v>
      </c>
      <c r="G74">
        <f t="shared" si="12"/>
        <v>6</v>
      </c>
      <c r="H74">
        <f t="shared" si="12"/>
        <v>0</v>
      </c>
      <c r="I74">
        <f t="shared" si="12"/>
        <v>0</v>
      </c>
      <c r="J74">
        <f t="shared" si="12"/>
        <v>0</v>
      </c>
      <c r="K74">
        <f t="shared" si="12"/>
        <v>2</v>
      </c>
      <c r="L74">
        <f t="shared" si="12"/>
        <v>0</v>
      </c>
      <c r="M74">
        <f t="shared" si="12"/>
        <v>0</v>
      </c>
      <c r="N74">
        <f t="shared" si="12"/>
        <v>0</v>
      </c>
      <c r="O74">
        <f t="shared" si="12"/>
        <v>0</v>
      </c>
      <c r="P74">
        <f t="shared" si="12"/>
        <v>0</v>
      </c>
      <c r="Q74">
        <f t="shared" si="12"/>
        <v>0</v>
      </c>
      <c r="R74">
        <f t="shared" si="12"/>
        <v>0</v>
      </c>
      <c r="S74">
        <f t="shared" si="12"/>
        <v>0</v>
      </c>
      <c r="T74">
        <f t="shared" si="12"/>
        <v>0</v>
      </c>
      <c r="U74">
        <f t="shared" si="12"/>
        <v>1</v>
      </c>
      <c r="V74">
        <f t="shared" si="12"/>
        <v>1</v>
      </c>
      <c r="W74">
        <f t="shared" si="12"/>
        <v>0</v>
      </c>
      <c r="X74">
        <f t="shared" si="12"/>
        <v>0</v>
      </c>
      <c r="Y74">
        <f t="shared" si="12"/>
        <v>0</v>
      </c>
      <c r="Z74">
        <f t="shared" si="12"/>
        <v>0</v>
      </c>
      <c r="AA74">
        <f t="shared" si="12"/>
        <v>0</v>
      </c>
      <c r="AB74">
        <f t="shared" si="12"/>
        <v>0</v>
      </c>
      <c r="AC74">
        <f t="shared" si="12"/>
        <v>0</v>
      </c>
      <c r="AD74">
        <f t="shared" si="12"/>
        <v>0</v>
      </c>
      <c r="AE74">
        <f t="shared" si="12"/>
        <v>0</v>
      </c>
      <c r="AF74">
        <f t="shared" si="12"/>
        <v>1</v>
      </c>
      <c r="AG74">
        <f t="shared" si="12"/>
        <v>0</v>
      </c>
      <c r="AH74">
        <f t="shared" si="12"/>
        <v>0</v>
      </c>
      <c r="AI74">
        <f t="shared" si="12"/>
        <v>0</v>
      </c>
      <c r="AJ74">
        <f t="shared" si="12"/>
        <v>0</v>
      </c>
      <c r="AK74">
        <f t="shared" si="12"/>
        <v>0</v>
      </c>
      <c r="AL74">
        <f t="shared" si="12"/>
        <v>0</v>
      </c>
      <c r="AM74">
        <f t="shared" si="12"/>
        <v>7</v>
      </c>
      <c r="AN74">
        <f t="shared" si="12"/>
        <v>0</v>
      </c>
      <c r="AO74">
        <f t="shared" si="12"/>
        <v>0</v>
      </c>
      <c r="AP74">
        <f t="shared" si="12"/>
        <v>0</v>
      </c>
      <c r="AQ74">
        <f t="shared" si="12"/>
        <v>0</v>
      </c>
      <c r="AR74">
        <f t="shared" si="12"/>
        <v>0</v>
      </c>
      <c r="AS74">
        <f t="shared" si="12"/>
        <v>0</v>
      </c>
      <c r="AT74">
        <f t="shared" si="12"/>
        <v>0</v>
      </c>
      <c r="AU74">
        <f t="shared" si="12"/>
        <v>0</v>
      </c>
      <c r="AV74">
        <f t="shared" si="12"/>
        <v>0</v>
      </c>
      <c r="AW74">
        <f t="shared" si="12"/>
        <v>0.5</v>
      </c>
      <c r="AX74">
        <f t="shared" si="12"/>
        <v>0</v>
      </c>
      <c r="AY74">
        <f t="shared" si="12"/>
        <v>7.5</v>
      </c>
      <c r="AZ74">
        <f t="shared" si="12"/>
        <v>0</v>
      </c>
      <c r="BA74">
        <f t="shared" si="12"/>
        <v>0</v>
      </c>
      <c r="BB74">
        <f t="shared" si="12"/>
        <v>0</v>
      </c>
      <c r="BC74">
        <f t="shared" si="12"/>
        <v>0.5</v>
      </c>
      <c r="BD74">
        <f t="shared" si="12"/>
        <v>0</v>
      </c>
      <c r="BE74">
        <f t="shared" si="12"/>
        <v>0</v>
      </c>
      <c r="BF74">
        <f t="shared" si="12"/>
        <v>0</v>
      </c>
      <c r="BG74">
        <f t="shared" si="12"/>
        <v>0</v>
      </c>
      <c r="BH74">
        <f t="shared" si="12"/>
        <v>0</v>
      </c>
      <c r="BI74">
        <f t="shared" si="12"/>
        <v>0</v>
      </c>
      <c r="BJ74">
        <f t="shared" si="12"/>
        <v>0</v>
      </c>
      <c r="BK74">
        <f t="shared" si="12"/>
        <v>0</v>
      </c>
      <c r="BL74">
        <f t="shared" si="12"/>
        <v>2</v>
      </c>
      <c r="BM74">
        <f t="shared" si="12"/>
        <v>76.5</v>
      </c>
      <c r="BN74">
        <f t="shared" si="12"/>
        <v>0</v>
      </c>
      <c r="BO74">
        <f t="shared" si="12"/>
        <v>0</v>
      </c>
      <c r="BP74">
        <f t="shared" si="12"/>
        <v>0</v>
      </c>
      <c r="BQ74">
        <f t="shared" si="12"/>
        <v>188.5</v>
      </c>
      <c r="BR74">
        <f t="shared" ref="BR74:EC74" si="13">SUM(BR22:BR31)</f>
        <v>0</v>
      </c>
      <c r="BS74">
        <f t="shared" si="13"/>
        <v>0</v>
      </c>
      <c r="BT74">
        <f t="shared" si="13"/>
        <v>2.5</v>
      </c>
      <c r="BU74">
        <f t="shared" si="13"/>
        <v>0</v>
      </c>
      <c r="BV74">
        <f t="shared" si="13"/>
        <v>4</v>
      </c>
      <c r="BW74">
        <f t="shared" si="13"/>
        <v>0</v>
      </c>
      <c r="BX74">
        <f t="shared" si="13"/>
        <v>14</v>
      </c>
      <c r="BY74">
        <f t="shared" si="13"/>
        <v>40</v>
      </c>
      <c r="BZ74">
        <f t="shared" si="13"/>
        <v>0</v>
      </c>
      <c r="CA74">
        <f t="shared" si="13"/>
        <v>0</v>
      </c>
      <c r="CB74">
        <f t="shared" si="13"/>
        <v>0</v>
      </c>
      <c r="CC74">
        <f t="shared" si="13"/>
        <v>0</v>
      </c>
      <c r="CD74">
        <f t="shared" si="13"/>
        <v>0</v>
      </c>
      <c r="CE74">
        <f t="shared" si="13"/>
        <v>0</v>
      </c>
      <c r="CF74">
        <f t="shared" si="13"/>
        <v>0</v>
      </c>
      <c r="CG74">
        <f t="shared" si="13"/>
        <v>0</v>
      </c>
      <c r="CH74">
        <f t="shared" si="13"/>
        <v>1</v>
      </c>
      <c r="CI74">
        <f t="shared" si="13"/>
        <v>0</v>
      </c>
      <c r="CJ74">
        <f t="shared" si="13"/>
        <v>0</v>
      </c>
      <c r="CK74">
        <f t="shared" si="13"/>
        <v>0</v>
      </c>
      <c r="CL74">
        <f t="shared" si="13"/>
        <v>0</v>
      </c>
      <c r="CM74">
        <f t="shared" si="13"/>
        <v>0</v>
      </c>
      <c r="CN74">
        <f t="shared" si="13"/>
        <v>0</v>
      </c>
      <c r="CO74">
        <f t="shared" si="13"/>
        <v>0</v>
      </c>
      <c r="CP74">
        <f t="shared" si="13"/>
        <v>0</v>
      </c>
      <c r="CQ74">
        <f t="shared" si="13"/>
        <v>0</v>
      </c>
      <c r="CR74">
        <f t="shared" si="13"/>
        <v>18.5</v>
      </c>
      <c r="CS74">
        <f t="shared" si="13"/>
        <v>25.5</v>
      </c>
      <c r="CT74">
        <f t="shared" si="13"/>
        <v>0</v>
      </c>
      <c r="CU74">
        <f t="shared" si="13"/>
        <v>0</v>
      </c>
      <c r="CV74">
        <f t="shared" si="13"/>
        <v>0</v>
      </c>
      <c r="CW74">
        <f t="shared" si="13"/>
        <v>0</v>
      </c>
      <c r="CX74">
        <f t="shared" si="13"/>
        <v>4</v>
      </c>
      <c r="CY74">
        <f t="shared" si="13"/>
        <v>0</v>
      </c>
      <c r="CZ74">
        <f t="shared" si="13"/>
        <v>3</v>
      </c>
      <c r="DA74">
        <f t="shared" si="13"/>
        <v>0</v>
      </c>
      <c r="DB74">
        <f t="shared" si="13"/>
        <v>0</v>
      </c>
      <c r="DC74">
        <f t="shared" si="13"/>
        <v>0</v>
      </c>
      <c r="DD74">
        <f t="shared" si="13"/>
        <v>0</v>
      </c>
      <c r="DE74">
        <f t="shared" si="13"/>
        <v>5</v>
      </c>
      <c r="DF74">
        <f t="shared" si="13"/>
        <v>0</v>
      </c>
      <c r="DG74">
        <f t="shared" si="13"/>
        <v>0.5</v>
      </c>
      <c r="DH74">
        <f t="shared" si="13"/>
        <v>0</v>
      </c>
      <c r="DI74">
        <f t="shared" si="13"/>
        <v>0</v>
      </c>
      <c r="DJ74">
        <f t="shared" si="13"/>
        <v>0</v>
      </c>
      <c r="DK74">
        <f t="shared" si="13"/>
        <v>0</v>
      </c>
      <c r="DL74">
        <f t="shared" si="13"/>
        <v>0</v>
      </c>
      <c r="DM74">
        <f t="shared" si="13"/>
        <v>0</v>
      </c>
      <c r="DN74">
        <f t="shared" si="13"/>
        <v>0</v>
      </c>
      <c r="DO74">
        <f t="shared" si="13"/>
        <v>0</v>
      </c>
      <c r="DP74">
        <f t="shared" si="13"/>
        <v>0</v>
      </c>
      <c r="DQ74">
        <f t="shared" si="13"/>
        <v>0</v>
      </c>
      <c r="DR74">
        <f t="shared" si="13"/>
        <v>0</v>
      </c>
      <c r="DS74">
        <f t="shared" si="13"/>
        <v>0</v>
      </c>
      <c r="DT74">
        <f t="shared" si="13"/>
        <v>0</v>
      </c>
      <c r="DU74">
        <f t="shared" si="13"/>
        <v>0</v>
      </c>
      <c r="DV74">
        <f t="shared" si="13"/>
        <v>0</v>
      </c>
      <c r="DW74">
        <f t="shared" si="13"/>
        <v>52.5</v>
      </c>
      <c r="DX74">
        <f t="shared" si="13"/>
        <v>0</v>
      </c>
      <c r="DY74">
        <f t="shared" si="13"/>
        <v>0</v>
      </c>
      <c r="DZ74">
        <f t="shared" si="13"/>
        <v>0</v>
      </c>
      <c r="EA74">
        <f t="shared" si="13"/>
        <v>0</v>
      </c>
      <c r="EB74">
        <f t="shared" si="13"/>
        <v>0</v>
      </c>
      <c r="EC74">
        <f t="shared" si="13"/>
        <v>0</v>
      </c>
      <c r="ED74">
        <f t="shared" ref="ED74:GO74" si="14">SUM(ED22:ED31)</f>
        <v>7</v>
      </c>
      <c r="EE74">
        <f t="shared" si="14"/>
        <v>0</v>
      </c>
      <c r="EF74">
        <f t="shared" si="14"/>
        <v>2</v>
      </c>
      <c r="EG74">
        <f t="shared" si="14"/>
        <v>8</v>
      </c>
      <c r="EH74">
        <f t="shared" si="14"/>
        <v>0</v>
      </c>
      <c r="EI74">
        <f t="shared" si="14"/>
        <v>0.5</v>
      </c>
      <c r="EJ74">
        <f t="shared" si="14"/>
        <v>0</v>
      </c>
      <c r="EK74">
        <f t="shared" si="14"/>
        <v>0</v>
      </c>
      <c r="EL74">
        <f t="shared" si="14"/>
        <v>0</v>
      </c>
      <c r="EM74">
        <f t="shared" si="14"/>
        <v>0</v>
      </c>
      <c r="EN74">
        <f t="shared" si="14"/>
        <v>0</v>
      </c>
      <c r="EO74">
        <f t="shared" si="14"/>
        <v>0</v>
      </c>
      <c r="EP74">
        <f t="shared" si="14"/>
        <v>0</v>
      </c>
      <c r="EQ74">
        <f t="shared" si="14"/>
        <v>29.5</v>
      </c>
      <c r="ER74">
        <f t="shared" si="14"/>
        <v>0</v>
      </c>
      <c r="ES74">
        <f t="shared" si="14"/>
        <v>0</v>
      </c>
      <c r="ET74">
        <f t="shared" si="14"/>
        <v>0</v>
      </c>
      <c r="EU74">
        <f t="shared" si="14"/>
        <v>0</v>
      </c>
      <c r="EV74">
        <f t="shared" si="14"/>
        <v>0</v>
      </c>
      <c r="EW74">
        <f t="shared" si="14"/>
        <v>0</v>
      </c>
      <c r="EX74">
        <f t="shared" si="14"/>
        <v>0</v>
      </c>
      <c r="EY74">
        <f t="shared" si="14"/>
        <v>0</v>
      </c>
      <c r="EZ74">
        <f t="shared" si="14"/>
        <v>22.5</v>
      </c>
      <c r="FA74">
        <f t="shared" si="14"/>
        <v>0</v>
      </c>
      <c r="FB74">
        <f t="shared" si="14"/>
        <v>3</v>
      </c>
      <c r="FC74">
        <f t="shared" si="14"/>
        <v>0</v>
      </c>
      <c r="FD74">
        <f t="shared" si="14"/>
        <v>40</v>
      </c>
      <c r="FE74">
        <f t="shared" si="14"/>
        <v>0</v>
      </c>
      <c r="FF74">
        <f t="shared" si="14"/>
        <v>0</v>
      </c>
      <c r="FG74">
        <f t="shared" si="14"/>
        <v>0</v>
      </c>
      <c r="FH74">
        <f t="shared" si="14"/>
        <v>0</v>
      </c>
      <c r="FI74">
        <f t="shared" si="14"/>
        <v>1</v>
      </c>
      <c r="FJ74">
        <f t="shared" si="14"/>
        <v>0</v>
      </c>
      <c r="FK74">
        <f t="shared" si="14"/>
        <v>0</v>
      </c>
      <c r="FL74">
        <f t="shared" si="14"/>
        <v>0</v>
      </c>
      <c r="FM74">
        <f t="shared" si="14"/>
        <v>0</v>
      </c>
      <c r="FN74">
        <f t="shared" si="14"/>
        <v>0</v>
      </c>
      <c r="FO74">
        <f t="shared" si="14"/>
        <v>0</v>
      </c>
      <c r="FP74">
        <f t="shared" si="14"/>
        <v>0</v>
      </c>
      <c r="FQ74">
        <f t="shared" si="14"/>
        <v>0</v>
      </c>
      <c r="FR74">
        <f t="shared" si="14"/>
        <v>0</v>
      </c>
      <c r="FS74">
        <f t="shared" si="14"/>
        <v>1.5</v>
      </c>
      <c r="FT74">
        <f t="shared" si="14"/>
        <v>0.5</v>
      </c>
      <c r="FU74">
        <f t="shared" si="14"/>
        <v>0</v>
      </c>
      <c r="FV74">
        <f t="shared" si="14"/>
        <v>0</v>
      </c>
      <c r="FW74">
        <f t="shared" si="14"/>
        <v>0</v>
      </c>
      <c r="FX74">
        <f t="shared" si="14"/>
        <v>0</v>
      </c>
      <c r="FY74">
        <f t="shared" si="14"/>
        <v>26</v>
      </c>
      <c r="FZ74">
        <f t="shared" si="14"/>
        <v>0</v>
      </c>
      <c r="GA74">
        <f t="shared" si="14"/>
        <v>0</v>
      </c>
      <c r="GB74">
        <f t="shared" si="14"/>
        <v>0</v>
      </c>
      <c r="GC74">
        <f t="shared" si="14"/>
        <v>0</v>
      </c>
      <c r="GD74">
        <f t="shared" si="14"/>
        <v>15</v>
      </c>
      <c r="GE74">
        <f t="shared" si="14"/>
        <v>1.5</v>
      </c>
      <c r="GF74">
        <f t="shared" si="14"/>
        <v>0</v>
      </c>
      <c r="GG74">
        <f t="shared" si="14"/>
        <v>0</v>
      </c>
      <c r="GH74">
        <f t="shared" si="14"/>
        <v>0</v>
      </c>
      <c r="GI74">
        <f t="shared" si="14"/>
        <v>0</v>
      </c>
      <c r="GJ74">
        <f t="shared" si="14"/>
        <v>0</v>
      </c>
      <c r="GK74">
        <f t="shared" si="14"/>
        <v>0</v>
      </c>
      <c r="GL74">
        <f t="shared" si="14"/>
        <v>0</v>
      </c>
      <c r="GM74">
        <f t="shared" si="14"/>
        <v>8</v>
      </c>
      <c r="GN74">
        <f t="shared" si="14"/>
        <v>34.5</v>
      </c>
      <c r="GO74">
        <f t="shared" si="14"/>
        <v>0</v>
      </c>
      <c r="GP74">
        <f t="shared" ref="GP74:GQ74" si="15">SUM(GP22:GP31)</f>
        <v>36</v>
      </c>
      <c r="GQ74">
        <f t="shared" si="15"/>
        <v>54</v>
      </c>
    </row>
    <row r="75" spans="1:199" x14ac:dyDescent="0.2">
      <c r="D75" t="s">
        <v>421</v>
      </c>
      <c r="E75">
        <f>SUM(E32:E41)</f>
        <v>0</v>
      </c>
      <c r="F75">
        <f t="shared" ref="F75:BQ75" si="16">SUM(F32:F41)</f>
        <v>17</v>
      </c>
      <c r="G75">
        <f t="shared" si="16"/>
        <v>7.5</v>
      </c>
      <c r="H75">
        <f t="shared" si="16"/>
        <v>0</v>
      </c>
      <c r="I75">
        <f t="shared" si="16"/>
        <v>0</v>
      </c>
      <c r="J75">
        <f t="shared" si="16"/>
        <v>0</v>
      </c>
      <c r="K75">
        <f t="shared" si="16"/>
        <v>10</v>
      </c>
      <c r="L75">
        <f t="shared" si="16"/>
        <v>0</v>
      </c>
      <c r="M75">
        <f t="shared" si="16"/>
        <v>0</v>
      </c>
      <c r="N75">
        <f t="shared" si="16"/>
        <v>0</v>
      </c>
      <c r="O75">
        <f t="shared" si="16"/>
        <v>0</v>
      </c>
      <c r="P75">
        <f t="shared" si="16"/>
        <v>0</v>
      </c>
      <c r="Q75">
        <f t="shared" si="16"/>
        <v>2.5</v>
      </c>
      <c r="R75">
        <f t="shared" si="16"/>
        <v>0</v>
      </c>
      <c r="S75">
        <f t="shared" si="16"/>
        <v>0</v>
      </c>
      <c r="T75">
        <f t="shared" si="16"/>
        <v>0</v>
      </c>
      <c r="U75">
        <f t="shared" si="16"/>
        <v>0</v>
      </c>
      <c r="V75">
        <f t="shared" si="16"/>
        <v>0.5</v>
      </c>
      <c r="W75">
        <f t="shared" si="16"/>
        <v>0</v>
      </c>
      <c r="X75">
        <f t="shared" si="16"/>
        <v>0</v>
      </c>
      <c r="Y75">
        <f t="shared" si="16"/>
        <v>0</v>
      </c>
      <c r="Z75">
        <f t="shared" si="16"/>
        <v>0</v>
      </c>
      <c r="AA75">
        <f t="shared" si="16"/>
        <v>0</v>
      </c>
      <c r="AB75">
        <f t="shared" si="16"/>
        <v>0</v>
      </c>
      <c r="AC75">
        <f t="shared" si="16"/>
        <v>0</v>
      </c>
      <c r="AD75">
        <f t="shared" si="16"/>
        <v>0</v>
      </c>
      <c r="AE75">
        <f t="shared" si="16"/>
        <v>0</v>
      </c>
      <c r="AF75">
        <f t="shared" si="16"/>
        <v>1.5</v>
      </c>
      <c r="AG75">
        <f t="shared" si="16"/>
        <v>0</v>
      </c>
      <c r="AH75">
        <f t="shared" si="16"/>
        <v>0</v>
      </c>
      <c r="AI75">
        <f t="shared" si="16"/>
        <v>0</v>
      </c>
      <c r="AJ75">
        <f t="shared" si="16"/>
        <v>0</v>
      </c>
      <c r="AK75">
        <f t="shared" si="16"/>
        <v>0</v>
      </c>
      <c r="AL75">
        <f t="shared" si="16"/>
        <v>0</v>
      </c>
      <c r="AM75">
        <f t="shared" si="16"/>
        <v>0</v>
      </c>
      <c r="AN75">
        <f t="shared" si="16"/>
        <v>0.5</v>
      </c>
      <c r="AO75">
        <f t="shared" si="16"/>
        <v>0</v>
      </c>
      <c r="AP75">
        <f t="shared" si="16"/>
        <v>0</v>
      </c>
      <c r="AQ75">
        <f t="shared" si="16"/>
        <v>0</v>
      </c>
      <c r="AR75">
        <f t="shared" si="16"/>
        <v>0</v>
      </c>
      <c r="AS75">
        <f t="shared" si="16"/>
        <v>0</v>
      </c>
      <c r="AT75">
        <f t="shared" si="16"/>
        <v>0</v>
      </c>
      <c r="AU75">
        <f t="shared" si="16"/>
        <v>0</v>
      </c>
      <c r="AV75">
        <f t="shared" si="16"/>
        <v>0</v>
      </c>
      <c r="AW75">
        <f t="shared" si="16"/>
        <v>0</v>
      </c>
      <c r="AX75">
        <f t="shared" si="16"/>
        <v>0</v>
      </c>
      <c r="AY75">
        <f t="shared" si="16"/>
        <v>1.5</v>
      </c>
      <c r="AZ75">
        <f t="shared" si="16"/>
        <v>0</v>
      </c>
      <c r="BA75">
        <f t="shared" si="16"/>
        <v>0</v>
      </c>
      <c r="BB75">
        <f t="shared" si="16"/>
        <v>0</v>
      </c>
      <c r="BC75">
        <f t="shared" si="16"/>
        <v>16</v>
      </c>
      <c r="BD75">
        <f t="shared" si="16"/>
        <v>0</v>
      </c>
      <c r="BE75">
        <f t="shared" si="16"/>
        <v>0</v>
      </c>
      <c r="BF75">
        <f t="shared" si="16"/>
        <v>0</v>
      </c>
      <c r="BG75">
        <f t="shared" si="16"/>
        <v>0</v>
      </c>
      <c r="BH75">
        <f t="shared" si="16"/>
        <v>0</v>
      </c>
      <c r="BI75">
        <f t="shared" si="16"/>
        <v>0</v>
      </c>
      <c r="BJ75">
        <f t="shared" si="16"/>
        <v>0</v>
      </c>
      <c r="BK75">
        <f t="shared" si="16"/>
        <v>0</v>
      </c>
      <c r="BL75">
        <f t="shared" si="16"/>
        <v>5</v>
      </c>
      <c r="BM75">
        <f t="shared" si="16"/>
        <v>89.5</v>
      </c>
      <c r="BN75">
        <f t="shared" si="16"/>
        <v>0</v>
      </c>
      <c r="BO75">
        <f t="shared" si="16"/>
        <v>0</v>
      </c>
      <c r="BP75">
        <f t="shared" si="16"/>
        <v>0</v>
      </c>
      <c r="BQ75">
        <f t="shared" si="16"/>
        <v>203</v>
      </c>
      <c r="BR75">
        <f t="shared" ref="BR75:EC75" si="17">SUM(BR32:BR41)</f>
        <v>0</v>
      </c>
      <c r="BS75">
        <f t="shared" si="17"/>
        <v>0</v>
      </c>
      <c r="BT75">
        <f t="shared" si="17"/>
        <v>1.5</v>
      </c>
      <c r="BU75">
        <f t="shared" si="17"/>
        <v>0</v>
      </c>
      <c r="BV75">
        <f t="shared" si="17"/>
        <v>17.5</v>
      </c>
      <c r="BW75">
        <f t="shared" si="17"/>
        <v>0</v>
      </c>
      <c r="BX75">
        <f t="shared" si="17"/>
        <v>124</v>
      </c>
      <c r="BY75">
        <f t="shared" si="17"/>
        <v>40.5</v>
      </c>
      <c r="BZ75">
        <f t="shared" si="17"/>
        <v>0</v>
      </c>
      <c r="CA75">
        <f t="shared" si="17"/>
        <v>0</v>
      </c>
      <c r="CB75">
        <f t="shared" si="17"/>
        <v>0</v>
      </c>
      <c r="CC75">
        <f t="shared" si="17"/>
        <v>0</v>
      </c>
      <c r="CD75">
        <f t="shared" si="17"/>
        <v>0</v>
      </c>
      <c r="CE75">
        <f t="shared" si="17"/>
        <v>0</v>
      </c>
      <c r="CF75">
        <f t="shared" si="17"/>
        <v>0</v>
      </c>
      <c r="CG75">
        <f t="shared" si="17"/>
        <v>0</v>
      </c>
      <c r="CH75">
        <f t="shared" si="17"/>
        <v>2</v>
      </c>
      <c r="CI75">
        <f t="shared" si="17"/>
        <v>0</v>
      </c>
      <c r="CJ75">
        <f t="shared" si="17"/>
        <v>0</v>
      </c>
      <c r="CK75">
        <f t="shared" si="17"/>
        <v>0</v>
      </c>
      <c r="CL75">
        <f t="shared" si="17"/>
        <v>0</v>
      </c>
      <c r="CM75">
        <f t="shared" si="17"/>
        <v>0</v>
      </c>
      <c r="CN75">
        <f t="shared" si="17"/>
        <v>0</v>
      </c>
      <c r="CO75">
        <f t="shared" si="17"/>
        <v>0</v>
      </c>
      <c r="CP75">
        <f t="shared" si="17"/>
        <v>0</v>
      </c>
      <c r="CQ75">
        <f t="shared" si="17"/>
        <v>0</v>
      </c>
      <c r="CR75">
        <f t="shared" si="17"/>
        <v>11.5</v>
      </c>
      <c r="CS75">
        <f t="shared" si="17"/>
        <v>45</v>
      </c>
      <c r="CT75">
        <f t="shared" si="17"/>
        <v>0</v>
      </c>
      <c r="CU75">
        <f t="shared" si="17"/>
        <v>0</v>
      </c>
      <c r="CV75">
        <f t="shared" si="17"/>
        <v>0</v>
      </c>
      <c r="CW75">
        <f t="shared" si="17"/>
        <v>0</v>
      </c>
      <c r="CX75">
        <f t="shared" si="17"/>
        <v>37</v>
      </c>
      <c r="CY75">
        <f t="shared" si="17"/>
        <v>13</v>
      </c>
      <c r="CZ75">
        <f t="shared" si="17"/>
        <v>5</v>
      </c>
      <c r="DA75">
        <f t="shared" si="17"/>
        <v>0</v>
      </c>
      <c r="DB75">
        <f t="shared" si="17"/>
        <v>0</v>
      </c>
      <c r="DC75">
        <f t="shared" si="17"/>
        <v>0</v>
      </c>
      <c r="DD75">
        <f t="shared" si="17"/>
        <v>0</v>
      </c>
      <c r="DE75">
        <f t="shared" si="17"/>
        <v>19.5</v>
      </c>
      <c r="DF75">
        <f t="shared" si="17"/>
        <v>0</v>
      </c>
      <c r="DG75">
        <f t="shared" si="17"/>
        <v>0</v>
      </c>
      <c r="DH75">
        <f t="shared" si="17"/>
        <v>0</v>
      </c>
      <c r="DI75">
        <f t="shared" si="17"/>
        <v>0</v>
      </c>
      <c r="DJ75">
        <f t="shared" si="17"/>
        <v>0</v>
      </c>
      <c r="DK75">
        <f t="shared" si="17"/>
        <v>0</v>
      </c>
      <c r="DL75">
        <f t="shared" si="17"/>
        <v>1</v>
      </c>
      <c r="DM75">
        <f t="shared" si="17"/>
        <v>0</v>
      </c>
      <c r="DN75">
        <f t="shared" si="17"/>
        <v>0</v>
      </c>
      <c r="DO75">
        <f t="shared" si="17"/>
        <v>0</v>
      </c>
      <c r="DP75">
        <f t="shared" si="17"/>
        <v>0</v>
      </c>
      <c r="DQ75">
        <f t="shared" si="17"/>
        <v>0</v>
      </c>
      <c r="DR75">
        <f t="shared" si="17"/>
        <v>0</v>
      </c>
      <c r="DS75">
        <f t="shared" si="17"/>
        <v>0</v>
      </c>
      <c r="DT75">
        <f t="shared" si="17"/>
        <v>0</v>
      </c>
      <c r="DU75">
        <f t="shared" si="17"/>
        <v>0</v>
      </c>
      <c r="DV75">
        <f t="shared" si="17"/>
        <v>0</v>
      </c>
      <c r="DW75">
        <f t="shared" si="17"/>
        <v>101</v>
      </c>
      <c r="DX75">
        <f t="shared" si="17"/>
        <v>0</v>
      </c>
      <c r="DY75">
        <f t="shared" si="17"/>
        <v>0</v>
      </c>
      <c r="DZ75">
        <f t="shared" si="17"/>
        <v>0</v>
      </c>
      <c r="EA75">
        <f t="shared" si="17"/>
        <v>0</v>
      </c>
      <c r="EB75">
        <f t="shared" si="17"/>
        <v>0</v>
      </c>
      <c r="EC75">
        <f t="shared" si="17"/>
        <v>0</v>
      </c>
      <c r="ED75">
        <f t="shared" ref="ED75:GO75" si="18">SUM(ED32:ED41)</f>
        <v>6</v>
      </c>
      <c r="EE75">
        <f t="shared" si="18"/>
        <v>0</v>
      </c>
      <c r="EF75">
        <f t="shared" si="18"/>
        <v>0</v>
      </c>
      <c r="EG75">
        <f t="shared" si="18"/>
        <v>1</v>
      </c>
      <c r="EH75">
        <f t="shared" si="18"/>
        <v>0</v>
      </c>
      <c r="EI75">
        <f t="shared" si="18"/>
        <v>0</v>
      </c>
      <c r="EJ75">
        <f t="shared" si="18"/>
        <v>0</v>
      </c>
      <c r="EK75">
        <f t="shared" si="18"/>
        <v>0</v>
      </c>
      <c r="EL75">
        <f t="shared" si="18"/>
        <v>0</v>
      </c>
      <c r="EM75">
        <f t="shared" si="18"/>
        <v>0</v>
      </c>
      <c r="EN75">
        <f t="shared" si="18"/>
        <v>0</v>
      </c>
      <c r="EO75">
        <f t="shared" si="18"/>
        <v>0</v>
      </c>
      <c r="EP75">
        <f t="shared" si="18"/>
        <v>0</v>
      </c>
      <c r="EQ75">
        <f t="shared" si="18"/>
        <v>21.5</v>
      </c>
      <c r="ER75">
        <f t="shared" si="18"/>
        <v>0</v>
      </c>
      <c r="ES75">
        <f t="shared" si="18"/>
        <v>0</v>
      </c>
      <c r="ET75">
        <f t="shared" si="18"/>
        <v>0</v>
      </c>
      <c r="EU75">
        <f t="shared" si="18"/>
        <v>0</v>
      </c>
      <c r="EV75">
        <f t="shared" si="18"/>
        <v>0</v>
      </c>
      <c r="EW75">
        <f t="shared" si="18"/>
        <v>0</v>
      </c>
      <c r="EX75">
        <f t="shared" si="18"/>
        <v>0</v>
      </c>
      <c r="EY75">
        <f t="shared" si="18"/>
        <v>0.5</v>
      </c>
      <c r="EZ75">
        <f t="shared" si="18"/>
        <v>22.5</v>
      </c>
      <c r="FA75">
        <f t="shared" si="18"/>
        <v>0</v>
      </c>
      <c r="FB75">
        <f t="shared" si="18"/>
        <v>1</v>
      </c>
      <c r="FC75">
        <f t="shared" si="18"/>
        <v>0</v>
      </c>
      <c r="FD75">
        <f t="shared" si="18"/>
        <v>76.5</v>
      </c>
      <c r="FE75">
        <f t="shared" si="18"/>
        <v>0</v>
      </c>
      <c r="FF75">
        <f t="shared" si="18"/>
        <v>0</v>
      </c>
      <c r="FG75">
        <f t="shared" si="18"/>
        <v>0</v>
      </c>
      <c r="FH75">
        <f t="shared" si="18"/>
        <v>0</v>
      </c>
      <c r="FI75">
        <f t="shared" si="18"/>
        <v>0</v>
      </c>
      <c r="FJ75">
        <f t="shared" si="18"/>
        <v>0</v>
      </c>
      <c r="FK75">
        <f t="shared" si="18"/>
        <v>0</v>
      </c>
      <c r="FL75">
        <f t="shared" si="18"/>
        <v>0</v>
      </c>
      <c r="FM75">
        <f t="shared" si="18"/>
        <v>0</v>
      </c>
      <c r="FN75">
        <f t="shared" si="18"/>
        <v>0</v>
      </c>
      <c r="FO75">
        <f t="shared" si="18"/>
        <v>0</v>
      </c>
      <c r="FP75">
        <f t="shared" si="18"/>
        <v>0</v>
      </c>
      <c r="FQ75">
        <f t="shared" si="18"/>
        <v>0</v>
      </c>
      <c r="FR75">
        <f t="shared" si="18"/>
        <v>0</v>
      </c>
      <c r="FS75">
        <f t="shared" si="18"/>
        <v>0.5</v>
      </c>
      <c r="FT75">
        <f t="shared" si="18"/>
        <v>0.5</v>
      </c>
      <c r="FU75">
        <f t="shared" si="18"/>
        <v>0</v>
      </c>
      <c r="FV75">
        <f t="shared" si="18"/>
        <v>0</v>
      </c>
      <c r="FW75">
        <f t="shared" si="18"/>
        <v>0</v>
      </c>
      <c r="FX75">
        <f t="shared" si="18"/>
        <v>0</v>
      </c>
      <c r="FY75">
        <f t="shared" si="18"/>
        <v>45</v>
      </c>
      <c r="FZ75">
        <f t="shared" si="18"/>
        <v>0</v>
      </c>
      <c r="GA75">
        <f t="shared" si="18"/>
        <v>0</v>
      </c>
      <c r="GB75">
        <f t="shared" si="18"/>
        <v>0</v>
      </c>
      <c r="GC75">
        <f t="shared" si="18"/>
        <v>0</v>
      </c>
      <c r="GD75">
        <f t="shared" si="18"/>
        <v>34.5</v>
      </c>
      <c r="GE75">
        <f t="shared" si="18"/>
        <v>3</v>
      </c>
      <c r="GF75">
        <f t="shared" si="18"/>
        <v>0</v>
      </c>
      <c r="GG75">
        <f t="shared" si="18"/>
        <v>0</v>
      </c>
      <c r="GH75">
        <f t="shared" si="18"/>
        <v>0</v>
      </c>
      <c r="GI75">
        <f t="shared" si="18"/>
        <v>0</v>
      </c>
      <c r="GJ75">
        <f t="shared" si="18"/>
        <v>0</v>
      </c>
      <c r="GK75">
        <f t="shared" si="18"/>
        <v>0</v>
      </c>
      <c r="GL75">
        <f t="shared" si="18"/>
        <v>0</v>
      </c>
      <c r="GM75">
        <f t="shared" si="18"/>
        <v>2</v>
      </c>
      <c r="GN75">
        <f t="shared" si="18"/>
        <v>40.5</v>
      </c>
      <c r="GO75">
        <f t="shared" si="18"/>
        <v>0</v>
      </c>
      <c r="GP75">
        <f t="shared" ref="GP75:GQ75" si="19">SUM(GP32:GP41)</f>
        <v>47</v>
      </c>
      <c r="GQ75">
        <f t="shared" si="19"/>
        <v>164.5</v>
      </c>
    </row>
    <row r="76" spans="1:199" x14ac:dyDescent="0.2">
      <c r="D76" t="s">
        <v>422</v>
      </c>
      <c r="E76">
        <f>SUM(E42:E51)</f>
        <v>0</v>
      </c>
      <c r="F76">
        <f t="shared" ref="F76:BQ76" si="20">SUM(F42:F51)</f>
        <v>16</v>
      </c>
      <c r="G76">
        <f t="shared" si="20"/>
        <v>0</v>
      </c>
      <c r="H76">
        <f t="shared" si="20"/>
        <v>0</v>
      </c>
      <c r="I76">
        <f t="shared" si="20"/>
        <v>0</v>
      </c>
      <c r="J76">
        <f t="shared" si="20"/>
        <v>0</v>
      </c>
      <c r="K76">
        <f t="shared" si="20"/>
        <v>9.5</v>
      </c>
      <c r="L76">
        <f t="shared" si="20"/>
        <v>0.5</v>
      </c>
      <c r="M76">
        <f t="shared" si="20"/>
        <v>0</v>
      </c>
      <c r="N76">
        <f t="shared" si="20"/>
        <v>0</v>
      </c>
      <c r="O76">
        <f t="shared" si="20"/>
        <v>0</v>
      </c>
      <c r="P76">
        <f t="shared" si="20"/>
        <v>0</v>
      </c>
      <c r="Q76">
        <f t="shared" si="20"/>
        <v>0</v>
      </c>
      <c r="R76">
        <f t="shared" si="20"/>
        <v>0</v>
      </c>
      <c r="S76">
        <f t="shared" si="20"/>
        <v>0</v>
      </c>
      <c r="T76">
        <f t="shared" si="20"/>
        <v>0</v>
      </c>
      <c r="U76">
        <f t="shared" si="20"/>
        <v>0</v>
      </c>
      <c r="V76">
        <f t="shared" si="20"/>
        <v>0</v>
      </c>
      <c r="W76">
        <f t="shared" si="20"/>
        <v>0</v>
      </c>
      <c r="X76">
        <f t="shared" si="20"/>
        <v>0</v>
      </c>
      <c r="Y76">
        <f t="shared" si="20"/>
        <v>0</v>
      </c>
      <c r="Z76">
        <f t="shared" si="20"/>
        <v>0</v>
      </c>
      <c r="AA76">
        <f t="shared" si="20"/>
        <v>0</v>
      </c>
      <c r="AB76">
        <f t="shared" si="20"/>
        <v>0</v>
      </c>
      <c r="AC76">
        <f t="shared" si="20"/>
        <v>0</v>
      </c>
      <c r="AD76">
        <f t="shared" si="20"/>
        <v>0</v>
      </c>
      <c r="AE76">
        <f t="shared" si="20"/>
        <v>0</v>
      </c>
      <c r="AF76">
        <f t="shared" si="20"/>
        <v>3.5</v>
      </c>
      <c r="AG76">
        <f t="shared" si="20"/>
        <v>0</v>
      </c>
      <c r="AH76">
        <f t="shared" si="20"/>
        <v>0</v>
      </c>
      <c r="AI76">
        <f t="shared" si="20"/>
        <v>0</v>
      </c>
      <c r="AJ76">
        <f t="shared" si="20"/>
        <v>0</v>
      </c>
      <c r="AK76">
        <f t="shared" si="20"/>
        <v>0</v>
      </c>
      <c r="AL76">
        <f t="shared" si="20"/>
        <v>0</v>
      </c>
      <c r="AM76">
        <f t="shared" si="20"/>
        <v>1</v>
      </c>
      <c r="AN76">
        <f t="shared" si="20"/>
        <v>1.5</v>
      </c>
      <c r="AO76">
        <f t="shared" si="20"/>
        <v>0</v>
      </c>
      <c r="AP76">
        <f t="shared" si="20"/>
        <v>0</v>
      </c>
      <c r="AQ76">
        <f t="shared" si="20"/>
        <v>0</v>
      </c>
      <c r="AR76">
        <f t="shared" si="20"/>
        <v>0</v>
      </c>
      <c r="AS76">
        <f t="shared" si="20"/>
        <v>0</v>
      </c>
      <c r="AT76">
        <f t="shared" si="20"/>
        <v>0</v>
      </c>
      <c r="AU76">
        <f t="shared" si="20"/>
        <v>0</v>
      </c>
      <c r="AV76">
        <f t="shared" si="20"/>
        <v>0</v>
      </c>
      <c r="AW76">
        <f t="shared" si="20"/>
        <v>0</v>
      </c>
      <c r="AX76">
        <f t="shared" si="20"/>
        <v>0</v>
      </c>
      <c r="AY76">
        <f t="shared" si="20"/>
        <v>6</v>
      </c>
      <c r="AZ76">
        <f t="shared" si="20"/>
        <v>0</v>
      </c>
      <c r="BA76">
        <f t="shared" si="20"/>
        <v>0</v>
      </c>
      <c r="BB76">
        <f t="shared" si="20"/>
        <v>0</v>
      </c>
      <c r="BC76">
        <f t="shared" si="20"/>
        <v>1</v>
      </c>
      <c r="BD76">
        <f t="shared" si="20"/>
        <v>1</v>
      </c>
      <c r="BE76">
        <f t="shared" si="20"/>
        <v>0</v>
      </c>
      <c r="BF76">
        <f t="shared" si="20"/>
        <v>0</v>
      </c>
      <c r="BG76">
        <f t="shared" si="20"/>
        <v>0</v>
      </c>
      <c r="BH76">
        <f t="shared" si="20"/>
        <v>0</v>
      </c>
      <c r="BI76">
        <f t="shared" si="20"/>
        <v>0</v>
      </c>
      <c r="BJ76">
        <f t="shared" si="20"/>
        <v>0</v>
      </c>
      <c r="BK76">
        <f t="shared" si="20"/>
        <v>0</v>
      </c>
      <c r="BL76">
        <f t="shared" si="20"/>
        <v>7</v>
      </c>
      <c r="BM76">
        <f t="shared" si="20"/>
        <v>58.5</v>
      </c>
      <c r="BN76">
        <f t="shared" si="20"/>
        <v>0</v>
      </c>
      <c r="BO76">
        <f t="shared" si="20"/>
        <v>38</v>
      </c>
      <c r="BP76">
        <f t="shared" si="20"/>
        <v>0</v>
      </c>
      <c r="BQ76">
        <f t="shared" si="20"/>
        <v>252.5</v>
      </c>
      <c r="BR76">
        <f t="shared" ref="BR76:EC76" si="21">SUM(BR42:BR51)</f>
        <v>0</v>
      </c>
      <c r="BS76">
        <f t="shared" si="21"/>
        <v>0</v>
      </c>
      <c r="BT76">
        <f t="shared" si="21"/>
        <v>68</v>
      </c>
      <c r="BU76">
        <f t="shared" si="21"/>
        <v>0</v>
      </c>
      <c r="BV76">
        <f t="shared" si="21"/>
        <v>2</v>
      </c>
      <c r="BW76">
        <f t="shared" si="21"/>
        <v>0</v>
      </c>
      <c r="BX76">
        <f t="shared" si="21"/>
        <v>146</v>
      </c>
      <c r="BY76">
        <f t="shared" si="21"/>
        <v>0</v>
      </c>
      <c r="BZ76">
        <f t="shared" si="21"/>
        <v>0.5</v>
      </c>
      <c r="CA76">
        <f t="shared" si="21"/>
        <v>0</v>
      </c>
      <c r="CB76">
        <f t="shared" si="21"/>
        <v>0</v>
      </c>
      <c r="CC76">
        <f t="shared" si="21"/>
        <v>0</v>
      </c>
      <c r="CD76">
        <f t="shared" si="21"/>
        <v>0</v>
      </c>
      <c r="CE76">
        <f t="shared" si="21"/>
        <v>0</v>
      </c>
      <c r="CF76">
        <f t="shared" si="21"/>
        <v>0</v>
      </c>
      <c r="CG76">
        <f t="shared" si="21"/>
        <v>0</v>
      </c>
      <c r="CH76">
        <f t="shared" si="21"/>
        <v>0.5</v>
      </c>
      <c r="CI76">
        <f t="shared" si="21"/>
        <v>0</v>
      </c>
      <c r="CJ76">
        <f t="shared" si="21"/>
        <v>0</v>
      </c>
      <c r="CK76">
        <f t="shared" si="21"/>
        <v>0</v>
      </c>
      <c r="CL76">
        <f t="shared" si="21"/>
        <v>0</v>
      </c>
      <c r="CM76">
        <f t="shared" si="21"/>
        <v>0</v>
      </c>
      <c r="CN76">
        <f t="shared" si="21"/>
        <v>0</v>
      </c>
      <c r="CO76">
        <f t="shared" si="21"/>
        <v>0</v>
      </c>
      <c r="CP76">
        <f t="shared" si="21"/>
        <v>0</v>
      </c>
      <c r="CQ76">
        <f t="shared" si="21"/>
        <v>0</v>
      </c>
      <c r="CR76">
        <f t="shared" si="21"/>
        <v>2</v>
      </c>
      <c r="CS76">
        <f t="shared" si="21"/>
        <v>7.5</v>
      </c>
      <c r="CT76">
        <f t="shared" si="21"/>
        <v>0</v>
      </c>
      <c r="CU76">
        <f t="shared" si="21"/>
        <v>0</v>
      </c>
      <c r="CV76">
        <f t="shared" si="21"/>
        <v>0</v>
      </c>
      <c r="CW76">
        <f t="shared" si="21"/>
        <v>0</v>
      </c>
      <c r="CX76">
        <f t="shared" si="21"/>
        <v>6</v>
      </c>
      <c r="CY76">
        <f t="shared" si="21"/>
        <v>2</v>
      </c>
      <c r="CZ76">
        <f t="shared" si="21"/>
        <v>0</v>
      </c>
      <c r="DA76">
        <f t="shared" si="21"/>
        <v>0</v>
      </c>
      <c r="DB76">
        <f t="shared" si="21"/>
        <v>0.5</v>
      </c>
      <c r="DC76">
        <f t="shared" si="21"/>
        <v>0</v>
      </c>
      <c r="DD76">
        <f t="shared" si="21"/>
        <v>0</v>
      </c>
      <c r="DE76">
        <f t="shared" si="21"/>
        <v>10.5</v>
      </c>
      <c r="DF76">
        <f t="shared" si="21"/>
        <v>0</v>
      </c>
      <c r="DG76">
        <f t="shared" si="21"/>
        <v>0</v>
      </c>
      <c r="DH76">
        <f t="shared" si="21"/>
        <v>0</v>
      </c>
      <c r="DI76">
        <f t="shared" si="21"/>
        <v>0</v>
      </c>
      <c r="DJ76">
        <f t="shared" si="21"/>
        <v>0</v>
      </c>
      <c r="DK76">
        <f t="shared" si="21"/>
        <v>0</v>
      </c>
      <c r="DL76">
        <f t="shared" si="21"/>
        <v>0</v>
      </c>
      <c r="DM76">
        <f t="shared" si="21"/>
        <v>0</v>
      </c>
      <c r="DN76">
        <f t="shared" si="21"/>
        <v>0</v>
      </c>
      <c r="DO76">
        <f t="shared" si="21"/>
        <v>0</v>
      </c>
      <c r="DP76">
        <f t="shared" si="21"/>
        <v>0</v>
      </c>
      <c r="DQ76">
        <f t="shared" si="21"/>
        <v>0</v>
      </c>
      <c r="DR76">
        <f t="shared" si="21"/>
        <v>0</v>
      </c>
      <c r="DS76">
        <f t="shared" si="21"/>
        <v>3</v>
      </c>
      <c r="DT76">
        <f t="shared" si="21"/>
        <v>0</v>
      </c>
      <c r="DU76">
        <f t="shared" si="21"/>
        <v>0</v>
      </c>
      <c r="DV76">
        <f t="shared" si="21"/>
        <v>80</v>
      </c>
      <c r="DW76">
        <f t="shared" si="21"/>
        <v>0</v>
      </c>
      <c r="DX76">
        <f t="shared" si="21"/>
        <v>3</v>
      </c>
      <c r="DY76">
        <f t="shared" si="21"/>
        <v>0</v>
      </c>
      <c r="DZ76">
        <f t="shared" si="21"/>
        <v>0</v>
      </c>
      <c r="EA76">
        <f t="shared" si="21"/>
        <v>0</v>
      </c>
      <c r="EB76">
        <f t="shared" si="21"/>
        <v>0</v>
      </c>
      <c r="EC76">
        <f t="shared" si="21"/>
        <v>2</v>
      </c>
      <c r="ED76">
        <f t="shared" ref="ED76:GO76" si="22">SUM(ED42:ED51)</f>
        <v>27</v>
      </c>
      <c r="EE76">
        <f t="shared" si="22"/>
        <v>0</v>
      </c>
      <c r="EF76">
        <f t="shared" si="22"/>
        <v>0</v>
      </c>
      <c r="EG76">
        <f t="shared" si="22"/>
        <v>1</v>
      </c>
      <c r="EH76">
        <f t="shared" si="22"/>
        <v>0</v>
      </c>
      <c r="EI76">
        <f t="shared" si="22"/>
        <v>0</v>
      </c>
      <c r="EJ76">
        <f t="shared" si="22"/>
        <v>0</v>
      </c>
      <c r="EK76">
        <f t="shared" si="22"/>
        <v>0</v>
      </c>
      <c r="EL76">
        <f t="shared" si="22"/>
        <v>0</v>
      </c>
      <c r="EM76">
        <f t="shared" si="22"/>
        <v>0</v>
      </c>
      <c r="EN76">
        <f t="shared" si="22"/>
        <v>5</v>
      </c>
      <c r="EO76">
        <f t="shared" si="22"/>
        <v>0</v>
      </c>
      <c r="EP76">
        <f t="shared" si="22"/>
        <v>0</v>
      </c>
      <c r="EQ76">
        <f t="shared" si="22"/>
        <v>9</v>
      </c>
      <c r="ER76">
        <f t="shared" si="22"/>
        <v>0</v>
      </c>
      <c r="ES76">
        <f t="shared" si="22"/>
        <v>0</v>
      </c>
      <c r="ET76">
        <f t="shared" si="22"/>
        <v>0</v>
      </c>
      <c r="EU76">
        <f t="shared" si="22"/>
        <v>0</v>
      </c>
      <c r="EV76">
        <f t="shared" si="22"/>
        <v>0</v>
      </c>
      <c r="EW76">
        <f t="shared" si="22"/>
        <v>0</v>
      </c>
      <c r="EX76">
        <f t="shared" si="22"/>
        <v>0</v>
      </c>
      <c r="EY76">
        <f t="shared" si="22"/>
        <v>0</v>
      </c>
      <c r="EZ76">
        <f t="shared" si="22"/>
        <v>6</v>
      </c>
      <c r="FA76">
        <f t="shared" si="22"/>
        <v>0</v>
      </c>
      <c r="FB76">
        <f t="shared" si="22"/>
        <v>1</v>
      </c>
      <c r="FC76">
        <f t="shared" si="22"/>
        <v>0</v>
      </c>
      <c r="FD76">
        <f t="shared" si="22"/>
        <v>51.5</v>
      </c>
      <c r="FE76">
        <f t="shared" si="22"/>
        <v>0</v>
      </c>
      <c r="FF76">
        <f t="shared" si="22"/>
        <v>0</v>
      </c>
      <c r="FG76">
        <f t="shared" si="22"/>
        <v>0</v>
      </c>
      <c r="FH76">
        <f t="shared" si="22"/>
        <v>0</v>
      </c>
      <c r="FI76">
        <f t="shared" si="22"/>
        <v>0</v>
      </c>
      <c r="FJ76">
        <f t="shared" si="22"/>
        <v>0</v>
      </c>
      <c r="FK76">
        <f t="shared" si="22"/>
        <v>0</v>
      </c>
      <c r="FL76">
        <f t="shared" si="22"/>
        <v>0</v>
      </c>
      <c r="FM76">
        <f t="shared" si="22"/>
        <v>0</v>
      </c>
      <c r="FN76">
        <f t="shared" si="22"/>
        <v>0</v>
      </c>
      <c r="FO76">
        <f t="shared" si="22"/>
        <v>0</v>
      </c>
      <c r="FP76">
        <f t="shared" si="22"/>
        <v>0</v>
      </c>
      <c r="FQ76">
        <f t="shared" si="22"/>
        <v>0</v>
      </c>
      <c r="FR76">
        <f t="shared" si="22"/>
        <v>0</v>
      </c>
      <c r="FS76">
        <f t="shared" si="22"/>
        <v>0</v>
      </c>
      <c r="FT76">
        <f t="shared" si="22"/>
        <v>0</v>
      </c>
      <c r="FU76">
        <f t="shared" si="22"/>
        <v>0</v>
      </c>
      <c r="FV76">
        <f t="shared" si="22"/>
        <v>0</v>
      </c>
      <c r="FW76">
        <f t="shared" si="22"/>
        <v>0</v>
      </c>
      <c r="FX76">
        <f t="shared" si="22"/>
        <v>0</v>
      </c>
      <c r="FY76">
        <f t="shared" si="22"/>
        <v>11.5</v>
      </c>
      <c r="FZ76">
        <f t="shared" si="22"/>
        <v>0</v>
      </c>
      <c r="GA76">
        <f t="shared" si="22"/>
        <v>0</v>
      </c>
      <c r="GB76">
        <f t="shared" si="22"/>
        <v>0</v>
      </c>
      <c r="GC76">
        <f t="shared" si="22"/>
        <v>0</v>
      </c>
      <c r="GD76">
        <f t="shared" si="22"/>
        <v>19.5</v>
      </c>
      <c r="GE76">
        <f t="shared" si="22"/>
        <v>4</v>
      </c>
      <c r="GF76">
        <f t="shared" si="22"/>
        <v>0</v>
      </c>
      <c r="GG76">
        <f t="shared" si="22"/>
        <v>0</v>
      </c>
      <c r="GH76">
        <f t="shared" si="22"/>
        <v>0</v>
      </c>
      <c r="GI76">
        <f t="shared" si="22"/>
        <v>0</v>
      </c>
      <c r="GJ76">
        <f t="shared" si="22"/>
        <v>0</v>
      </c>
      <c r="GK76">
        <f t="shared" si="22"/>
        <v>0</v>
      </c>
      <c r="GL76">
        <f t="shared" si="22"/>
        <v>0</v>
      </c>
      <c r="GM76">
        <f t="shared" si="22"/>
        <v>1</v>
      </c>
      <c r="GN76">
        <f t="shared" si="22"/>
        <v>46.5</v>
      </c>
      <c r="GO76">
        <f t="shared" si="22"/>
        <v>0</v>
      </c>
      <c r="GP76">
        <f t="shared" ref="GP76:GQ76" si="23">SUM(GP42:GP51)</f>
        <v>17.5</v>
      </c>
      <c r="GQ76">
        <f t="shared" si="23"/>
        <v>146.5</v>
      </c>
    </row>
    <row r="77" spans="1:199" x14ac:dyDescent="0.2">
      <c r="D77" t="s">
        <v>423</v>
      </c>
      <c r="E77">
        <f>SUM(E52:E61)</f>
        <v>0</v>
      </c>
      <c r="F77">
        <f t="shared" ref="F77:BQ77" si="24">SUM(F52:F61)</f>
        <v>0</v>
      </c>
      <c r="G77">
        <f t="shared" si="24"/>
        <v>0</v>
      </c>
      <c r="H77">
        <f t="shared" si="24"/>
        <v>10.5</v>
      </c>
      <c r="I77">
        <f t="shared" si="24"/>
        <v>0</v>
      </c>
      <c r="J77">
        <f t="shared" si="24"/>
        <v>0</v>
      </c>
      <c r="K77">
        <f t="shared" si="24"/>
        <v>17.100000000000001</v>
      </c>
      <c r="L77">
        <f t="shared" si="24"/>
        <v>1.5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0</v>
      </c>
      <c r="U77">
        <f t="shared" si="24"/>
        <v>0</v>
      </c>
      <c r="V77">
        <f t="shared" si="24"/>
        <v>0</v>
      </c>
      <c r="W77">
        <f t="shared" si="24"/>
        <v>0</v>
      </c>
      <c r="X77">
        <f t="shared" si="24"/>
        <v>0</v>
      </c>
      <c r="Y77">
        <f t="shared" si="24"/>
        <v>0</v>
      </c>
      <c r="Z77">
        <f t="shared" si="24"/>
        <v>0</v>
      </c>
      <c r="AA77">
        <f t="shared" si="24"/>
        <v>0</v>
      </c>
      <c r="AB77">
        <f t="shared" si="24"/>
        <v>0</v>
      </c>
      <c r="AC77">
        <f t="shared" si="24"/>
        <v>0</v>
      </c>
      <c r="AD77">
        <f t="shared" si="24"/>
        <v>0</v>
      </c>
      <c r="AE77">
        <f t="shared" si="24"/>
        <v>0</v>
      </c>
      <c r="AF77">
        <f t="shared" si="24"/>
        <v>6</v>
      </c>
      <c r="AG77">
        <f t="shared" si="24"/>
        <v>0</v>
      </c>
      <c r="AH77">
        <f t="shared" si="24"/>
        <v>0</v>
      </c>
      <c r="AI77">
        <f t="shared" si="24"/>
        <v>0</v>
      </c>
      <c r="AJ77">
        <f t="shared" si="24"/>
        <v>0</v>
      </c>
      <c r="AK77">
        <f t="shared" si="24"/>
        <v>0</v>
      </c>
      <c r="AL77">
        <f t="shared" si="24"/>
        <v>0</v>
      </c>
      <c r="AM77">
        <f t="shared" si="24"/>
        <v>4</v>
      </c>
      <c r="AN77">
        <f t="shared" si="24"/>
        <v>0</v>
      </c>
      <c r="AO77">
        <f t="shared" si="24"/>
        <v>0</v>
      </c>
      <c r="AP77">
        <f t="shared" si="24"/>
        <v>0</v>
      </c>
      <c r="AQ77">
        <f t="shared" si="24"/>
        <v>0</v>
      </c>
      <c r="AR77">
        <f t="shared" si="24"/>
        <v>0</v>
      </c>
      <c r="AS77">
        <f t="shared" si="24"/>
        <v>0</v>
      </c>
      <c r="AT77">
        <f t="shared" si="24"/>
        <v>0</v>
      </c>
      <c r="AU77">
        <f t="shared" si="24"/>
        <v>0</v>
      </c>
      <c r="AV77">
        <f t="shared" si="24"/>
        <v>0</v>
      </c>
      <c r="AW77">
        <f t="shared" si="24"/>
        <v>0</v>
      </c>
      <c r="AX77">
        <f t="shared" si="24"/>
        <v>0</v>
      </c>
      <c r="AY77">
        <f t="shared" si="24"/>
        <v>11.5</v>
      </c>
      <c r="AZ77">
        <f t="shared" si="24"/>
        <v>0</v>
      </c>
      <c r="BA77">
        <f t="shared" si="24"/>
        <v>0</v>
      </c>
      <c r="BB77">
        <f t="shared" si="24"/>
        <v>0</v>
      </c>
      <c r="BC77">
        <f t="shared" si="24"/>
        <v>9</v>
      </c>
      <c r="BD77">
        <f t="shared" si="24"/>
        <v>0</v>
      </c>
      <c r="BE77">
        <f t="shared" si="24"/>
        <v>0</v>
      </c>
      <c r="BF77">
        <f t="shared" si="24"/>
        <v>0</v>
      </c>
      <c r="BG77">
        <f t="shared" si="24"/>
        <v>0</v>
      </c>
      <c r="BH77">
        <f t="shared" si="24"/>
        <v>0</v>
      </c>
      <c r="BI77">
        <f t="shared" si="24"/>
        <v>0</v>
      </c>
      <c r="BJ77">
        <f t="shared" si="24"/>
        <v>0</v>
      </c>
      <c r="BK77">
        <f t="shared" si="24"/>
        <v>0</v>
      </c>
      <c r="BL77">
        <f t="shared" si="24"/>
        <v>4.5</v>
      </c>
      <c r="BM77">
        <f t="shared" si="24"/>
        <v>74</v>
      </c>
      <c r="BN77">
        <f t="shared" si="24"/>
        <v>0</v>
      </c>
      <c r="BO77">
        <f t="shared" si="24"/>
        <v>0</v>
      </c>
      <c r="BP77">
        <f t="shared" si="24"/>
        <v>0</v>
      </c>
      <c r="BQ77">
        <f t="shared" si="24"/>
        <v>427.5</v>
      </c>
      <c r="BR77">
        <f t="shared" ref="BR77:EC77" si="25">SUM(BR52:BR61)</f>
        <v>0</v>
      </c>
      <c r="BS77">
        <f t="shared" si="25"/>
        <v>0</v>
      </c>
      <c r="BT77">
        <f t="shared" si="25"/>
        <v>4</v>
      </c>
      <c r="BU77">
        <f t="shared" si="25"/>
        <v>0</v>
      </c>
      <c r="BV77">
        <f t="shared" si="25"/>
        <v>18.5</v>
      </c>
      <c r="BW77">
        <f t="shared" si="25"/>
        <v>0</v>
      </c>
      <c r="BX77">
        <f t="shared" si="25"/>
        <v>119</v>
      </c>
      <c r="BY77">
        <f t="shared" si="25"/>
        <v>0</v>
      </c>
      <c r="BZ77">
        <f t="shared" si="25"/>
        <v>0</v>
      </c>
      <c r="CA77">
        <f t="shared" si="25"/>
        <v>0</v>
      </c>
      <c r="CB77">
        <f t="shared" si="25"/>
        <v>0</v>
      </c>
      <c r="CC77">
        <f t="shared" si="25"/>
        <v>0</v>
      </c>
      <c r="CD77">
        <f t="shared" si="25"/>
        <v>0</v>
      </c>
      <c r="CE77">
        <f t="shared" si="25"/>
        <v>0</v>
      </c>
      <c r="CF77">
        <f t="shared" si="25"/>
        <v>0</v>
      </c>
      <c r="CG77">
        <f t="shared" si="25"/>
        <v>0</v>
      </c>
      <c r="CH77">
        <f t="shared" si="25"/>
        <v>0</v>
      </c>
      <c r="CI77">
        <f t="shared" si="25"/>
        <v>0</v>
      </c>
      <c r="CJ77">
        <f t="shared" si="25"/>
        <v>0</v>
      </c>
      <c r="CK77">
        <f t="shared" si="25"/>
        <v>0</v>
      </c>
      <c r="CL77">
        <f t="shared" si="25"/>
        <v>0</v>
      </c>
      <c r="CM77">
        <f t="shared" si="25"/>
        <v>0</v>
      </c>
      <c r="CN77">
        <f t="shared" si="25"/>
        <v>0</v>
      </c>
      <c r="CO77">
        <f t="shared" si="25"/>
        <v>0</v>
      </c>
      <c r="CP77">
        <f t="shared" si="25"/>
        <v>0</v>
      </c>
      <c r="CQ77">
        <f t="shared" si="25"/>
        <v>0</v>
      </c>
      <c r="CR77">
        <f t="shared" si="25"/>
        <v>7.5</v>
      </c>
      <c r="CS77">
        <f t="shared" si="25"/>
        <v>115.5</v>
      </c>
      <c r="CT77">
        <f t="shared" si="25"/>
        <v>0</v>
      </c>
      <c r="CU77">
        <f t="shared" si="25"/>
        <v>0</v>
      </c>
      <c r="CV77">
        <f t="shared" si="25"/>
        <v>0</v>
      </c>
      <c r="CW77">
        <f t="shared" si="25"/>
        <v>0</v>
      </c>
      <c r="CX77">
        <f t="shared" si="25"/>
        <v>25</v>
      </c>
      <c r="CY77">
        <f t="shared" si="25"/>
        <v>3</v>
      </c>
      <c r="CZ77">
        <f t="shared" si="25"/>
        <v>1</v>
      </c>
      <c r="DA77">
        <f t="shared" si="25"/>
        <v>0</v>
      </c>
      <c r="DB77">
        <f t="shared" si="25"/>
        <v>0</v>
      </c>
      <c r="DC77">
        <f t="shared" si="25"/>
        <v>0</v>
      </c>
      <c r="DD77">
        <f t="shared" si="25"/>
        <v>0</v>
      </c>
      <c r="DE77">
        <f t="shared" si="25"/>
        <v>10</v>
      </c>
      <c r="DF77">
        <f t="shared" si="25"/>
        <v>0</v>
      </c>
      <c r="DG77">
        <f t="shared" si="25"/>
        <v>4.7</v>
      </c>
      <c r="DH77">
        <f t="shared" si="25"/>
        <v>0</v>
      </c>
      <c r="DI77">
        <f t="shared" si="25"/>
        <v>0</v>
      </c>
      <c r="DJ77">
        <f t="shared" si="25"/>
        <v>0</v>
      </c>
      <c r="DK77">
        <f t="shared" si="25"/>
        <v>0</v>
      </c>
      <c r="DL77">
        <f t="shared" si="25"/>
        <v>0</v>
      </c>
      <c r="DM77">
        <f t="shared" si="25"/>
        <v>0</v>
      </c>
      <c r="DN77">
        <f t="shared" si="25"/>
        <v>0</v>
      </c>
      <c r="DO77">
        <f t="shared" si="25"/>
        <v>0</v>
      </c>
      <c r="DP77">
        <f t="shared" si="25"/>
        <v>0</v>
      </c>
      <c r="DQ77">
        <f t="shared" si="25"/>
        <v>0</v>
      </c>
      <c r="DR77">
        <f t="shared" si="25"/>
        <v>0</v>
      </c>
      <c r="DS77">
        <f t="shared" si="25"/>
        <v>0</v>
      </c>
      <c r="DT77">
        <f t="shared" si="25"/>
        <v>0</v>
      </c>
      <c r="DU77">
        <f t="shared" si="25"/>
        <v>0</v>
      </c>
      <c r="DV77">
        <f t="shared" si="25"/>
        <v>0</v>
      </c>
      <c r="DW77">
        <f t="shared" si="25"/>
        <v>28</v>
      </c>
      <c r="DX77">
        <f t="shared" si="25"/>
        <v>0</v>
      </c>
      <c r="DY77">
        <f t="shared" si="25"/>
        <v>0</v>
      </c>
      <c r="DZ77">
        <f t="shared" si="25"/>
        <v>0</v>
      </c>
      <c r="EA77">
        <f t="shared" si="25"/>
        <v>0</v>
      </c>
      <c r="EB77">
        <f t="shared" si="25"/>
        <v>0</v>
      </c>
      <c r="EC77">
        <f t="shared" si="25"/>
        <v>0</v>
      </c>
      <c r="ED77">
        <f t="shared" ref="ED77:GO77" si="26">SUM(ED52:ED61)</f>
        <v>9</v>
      </c>
      <c r="EE77">
        <f t="shared" si="26"/>
        <v>0</v>
      </c>
      <c r="EF77">
        <f t="shared" si="26"/>
        <v>6</v>
      </c>
      <c r="EG77">
        <f t="shared" si="26"/>
        <v>0</v>
      </c>
      <c r="EH77">
        <f t="shared" si="26"/>
        <v>0</v>
      </c>
      <c r="EI77">
        <f t="shared" si="26"/>
        <v>0</v>
      </c>
      <c r="EJ77">
        <f t="shared" si="26"/>
        <v>1.5</v>
      </c>
      <c r="EK77">
        <f t="shared" si="26"/>
        <v>0</v>
      </c>
      <c r="EL77">
        <f t="shared" si="26"/>
        <v>0</v>
      </c>
      <c r="EM77">
        <f t="shared" si="26"/>
        <v>0</v>
      </c>
      <c r="EN77">
        <f t="shared" si="26"/>
        <v>0</v>
      </c>
      <c r="EO77">
        <f t="shared" si="26"/>
        <v>0</v>
      </c>
      <c r="EP77">
        <f t="shared" si="26"/>
        <v>0</v>
      </c>
      <c r="EQ77">
        <f t="shared" si="26"/>
        <v>24.5</v>
      </c>
      <c r="ER77">
        <f t="shared" si="26"/>
        <v>0</v>
      </c>
      <c r="ES77">
        <f t="shared" si="26"/>
        <v>0</v>
      </c>
      <c r="ET77">
        <f t="shared" si="26"/>
        <v>0</v>
      </c>
      <c r="EU77">
        <f t="shared" si="26"/>
        <v>0</v>
      </c>
      <c r="EV77">
        <f t="shared" si="26"/>
        <v>0</v>
      </c>
      <c r="EW77">
        <f t="shared" si="26"/>
        <v>0</v>
      </c>
      <c r="EX77">
        <f t="shared" si="26"/>
        <v>0</v>
      </c>
      <c r="EY77">
        <f t="shared" si="26"/>
        <v>0</v>
      </c>
      <c r="EZ77">
        <f t="shared" si="26"/>
        <v>0</v>
      </c>
      <c r="FA77">
        <f t="shared" si="26"/>
        <v>0</v>
      </c>
      <c r="FB77">
        <f t="shared" si="26"/>
        <v>0</v>
      </c>
      <c r="FC77">
        <f t="shared" si="26"/>
        <v>0</v>
      </c>
      <c r="FD77">
        <f t="shared" si="26"/>
        <v>41</v>
      </c>
      <c r="FE77">
        <f t="shared" si="26"/>
        <v>0</v>
      </c>
      <c r="FF77">
        <f t="shared" si="26"/>
        <v>0</v>
      </c>
      <c r="FG77">
        <f t="shared" si="26"/>
        <v>0</v>
      </c>
      <c r="FH77">
        <f t="shared" si="26"/>
        <v>0</v>
      </c>
      <c r="FI77">
        <f t="shared" si="26"/>
        <v>0</v>
      </c>
      <c r="FJ77">
        <f t="shared" si="26"/>
        <v>1</v>
      </c>
      <c r="FK77">
        <f t="shared" si="26"/>
        <v>0</v>
      </c>
      <c r="FL77">
        <f t="shared" si="26"/>
        <v>0</v>
      </c>
      <c r="FM77">
        <f t="shared" si="26"/>
        <v>0</v>
      </c>
      <c r="FN77">
        <f t="shared" si="26"/>
        <v>0</v>
      </c>
      <c r="FO77">
        <f t="shared" si="26"/>
        <v>0</v>
      </c>
      <c r="FP77">
        <f t="shared" si="26"/>
        <v>0</v>
      </c>
      <c r="FQ77">
        <f t="shared" si="26"/>
        <v>0</v>
      </c>
      <c r="FR77">
        <f t="shared" si="26"/>
        <v>0</v>
      </c>
      <c r="FS77">
        <f t="shared" si="26"/>
        <v>0.5</v>
      </c>
      <c r="FT77">
        <f t="shared" si="26"/>
        <v>0</v>
      </c>
      <c r="FU77">
        <f t="shared" si="26"/>
        <v>0</v>
      </c>
      <c r="FV77">
        <f t="shared" si="26"/>
        <v>0</v>
      </c>
      <c r="FW77">
        <f t="shared" si="26"/>
        <v>0</v>
      </c>
      <c r="FX77">
        <f t="shared" si="26"/>
        <v>0</v>
      </c>
      <c r="FY77">
        <f t="shared" si="26"/>
        <v>13.5</v>
      </c>
      <c r="FZ77">
        <f t="shared" si="26"/>
        <v>0</v>
      </c>
      <c r="GA77">
        <f t="shared" si="26"/>
        <v>0</v>
      </c>
      <c r="GB77">
        <f t="shared" si="26"/>
        <v>0</v>
      </c>
      <c r="GC77">
        <f t="shared" si="26"/>
        <v>0</v>
      </c>
      <c r="GD77">
        <f t="shared" si="26"/>
        <v>9.5</v>
      </c>
      <c r="GE77">
        <f t="shared" si="26"/>
        <v>22.5</v>
      </c>
      <c r="GF77">
        <f t="shared" si="26"/>
        <v>0</v>
      </c>
      <c r="GG77">
        <f t="shared" si="26"/>
        <v>0</v>
      </c>
      <c r="GH77">
        <f t="shared" si="26"/>
        <v>0</v>
      </c>
      <c r="GI77">
        <f t="shared" si="26"/>
        <v>0</v>
      </c>
      <c r="GJ77">
        <f t="shared" si="26"/>
        <v>0</v>
      </c>
      <c r="GK77">
        <f t="shared" si="26"/>
        <v>0</v>
      </c>
      <c r="GL77">
        <f t="shared" si="26"/>
        <v>0</v>
      </c>
      <c r="GM77">
        <f t="shared" si="26"/>
        <v>21.5</v>
      </c>
      <c r="GN77">
        <f t="shared" si="26"/>
        <v>20.5</v>
      </c>
      <c r="GO77">
        <f t="shared" si="26"/>
        <v>0</v>
      </c>
      <c r="GP77">
        <f t="shared" ref="GP77:GQ77" si="27">SUM(GP52:GP61)</f>
        <v>25</v>
      </c>
      <c r="GQ77">
        <f t="shared" si="27"/>
        <v>119</v>
      </c>
    </row>
    <row r="78" spans="1:199" x14ac:dyDescent="0.2">
      <c r="D78" t="s">
        <v>424</v>
      </c>
      <c r="E78">
        <f>SUM(E62:E71)</f>
        <v>0</v>
      </c>
      <c r="F78">
        <f t="shared" ref="F78:BQ78" si="28">SUM(F62:F71)</f>
        <v>0</v>
      </c>
      <c r="G78">
        <f t="shared" si="28"/>
        <v>0</v>
      </c>
      <c r="H78">
        <f t="shared" si="28"/>
        <v>0.5</v>
      </c>
      <c r="I78">
        <f t="shared" si="28"/>
        <v>0</v>
      </c>
      <c r="J78">
        <f t="shared" si="28"/>
        <v>0</v>
      </c>
      <c r="K78">
        <f t="shared" si="28"/>
        <v>8</v>
      </c>
      <c r="L78">
        <f t="shared" si="28"/>
        <v>0</v>
      </c>
      <c r="M78">
        <f t="shared" si="28"/>
        <v>0</v>
      </c>
      <c r="N78">
        <f t="shared" si="28"/>
        <v>0</v>
      </c>
      <c r="O78">
        <f t="shared" si="28"/>
        <v>0</v>
      </c>
      <c r="P78">
        <f t="shared" si="28"/>
        <v>0</v>
      </c>
      <c r="Q78">
        <f t="shared" si="28"/>
        <v>0</v>
      </c>
      <c r="R78">
        <f t="shared" si="28"/>
        <v>0</v>
      </c>
      <c r="S78">
        <f t="shared" si="28"/>
        <v>0</v>
      </c>
      <c r="T78">
        <f t="shared" si="28"/>
        <v>0</v>
      </c>
      <c r="U78">
        <f t="shared" si="28"/>
        <v>0.5</v>
      </c>
      <c r="V78">
        <f t="shared" si="28"/>
        <v>0</v>
      </c>
      <c r="W78">
        <f t="shared" si="28"/>
        <v>0</v>
      </c>
      <c r="X78">
        <f t="shared" si="28"/>
        <v>0</v>
      </c>
      <c r="Y78">
        <f t="shared" si="28"/>
        <v>0</v>
      </c>
      <c r="Z78">
        <f t="shared" si="28"/>
        <v>0</v>
      </c>
      <c r="AA78">
        <f t="shared" si="28"/>
        <v>0</v>
      </c>
      <c r="AB78">
        <f t="shared" si="28"/>
        <v>0</v>
      </c>
      <c r="AC78">
        <f t="shared" si="28"/>
        <v>0</v>
      </c>
      <c r="AD78">
        <f t="shared" si="28"/>
        <v>0</v>
      </c>
      <c r="AE78">
        <f t="shared" si="28"/>
        <v>0</v>
      </c>
      <c r="AF78">
        <f t="shared" si="28"/>
        <v>1</v>
      </c>
      <c r="AG78">
        <f t="shared" si="28"/>
        <v>0</v>
      </c>
      <c r="AH78">
        <f t="shared" si="28"/>
        <v>0</v>
      </c>
      <c r="AI78">
        <f t="shared" si="28"/>
        <v>0</v>
      </c>
      <c r="AJ78">
        <f t="shared" si="28"/>
        <v>0</v>
      </c>
      <c r="AK78">
        <f t="shared" si="28"/>
        <v>0</v>
      </c>
      <c r="AL78">
        <f t="shared" si="28"/>
        <v>0</v>
      </c>
      <c r="AM78">
        <f t="shared" si="28"/>
        <v>21</v>
      </c>
      <c r="AN78">
        <f t="shared" si="28"/>
        <v>0</v>
      </c>
      <c r="AO78">
        <f t="shared" si="28"/>
        <v>0</v>
      </c>
      <c r="AP78">
        <f t="shared" si="28"/>
        <v>0</v>
      </c>
      <c r="AQ78">
        <f t="shared" si="28"/>
        <v>0</v>
      </c>
      <c r="AR78">
        <f t="shared" si="28"/>
        <v>0</v>
      </c>
      <c r="AS78">
        <f t="shared" si="28"/>
        <v>0</v>
      </c>
      <c r="AT78">
        <f t="shared" si="28"/>
        <v>0</v>
      </c>
      <c r="AU78">
        <f t="shared" si="28"/>
        <v>0</v>
      </c>
      <c r="AV78">
        <f t="shared" si="28"/>
        <v>0</v>
      </c>
      <c r="AW78">
        <f t="shared" si="28"/>
        <v>0</v>
      </c>
      <c r="AX78">
        <f t="shared" si="28"/>
        <v>0</v>
      </c>
      <c r="AY78">
        <f t="shared" si="28"/>
        <v>5.5</v>
      </c>
      <c r="AZ78">
        <f t="shared" si="28"/>
        <v>0</v>
      </c>
      <c r="BA78">
        <f t="shared" si="28"/>
        <v>0</v>
      </c>
      <c r="BB78">
        <f t="shared" si="28"/>
        <v>0</v>
      </c>
      <c r="BC78">
        <f t="shared" si="28"/>
        <v>12</v>
      </c>
      <c r="BD78">
        <f t="shared" si="28"/>
        <v>0</v>
      </c>
      <c r="BE78">
        <f t="shared" si="28"/>
        <v>0</v>
      </c>
      <c r="BF78">
        <f t="shared" si="28"/>
        <v>0</v>
      </c>
      <c r="BG78">
        <f t="shared" si="28"/>
        <v>0</v>
      </c>
      <c r="BH78">
        <f t="shared" si="28"/>
        <v>0</v>
      </c>
      <c r="BI78">
        <f t="shared" si="28"/>
        <v>0</v>
      </c>
      <c r="BJ78">
        <f t="shared" si="28"/>
        <v>0</v>
      </c>
      <c r="BK78">
        <f t="shared" si="28"/>
        <v>0</v>
      </c>
      <c r="BL78">
        <f t="shared" si="28"/>
        <v>11</v>
      </c>
      <c r="BM78">
        <f t="shared" si="28"/>
        <v>89.5</v>
      </c>
      <c r="BN78">
        <f t="shared" si="28"/>
        <v>0</v>
      </c>
      <c r="BO78">
        <f t="shared" si="28"/>
        <v>0</v>
      </c>
      <c r="BP78">
        <f t="shared" si="28"/>
        <v>0</v>
      </c>
      <c r="BQ78">
        <f t="shared" si="28"/>
        <v>206</v>
      </c>
      <c r="BR78">
        <f t="shared" ref="BR78:EC78" si="29">SUM(BR62:BR71)</f>
        <v>0</v>
      </c>
      <c r="BS78">
        <f t="shared" si="29"/>
        <v>0</v>
      </c>
      <c r="BT78">
        <f t="shared" si="29"/>
        <v>0.5</v>
      </c>
      <c r="BU78">
        <f t="shared" si="29"/>
        <v>0</v>
      </c>
      <c r="BV78">
        <f t="shared" si="29"/>
        <v>40.5</v>
      </c>
      <c r="BW78">
        <f t="shared" si="29"/>
        <v>0</v>
      </c>
      <c r="BX78">
        <f t="shared" si="29"/>
        <v>182</v>
      </c>
      <c r="BY78">
        <f t="shared" si="29"/>
        <v>0</v>
      </c>
      <c r="BZ78">
        <f t="shared" si="29"/>
        <v>0</v>
      </c>
      <c r="CA78">
        <f t="shared" si="29"/>
        <v>0</v>
      </c>
      <c r="CB78">
        <f t="shared" si="29"/>
        <v>0</v>
      </c>
      <c r="CC78">
        <f t="shared" si="29"/>
        <v>0</v>
      </c>
      <c r="CD78">
        <f t="shared" si="29"/>
        <v>0</v>
      </c>
      <c r="CE78">
        <f t="shared" si="29"/>
        <v>0</v>
      </c>
      <c r="CF78">
        <f t="shared" si="29"/>
        <v>0</v>
      </c>
      <c r="CG78">
        <f t="shared" si="29"/>
        <v>0</v>
      </c>
      <c r="CH78">
        <f t="shared" si="29"/>
        <v>1</v>
      </c>
      <c r="CI78">
        <f t="shared" si="29"/>
        <v>0</v>
      </c>
      <c r="CJ78">
        <f t="shared" si="29"/>
        <v>0</v>
      </c>
      <c r="CK78">
        <f t="shared" si="29"/>
        <v>0</v>
      </c>
      <c r="CL78">
        <f t="shared" si="29"/>
        <v>0</v>
      </c>
      <c r="CM78">
        <f t="shared" si="29"/>
        <v>0</v>
      </c>
      <c r="CN78">
        <f t="shared" si="29"/>
        <v>0</v>
      </c>
      <c r="CO78">
        <f t="shared" si="29"/>
        <v>0</v>
      </c>
      <c r="CP78">
        <f t="shared" si="29"/>
        <v>0</v>
      </c>
      <c r="CQ78">
        <f t="shared" si="29"/>
        <v>0</v>
      </c>
      <c r="CR78">
        <f t="shared" si="29"/>
        <v>0</v>
      </c>
      <c r="CS78">
        <f t="shared" si="29"/>
        <v>0</v>
      </c>
      <c r="CT78">
        <f t="shared" si="29"/>
        <v>0</v>
      </c>
      <c r="CU78">
        <f t="shared" si="29"/>
        <v>49.5</v>
      </c>
      <c r="CV78">
        <f t="shared" si="29"/>
        <v>25.5</v>
      </c>
      <c r="CW78">
        <f t="shared" si="29"/>
        <v>0</v>
      </c>
      <c r="CX78">
        <f t="shared" si="29"/>
        <v>34</v>
      </c>
      <c r="CY78">
        <f t="shared" si="29"/>
        <v>0</v>
      </c>
      <c r="CZ78">
        <f t="shared" si="29"/>
        <v>0</v>
      </c>
      <c r="DA78">
        <f t="shared" si="29"/>
        <v>0</v>
      </c>
      <c r="DB78">
        <f t="shared" si="29"/>
        <v>0</v>
      </c>
      <c r="DC78">
        <f t="shared" si="29"/>
        <v>0</v>
      </c>
      <c r="DD78">
        <f t="shared" si="29"/>
        <v>0</v>
      </c>
      <c r="DE78">
        <f t="shared" si="29"/>
        <v>0</v>
      </c>
      <c r="DF78">
        <f t="shared" si="29"/>
        <v>0</v>
      </c>
      <c r="DG78">
        <f t="shared" si="29"/>
        <v>3</v>
      </c>
      <c r="DH78">
        <f t="shared" si="29"/>
        <v>0</v>
      </c>
      <c r="DI78">
        <f t="shared" si="29"/>
        <v>0</v>
      </c>
      <c r="DJ78">
        <f t="shared" si="29"/>
        <v>0</v>
      </c>
      <c r="DK78">
        <f t="shared" si="29"/>
        <v>0</v>
      </c>
      <c r="DL78">
        <f t="shared" si="29"/>
        <v>0.5</v>
      </c>
      <c r="DM78">
        <f t="shared" si="29"/>
        <v>0</v>
      </c>
      <c r="DN78">
        <f t="shared" si="29"/>
        <v>0</v>
      </c>
      <c r="DO78">
        <f t="shared" si="29"/>
        <v>0</v>
      </c>
      <c r="DP78">
        <f t="shared" si="29"/>
        <v>0</v>
      </c>
      <c r="DQ78">
        <f t="shared" si="29"/>
        <v>0</v>
      </c>
      <c r="DR78">
        <f t="shared" si="29"/>
        <v>0</v>
      </c>
      <c r="DS78">
        <f t="shared" si="29"/>
        <v>0</v>
      </c>
      <c r="DT78">
        <f t="shared" si="29"/>
        <v>1</v>
      </c>
      <c r="DU78">
        <f t="shared" si="29"/>
        <v>0</v>
      </c>
      <c r="DV78">
        <f t="shared" si="29"/>
        <v>0</v>
      </c>
      <c r="DW78">
        <f t="shared" si="29"/>
        <v>94</v>
      </c>
      <c r="DX78">
        <f t="shared" si="29"/>
        <v>0</v>
      </c>
      <c r="DY78">
        <f t="shared" si="29"/>
        <v>0</v>
      </c>
      <c r="DZ78">
        <f t="shared" si="29"/>
        <v>0</v>
      </c>
      <c r="EA78">
        <f t="shared" si="29"/>
        <v>0</v>
      </c>
      <c r="EB78">
        <f t="shared" si="29"/>
        <v>0</v>
      </c>
      <c r="EC78">
        <f t="shared" si="29"/>
        <v>0</v>
      </c>
      <c r="ED78">
        <f t="shared" ref="ED78:GO78" si="30">SUM(ED62:ED71)</f>
        <v>0.5</v>
      </c>
      <c r="EE78">
        <f t="shared" si="30"/>
        <v>0</v>
      </c>
      <c r="EF78">
        <f t="shared" si="30"/>
        <v>0</v>
      </c>
      <c r="EG78">
        <f t="shared" si="30"/>
        <v>0</v>
      </c>
      <c r="EH78">
        <f t="shared" si="30"/>
        <v>0</v>
      </c>
      <c r="EI78">
        <f t="shared" si="30"/>
        <v>0</v>
      </c>
      <c r="EJ78">
        <f t="shared" si="30"/>
        <v>0</v>
      </c>
      <c r="EK78">
        <f t="shared" si="30"/>
        <v>0</v>
      </c>
      <c r="EL78">
        <f t="shared" si="30"/>
        <v>0</v>
      </c>
      <c r="EM78">
        <f t="shared" si="30"/>
        <v>0</v>
      </c>
      <c r="EN78">
        <f t="shared" si="30"/>
        <v>0</v>
      </c>
      <c r="EO78">
        <f t="shared" si="30"/>
        <v>0</v>
      </c>
      <c r="EP78">
        <f t="shared" si="30"/>
        <v>0</v>
      </c>
      <c r="EQ78">
        <f t="shared" si="30"/>
        <v>11</v>
      </c>
      <c r="ER78">
        <f t="shared" si="30"/>
        <v>0</v>
      </c>
      <c r="ES78">
        <f t="shared" si="30"/>
        <v>0</v>
      </c>
      <c r="ET78">
        <f t="shared" si="30"/>
        <v>0</v>
      </c>
      <c r="EU78">
        <f t="shared" si="30"/>
        <v>0</v>
      </c>
      <c r="EV78">
        <f t="shared" si="30"/>
        <v>0</v>
      </c>
      <c r="EW78">
        <f t="shared" si="30"/>
        <v>0</v>
      </c>
      <c r="EX78">
        <f t="shared" si="30"/>
        <v>0</v>
      </c>
      <c r="EY78">
        <f t="shared" si="30"/>
        <v>0.5</v>
      </c>
      <c r="EZ78">
        <f t="shared" si="30"/>
        <v>0</v>
      </c>
      <c r="FA78">
        <f t="shared" si="30"/>
        <v>0</v>
      </c>
      <c r="FB78">
        <f t="shared" si="30"/>
        <v>0</v>
      </c>
      <c r="FC78">
        <f t="shared" si="30"/>
        <v>0</v>
      </c>
      <c r="FD78">
        <f t="shared" si="30"/>
        <v>15.5</v>
      </c>
      <c r="FE78">
        <f t="shared" si="30"/>
        <v>0</v>
      </c>
      <c r="FF78">
        <f t="shared" si="30"/>
        <v>0</v>
      </c>
      <c r="FG78">
        <f t="shared" si="30"/>
        <v>0</v>
      </c>
      <c r="FH78">
        <f t="shared" si="30"/>
        <v>0</v>
      </c>
      <c r="FI78">
        <f t="shared" si="30"/>
        <v>0</v>
      </c>
      <c r="FJ78">
        <f t="shared" si="30"/>
        <v>0</v>
      </c>
      <c r="FK78">
        <f t="shared" si="30"/>
        <v>0</v>
      </c>
      <c r="FL78">
        <f t="shared" si="30"/>
        <v>0</v>
      </c>
      <c r="FM78">
        <f t="shared" si="30"/>
        <v>0</v>
      </c>
      <c r="FN78">
        <f t="shared" si="30"/>
        <v>0</v>
      </c>
      <c r="FO78">
        <f t="shared" si="30"/>
        <v>0</v>
      </c>
      <c r="FP78">
        <f t="shared" si="30"/>
        <v>0</v>
      </c>
      <c r="FQ78">
        <f t="shared" si="30"/>
        <v>0</v>
      </c>
      <c r="FR78">
        <f t="shared" si="30"/>
        <v>0</v>
      </c>
      <c r="FS78">
        <f t="shared" si="30"/>
        <v>0</v>
      </c>
      <c r="FT78">
        <f t="shared" si="30"/>
        <v>0</v>
      </c>
      <c r="FU78">
        <f t="shared" si="30"/>
        <v>0</v>
      </c>
      <c r="FV78">
        <f t="shared" si="30"/>
        <v>0</v>
      </c>
      <c r="FW78">
        <f t="shared" si="30"/>
        <v>0</v>
      </c>
      <c r="FX78">
        <f t="shared" si="30"/>
        <v>0</v>
      </c>
      <c r="FY78">
        <f t="shared" si="30"/>
        <v>61</v>
      </c>
      <c r="FZ78">
        <f t="shared" si="30"/>
        <v>0</v>
      </c>
      <c r="GA78">
        <f t="shared" si="30"/>
        <v>0</v>
      </c>
      <c r="GB78">
        <f t="shared" si="30"/>
        <v>0</v>
      </c>
      <c r="GC78">
        <f t="shared" si="30"/>
        <v>0</v>
      </c>
      <c r="GD78">
        <f t="shared" si="30"/>
        <v>11</v>
      </c>
      <c r="GE78">
        <f t="shared" si="30"/>
        <v>7</v>
      </c>
      <c r="GF78">
        <f t="shared" si="30"/>
        <v>0</v>
      </c>
      <c r="GG78">
        <f t="shared" si="30"/>
        <v>0</v>
      </c>
      <c r="GH78">
        <f t="shared" si="30"/>
        <v>0</v>
      </c>
      <c r="GI78">
        <f t="shared" si="30"/>
        <v>0</v>
      </c>
      <c r="GJ78">
        <f t="shared" si="30"/>
        <v>0</v>
      </c>
      <c r="GK78">
        <f t="shared" si="30"/>
        <v>0</v>
      </c>
      <c r="GL78">
        <f t="shared" si="30"/>
        <v>0</v>
      </c>
      <c r="GM78">
        <f t="shared" si="30"/>
        <v>2</v>
      </c>
      <c r="GN78">
        <f t="shared" si="30"/>
        <v>138</v>
      </c>
      <c r="GO78">
        <f t="shared" si="30"/>
        <v>22</v>
      </c>
      <c r="GP78">
        <f t="shared" ref="GP78:GQ78" si="31">SUM(GP62:GP71)</f>
        <v>67</v>
      </c>
      <c r="GQ78">
        <f t="shared" si="31"/>
        <v>182</v>
      </c>
    </row>
    <row r="79" spans="1:199" x14ac:dyDescent="0.2">
      <c r="E79">
        <f>AVERAGE(E2:E71)</f>
        <v>0</v>
      </c>
      <c r="F79">
        <f t="shared" ref="F79:BQ79" si="32">AVERAGE(F2:F71)</f>
        <v>0.65714285714285714</v>
      </c>
      <c r="G79">
        <f t="shared" si="32"/>
        <v>0.19285714285714287</v>
      </c>
      <c r="H79">
        <f t="shared" si="32"/>
        <v>0.15714285714285714</v>
      </c>
      <c r="I79">
        <f t="shared" si="32"/>
        <v>0</v>
      </c>
      <c r="J79">
        <f t="shared" si="32"/>
        <v>0</v>
      </c>
      <c r="K79">
        <f t="shared" si="32"/>
        <v>0.6657142857142857</v>
      </c>
      <c r="L79">
        <f t="shared" si="32"/>
        <v>2.8571428571428571E-2</v>
      </c>
      <c r="M79">
        <f t="shared" si="32"/>
        <v>0</v>
      </c>
      <c r="N79">
        <f t="shared" si="32"/>
        <v>0</v>
      </c>
      <c r="O79">
        <f t="shared" si="32"/>
        <v>0</v>
      </c>
      <c r="P79">
        <f t="shared" si="32"/>
        <v>0</v>
      </c>
      <c r="Q79">
        <f t="shared" si="32"/>
        <v>3.5714285714285712E-2</v>
      </c>
      <c r="R79">
        <f t="shared" si="32"/>
        <v>1.4285714285714285E-2</v>
      </c>
      <c r="S79">
        <f t="shared" si="32"/>
        <v>0</v>
      </c>
      <c r="T79">
        <f t="shared" si="32"/>
        <v>0</v>
      </c>
      <c r="U79">
        <f t="shared" si="32"/>
        <v>3.5714285714285712E-2</v>
      </c>
      <c r="V79">
        <f t="shared" si="32"/>
        <v>2.1428571428571429E-2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0.2</v>
      </c>
      <c r="AG79">
        <f t="shared" si="32"/>
        <v>0</v>
      </c>
      <c r="AH79">
        <f t="shared" si="32"/>
        <v>7.1428571428571426E-3</v>
      </c>
      <c r="AI79">
        <f t="shared" si="32"/>
        <v>1.4285714285714285E-2</v>
      </c>
      <c r="AJ79">
        <f t="shared" si="32"/>
        <v>0</v>
      </c>
      <c r="AK79">
        <f t="shared" si="32"/>
        <v>0</v>
      </c>
      <c r="AL79">
        <f t="shared" si="32"/>
        <v>0</v>
      </c>
      <c r="AM79">
        <f t="shared" si="32"/>
        <v>0.77142857142857146</v>
      </c>
      <c r="AN79">
        <f t="shared" si="32"/>
        <v>2.8571428571428571E-2</v>
      </c>
      <c r="AO79">
        <f t="shared" si="32"/>
        <v>0</v>
      </c>
      <c r="AP79">
        <f t="shared" si="32"/>
        <v>0</v>
      </c>
      <c r="AQ79">
        <f t="shared" si="32"/>
        <v>0</v>
      </c>
      <c r="AR79">
        <f t="shared" si="32"/>
        <v>0</v>
      </c>
      <c r="AS79">
        <f t="shared" si="32"/>
        <v>0</v>
      </c>
      <c r="AT79">
        <f t="shared" si="32"/>
        <v>0</v>
      </c>
      <c r="AU79">
        <f t="shared" si="32"/>
        <v>0</v>
      </c>
      <c r="AV79">
        <f t="shared" si="32"/>
        <v>0</v>
      </c>
      <c r="AW79">
        <f t="shared" si="32"/>
        <v>7.1428571428571426E-3</v>
      </c>
      <c r="AX79">
        <f t="shared" si="32"/>
        <v>0</v>
      </c>
      <c r="AY79">
        <f t="shared" si="32"/>
        <v>0.55000000000000004</v>
      </c>
      <c r="AZ79">
        <f t="shared" si="32"/>
        <v>0</v>
      </c>
      <c r="BA79">
        <f t="shared" si="32"/>
        <v>0</v>
      </c>
      <c r="BB79">
        <f t="shared" si="32"/>
        <v>0</v>
      </c>
      <c r="BC79">
        <f t="shared" si="32"/>
        <v>0.5714285714285714</v>
      </c>
      <c r="BD79">
        <f t="shared" si="32"/>
        <v>1.4285714285714285E-2</v>
      </c>
      <c r="BE79">
        <f t="shared" si="32"/>
        <v>0</v>
      </c>
      <c r="BF79">
        <f t="shared" si="32"/>
        <v>0</v>
      </c>
      <c r="BG79">
        <f t="shared" si="32"/>
        <v>0</v>
      </c>
      <c r="BH79">
        <f t="shared" si="32"/>
        <v>0</v>
      </c>
      <c r="BI79">
        <f t="shared" si="32"/>
        <v>0</v>
      </c>
      <c r="BJ79">
        <f t="shared" si="32"/>
        <v>0</v>
      </c>
      <c r="BK79">
        <f t="shared" si="32"/>
        <v>0</v>
      </c>
      <c r="BL79">
        <f t="shared" si="32"/>
        <v>0.42142857142857143</v>
      </c>
      <c r="BM79">
        <f t="shared" si="32"/>
        <v>7.8357142857142854</v>
      </c>
      <c r="BN79">
        <f t="shared" si="32"/>
        <v>0</v>
      </c>
      <c r="BO79">
        <f t="shared" si="32"/>
        <v>0.54285714285714282</v>
      </c>
      <c r="BP79">
        <f t="shared" si="32"/>
        <v>0</v>
      </c>
      <c r="BQ79">
        <f t="shared" si="32"/>
        <v>20.092857142857142</v>
      </c>
      <c r="BR79">
        <f t="shared" ref="BR79:EC79" si="33">AVERAGE(BR2:BR71)</f>
        <v>0</v>
      </c>
      <c r="BS79">
        <f t="shared" si="33"/>
        <v>0</v>
      </c>
      <c r="BT79">
        <f t="shared" si="33"/>
        <v>1.0928571428571427</v>
      </c>
      <c r="BU79">
        <f t="shared" si="33"/>
        <v>0</v>
      </c>
      <c r="BV79">
        <f t="shared" si="33"/>
        <v>1.3</v>
      </c>
      <c r="BW79">
        <f t="shared" si="33"/>
        <v>0</v>
      </c>
      <c r="BX79">
        <f t="shared" si="33"/>
        <v>10.421428571428571</v>
      </c>
      <c r="BY79">
        <f t="shared" si="33"/>
        <v>1.3214285714285714</v>
      </c>
      <c r="BZ79">
        <f t="shared" si="33"/>
        <v>7.1428571428571426E-3</v>
      </c>
      <c r="CA79">
        <f t="shared" si="33"/>
        <v>0</v>
      </c>
      <c r="CB79">
        <f t="shared" si="33"/>
        <v>0</v>
      </c>
      <c r="CC79">
        <f t="shared" si="33"/>
        <v>0</v>
      </c>
      <c r="CD79">
        <f t="shared" si="33"/>
        <v>0</v>
      </c>
      <c r="CE79">
        <f t="shared" si="33"/>
        <v>0</v>
      </c>
      <c r="CF79">
        <f t="shared" si="33"/>
        <v>0</v>
      </c>
      <c r="CG79">
        <f t="shared" si="33"/>
        <v>0</v>
      </c>
      <c r="CH79">
        <f t="shared" si="33"/>
        <v>7.1428571428571425E-2</v>
      </c>
      <c r="CI79">
        <f t="shared" si="33"/>
        <v>0</v>
      </c>
      <c r="CJ79">
        <f t="shared" si="33"/>
        <v>0</v>
      </c>
      <c r="CK79">
        <f t="shared" si="33"/>
        <v>0</v>
      </c>
      <c r="CL79">
        <f t="shared" si="33"/>
        <v>0</v>
      </c>
      <c r="CM79">
        <f t="shared" si="33"/>
        <v>0</v>
      </c>
      <c r="CN79">
        <f t="shared" si="33"/>
        <v>0</v>
      </c>
      <c r="CO79">
        <f t="shared" si="33"/>
        <v>0</v>
      </c>
      <c r="CP79">
        <f t="shared" si="33"/>
        <v>0</v>
      </c>
      <c r="CQ79">
        <f t="shared" si="33"/>
        <v>0</v>
      </c>
      <c r="CR79">
        <f t="shared" si="33"/>
        <v>0.59285714285714286</v>
      </c>
      <c r="CS79">
        <f t="shared" si="33"/>
        <v>2.8714285714285714</v>
      </c>
      <c r="CT79">
        <f t="shared" si="33"/>
        <v>0</v>
      </c>
      <c r="CU79">
        <f t="shared" si="33"/>
        <v>0.70714285714285718</v>
      </c>
      <c r="CV79">
        <f t="shared" si="33"/>
        <v>0.36428571428571427</v>
      </c>
      <c r="CW79">
        <f t="shared" si="33"/>
        <v>7.1428571428571426E-3</v>
      </c>
      <c r="CX79">
        <f t="shared" si="33"/>
        <v>1.6714285714285715</v>
      </c>
      <c r="CY79">
        <f t="shared" si="33"/>
        <v>0.25714285714285712</v>
      </c>
      <c r="CZ79">
        <f t="shared" si="33"/>
        <v>0.12857142857142856</v>
      </c>
      <c r="DA79">
        <f t="shared" si="33"/>
        <v>0</v>
      </c>
      <c r="DB79">
        <f t="shared" si="33"/>
        <v>1.4285714285714285E-2</v>
      </c>
      <c r="DC79">
        <f t="shared" si="33"/>
        <v>0</v>
      </c>
      <c r="DD79">
        <f t="shared" si="33"/>
        <v>0</v>
      </c>
      <c r="DE79">
        <f t="shared" si="33"/>
        <v>0.66428571428571426</v>
      </c>
      <c r="DF79">
        <f t="shared" si="33"/>
        <v>0</v>
      </c>
      <c r="DG79">
        <f t="shared" si="33"/>
        <v>0.12428571428571428</v>
      </c>
      <c r="DH79">
        <f t="shared" si="33"/>
        <v>0</v>
      </c>
      <c r="DI79">
        <f t="shared" si="33"/>
        <v>0</v>
      </c>
      <c r="DJ79">
        <f t="shared" si="33"/>
        <v>0</v>
      </c>
      <c r="DK79">
        <f t="shared" si="33"/>
        <v>0</v>
      </c>
      <c r="DL79">
        <f t="shared" si="33"/>
        <v>2.1428571428571429E-2</v>
      </c>
      <c r="DM79">
        <f t="shared" si="33"/>
        <v>0</v>
      </c>
      <c r="DN79">
        <f t="shared" si="33"/>
        <v>0</v>
      </c>
      <c r="DO79">
        <f t="shared" si="33"/>
        <v>0</v>
      </c>
      <c r="DP79">
        <f t="shared" si="33"/>
        <v>0</v>
      </c>
      <c r="DQ79">
        <f t="shared" si="33"/>
        <v>0</v>
      </c>
      <c r="DR79">
        <f t="shared" si="33"/>
        <v>0</v>
      </c>
      <c r="DS79">
        <f t="shared" si="33"/>
        <v>4.2857142857142858E-2</v>
      </c>
      <c r="DT79">
        <f t="shared" si="33"/>
        <v>1.4285714285714285E-2</v>
      </c>
      <c r="DU79">
        <f t="shared" si="33"/>
        <v>0</v>
      </c>
      <c r="DV79">
        <f t="shared" si="33"/>
        <v>1.1428571428571428</v>
      </c>
      <c r="DW79">
        <f t="shared" si="33"/>
        <v>5.45</v>
      </c>
      <c r="DX79">
        <f t="shared" si="33"/>
        <v>4.2857142857142858E-2</v>
      </c>
      <c r="DY79">
        <f t="shared" si="33"/>
        <v>0</v>
      </c>
      <c r="DZ79">
        <f t="shared" si="33"/>
        <v>0</v>
      </c>
      <c r="EA79">
        <f t="shared" si="33"/>
        <v>0</v>
      </c>
      <c r="EB79">
        <f t="shared" si="33"/>
        <v>0</v>
      </c>
      <c r="EC79">
        <f t="shared" si="33"/>
        <v>2.8571428571428571E-2</v>
      </c>
      <c r="ED79">
        <f t="shared" ref="ED79:GO79" si="34">AVERAGE(ED2:ED71)</f>
        <v>0.8</v>
      </c>
      <c r="EE79">
        <f t="shared" si="34"/>
        <v>0</v>
      </c>
      <c r="EF79">
        <f t="shared" si="34"/>
        <v>0.11428571428571428</v>
      </c>
      <c r="EG79">
        <f t="shared" si="34"/>
        <v>0.14285714285714285</v>
      </c>
      <c r="EH79">
        <f t="shared" si="34"/>
        <v>0</v>
      </c>
      <c r="EI79">
        <f t="shared" si="34"/>
        <v>7.1428571428571426E-3</v>
      </c>
      <c r="EJ79">
        <f t="shared" si="34"/>
        <v>2.1428571428571429E-2</v>
      </c>
      <c r="EK79">
        <f t="shared" si="34"/>
        <v>0</v>
      </c>
      <c r="EL79">
        <f t="shared" si="34"/>
        <v>0</v>
      </c>
      <c r="EM79">
        <f t="shared" si="34"/>
        <v>0</v>
      </c>
      <c r="EN79">
        <f t="shared" si="34"/>
        <v>7.1428571428571425E-2</v>
      </c>
      <c r="EO79">
        <f t="shared" si="34"/>
        <v>0</v>
      </c>
      <c r="EP79">
        <f t="shared" si="34"/>
        <v>0</v>
      </c>
      <c r="EQ79">
        <f t="shared" si="34"/>
        <v>2.2785714285714285</v>
      </c>
      <c r="ER79">
        <f t="shared" si="34"/>
        <v>0</v>
      </c>
      <c r="ES79">
        <f t="shared" si="34"/>
        <v>0</v>
      </c>
      <c r="ET79">
        <f t="shared" si="34"/>
        <v>0</v>
      </c>
      <c r="EU79">
        <f t="shared" si="34"/>
        <v>0</v>
      </c>
      <c r="EV79">
        <f t="shared" si="34"/>
        <v>0</v>
      </c>
      <c r="EW79">
        <f t="shared" si="34"/>
        <v>0</v>
      </c>
      <c r="EX79">
        <f t="shared" si="34"/>
        <v>0</v>
      </c>
      <c r="EY79">
        <f t="shared" si="34"/>
        <v>1.4285714285714285E-2</v>
      </c>
      <c r="EZ79">
        <f t="shared" si="34"/>
        <v>0.83571428571428574</v>
      </c>
      <c r="FA79">
        <f t="shared" si="34"/>
        <v>8.5714285714285715E-2</v>
      </c>
      <c r="FB79">
        <f t="shared" si="34"/>
        <v>0.27142857142857141</v>
      </c>
      <c r="FC79">
        <f t="shared" si="34"/>
        <v>0</v>
      </c>
      <c r="FD79">
        <f t="shared" si="34"/>
        <v>3.2571428571428571</v>
      </c>
      <c r="FE79">
        <f t="shared" si="34"/>
        <v>0</v>
      </c>
      <c r="FF79">
        <f t="shared" si="34"/>
        <v>0</v>
      </c>
      <c r="FG79">
        <f t="shared" si="34"/>
        <v>0</v>
      </c>
      <c r="FH79">
        <f t="shared" si="34"/>
        <v>0</v>
      </c>
      <c r="FI79">
        <f t="shared" si="34"/>
        <v>1.4285714285714285E-2</v>
      </c>
      <c r="FJ79">
        <f t="shared" si="34"/>
        <v>1.4285714285714285E-2</v>
      </c>
      <c r="FK79">
        <f t="shared" si="34"/>
        <v>0</v>
      </c>
      <c r="FL79">
        <f t="shared" si="34"/>
        <v>0</v>
      </c>
      <c r="FM79">
        <f t="shared" si="34"/>
        <v>0</v>
      </c>
      <c r="FN79">
        <f t="shared" si="34"/>
        <v>0</v>
      </c>
      <c r="FO79">
        <f t="shared" si="34"/>
        <v>0</v>
      </c>
      <c r="FP79">
        <f t="shared" si="34"/>
        <v>0</v>
      </c>
      <c r="FQ79">
        <f t="shared" si="34"/>
        <v>0</v>
      </c>
      <c r="FR79">
        <f t="shared" si="34"/>
        <v>0</v>
      </c>
      <c r="FS79">
        <f t="shared" si="34"/>
        <v>5.7142857142857141E-2</v>
      </c>
      <c r="FT79">
        <f t="shared" si="34"/>
        <v>2.8571428571428571E-2</v>
      </c>
      <c r="FU79">
        <f t="shared" si="34"/>
        <v>0</v>
      </c>
      <c r="FV79">
        <f t="shared" si="34"/>
        <v>0</v>
      </c>
      <c r="FW79">
        <f t="shared" si="34"/>
        <v>0</v>
      </c>
      <c r="FX79">
        <f t="shared" si="34"/>
        <v>0</v>
      </c>
      <c r="FY79">
        <f t="shared" si="34"/>
        <v>2.8785714285714286</v>
      </c>
      <c r="FZ79">
        <f t="shared" si="34"/>
        <v>7.1428571428571426E-3</v>
      </c>
      <c r="GA79">
        <f t="shared" si="34"/>
        <v>0</v>
      </c>
      <c r="GB79">
        <f t="shared" si="34"/>
        <v>0</v>
      </c>
      <c r="GC79">
        <f t="shared" si="34"/>
        <v>0</v>
      </c>
      <c r="GD79">
        <f t="shared" si="34"/>
        <v>1.3571428571428572</v>
      </c>
      <c r="GE79">
        <f t="shared" si="34"/>
        <v>0.54285714285714282</v>
      </c>
      <c r="GF79">
        <f t="shared" si="34"/>
        <v>0</v>
      </c>
      <c r="GG79">
        <f t="shared" si="34"/>
        <v>0</v>
      </c>
      <c r="GH79">
        <f t="shared" si="34"/>
        <v>0</v>
      </c>
      <c r="GI79">
        <f t="shared" si="34"/>
        <v>5.7142857142857141E-2</v>
      </c>
      <c r="GJ79">
        <f t="shared" si="34"/>
        <v>0</v>
      </c>
      <c r="GK79">
        <f t="shared" si="34"/>
        <v>0</v>
      </c>
      <c r="GL79">
        <f t="shared" si="34"/>
        <v>0</v>
      </c>
      <c r="GM79">
        <f t="shared" si="34"/>
        <v>0.5</v>
      </c>
      <c r="GN79">
        <f t="shared" si="34"/>
        <v>5.9428571428571431</v>
      </c>
      <c r="GO79">
        <f t="shared" si="34"/>
        <v>0.31428571428571428</v>
      </c>
      <c r="GP79">
        <f t="shared" ref="GP79:GQ79" si="35">AVERAGE(GP2:GP71)</f>
        <v>3.4928571428571429</v>
      </c>
      <c r="GQ79">
        <f t="shared" si="35"/>
        <v>11.75</v>
      </c>
    </row>
    <row r="81" spans="2:199" x14ac:dyDescent="0.2">
      <c r="D81" t="s">
        <v>425</v>
      </c>
      <c r="E81">
        <f t="shared" ref="E81:AD81" si="36">AVERAGE(E72:E78)</f>
        <v>0</v>
      </c>
      <c r="F81">
        <f t="shared" si="36"/>
        <v>6.5714285714285712</v>
      </c>
      <c r="G81">
        <f t="shared" si="36"/>
        <v>1.9285714285714286</v>
      </c>
      <c r="H81">
        <f t="shared" si="36"/>
        <v>1.5714285714285714</v>
      </c>
      <c r="I81">
        <f t="shared" si="36"/>
        <v>0</v>
      </c>
      <c r="J81">
        <f t="shared" si="36"/>
        <v>0</v>
      </c>
      <c r="K81">
        <f t="shared" si="36"/>
        <v>6.6571428571428575</v>
      </c>
      <c r="L81">
        <f t="shared" si="36"/>
        <v>0.2857142857142857</v>
      </c>
      <c r="M81">
        <f t="shared" si="36"/>
        <v>0</v>
      </c>
      <c r="N81">
        <f t="shared" si="36"/>
        <v>0</v>
      </c>
      <c r="O81">
        <f t="shared" si="36"/>
        <v>0</v>
      </c>
      <c r="P81">
        <f t="shared" si="36"/>
        <v>0</v>
      </c>
      <c r="Q81">
        <f t="shared" si="36"/>
        <v>0.35714285714285715</v>
      </c>
      <c r="R81">
        <f t="shared" si="36"/>
        <v>0.14285714285714285</v>
      </c>
      <c r="S81">
        <f t="shared" si="36"/>
        <v>0</v>
      </c>
      <c r="T81">
        <f t="shared" si="36"/>
        <v>0</v>
      </c>
      <c r="U81">
        <f t="shared" si="36"/>
        <v>0.35714285714285715</v>
      </c>
      <c r="V81">
        <f t="shared" si="36"/>
        <v>0.21428571428571427</v>
      </c>
      <c r="W81">
        <f t="shared" si="36"/>
        <v>0</v>
      </c>
      <c r="X81">
        <f t="shared" si="36"/>
        <v>0</v>
      </c>
      <c r="Y81">
        <f t="shared" si="36"/>
        <v>0</v>
      </c>
      <c r="Z81">
        <f t="shared" si="36"/>
        <v>0</v>
      </c>
      <c r="AA81">
        <f t="shared" si="36"/>
        <v>0</v>
      </c>
      <c r="AB81">
        <f t="shared" si="36"/>
        <v>0</v>
      </c>
      <c r="AC81">
        <f t="shared" si="36"/>
        <v>0</v>
      </c>
      <c r="AD81">
        <f t="shared" si="36"/>
        <v>0</v>
      </c>
      <c r="AE81">
        <v>0</v>
      </c>
      <c r="AF81">
        <f t="shared" ref="AF81:CQ81" si="37">AVERAGE(AF72:AF78)</f>
        <v>2</v>
      </c>
      <c r="AG81">
        <f t="shared" si="37"/>
        <v>0</v>
      </c>
      <c r="AH81">
        <f t="shared" si="37"/>
        <v>7.1428571428571425E-2</v>
      </c>
      <c r="AI81">
        <f t="shared" si="37"/>
        <v>0.14285714285714285</v>
      </c>
      <c r="AJ81">
        <f t="shared" si="37"/>
        <v>0</v>
      </c>
      <c r="AK81">
        <f t="shared" si="37"/>
        <v>0</v>
      </c>
      <c r="AL81">
        <f t="shared" si="37"/>
        <v>0</v>
      </c>
      <c r="AM81">
        <f t="shared" si="37"/>
        <v>7.7142857142857144</v>
      </c>
      <c r="AN81">
        <f t="shared" si="37"/>
        <v>0.2857142857142857</v>
      </c>
      <c r="AO81">
        <f t="shared" si="37"/>
        <v>0</v>
      </c>
      <c r="AP81">
        <f t="shared" si="37"/>
        <v>0</v>
      </c>
      <c r="AQ81">
        <f t="shared" si="37"/>
        <v>0</v>
      </c>
      <c r="AR81">
        <f t="shared" si="37"/>
        <v>0</v>
      </c>
      <c r="AS81">
        <f t="shared" si="37"/>
        <v>0</v>
      </c>
      <c r="AT81">
        <f t="shared" si="37"/>
        <v>0</v>
      </c>
      <c r="AU81">
        <f t="shared" si="37"/>
        <v>0</v>
      </c>
      <c r="AV81">
        <f t="shared" si="37"/>
        <v>0</v>
      </c>
      <c r="AW81">
        <f t="shared" si="37"/>
        <v>7.1428571428571425E-2</v>
      </c>
      <c r="AX81">
        <f t="shared" si="37"/>
        <v>0</v>
      </c>
      <c r="AY81">
        <f t="shared" si="37"/>
        <v>5.5</v>
      </c>
      <c r="AZ81">
        <f t="shared" si="37"/>
        <v>0</v>
      </c>
      <c r="BA81">
        <f t="shared" si="37"/>
        <v>0</v>
      </c>
      <c r="BB81">
        <f t="shared" si="37"/>
        <v>0</v>
      </c>
      <c r="BC81">
        <f t="shared" si="37"/>
        <v>5.7142857142857144</v>
      </c>
      <c r="BD81">
        <f t="shared" si="37"/>
        <v>0.14285714285714285</v>
      </c>
      <c r="BE81">
        <f t="shared" si="37"/>
        <v>0</v>
      </c>
      <c r="BF81">
        <f t="shared" si="37"/>
        <v>0</v>
      </c>
      <c r="BG81">
        <f t="shared" si="37"/>
        <v>0</v>
      </c>
      <c r="BH81">
        <f t="shared" si="37"/>
        <v>0</v>
      </c>
      <c r="BI81">
        <f t="shared" si="37"/>
        <v>0</v>
      </c>
      <c r="BJ81">
        <f t="shared" si="37"/>
        <v>0</v>
      </c>
      <c r="BK81">
        <f t="shared" si="37"/>
        <v>0</v>
      </c>
      <c r="BL81">
        <f t="shared" si="37"/>
        <v>4.2142857142857144</v>
      </c>
      <c r="BM81">
        <f t="shared" si="37"/>
        <v>78.357142857142861</v>
      </c>
      <c r="BN81">
        <f t="shared" si="37"/>
        <v>0</v>
      </c>
      <c r="BO81">
        <f t="shared" si="37"/>
        <v>5.4285714285714288</v>
      </c>
      <c r="BP81">
        <f t="shared" si="37"/>
        <v>0</v>
      </c>
      <c r="BQ81">
        <f t="shared" si="37"/>
        <v>200.92857142857142</v>
      </c>
      <c r="BR81">
        <f t="shared" si="37"/>
        <v>0</v>
      </c>
      <c r="BS81">
        <f t="shared" si="37"/>
        <v>0</v>
      </c>
      <c r="BT81">
        <f t="shared" si="37"/>
        <v>10.928571428571429</v>
      </c>
      <c r="BU81">
        <f t="shared" si="37"/>
        <v>0</v>
      </c>
      <c r="BV81">
        <f t="shared" si="37"/>
        <v>13</v>
      </c>
      <c r="BW81">
        <f t="shared" si="37"/>
        <v>0</v>
      </c>
      <c r="BX81">
        <f t="shared" si="37"/>
        <v>104.21428571428571</v>
      </c>
      <c r="BY81">
        <f t="shared" si="37"/>
        <v>13.214285714285714</v>
      </c>
      <c r="BZ81">
        <f t="shared" si="37"/>
        <v>7.1428571428571425E-2</v>
      </c>
      <c r="CA81">
        <f t="shared" si="37"/>
        <v>0</v>
      </c>
      <c r="CB81">
        <f t="shared" si="37"/>
        <v>0</v>
      </c>
      <c r="CC81">
        <f t="shared" si="37"/>
        <v>0</v>
      </c>
      <c r="CD81">
        <f t="shared" si="37"/>
        <v>0</v>
      </c>
      <c r="CE81">
        <f t="shared" si="37"/>
        <v>0</v>
      </c>
      <c r="CF81">
        <f t="shared" si="37"/>
        <v>0</v>
      </c>
      <c r="CG81">
        <f t="shared" si="37"/>
        <v>0</v>
      </c>
      <c r="CH81">
        <f t="shared" si="37"/>
        <v>0.7142857142857143</v>
      </c>
      <c r="CI81">
        <f t="shared" si="37"/>
        <v>0</v>
      </c>
      <c r="CJ81">
        <f t="shared" si="37"/>
        <v>0</v>
      </c>
      <c r="CK81">
        <f t="shared" si="37"/>
        <v>0</v>
      </c>
      <c r="CL81">
        <f t="shared" si="37"/>
        <v>0</v>
      </c>
      <c r="CM81">
        <f t="shared" si="37"/>
        <v>0</v>
      </c>
      <c r="CN81">
        <f t="shared" si="37"/>
        <v>0</v>
      </c>
      <c r="CO81">
        <f t="shared" si="37"/>
        <v>0</v>
      </c>
      <c r="CP81">
        <f t="shared" si="37"/>
        <v>0</v>
      </c>
      <c r="CQ81">
        <f t="shared" si="37"/>
        <v>0</v>
      </c>
      <c r="CR81">
        <f t="shared" ref="CR81:FC81" si="38">AVERAGE(CR72:CR78)</f>
        <v>5.9285714285714288</v>
      </c>
      <c r="CS81">
        <f t="shared" si="38"/>
        <v>28.714285714285715</v>
      </c>
      <c r="CT81">
        <f t="shared" si="38"/>
        <v>0</v>
      </c>
      <c r="CU81">
        <f t="shared" si="38"/>
        <v>7.0714285714285712</v>
      </c>
      <c r="CV81">
        <f t="shared" si="38"/>
        <v>3.6428571428571428</v>
      </c>
      <c r="CW81">
        <f t="shared" si="38"/>
        <v>7.1428571428571425E-2</v>
      </c>
      <c r="CX81">
        <f t="shared" si="38"/>
        <v>16.714285714285715</v>
      </c>
      <c r="CY81">
        <f t="shared" si="38"/>
        <v>2.5714285714285716</v>
      </c>
      <c r="CZ81">
        <f t="shared" si="38"/>
        <v>1.2857142857142858</v>
      </c>
      <c r="DA81">
        <f t="shared" si="38"/>
        <v>0</v>
      </c>
      <c r="DB81">
        <f t="shared" si="38"/>
        <v>0.14285714285714285</v>
      </c>
      <c r="DC81">
        <f t="shared" si="38"/>
        <v>0</v>
      </c>
      <c r="DD81">
        <f t="shared" si="38"/>
        <v>0</v>
      </c>
      <c r="DE81">
        <f t="shared" si="38"/>
        <v>6.6428571428571432</v>
      </c>
      <c r="DF81">
        <f t="shared" si="38"/>
        <v>0</v>
      </c>
      <c r="DG81">
        <f t="shared" si="38"/>
        <v>1.2428571428571427</v>
      </c>
      <c r="DH81">
        <f t="shared" si="38"/>
        <v>0</v>
      </c>
      <c r="DI81">
        <f t="shared" si="38"/>
        <v>0</v>
      </c>
      <c r="DJ81">
        <f t="shared" si="38"/>
        <v>0</v>
      </c>
      <c r="DK81">
        <f t="shared" si="38"/>
        <v>0</v>
      </c>
      <c r="DL81">
        <f t="shared" si="38"/>
        <v>0.21428571428571427</v>
      </c>
      <c r="DM81">
        <f t="shared" si="38"/>
        <v>0</v>
      </c>
      <c r="DN81">
        <f t="shared" si="38"/>
        <v>0</v>
      </c>
      <c r="DO81">
        <f t="shared" si="38"/>
        <v>0</v>
      </c>
      <c r="DP81">
        <f t="shared" si="38"/>
        <v>0</v>
      </c>
      <c r="DQ81">
        <f t="shared" si="38"/>
        <v>0</v>
      </c>
      <c r="DR81">
        <f t="shared" si="38"/>
        <v>0</v>
      </c>
      <c r="DS81">
        <f t="shared" si="38"/>
        <v>0.42857142857142855</v>
      </c>
      <c r="DT81">
        <f t="shared" si="38"/>
        <v>0.14285714285714285</v>
      </c>
      <c r="DU81">
        <f t="shared" si="38"/>
        <v>0</v>
      </c>
      <c r="DV81">
        <f t="shared" si="38"/>
        <v>11.428571428571429</v>
      </c>
      <c r="DW81">
        <f t="shared" si="38"/>
        <v>54.5</v>
      </c>
      <c r="DX81">
        <f t="shared" si="38"/>
        <v>0.42857142857142855</v>
      </c>
      <c r="DY81">
        <f t="shared" si="38"/>
        <v>0</v>
      </c>
      <c r="DZ81">
        <f t="shared" si="38"/>
        <v>0</v>
      </c>
      <c r="EA81">
        <f t="shared" si="38"/>
        <v>0</v>
      </c>
      <c r="EB81">
        <f t="shared" si="38"/>
        <v>0</v>
      </c>
      <c r="EC81">
        <f t="shared" si="38"/>
        <v>0.2857142857142857</v>
      </c>
      <c r="ED81">
        <f t="shared" si="38"/>
        <v>8</v>
      </c>
      <c r="EE81">
        <f t="shared" si="38"/>
        <v>0</v>
      </c>
      <c r="EF81">
        <f t="shared" si="38"/>
        <v>1.1428571428571428</v>
      </c>
      <c r="EG81">
        <f t="shared" si="38"/>
        <v>1.4285714285714286</v>
      </c>
      <c r="EH81">
        <f t="shared" si="38"/>
        <v>0</v>
      </c>
      <c r="EI81">
        <f t="shared" si="38"/>
        <v>7.1428571428571425E-2</v>
      </c>
      <c r="EJ81">
        <f t="shared" si="38"/>
        <v>0.21428571428571427</v>
      </c>
      <c r="EK81">
        <f t="shared" si="38"/>
        <v>0</v>
      </c>
      <c r="EL81">
        <f t="shared" si="38"/>
        <v>0</v>
      </c>
      <c r="EM81">
        <f t="shared" si="38"/>
        <v>0</v>
      </c>
      <c r="EN81">
        <f t="shared" si="38"/>
        <v>0.7142857142857143</v>
      </c>
      <c r="EO81">
        <f t="shared" si="38"/>
        <v>0</v>
      </c>
      <c r="EP81">
        <f t="shared" si="38"/>
        <v>0</v>
      </c>
      <c r="EQ81">
        <f t="shared" si="38"/>
        <v>22.785714285714285</v>
      </c>
      <c r="ER81">
        <f t="shared" si="38"/>
        <v>0</v>
      </c>
      <c r="ES81">
        <f t="shared" si="38"/>
        <v>0</v>
      </c>
      <c r="ET81">
        <f t="shared" si="38"/>
        <v>0</v>
      </c>
      <c r="EU81">
        <f t="shared" si="38"/>
        <v>0</v>
      </c>
      <c r="EV81">
        <f t="shared" si="38"/>
        <v>0</v>
      </c>
      <c r="EW81">
        <f t="shared" si="38"/>
        <v>0</v>
      </c>
      <c r="EX81">
        <f t="shared" si="38"/>
        <v>0</v>
      </c>
      <c r="EY81">
        <f t="shared" si="38"/>
        <v>0.14285714285714285</v>
      </c>
      <c r="EZ81">
        <f t="shared" si="38"/>
        <v>8.3571428571428577</v>
      </c>
      <c r="FA81">
        <f t="shared" si="38"/>
        <v>0.8571428571428571</v>
      </c>
      <c r="FB81">
        <f t="shared" si="38"/>
        <v>2.7142857142857144</v>
      </c>
      <c r="FC81">
        <f t="shared" si="38"/>
        <v>0</v>
      </c>
      <c r="FD81">
        <f t="shared" ref="FD81:GP81" si="39">AVERAGE(FD72:FD78)</f>
        <v>32.571428571428569</v>
      </c>
      <c r="FE81">
        <f t="shared" si="39"/>
        <v>0</v>
      </c>
      <c r="FF81">
        <f t="shared" si="39"/>
        <v>0</v>
      </c>
      <c r="FG81">
        <f t="shared" si="39"/>
        <v>0</v>
      </c>
      <c r="FH81">
        <f t="shared" si="39"/>
        <v>0</v>
      </c>
      <c r="FI81">
        <f t="shared" si="39"/>
        <v>0.14285714285714285</v>
      </c>
      <c r="FJ81">
        <f t="shared" si="39"/>
        <v>0.14285714285714285</v>
      </c>
      <c r="FK81">
        <f t="shared" si="39"/>
        <v>0</v>
      </c>
      <c r="FL81">
        <f t="shared" si="39"/>
        <v>0</v>
      </c>
      <c r="FM81">
        <f t="shared" si="39"/>
        <v>0</v>
      </c>
      <c r="FN81">
        <f t="shared" si="39"/>
        <v>0</v>
      </c>
      <c r="FO81">
        <f t="shared" si="39"/>
        <v>0</v>
      </c>
      <c r="FP81">
        <f t="shared" si="39"/>
        <v>0</v>
      </c>
      <c r="FQ81">
        <f t="shared" si="39"/>
        <v>0</v>
      </c>
      <c r="FR81">
        <f t="shared" si="39"/>
        <v>0</v>
      </c>
      <c r="FS81">
        <f t="shared" si="39"/>
        <v>0.5714285714285714</v>
      </c>
      <c r="FT81">
        <f t="shared" si="39"/>
        <v>0.2857142857142857</v>
      </c>
      <c r="FU81">
        <f t="shared" si="39"/>
        <v>0</v>
      </c>
      <c r="FV81">
        <f t="shared" si="39"/>
        <v>0</v>
      </c>
      <c r="FW81">
        <f t="shared" si="39"/>
        <v>0</v>
      </c>
      <c r="FX81">
        <f t="shared" si="39"/>
        <v>0</v>
      </c>
      <c r="FY81">
        <f t="shared" si="39"/>
        <v>28.785714285714285</v>
      </c>
      <c r="FZ81">
        <f t="shared" si="39"/>
        <v>7.1428571428571425E-2</v>
      </c>
      <c r="GA81">
        <f t="shared" si="39"/>
        <v>0</v>
      </c>
      <c r="GB81">
        <f t="shared" si="39"/>
        <v>0</v>
      </c>
      <c r="GC81">
        <f t="shared" si="39"/>
        <v>0</v>
      </c>
      <c r="GD81">
        <f t="shared" si="39"/>
        <v>13.571428571428571</v>
      </c>
      <c r="GE81">
        <f t="shared" si="39"/>
        <v>5.4285714285714288</v>
      </c>
      <c r="GF81">
        <f t="shared" si="39"/>
        <v>0</v>
      </c>
      <c r="GG81">
        <f t="shared" si="39"/>
        <v>0</v>
      </c>
      <c r="GH81">
        <f t="shared" si="39"/>
        <v>0</v>
      </c>
      <c r="GI81">
        <f t="shared" si="39"/>
        <v>0.5714285714285714</v>
      </c>
      <c r="GJ81">
        <f t="shared" si="39"/>
        <v>0</v>
      </c>
      <c r="GK81">
        <f t="shared" si="39"/>
        <v>0</v>
      </c>
      <c r="GL81">
        <f t="shared" si="39"/>
        <v>0</v>
      </c>
      <c r="GM81">
        <f t="shared" si="39"/>
        <v>5</v>
      </c>
      <c r="GN81">
        <f t="shared" si="39"/>
        <v>59.428571428571431</v>
      </c>
      <c r="GO81">
        <f t="shared" si="39"/>
        <v>3.1428571428571428</v>
      </c>
      <c r="GP81">
        <f t="shared" si="39"/>
        <v>34.928571428571431</v>
      </c>
      <c r="GQ81">
        <f>AVERAGE(GQ72:GQ78)</f>
        <v>117.5</v>
      </c>
    </row>
    <row r="82" spans="2:199" x14ac:dyDescent="0.2">
      <c r="D82" t="s">
        <v>426</v>
      </c>
      <c r="E82">
        <f t="shared" ref="E82:BP82" si="40">(E81/$C$90)*(E90/10)*100</f>
        <v>0</v>
      </c>
      <c r="F82">
        <f t="shared" si="40"/>
        <v>0.22472101035245937</v>
      </c>
      <c r="G82">
        <f t="shared" si="40"/>
        <v>1.720453859976296E-2</v>
      </c>
      <c r="H82">
        <f t="shared" si="40"/>
        <v>1.6354931755330222E-2</v>
      </c>
      <c r="I82">
        <f t="shared" si="40"/>
        <v>0</v>
      </c>
      <c r="J82">
        <f t="shared" si="40"/>
        <v>0</v>
      </c>
      <c r="K82">
        <f t="shared" si="40"/>
        <v>0.1385708763269797</v>
      </c>
      <c r="L82">
        <f t="shared" si="40"/>
        <v>1.2744102666491083E-3</v>
      </c>
      <c r="M82">
        <f t="shared" si="40"/>
        <v>0</v>
      </c>
      <c r="N82">
        <f t="shared" si="40"/>
        <v>0</v>
      </c>
      <c r="O82">
        <f t="shared" si="40"/>
        <v>0</v>
      </c>
      <c r="P82">
        <f t="shared" si="40"/>
        <v>0</v>
      </c>
      <c r="Q82">
        <f t="shared" si="40"/>
        <v>1.0620085555409235E-3</v>
      </c>
      <c r="R82">
        <f t="shared" si="40"/>
        <v>4.2480342221636936E-4</v>
      </c>
      <c r="S82">
        <f t="shared" si="40"/>
        <v>0</v>
      </c>
      <c r="T82">
        <f t="shared" si="40"/>
        <v>0</v>
      </c>
      <c r="U82">
        <f t="shared" si="40"/>
        <v>1.5930128333113852E-3</v>
      </c>
      <c r="V82">
        <f t="shared" si="40"/>
        <v>6.3720513332455393E-4</v>
      </c>
      <c r="W82">
        <f t="shared" si="40"/>
        <v>0</v>
      </c>
      <c r="X82">
        <f t="shared" si="40"/>
        <v>0</v>
      </c>
      <c r="Y82">
        <f t="shared" si="40"/>
        <v>0</v>
      </c>
      <c r="Z82">
        <f t="shared" si="40"/>
        <v>0</v>
      </c>
      <c r="AA82">
        <f t="shared" si="40"/>
        <v>0</v>
      </c>
      <c r="AB82">
        <f t="shared" si="40"/>
        <v>0</v>
      </c>
      <c r="AC82">
        <f t="shared" si="40"/>
        <v>0</v>
      </c>
      <c r="AD82">
        <f t="shared" si="40"/>
        <v>0</v>
      </c>
      <c r="AE82">
        <f t="shared" si="40"/>
        <v>0</v>
      </c>
      <c r="AF82">
        <f t="shared" si="40"/>
        <v>4.16307353772042E-2</v>
      </c>
      <c r="AG82">
        <f t="shared" si="40"/>
        <v>0</v>
      </c>
      <c r="AH82">
        <f t="shared" si="40"/>
        <v>1.0620085555409234E-4</v>
      </c>
      <c r="AI82">
        <f t="shared" si="40"/>
        <v>4.2480342221636936E-4</v>
      </c>
      <c r="AJ82">
        <f t="shared" si="40"/>
        <v>0</v>
      </c>
      <c r="AK82">
        <f t="shared" si="40"/>
        <v>0</v>
      </c>
      <c r="AL82">
        <f t="shared" si="40"/>
        <v>0</v>
      </c>
      <c r="AM82">
        <f t="shared" si="40"/>
        <v>0.28674230999604933</v>
      </c>
      <c r="AN82">
        <f t="shared" si="40"/>
        <v>1.2744102666491083E-3</v>
      </c>
      <c r="AO82">
        <f t="shared" si="40"/>
        <v>0</v>
      </c>
      <c r="AP82">
        <f t="shared" si="40"/>
        <v>0</v>
      </c>
      <c r="AQ82">
        <f t="shared" si="40"/>
        <v>0</v>
      </c>
      <c r="AR82">
        <f t="shared" si="40"/>
        <v>0</v>
      </c>
      <c r="AS82">
        <f t="shared" si="40"/>
        <v>0</v>
      </c>
      <c r="AT82">
        <f t="shared" si="40"/>
        <v>0</v>
      </c>
      <c r="AU82">
        <f t="shared" si="40"/>
        <v>0</v>
      </c>
      <c r="AV82">
        <f t="shared" si="40"/>
        <v>0</v>
      </c>
      <c r="AW82">
        <f t="shared" si="40"/>
        <v>1.0620085555409234E-4</v>
      </c>
      <c r="AX82">
        <f t="shared" si="40"/>
        <v>0</v>
      </c>
      <c r="AY82">
        <f t="shared" si="40"/>
        <v>0.15537185167563713</v>
      </c>
      <c r="AZ82">
        <f t="shared" si="40"/>
        <v>0</v>
      </c>
      <c r="BA82">
        <f t="shared" si="40"/>
        <v>0</v>
      </c>
      <c r="BB82">
        <f t="shared" si="40"/>
        <v>0</v>
      </c>
      <c r="BC82">
        <f t="shared" si="40"/>
        <v>0.13593709510923821</v>
      </c>
      <c r="BD82">
        <f t="shared" si="40"/>
        <v>2.1240171110818468E-4</v>
      </c>
      <c r="BE82">
        <f t="shared" si="40"/>
        <v>0</v>
      </c>
      <c r="BF82">
        <f t="shared" si="40"/>
        <v>0</v>
      </c>
      <c r="BG82">
        <f t="shared" si="40"/>
        <v>0</v>
      </c>
      <c r="BH82">
        <f t="shared" si="40"/>
        <v>0</v>
      </c>
      <c r="BI82">
        <f t="shared" si="40"/>
        <v>0</v>
      </c>
      <c r="BJ82">
        <f t="shared" si="40"/>
        <v>0</v>
      </c>
      <c r="BK82">
        <f t="shared" si="40"/>
        <v>0</v>
      </c>
      <c r="BL82">
        <f t="shared" si="40"/>
        <v>8.1456056209988831E-2</v>
      </c>
      <c r="BM82">
        <f t="shared" si="40"/>
        <v>7.5726520052845556</v>
      </c>
      <c r="BN82">
        <f t="shared" si="40"/>
        <v>0</v>
      </c>
      <c r="BO82">
        <f t="shared" si="40"/>
        <v>1.6142530044222038E-2</v>
      </c>
      <c r="BP82">
        <f t="shared" si="40"/>
        <v>0</v>
      </c>
      <c r="BQ82">
        <f t="shared" ref="BQ82:EB82" si="41">(BQ81/$C$90)*(BQ90/10)*100</f>
        <v>19.11955242711435</v>
      </c>
      <c r="BR82">
        <f t="shared" si="41"/>
        <v>0</v>
      </c>
      <c r="BS82">
        <f t="shared" si="41"/>
        <v>0</v>
      </c>
      <c r="BT82">
        <f t="shared" si="41"/>
        <v>0.19498477079731355</v>
      </c>
      <c r="BU82">
        <f t="shared" si="41"/>
        <v>0</v>
      </c>
      <c r="BV82">
        <f t="shared" si="41"/>
        <v>0.61851378274703384</v>
      </c>
      <c r="BW82">
        <f t="shared" si="41"/>
        <v>0</v>
      </c>
      <c r="BX82">
        <f t="shared" si="41"/>
        <v>6.8176701231505117</v>
      </c>
      <c r="BY82">
        <f t="shared" si="41"/>
        <v>0.39294316555014169</v>
      </c>
      <c r="BZ82">
        <f t="shared" si="41"/>
        <v>1.0620085555409234E-4</v>
      </c>
      <c r="CA82">
        <f t="shared" si="41"/>
        <v>0</v>
      </c>
      <c r="CB82">
        <f t="shared" si="41"/>
        <v>0</v>
      </c>
      <c r="CC82">
        <f t="shared" si="41"/>
        <v>0</v>
      </c>
      <c r="CD82">
        <f t="shared" si="41"/>
        <v>0</v>
      </c>
      <c r="CE82">
        <f t="shared" si="41"/>
        <v>0</v>
      </c>
      <c r="CF82">
        <f t="shared" si="41"/>
        <v>0</v>
      </c>
      <c r="CG82">
        <f t="shared" si="41"/>
        <v>0</v>
      </c>
      <c r="CH82">
        <f t="shared" si="41"/>
        <v>9.5580769998683136E-3</v>
      </c>
      <c r="CI82">
        <f t="shared" si="41"/>
        <v>0</v>
      </c>
      <c r="CJ82">
        <f t="shared" si="41"/>
        <v>0</v>
      </c>
      <c r="CK82">
        <f t="shared" si="41"/>
        <v>0</v>
      </c>
      <c r="CL82">
        <f t="shared" si="41"/>
        <v>0</v>
      </c>
      <c r="CM82">
        <f t="shared" si="41"/>
        <v>0</v>
      </c>
      <c r="CN82">
        <f t="shared" si="41"/>
        <v>0</v>
      </c>
      <c r="CO82">
        <f t="shared" si="41"/>
        <v>0</v>
      </c>
      <c r="CP82">
        <f t="shared" si="41"/>
        <v>0</v>
      </c>
      <c r="CQ82">
        <f t="shared" si="41"/>
        <v>0</v>
      </c>
      <c r="CR82">
        <f t="shared" si="41"/>
        <v>0.14103473617583462</v>
      </c>
      <c r="CS82">
        <f t="shared" si="41"/>
        <v>1.4942460376460793</v>
      </c>
      <c r="CT82">
        <f t="shared" si="41"/>
        <v>0</v>
      </c>
      <c r="CU82">
        <f t="shared" si="41"/>
        <v>8.4111077598841122E-2</v>
      </c>
      <c r="CV82">
        <f t="shared" si="41"/>
        <v>2.7081218166293546E-2</v>
      </c>
      <c r="CW82">
        <f t="shared" si="41"/>
        <v>1.0620085555409234E-4</v>
      </c>
      <c r="CX82">
        <f t="shared" si="41"/>
        <v>0.84493400678835873</v>
      </c>
      <c r="CY82">
        <f t="shared" si="41"/>
        <v>1.1469692399841974E-2</v>
      </c>
      <c r="CZ82">
        <f t="shared" si="41"/>
        <v>1.5292923199789298E-2</v>
      </c>
      <c r="DA82">
        <f t="shared" si="41"/>
        <v>0</v>
      </c>
      <c r="DB82">
        <f t="shared" si="41"/>
        <v>4.2480342221636936E-4</v>
      </c>
      <c r="DC82">
        <f t="shared" si="41"/>
        <v>0</v>
      </c>
      <c r="DD82">
        <f t="shared" si="41"/>
        <v>0</v>
      </c>
      <c r="DE82">
        <f t="shared" si="41"/>
        <v>0.13827351393142825</v>
      </c>
      <c r="DF82">
        <f t="shared" si="41"/>
        <v>0</v>
      </c>
      <c r="DG82">
        <f t="shared" si="41"/>
        <v>1.8478948866412062E-2</v>
      </c>
      <c r="DH82">
        <f t="shared" si="41"/>
        <v>0</v>
      </c>
      <c r="DI82">
        <f t="shared" si="41"/>
        <v>0</v>
      </c>
      <c r="DJ82">
        <f t="shared" si="41"/>
        <v>0</v>
      </c>
      <c r="DK82">
        <f t="shared" si="41"/>
        <v>0</v>
      </c>
      <c r="DL82">
        <f t="shared" si="41"/>
        <v>6.3720513332455393E-4</v>
      </c>
      <c r="DM82">
        <f t="shared" si="41"/>
        <v>0</v>
      </c>
      <c r="DN82">
        <f t="shared" si="41"/>
        <v>0</v>
      </c>
      <c r="DO82">
        <f t="shared" si="41"/>
        <v>0</v>
      </c>
      <c r="DP82">
        <f t="shared" si="41"/>
        <v>0</v>
      </c>
      <c r="DQ82">
        <f t="shared" si="41"/>
        <v>0</v>
      </c>
      <c r="DR82">
        <f t="shared" si="41"/>
        <v>0</v>
      </c>
      <c r="DS82">
        <f t="shared" si="41"/>
        <v>6.3720513332455393E-4</v>
      </c>
      <c r="DT82">
        <f t="shared" si="41"/>
        <v>2.1240171110818468E-4</v>
      </c>
      <c r="DU82">
        <f t="shared" si="41"/>
        <v>0</v>
      </c>
      <c r="DV82">
        <f t="shared" si="41"/>
        <v>0.13593709510923821</v>
      </c>
      <c r="DW82">
        <f t="shared" si="41"/>
        <v>2.9171251003598089</v>
      </c>
      <c r="DX82">
        <f t="shared" si="41"/>
        <v>6.3720513332455393E-4</v>
      </c>
      <c r="DY82">
        <f t="shared" si="41"/>
        <v>0</v>
      </c>
      <c r="DZ82">
        <f t="shared" si="41"/>
        <v>0</v>
      </c>
      <c r="EA82">
        <f t="shared" si="41"/>
        <v>0</v>
      </c>
      <c r="EB82">
        <f t="shared" si="41"/>
        <v>0</v>
      </c>
      <c r="EC82">
        <f t="shared" ref="EC82:GN82" si="42">(EC81/$C$90)*(EC90/10)*100</f>
        <v>4.2480342221636936E-4</v>
      </c>
      <c r="ED82">
        <f t="shared" si="42"/>
        <v>0.17841743733087514</v>
      </c>
      <c r="EE82">
        <f t="shared" si="42"/>
        <v>0</v>
      </c>
      <c r="EF82">
        <f t="shared" si="42"/>
        <v>6.7968547554619098E-3</v>
      </c>
      <c r="EG82">
        <f t="shared" si="42"/>
        <v>6.3720513332455406E-3</v>
      </c>
      <c r="EH82">
        <f t="shared" si="42"/>
        <v>0</v>
      </c>
      <c r="EI82">
        <f t="shared" si="42"/>
        <v>1.0620085555409234E-4</v>
      </c>
      <c r="EJ82">
        <f t="shared" si="42"/>
        <v>3.1860256666227697E-4</v>
      </c>
      <c r="EK82">
        <f t="shared" si="42"/>
        <v>0</v>
      </c>
      <c r="EL82">
        <f t="shared" si="42"/>
        <v>0</v>
      </c>
      <c r="EM82">
        <f t="shared" si="42"/>
        <v>0</v>
      </c>
      <c r="EN82">
        <f t="shared" si="42"/>
        <v>1.0620085555409235E-3</v>
      </c>
      <c r="EO82">
        <f t="shared" si="42"/>
        <v>0</v>
      </c>
      <c r="EP82">
        <f t="shared" si="42"/>
        <v>0</v>
      </c>
      <c r="EQ82">
        <f t="shared" si="42"/>
        <v>0.91470796888739736</v>
      </c>
      <c r="ER82">
        <f t="shared" si="42"/>
        <v>0</v>
      </c>
      <c r="ES82">
        <f t="shared" si="42"/>
        <v>0</v>
      </c>
      <c r="ET82">
        <f t="shared" si="42"/>
        <v>0</v>
      </c>
      <c r="EU82">
        <f t="shared" si="42"/>
        <v>0</v>
      </c>
      <c r="EV82">
        <f t="shared" si="42"/>
        <v>0</v>
      </c>
      <c r="EW82">
        <f t="shared" si="42"/>
        <v>0</v>
      </c>
      <c r="EX82">
        <f t="shared" si="42"/>
        <v>0</v>
      </c>
      <c r="EY82">
        <f t="shared" si="42"/>
        <v>4.2480342221636936E-4</v>
      </c>
      <c r="EZ82">
        <f t="shared" si="42"/>
        <v>0.24851000199657608</v>
      </c>
      <c r="FA82">
        <f t="shared" si="42"/>
        <v>3.823230799947324E-3</v>
      </c>
      <c r="FB82">
        <f t="shared" si="42"/>
        <v>5.2463222643721621E-2</v>
      </c>
      <c r="FC82">
        <f t="shared" si="42"/>
        <v>0</v>
      </c>
      <c r="FD82">
        <f t="shared" si="42"/>
        <v>2.082386375704643</v>
      </c>
      <c r="FE82">
        <f t="shared" si="42"/>
        <v>0</v>
      </c>
      <c r="FF82">
        <f t="shared" si="42"/>
        <v>0</v>
      </c>
      <c r="FG82">
        <f t="shared" si="42"/>
        <v>0</v>
      </c>
      <c r="FH82">
        <f t="shared" si="42"/>
        <v>0</v>
      </c>
      <c r="FI82">
        <f t="shared" si="42"/>
        <v>2.1240171110818468E-4</v>
      </c>
      <c r="FJ82">
        <f t="shared" si="42"/>
        <v>2.1240171110818468E-4</v>
      </c>
      <c r="FK82">
        <f t="shared" si="42"/>
        <v>0</v>
      </c>
      <c r="FL82">
        <f t="shared" si="42"/>
        <v>0</v>
      </c>
      <c r="FM82">
        <f t="shared" si="42"/>
        <v>0</v>
      </c>
      <c r="FN82">
        <f t="shared" si="42"/>
        <v>0</v>
      </c>
      <c r="FO82">
        <f t="shared" si="42"/>
        <v>0</v>
      </c>
      <c r="FP82">
        <f t="shared" si="42"/>
        <v>0</v>
      </c>
      <c r="FQ82">
        <f t="shared" si="42"/>
        <v>0</v>
      </c>
      <c r="FR82">
        <f t="shared" si="42"/>
        <v>0</v>
      </c>
      <c r="FS82">
        <f t="shared" si="42"/>
        <v>5.0976410665964332E-3</v>
      </c>
      <c r="FT82">
        <f t="shared" si="42"/>
        <v>1.6992136888654774E-3</v>
      </c>
      <c r="FU82">
        <f t="shared" si="42"/>
        <v>0</v>
      </c>
      <c r="FV82">
        <f t="shared" si="42"/>
        <v>0</v>
      </c>
      <c r="FW82">
        <f t="shared" si="42"/>
        <v>0</v>
      </c>
      <c r="FX82">
        <f t="shared" si="42"/>
        <v>0</v>
      </c>
      <c r="FY82">
        <f t="shared" si="42"/>
        <v>1.027174674919181</v>
      </c>
      <c r="FZ82">
        <f t="shared" si="42"/>
        <v>1.0620085555409234E-4</v>
      </c>
      <c r="GA82">
        <f t="shared" si="42"/>
        <v>0</v>
      </c>
      <c r="GB82">
        <f t="shared" si="42"/>
        <v>0</v>
      </c>
      <c r="GC82">
        <f t="shared" si="42"/>
        <v>0</v>
      </c>
      <c r="GD82">
        <f t="shared" si="42"/>
        <v>0.78694833965582434</v>
      </c>
      <c r="GE82">
        <f t="shared" si="42"/>
        <v>0.1775678304864424</v>
      </c>
      <c r="GF82">
        <f t="shared" si="42"/>
        <v>0</v>
      </c>
      <c r="GG82">
        <f t="shared" si="42"/>
        <v>0</v>
      </c>
      <c r="GH82">
        <f t="shared" si="42"/>
        <v>0</v>
      </c>
      <c r="GI82">
        <f t="shared" si="42"/>
        <v>8.4960684443273872E-4</v>
      </c>
      <c r="GJ82">
        <f t="shared" si="42"/>
        <v>0</v>
      </c>
      <c r="GK82">
        <f t="shared" si="42"/>
        <v>0</v>
      </c>
      <c r="GL82">
        <f t="shared" si="42"/>
        <v>0</v>
      </c>
      <c r="GM82">
        <f t="shared" si="42"/>
        <v>0.10407683844301049</v>
      </c>
      <c r="GN82">
        <f t="shared" si="42"/>
        <v>5.2131875974392852</v>
      </c>
      <c r="GO82">
        <f t="shared" ref="GO82:GQ82" si="43">(GO81/$C$90)*(GO90/10)*100</f>
        <v>1.401851293314019E-2</v>
      </c>
      <c r="GP82">
        <f t="shared" si="43"/>
        <v>1.6618309877104369</v>
      </c>
      <c r="GQ82">
        <f t="shared" si="43"/>
        <v>10.132623628415951</v>
      </c>
    </row>
    <row r="83" spans="2:199" x14ac:dyDescent="0.2">
      <c r="B83" t="s">
        <v>427</v>
      </c>
      <c r="C83">
        <f>SUM(E2:GQ11)</f>
        <v>498</v>
      </c>
      <c r="D83" t="s">
        <v>428</v>
      </c>
      <c r="E83">
        <f t="shared" ref="E83:BP83" si="44">COUNTIF(E2:E11, "&gt;0")</f>
        <v>0</v>
      </c>
      <c r="F83">
        <f t="shared" si="44"/>
        <v>7</v>
      </c>
      <c r="G83">
        <f t="shared" si="44"/>
        <v>0</v>
      </c>
      <c r="H83">
        <f t="shared" si="44"/>
        <v>0</v>
      </c>
      <c r="I83">
        <f t="shared" si="44"/>
        <v>0</v>
      </c>
      <c r="J83">
        <f t="shared" si="44"/>
        <v>0</v>
      </c>
      <c r="K83">
        <f t="shared" si="44"/>
        <v>0</v>
      </c>
      <c r="L83">
        <f t="shared" si="44"/>
        <v>0</v>
      </c>
      <c r="M83">
        <f t="shared" si="44"/>
        <v>0</v>
      </c>
      <c r="N83">
        <f t="shared" si="44"/>
        <v>0</v>
      </c>
      <c r="O83">
        <f t="shared" si="44"/>
        <v>0</v>
      </c>
      <c r="P83">
        <f t="shared" si="44"/>
        <v>0</v>
      </c>
      <c r="Q83">
        <f t="shared" si="44"/>
        <v>0</v>
      </c>
      <c r="R83">
        <f t="shared" si="44"/>
        <v>0</v>
      </c>
      <c r="S83">
        <f t="shared" si="44"/>
        <v>0</v>
      </c>
      <c r="T83">
        <f t="shared" si="44"/>
        <v>0</v>
      </c>
      <c r="U83">
        <f t="shared" si="44"/>
        <v>0</v>
      </c>
      <c r="V83">
        <f t="shared" si="44"/>
        <v>0</v>
      </c>
      <c r="W83">
        <f t="shared" si="44"/>
        <v>0</v>
      </c>
      <c r="X83">
        <f t="shared" si="44"/>
        <v>0</v>
      </c>
      <c r="Y83">
        <f t="shared" si="44"/>
        <v>0</v>
      </c>
      <c r="Z83">
        <f t="shared" si="44"/>
        <v>0</v>
      </c>
      <c r="AA83">
        <f t="shared" si="44"/>
        <v>0</v>
      </c>
      <c r="AB83">
        <f t="shared" si="44"/>
        <v>0</v>
      </c>
      <c r="AC83">
        <f t="shared" si="44"/>
        <v>0</v>
      </c>
      <c r="AD83">
        <f t="shared" si="44"/>
        <v>0</v>
      </c>
      <c r="AE83">
        <f t="shared" si="44"/>
        <v>0</v>
      </c>
      <c r="AF83">
        <f t="shared" si="44"/>
        <v>1</v>
      </c>
      <c r="AG83">
        <f t="shared" si="44"/>
        <v>0</v>
      </c>
      <c r="AH83">
        <f t="shared" si="44"/>
        <v>0</v>
      </c>
      <c r="AI83">
        <f t="shared" si="44"/>
        <v>0</v>
      </c>
      <c r="AJ83">
        <f t="shared" si="44"/>
        <v>0</v>
      </c>
      <c r="AK83">
        <f t="shared" si="44"/>
        <v>0</v>
      </c>
      <c r="AL83">
        <f t="shared" si="44"/>
        <v>0</v>
      </c>
      <c r="AM83">
        <f t="shared" si="44"/>
        <v>3</v>
      </c>
      <c r="AN83">
        <f t="shared" si="44"/>
        <v>0</v>
      </c>
      <c r="AO83">
        <f t="shared" si="44"/>
        <v>0</v>
      </c>
      <c r="AP83">
        <f t="shared" si="44"/>
        <v>0</v>
      </c>
      <c r="AQ83">
        <f t="shared" si="44"/>
        <v>0</v>
      </c>
      <c r="AR83">
        <f t="shared" si="44"/>
        <v>0</v>
      </c>
      <c r="AS83">
        <f t="shared" si="44"/>
        <v>0</v>
      </c>
      <c r="AT83">
        <f t="shared" si="44"/>
        <v>0</v>
      </c>
      <c r="AU83">
        <f t="shared" si="44"/>
        <v>0</v>
      </c>
      <c r="AV83">
        <f t="shared" si="44"/>
        <v>0</v>
      </c>
      <c r="AW83">
        <f t="shared" si="44"/>
        <v>0</v>
      </c>
      <c r="AX83">
        <f t="shared" si="44"/>
        <v>0</v>
      </c>
      <c r="AY83">
        <f t="shared" si="44"/>
        <v>3</v>
      </c>
      <c r="AZ83">
        <f t="shared" si="44"/>
        <v>0</v>
      </c>
      <c r="BA83">
        <f t="shared" si="44"/>
        <v>0</v>
      </c>
      <c r="BB83">
        <f t="shared" si="44"/>
        <v>0</v>
      </c>
      <c r="BC83">
        <f t="shared" si="44"/>
        <v>2</v>
      </c>
      <c r="BD83">
        <f t="shared" si="44"/>
        <v>0</v>
      </c>
      <c r="BE83">
        <f t="shared" si="44"/>
        <v>0</v>
      </c>
      <c r="BF83">
        <f t="shared" si="44"/>
        <v>0</v>
      </c>
      <c r="BG83">
        <f t="shared" si="44"/>
        <v>0</v>
      </c>
      <c r="BH83">
        <f t="shared" si="44"/>
        <v>0</v>
      </c>
      <c r="BI83">
        <f t="shared" si="44"/>
        <v>0</v>
      </c>
      <c r="BJ83">
        <f t="shared" si="44"/>
        <v>0</v>
      </c>
      <c r="BK83">
        <f t="shared" si="44"/>
        <v>0</v>
      </c>
      <c r="BL83">
        <f t="shared" si="44"/>
        <v>0</v>
      </c>
      <c r="BM83">
        <f t="shared" si="44"/>
        <v>10</v>
      </c>
      <c r="BN83">
        <f t="shared" si="44"/>
        <v>0</v>
      </c>
      <c r="BO83">
        <f t="shared" si="44"/>
        <v>0</v>
      </c>
      <c r="BP83">
        <f t="shared" si="44"/>
        <v>0</v>
      </c>
      <c r="BQ83">
        <f t="shared" ref="BQ83:EB83" si="45">COUNTIF(BQ2:BQ11, "&gt;0")</f>
        <v>9</v>
      </c>
      <c r="BR83">
        <f t="shared" si="45"/>
        <v>0</v>
      </c>
      <c r="BS83">
        <f t="shared" si="45"/>
        <v>0</v>
      </c>
      <c r="BT83">
        <f t="shared" si="45"/>
        <v>0</v>
      </c>
      <c r="BU83">
        <f t="shared" si="45"/>
        <v>0</v>
      </c>
      <c r="BV83">
        <f t="shared" si="45"/>
        <v>5</v>
      </c>
      <c r="BW83">
        <f t="shared" si="45"/>
        <v>0</v>
      </c>
      <c r="BX83">
        <f t="shared" si="45"/>
        <v>4</v>
      </c>
      <c r="BY83">
        <f t="shared" si="45"/>
        <v>5</v>
      </c>
      <c r="BZ83">
        <f t="shared" si="45"/>
        <v>0</v>
      </c>
      <c r="CA83">
        <f t="shared" si="45"/>
        <v>0</v>
      </c>
      <c r="CB83">
        <f t="shared" si="45"/>
        <v>0</v>
      </c>
      <c r="CC83">
        <f t="shared" si="45"/>
        <v>0</v>
      </c>
      <c r="CD83">
        <f t="shared" si="45"/>
        <v>0</v>
      </c>
      <c r="CE83">
        <f t="shared" si="45"/>
        <v>0</v>
      </c>
      <c r="CF83">
        <f t="shared" si="45"/>
        <v>0</v>
      </c>
      <c r="CG83">
        <f t="shared" si="45"/>
        <v>0</v>
      </c>
      <c r="CH83">
        <f t="shared" si="45"/>
        <v>1</v>
      </c>
      <c r="CI83">
        <f t="shared" si="45"/>
        <v>0</v>
      </c>
      <c r="CJ83">
        <f t="shared" si="45"/>
        <v>0</v>
      </c>
      <c r="CK83">
        <f t="shared" si="45"/>
        <v>0</v>
      </c>
      <c r="CL83">
        <f t="shared" si="45"/>
        <v>0</v>
      </c>
      <c r="CM83">
        <f t="shared" si="45"/>
        <v>0</v>
      </c>
      <c r="CN83">
        <f t="shared" si="45"/>
        <v>0</v>
      </c>
      <c r="CO83">
        <f t="shared" si="45"/>
        <v>0</v>
      </c>
      <c r="CP83">
        <f t="shared" si="45"/>
        <v>0</v>
      </c>
      <c r="CQ83">
        <f t="shared" si="45"/>
        <v>0</v>
      </c>
      <c r="CR83">
        <f t="shared" si="45"/>
        <v>2</v>
      </c>
      <c r="CS83">
        <f t="shared" si="45"/>
        <v>2</v>
      </c>
      <c r="CT83">
        <f t="shared" si="45"/>
        <v>0</v>
      </c>
      <c r="CU83">
        <f t="shared" si="45"/>
        <v>0</v>
      </c>
      <c r="CV83">
        <f t="shared" si="45"/>
        <v>0</v>
      </c>
      <c r="CW83">
        <f t="shared" si="45"/>
        <v>1</v>
      </c>
      <c r="CX83">
        <f t="shared" si="45"/>
        <v>4</v>
      </c>
      <c r="CY83">
        <f t="shared" si="45"/>
        <v>0</v>
      </c>
      <c r="CZ83">
        <f t="shared" si="45"/>
        <v>0</v>
      </c>
      <c r="DA83">
        <f t="shared" si="45"/>
        <v>0</v>
      </c>
      <c r="DB83">
        <f t="shared" si="45"/>
        <v>1</v>
      </c>
      <c r="DC83">
        <f t="shared" si="45"/>
        <v>0</v>
      </c>
      <c r="DD83">
        <f t="shared" si="45"/>
        <v>0</v>
      </c>
      <c r="DE83">
        <f t="shared" si="45"/>
        <v>1</v>
      </c>
      <c r="DF83">
        <f t="shared" si="45"/>
        <v>0</v>
      </c>
      <c r="DG83">
        <f t="shared" si="45"/>
        <v>1</v>
      </c>
      <c r="DH83">
        <f t="shared" si="45"/>
        <v>0</v>
      </c>
      <c r="DI83">
        <f t="shared" si="45"/>
        <v>0</v>
      </c>
      <c r="DJ83">
        <f t="shared" si="45"/>
        <v>0</v>
      </c>
      <c r="DK83">
        <f t="shared" si="45"/>
        <v>0</v>
      </c>
      <c r="DL83">
        <f t="shared" si="45"/>
        <v>0</v>
      </c>
      <c r="DM83">
        <f t="shared" si="45"/>
        <v>0</v>
      </c>
      <c r="DN83">
        <f t="shared" si="45"/>
        <v>0</v>
      </c>
      <c r="DO83">
        <f t="shared" si="45"/>
        <v>0</v>
      </c>
      <c r="DP83">
        <f t="shared" si="45"/>
        <v>0</v>
      </c>
      <c r="DQ83">
        <f t="shared" si="45"/>
        <v>0</v>
      </c>
      <c r="DR83">
        <f t="shared" si="45"/>
        <v>0</v>
      </c>
      <c r="DS83">
        <f t="shared" si="45"/>
        <v>0</v>
      </c>
      <c r="DT83">
        <f t="shared" si="45"/>
        <v>0</v>
      </c>
      <c r="DU83">
        <f t="shared" si="45"/>
        <v>0</v>
      </c>
      <c r="DV83">
        <f t="shared" si="45"/>
        <v>0</v>
      </c>
      <c r="DW83">
        <f t="shared" si="45"/>
        <v>5</v>
      </c>
      <c r="DX83">
        <f t="shared" si="45"/>
        <v>0</v>
      </c>
      <c r="DY83">
        <f t="shared" si="45"/>
        <v>0</v>
      </c>
      <c r="DZ83">
        <f t="shared" si="45"/>
        <v>0</v>
      </c>
      <c r="EA83">
        <f t="shared" si="45"/>
        <v>0</v>
      </c>
      <c r="EB83">
        <f t="shared" si="45"/>
        <v>0</v>
      </c>
      <c r="EC83">
        <f t="shared" ref="EC83:GN83" si="46">COUNTIF(EC2:EC11, "&gt;0")</f>
        <v>0</v>
      </c>
      <c r="ED83">
        <f t="shared" si="46"/>
        <v>2</v>
      </c>
      <c r="EE83">
        <f t="shared" si="46"/>
        <v>0</v>
      </c>
      <c r="EF83">
        <f t="shared" si="46"/>
        <v>0</v>
      </c>
      <c r="EG83">
        <f t="shared" si="46"/>
        <v>0</v>
      </c>
      <c r="EH83">
        <f t="shared" si="46"/>
        <v>0</v>
      </c>
      <c r="EI83">
        <f t="shared" si="46"/>
        <v>0</v>
      </c>
      <c r="EJ83">
        <f t="shared" si="46"/>
        <v>0</v>
      </c>
      <c r="EK83">
        <f t="shared" si="46"/>
        <v>0</v>
      </c>
      <c r="EL83">
        <f t="shared" si="46"/>
        <v>0</v>
      </c>
      <c r="EM83">
        <f t="shared" si="46"/>
        <v>0</v>
      </c>
      <c r="EN83">
        <f t="shared" si="46"/>
        <v>0</v>
      </c>
      <c r="EO83">
        <f t="shared" si="46"/>
        <v>0</v>
      </c>
      <c r="EP83">
        <f t="shared" si="46"/>
        <v>0</v>
      </c>
      <c r="EQ83">
        <f t="shared" si="46"/>
        <v>6</v>
      </c>
      <c r="ER83">
        <f t="shared" si="46"/>
        <v>0</v>
      </c>
      <c r="ES83">
        <f t="shared" si="46"/>
        <v>0</v>
      </c>
      <c r="ET83">
        <f t="shared" si="46"/>
        <v>0</v>
      </c>
      <c r="EU83">
        <f t="shared" si="46"/>
        <v>0</v>
      </c>
      <c r="EV83">
        <f t="shared" si="46"/>
        <v>0</v>
      </c>
      <c r="EW83">
        <f t="shared" si="46"/>
        <v>0</v>
      </c>
      <c r="EX83">
        <f t="shared" si="46"/>
        <v>0</v>
      </c>
      <c r="EY83">
        <f t="shared" si="46"/>
        <v>0</v>
      </c>
      <c r="EZ83">
        <f t="shared" si="46"/>
        <v>5</v>
      </c>
      <c r="FA83">
        <f t="shared" si="46"/>
        <v>2</v>
      </c>
      <c r="FB83">
        <f t="shared" si="46"/>
        <v>6</v>
      </c>
      <c r="FC83">
        <f t="shared" si="46"/>
        <v>0</v>
      </c>
      <c r="FD83">
        <f t="shared" si="46"/>
        <v>1</v>
      </c>
      <c r="FE83">
        <f t="shared" si="46"/>
        <v>0</v>
      </c>
      <c r="FF83">
        <f t="shared" si="46"/>
        <v>0</v>
      </c>
      <c r="FG83">
        <f t="shared" si="46"/>
        <v>0</v>
      </c>
      <c r="FH83">
        <f t="shared" si="46"/>
        <v>0</v>
      </c>
      <c r="FI83">
        <f t="shared" si="46"/>
        <v>0</v>
      </c>
      <c r="FJ83">
        <f t="shared" si="46"/>
        <v>0</v>
      </c>
      <c r="FK83">
        <f t="shared" si="46"/>
        <v>0</v>
      </c>
      <c r="FL83">
        <f t="shared" si="46"/>
        <v>0</v>
      </c>
      <c r="FM83">
        <f t="shared" si="46"/>
        <v>0</v>
      </c>
      <c r="FN83">
        <f t="shared" si="46"/>
        <v>0</v>
      </c>
      <c r="FO83">
        <f t="shared" si="46"/>
        <v>0</v>
      </c>
      <c r="FP83">
        <f t="shared" si="46"/>
        <v>0</v>
      </c>
      <c r="FQ83">
        <f t="shared" si="46"/>
        <v>0</v>
      </c>
      <c r="FR83">
        <f t="shared" si="46"/>
        <v>0</v>
      </c>
      <c r="FS83">
        <f t="shared" si="46"/>
        <v>1</v>
      </c>
      <c r="FT83">
        <f t="shared" si="46"/>
        <v>2</v>
      </c>
      <c r="FU83">
        <f t="shared" si="46"/>
        <v>0</v>
      </c>
      <c r="FV83">
        <f t="shared" si="46"/>
        <v>0</v>
      </c>
      <c r="FW83">
        <f t="shared" si="46"/>
        <v>0</v>
      </c>
      <c r="FX83">
        <f t="shared" si="46"/>
        <v>0</v>
      </c>
      <c r="FY83">
        <f t="shared" si="46"/>
        <v>2</v>
      </c>
      <c r="FZ83">
        <f t="shared" si="46"/>
        <v>0</v>
      </c>
      <c r="GA83">
        <f t="shared" si="46"/>
        <v>0</v>
      </c>
      <c r="GB83">
        <f t="shared" si="46"/>
        <v>0</v>
      </c>
      <c r="GC83">
        <f t="shared" si="46"/>
        <v>0</v>
      </c>
      <c r="GD83">
        <f t="shared" si="46"/>
        <v>4</v>
      </c>
      <c r="GE83">
        <f t="shared" si="46"/>
        <v>0</v>
      </c>
      <c r="GF83">
        <f t="shared" si="46"/>
        <v>0</v>
      </c>
      <c r="GG83">
        <f t="shared" si="46"/>
        <v>0</v>
      </c>
      <c r="GH83">
        <f t="shared" si="46"/>
        <v>0</v>
      </c>
      <c r="GI83">
        <f t="shared" si="46"/>
        <v>1</v>
      </c>
      <c r="GJ83">
        <f t="shared" si="46"/>
        <v>0</v>
      </c>
      <c r="GK83">
        <f t="shared" si="46"/>
        <v>0</v>
      </c>
      <c r="GL83">
        <f t="shared" si="46"/>
        <v>0</v>
      </c>
      <c r="GM83">
        <f t="shared" si="46"/>
        <v>1</v>
      </c>
      <c r="GN83">
        <f t="shared" si="46"/>
        <v>10</v>
      </c>
      <c r="GO83">
        <f t="shared" ref="GO83:GQ83" si="47">COUNTIF(GO2:GO11, "&gt;0")</f>
        <v>0</v>
      </c>
      <c r="GP83">
        <f t="shared" si="47"/>
        <v>3</v>
      </c>
      <c r="GQ83">
        <f t="shared" si="47"/>
        <v>8</v>
      </c>
    </row>
    <row r="84" spans="2:199" x14ac:dyDescent="0.2">
      <c r="B84" t="s">
        <v>429</v>
      </c>
      <c r="C84">
        <f>SUM(E12:GQ21)</f>
        <v>636.5</v>
      </c>
      <c r="E84">
        <f t="shared" ref="E84:BP84" si="48">COUNTIF(E12:E21, "&gt;0")</f>
        <v>0</v>
      </c>
      <c r="F84">
        <f t="shared" si="48"/>
        <v>3</v>
      </c>
      <c r="G84">
        <f t="shared" si="48"/>
        <v>0</v>
      </c>
      <c r="H84">
        <f t="shared" si="48"/>
        <v>0</v>
      </c>
      <c r="I84">
        <f t="shared" si="48"/>
        <v>0</v>
      </c>
      <c r="J84">
        <f t="shared" si="48"/>
        <v>0</v>
      </c>
      <c r="K84">
        <f t="shared" si="48"/>
        <v>0</v>
      </c>
      <c r="L84">
        <f t="shared" si="48"/>
        <v>0</v>
      </c>
      <c r="M84">
        <f t="shared" si="48"/>
        <v>0</v>
      </c>
      <c r="N84">
        <f t="shared" si="48"/>
        <v>0</v>
      </c>
      <c r="O84">
        <f t="shared" si="48"/>
        <v>0</v>
      </c>
      <c r="P84">
        <f t="shared" si="48"/>
        <v>0</v>
      </c>
      <c r="Q84">
        <f t="shared" si="48"/>
        <v>0</v>
      </c>
      <c r="R84">
        <f t="shared" si="48"/>
        <v>2</v>
      </c>
      <c r="S84">
        <f t="shared" si="48"/>
        <v>0</v>
      </c>
      <c r="T84">
        <f t="shared" si="48"/>
        <v>0</v>
      </c>
      <c r="U84">
        <f t="shared" si="48"/>
        <v>1</v>
      </c>
      <c r="V84">
        <f t="shared" si="48"/>
        <v>0</v>
      </c>
      <c r="W84">
        <f t="shared" si="48"/>
        <v>0</v>
      </c>
      <c r="X84">
        <f t="shared" si="48"/>
        <v>0</v>
      </c>
      <c r="Y84">
        <f t="shared" si="48"/>
        <v>0</v>
      </c>
      <c r="Z84">
        <f t="shared" si="48"/>
        <v>0</v>
      </c>
      <c r="AA84">
        <f t="shared" si="48"/>
        <v>0</v>
      </c>
      <c r="AB84">
        <f t="shared" si="48"/>
        <v>0</v>
      </c>
      <c r="AC84">
        <f t="shared" si="48"/>
        <v>0</v>
      </c>
      <c r="AD84">
        <f t="shared" si="48"/>
        <v>0</v>
      </c>
      <c r="AE84">
        <f t="shared" si="48"/>
        <v>0</v>
      </c>
      <c r="AF84">
        <f t="shared" si="48"/>
        <v>1</v>
      </c>
      <c r="AG84">
        <f t="shared" si="48"/>
        <v>0</v>
      </c>
      <c r="AH84">
        <f t="shared" si="48"/>
        <v>1</v>
      </c>
      <c r="AI84">
        <f t="shared" si="48"/>
        <v>2</v>
      </c>
      <c r="AJ84">
        <f t="shared" si="48"/>
        <v>0</v>
      </c>
      <c r="AK84">
        <f t="shared" si="48"/>
        <v>0</v>
      </c>
      <c r="AL84">
        <f t="shared" si="48"/>
        <v>0</v>
      </c>
      <c r="AM84">
        <f t="shared" si="48"/>
        <v>7</v>
      </c>
      <c r="AN84">
        <f t="shared" si="48"/>
        <v>0</v>
      </c>
      <c r="AO84">
        <f t="shared" si="48"/>
        <v>0</v>
      </c>
      <c r="AP84">
        <f t="shared" si="48"/>
        <v>0</v>
      </c>
      <c r="AQ84">
        <f t="shared" si="48"/>
        <v>0</v>
      </c>
      <c r="AR84">
        <f t="shared" si="48"/>
        <v>0</v>
      </c>
      <c r="AS84">
        <f t="shared" si="48"/>
        <v>0</v>
      </c>
      <c r="AT84">
        <f t="shared" si="48"/>
        <v>0</v>
      </c>
      <c r="AU84">
        <f t="shared" si="48"/>
        <v>0</v>
      </c>
      <c r="AV84">
        <f t="shared" si="48"/>
        <v>0</v>
      </c>
      <c r="AW84">
        <f t="shared" si="48"/>
        <v>0</v>
      </c>
      <c r="AX84">
        <f t="shared" si="48"/>
        <v>0</v>
      </c>
      <c r="AY84">
        <f t="shared" si="48"/>
        <v>1</v>
      </c>
      <c r="AZ84">
        <f t="shared" si="48"/>
        <v>0</v>
      </c>
      <c r="BA84">
        <f t="shared" si="48"/>
        <v>0</v>
      </c>
      <c r="BB84">
        <f t="shared" si="48"/>
        <v>0</v>
      </c>
      <c r="BC84">
        <f t="shared" si="48"/>
        <v>0</v>
      </c>
      <c r="BD84">
        <f t="shared" si="48"/>
        <v>0</v>
      </c>
      <c r="BE84">
        <f t="shared" si="48"/>
        <v>0</v>
      </c>
      <c r="BF84">
        <f t="shared" si="48"/>
        <v>0</v>
      </c>
      <c r="BG84">
        <f t="shared" si="48"/>
        <v>0</v>
      </c>
      <c r="BH84">
        <f t="shared" si="48"/>
        <v>0</v>
      </c>
      <c r="BI84">
        <f t="shared" si="48"/>
        <v>0</v>
      </c>
      <c r="BJ84">
        <f t="shared" si="48"/>
        <v>0</v>
      </c>
      <c r="BK84">
        <f t="shared" si="48"/>
        <v>0</v>
      </c>
      <c r="BL84">
        <f t="shared" si="48"/>
        <v>0</v>
      </c>
      <c r="BM84">
        <f t="shared" si="48"/>
        <v>10</v>
      </c>
      <c r="BN84">
        <f t="shared" si="48"/>
        <v>0</v>
      </c>
      <c r="BO84">
        <f t="shared" si="48"/>
        <v>0</v>
      </c>
      <c r="BP84">
        <f t="shared" si="48"/>
        <v>0</v>
      </c>
      <c r="BQ84">
        <f t="shared" ref="BQ84:EB84" si="49">COUNTIF(BQ12:BQ21, "&gt;0")</f>
        <v>10</v>
      </c>
      <c r="BR84">
        <f t="shared" si="49"/>
        <v>0</v>
      </c>
      <c r="BS84">
        <f t="shared" si="49"/>
        <v>0</v>
      </c>
      <c r="BT84">
        <f t="shared" si="49"/>
        <v>0</v>
      </c>
      <c r="BU84">
        <f t="shared" si="49"/>
        <v>0</v>
      </c>
      <c r="BV84">
        <f t="shared" si="49"/>
        <v>4</v>
      </c>
      <c r="BW84">
        <f t="shared" si="49"/>
        <v>0</v>
      </c>
      <c r="BX84">
        <f t="shared" si="49"/>
        <v>8</v>
      </c>
      <c r="BY84">
        <f t="shared" si="49"/>
        <v>2</v>
      </c>
      <c r="BZ84">
        <f t="shared" si="49"/>
        <v>0</v>
      </c>
      <c r="CA84">
        <f t="shared" si="49"/>
        <v>0</v>
      </c>
      <c r="CB84">
        <f t="shared" si="49"/>
        <v>0</v>
      </c>
      <c r="CC84">
        <f t="shared" si="49"/>
        <v>0</v>
      </c>
      <c r="CD84">
        <f t="shared" si="49"/>
        <v>0</v>
      </c>
      <c r="CE84">
        <f t="shared" si="49"/>
        <v>0</v>
      </c>
      <c r="CF84">
        <f t="shared" si="49"/>
        <v>0</v>
      </c>
      <c r="CG84">
        <f t="shared" si="49"/>
        <v>0</v>
      </c>
      <c r="CH84">
        <f t="shared" si="49"/>
        <v>0</v>
      </c>
      <c r="CI84">
        <f t="shared" si="49"/>
        <v>0</v>
      </c>
      <c r="CJ84">
        <f t="shared" si="49"/>
        <v>0</v>
      </c>
      <c r="CK84">
        <f t="shared" si="49"/>
        <v>0</v>
      </c>
      <c r="CL84">
        <f t="shared" si="49"/>
        <v>0</v>
      </c>
      <c r="CM84">
        <f t="shared" si="49"/>
        <v>0</v>
      </c>
      <c r="CN84">
        <f t="shared" si="49"/>
        <v>0</v>
      </c>
      <c r="CO84">
        <f t="shared" si="49"/>
        <v>0</v>
      </c>
      <c r="CP84">
        <f t="shared" si="49"/>
        <v>0</v>
      </c>
      <c r="CQ84">
        <f t="shared" si="49"/>
        <v>0</v>
      </c>
      <c r="CR84">
        <f t="shared" si="49"/>
        <v>2</v>
      </c>
      <c r="CS84">
        <f t="shared" si="49"/>
        <v>4</v>
      </c>
      <c r="CT84">
        <f t="shared" si="49"/>
        <v>0</v>
      </c>
      <c r="CU84">
        <f t="shared" si="49"/>
        <v>0</v>
      </c>
      <c r="CV84">
        <f t="shared" si="49"/>
        <v>0</v>
      </c>
      <c r="CW84">
        <f t="shared" si="49"/>
        <v>0</v>
      </c>
      <c r="CX84">
        <f t="shared" si="49"/>
        <v>6</v>
      </c>
      <c r="CY84">
        <f t="shared" si="49"/>
        <v>0</v>
      </c>
      <c r="CZ84">
        <f t="shared" si="49"/>
        <v>0</v>
      </c>
      <c r="DA84">
        <f t="shared" si="49"/>
        <v>0</v>
      </c>
      <c r="DB84">
        <f t="shared" si="49"/>
        <v>0</v>
      </c>
      <c r="DC84">
        <f t="shared" si="49"/>
        <v>0</v>
      </c>
      <c r="DD84">
        <f t="shared" si="49"/>
        <v>0</v>
      </c>
      <c r="DE84">
        <f t="shared" si="49"/>
        <v>2</v>
      </c>
      <c r="DF84">
        <f t="shared" si="49"/>
        <v>0</v>
      </c>
      <c r="DG84">
        <f t="shared" si="49"/>
        <v>0</v>
      </c>
      <c r="DH84">
        <f t="shared" si="49"/>
        <v>0</v>
      </c>
      <c r="DI84">
        <f t="shared" si="49"/>
        <v>0</v>
      </c>
      <c r="DJ84">
        <f t="shared" si="49"/>
        <v>0</v>
      </c>
      <c r="DK84">
        <f t="shared" si="49"/>
        <v>0</v>
      </c>
      <c r="DL84">
        <f t="shared" si="49"/>
        <v>0</v>
      </c>
      <c r="DM84">
        <f t="shared" si="49"/>
        <v>0</v>
      </c>
      <c r="DN84">
        <f t="shared" si="49"/>
        <v>0</v>
      </c>
      <c r="DO84">
        <f t="shared" si="49"/>
        <v>0</v>
      </c>
      <c r="DP84">
        <f t="shared" si="49"/>
        <v>0</v>
      </c>
      <c r="DQ84">
        <f t="shared" si="49"/>
        <v>0</v>
      </c>
      <c r="DR84">
        <f t="shared" si="49"/>
        <v>0</v>
      </c>
      <c r="DS84">
        <f t="shared" si="49"/>
        <v>0</v>
      </c>
      <c r="DT84">
        <f t="shared" si="49"/>
        <v>0</v>
      </c>
      <c r="DU84">
        <f t="shared" si="49"/>
        <v>0</v>
      </c>
      <c r="DV84">
        <f t="shared" si="49"/>
        <v>0</v>
      </c>
      <c r="DW84">
        <f t="shared" si="49"/>
        <v>9</v>
      </c>
      <c r="DX84">
        <f t="shared" si="49"/>
        <v>0</v>
      </c>
      <c r="DY84">
        <f t="shared" si="49"/>
        <v>0</v>
      </c>
      <c r="DZ84">
        <f t="shared" si="49"/>
        <v>0</v>
      </c>
      <c r="EA84">
        <f t="shared" si="49"/>
        <v>0</v>
      </c>
      <c r="EB84">
        <f t="shared" si="49"/>
        <v>0</v>
      </c>
      <c r="EC84">
        <f t="shared" ref="EC84:GN84" si="50">COUNTIF(EC12:EC21, "&gt;0")</f>
        <v>0</v>
      </c>
      <c r="ED84">
        <f t="shared" si="50"/>
        <v>2</v>
      </c>
      <c r="EE84">
        <f t="shared" si="50"/>
        <v>0</v>
      </c>
      <c r="EF84">
        <f t="shared" si="50"/>
        <v>0</v>
      </c>
      <c r="EG84">
        <f t="shared" si="50"/>
        <v>0</v>
      </c>
      <c r="EH84">
        <f t="shared" si="50"/>
        <v>0</v>
      </c>
      <c r="EI84">
        <f t="shared" si="50"/>
        <v>0</v>
      </c>
      <c r="EJ84">
        <f t="shared" si="50"/>
        <v>0</v>
      </c>
      <c r="EK84">
        <f t="shared" si="50"/>
        <v>0</v>
      </c>
      <c r="EL84">
        <f t="shared" si="50"/>
        <v>0</v>
      </c>
      <c r="EM84">
        <f t="shared" si="50"/>
        <v>0</v>
      </c>
      <c r="EN84">
        <f t="shared" si="50"/>
        <v>0</v>
      </c>
      <c r="EO84">
        <f t="shared" si="50"/>
        <v>0</v>
      </c>
      <c r="EP84">
        <f t="shared" si="50"/>
        <v>0</v>
      </c>
      <c r="EQ84">
        <f t="shared" si="50"/>
        <v>5</v>
      </c>
      <c r="ER84">
        <f t="shared" si="50"/>
        <v>0</v>
      </c>
      <c r="ES84">
        <f t="shared" si="50"/>
        <v>0</v>
      </c>
      <c r="ET84">
        <f t="shared" si="50"/>
        <v>0</v>
      </c>
      <c r="EU84">
        <f t="shared" si="50"/>
        <v>0</v>
      </c>
      <c r="EV84">
        <f t="shared" si="50"/>
        <v>0</v>
      </c>
      <c r="EW84">
        <f t="shared" si="50"/>
        <v>0</v>
      </c>
      <c r="EX84">
        <f t="shared" si="50"/>
        <v>0</v>
      </c>
      <c r="EY84">
        <f t="shared" si="50"/>
        <v>0</v>
      </c>
      <c r="EZ84">
        <f t="shared" si="50"/>
        <v>1</v>
      </c>
      <c r="FA84">
        <f t="shared" si="50"/>
        <v>1</v>
      </c>
      <c r="FB84">
        <f t="shared" si="50"/>
        <v>4</v>
      </c>
      <c r="FC84">
        <f t="shared" si="50"/>
        <v>0</v>
      </c>
      <c r="FD84">
        <f t="shared" si="50"/>
        <v>3</v>
      </c>
      <c r="FE84">
        <f t="shared" si="50"/>
        <v>0</v>
      </c>
      <c r="FF84">
        <f t="shared" si="50"/>
        <v>0</v>
      </c>
      <c r="FG84">
        <f t="shared" si="50"/>
        <v>0</v>
      </c>
      <c r="FH84">
        <f t="shared" si="50"/>
        <v>0</v>
      </c>
      <c r="FI84">
        <f t="shared" si="50"/>
        <v>0</v>
      </c>
      <c r="FJ84">
        <f t="shared" si="50"/>
        <v>0</v>
      </c>
      <c r="FK84">
        <f t="shared" si="50"/>
        <v>0</v>
      </c>
      <c r="FL84">
        <f t="shared" si="50"/>
        <v>0</v>
      </c>
      <c r="FM84">
        <f t="shared" si="50"/>
        <v>0</v>
      </c>
      <c r="FN84">
        <f t="shared" si="50"/>
        <v>0</v>
      </c>
      <c r="FO84">
        <f t="shared" si="50"/>
        <v>0</v>
      </c>
      <c r="FP84">
        <f t="shared" si="50"/>
        <v>0</v>
      </c>
      <c r="FQ84">
        <f t="shared" si="50"/>
        <v>0</v>
      </c>
      <c r="FR84">
        <f t="shared" si="50"/>
        <v>0</v>
      </c>
      <c r="FS84">
        <f t="shared" si="50"/>
        <v>1</v>
      </c>
      <c r="FT84">
        <f t="shared" si="50"/>
        <v>0</v>
      </c>
      <c r="FU84">
        <f t="shared" si="50"/>
        <v>0</v>
      </c>
      <c r="FV84">
        <f t="shared" si="50"/>
        <v>0</v>
      </c>
      <c r="FW84">
        <f t="shared" si="50"/>
        <v>0</v>
      </c>
      <c r="FX84">
        <f t="shared" si="50"/>
        <v>0</v>
      </c>
      <c r="FY84">
        <f t="shared" si="50"/>
        <v>3</v>
      </c>
      <c r="FZ84">
        <f t="shared" si="50"/>
        <v>1</v>
      </c>
      <c r="GA84">
        <f t="shared" si="50"/>
        <v>0</v>
      </c>
      <c r="GB84">
        <f t="shared" si="50"/>
        <v>0</v>
      </c>
      <c r="GC84">
        <f t="shared" si="50"/>
        <v>0</v>
      </c>
      <c r="GD84">
        <f t="shared" si="50"/>
        <v>5</v>
      </c>
      <c r="GE84">
        <f t="shared" si="50"/>
        <v>0</v>
      </c>
      <c r="GF84">
        <f t="shared" si="50"/>
        <v>0</v>
      </c>
      <c r="GG84">
        <f t="shared" si="50"/>
        <v>0</v>
      </c>
      <c r="GH84">
        <f t="shared" si="50"/>
        <v>0</v>
      </c>
      <c r="GI84">
        <f t="shared" si="50"/>
        <v>0</v>
      </c>
      <c r="GJ84">
        <f t="shared" si="50"/>
        <v>0</v>
      </c>
      <c r="GK84">
        <f t="shared" si="50"/>
        <v>0</v>
      </c>
      <c r="GL84">
        <f t="shared" si="50"/>
        <v>0</v>
      </c>
      <c r="GM84">
        <f t="shared" si="50"/>
        <v>0</v>
      </c>
      <c r="GN84">
        <f t="shared" si="50"/>
        <v>10</v>
      </c>
      <c r="GO84">
        <f t="shared" ref="GO84:GQ84" si="51">COUNTIF(GO12:GO21, "&gt;0")</f>
        <v>0</v>
      </c>
      <c r="GP84">
        <f t="shared" si="51"/>
        <v>4</v>
      </c>
      <c r="GQ84">
        <f t="shared" si="51"/>
        <v>9</v>
      </c>
    </row>
    <row r="85" spans="2:199" x14ac:dyDescent="0.2">
      <c r="B85" t="s">
        <v>430</v>
      </c>
      <c r="C85">
        <f>SUM(E22:GQ31)</f>
        <v>754.5</v>
      </c>
      <c r="E85">
        <f t="shared" ref="E85:BP85" si="52">COUNTIF(E22:E31, "&gt;0")</f>
        <v>0</v>
      </c>
      <c r="F85">
        <f t="shared" si="52"/>
        <v>0</v>
      </c>
      <c r="G85">
        <f t="shared" si="52"/>
        <v>2</v>
      </c>
      <c r="H85">
        <f t="shared" si="52"/>
        <v>0</v>
      </c>
      <c r="I85">
        <f t="shared" si="52"/>
        <v>0</v>
      </c>
      <c r="J85">
        <f t="shared" si="52"/>
        <v>0</v>
      </c>
      <c r="K85">
        <f t="shared" si="52"/>
        <v>1</v>
      </c>
      <c r="L85">
        <f t="shared" si="52"/>
        <v>0</v>
      </c>
      <c r="M85">
        <f t="shared" si="52"/>
        <v>0</v>
      </c>
      <c r="N85">
        <f t="shared" si="52"/>
        <v>0</v>
      </c>
      <c r="O85">
        <f t="shared" si="52"/>
        <v>0</v>
      </c>
      <c r="P85">
        <f t="shared" si="52"/>
        <v>0</v>
      </c>
      <c r="Q85">
        <f t="shared" si="52"/>
        <v>0</v>
      </c>
      <c r="R85">
        <f t="shared" si="52"/>
        <v>0</v>
      </c>
      <c r="S85">
        <f t="shared" si="52"/>
        <v>0</v>
      </c>
      <c r="T85">
        <f t="shared" si="52"/>
        <v>0</v>
      </c>
      <c r="U85">
        <f t="shared" si="52"/>
        <v>1</v>
      </c>
      <c r="V85">
        <f t="shared" si="52"/>
        <v>1</v>
      </c>
      <c r="W85">
        <f t="shared" si="52"/>
        <v>0</v>
      </c>
      <c r="X85">
        <f t="shared" si="52"/>
        <v>0</v>
      </c>
      <c r="Y85">
        <f t="shared" si="52"/>
        <v>0</v>
      </c>
      <c r="Z85">
        <f t="shared" si="52"/>
        <v>0</v>
      </c>
      <c r="AA85">
        <f t="shared" si="52"/>
        <v>0</v>
      </c>
      <c r="AB85">
        <f t="shared" si="52"/>
        <v>0</v>
      </c>
      <c r="AC85">
        <f t="shared" si="52"/>
        <v>0</v>
      </c>
      <c r="AD85">
        <f t="shared" si="52"/>
        <v>0</v>
      </c>
      <c r="AE85">
        <f t="shared" si="52"/>
        <v>0</v>
      </c>
      <c r="AF85">
        <f t="shared" si="52"/>
        <v>1</v>
      </c>
      <c r="AG85">
        <f t="shared" si="52"/>
        <v>0</v>
      </c>
      <c r="AH85">
        <f t="shared" si="52"/>
        <v>0</v>
      </c>
      <c r="AI85">
        <f t="shared" si="52"/>
        <v>0</v>
      </c>
      <c r="AJ85">
        <f t="shared" si="52"/>
        <v>0</v>
      </c>
      <c r="AK85">
        <f t="shared" si="52"/>
        <v>0</v>
      </c>
      <c r="AL85">
        <f t="shared" si="52"/>
        <v>0</v>
      </c>
      <c r="AM85">
        <f t="shared" si="52"/>
        <v>5</v>
      </c>
      <c r="AN85">
        <f t="shared" si="52"/>
        <v>0</v>
      </c>
      <c r="AO85">
        <f t="shared" si="52"/>
        <v>0</v>
      </c>
      <c r="AP85">
        <f t="shared" si="52"/>
        <v>0</v>
      </c>
      <c r="AQ85">
        <f t="shared" si="52"/>
        <v>0</v>
      </c>
      <c r="AR85">
        <f t="shared" si="52"/>
        <v>0</v>
      </c>
      <c r="AS85">
        <f t="shared" si="52"/>
        <v>0</v>
      </c>
      <c r="AT85">
        <f t="shared" si="52"/>
        <v>0</v>
      </c>
      <c r="AU85">
        <f t="shared" si="52"/>
        <v>0</v>
      </c>
      <c r="AV85">
        <f t="shared" si="52"/>
        <v>0</v>
      </c>
      <c r="AW85">
        <f t="shared" si="52"/>
        <v>1</v>
      </c>
      <c r="AX85">
        <f t="shared" si="52"/>
        <v>0</v>
      </c>
      <c r="AY85">
        <f t="shared" si="52"/>
        <v>2</v>
      </c>
      <c r="AZ85">
        <f t="shared" si="52"/>
        <v>0</v>
      </c>
      <c r="BA85">
        <f t="shared" si="52"/>
        <v>0</v>
      </c>
      <c r="BB85">
        <f t="shared" si="52"/>
        <v>0</v>
      </c>
      <c r="BC85">
        <f t="shared" si="52"/>
        <v>1</v>
      </c>
      <c r="BD85">
        <f t="shared" si="52"/>
        <v>0</v>
      </c>
      <c r="BE85">
        <f t="shared" si="52"/>
        <v>0</v>
      </c>
      <c r="BF85">
        <f t="shared" si="52"/>
        <v>0</v>
      </c>
      <c r="BG85">
        <f t="shared" si="52"/>
        <v>0</v>
      </c>
      <c r="BH85">
        <f t="shared" si="52"/>
        <v>0</v>
      </c>
      <c r="BI85">
        <f t="shared" si="52"/>
        <v>0</v>
      </c>
      <c r="BJ85">
        <f t="shared" si="52"/>
        <v>0</v>
      </c>
      <c r="BK85">
        <f t="shared" si="52"/>
        <v>0</v>
      </c>
      <c r="BL85">
        <f t="shared" si="52"/>
        <v>1</v>
      </c>
      <c r="BM85">
        <f t="shared" si="52"/>
        <v>9</v>
      </c>
      <c r="BN85">
        <f t="shared" si="52"/>
        <v>0</v>
      </c>
      <c r="BO85">
        <f t="shared" si="52"/>
        <v>0</v>
      </c>
      <c r="BP85">
        <f t="shared" si="52"/>
        <v>0</v>
      </c>
      <c r="BQ85">
        <f t="shared" ref="BQ85:EB85" si="53">COUNTIF(BQ22:BQ31, "&gt;0")</f>
        <v>10</v>
      </c>
      <c r="BR85">
        <f t="shared" si="53"/>
        <v>0</v>
      </c>
      <c r="BS85">
        <f t="shared" si="53"/>
        <v>0</v>
      </c>
      <c r="BT85">
        <f t="shared" si="53"/>
        <v>4</v>
      </c>
      <c r="BU85">
        <f t="shared" si="53"/>
        <v>0</v>
      </c>
      <c r="BV85">
        <f t="shared" si="53"/>
        <v>4</v>
      </c>
      <c r="BW85">
        <f t="shared" si="53"/>
        <v>0</v>
      </c>
      <c r="BX85">
        <f t="shared" si="53"/>
        <v>4</v>
      </c>
      <c r="BY85">
        <f t="shared" si="53"/>
        <v>5</v>
      </c>
      <c r="BZ85">
        <f t="shared" si="53"/>
        <v>0</v>
      </c>
      <c r="CA85">
        <f t="shared" si="53"/>
        <v>0</v>
      </c>
      <c r="CB85">
        <f t="shared" si="53"/>
        <v>0</v>
      </c>
      <c r="CC85">
        <f t="shared" si="53"/>
        <v>0</v>
      </c>
      <c r="CD85">
        <f t="shared" si="53"/>
        <v>0</v>
      </c>
      <c r="CE85">
        <f t="shared" si="53"/>
        <v>0</v>
      </c>
      <c r="CF85">
        <f t="shared" si="53"/>
        <v>0</v>
      </c>
      <c r="CG85">
        <f t="shared" si="53"/>
        <v>0</v>
      </c>
      <c r="CH85">
        <f t="shared" si="53"/>
        <v>2</v>
      </c>
      <c r="CI85">
        <f t="shared" si="53"/>
        <v>0</v>
      </c>
      <c r="CJ85">
        <f t="shared" si="53"/>
        <v>0</v>
      </c>
      <c r="CK85">
        <f t="shared" si="53"/>
        <v>0</v>
      </c>
      <c r="CL85">
        <f t="shared" si="53"/>
        <v>0</v>
      </c>
      <c r="CM85">
        <f t="shared" si="53"/>
        <v>0</v>
      </c>
      <c r="CN85">
        <f t="shared" si="53"/>
        <v>0</v>
      </c>
      <c r="CO85">
        <f t="shared" si="53"/>
        <v>0</v>
      </c>
      <c r="CP85">
        <f t="shared" si="53"/>
        <v>0</v>
      </c>
      <c r="CQ85">
        <f t="shared" si="53"/>
        <v>0</v>
      </c>
      <c r="CR85">
        <f t="shared" si="53"/>
        <v>3</v>
      </c>
      <c r="CS85">
        <f t="shared" si="53"/>
        <v>8</v>
      </c>
      <c r="CT85">
        <f t="shared" si="53"/>
        <v>0</v>
      </c>
      <c r="CU85">
        <f t="shared" si="53"/>
        <v>0</v>
      </c>
      <c r="CV85">
        <f t="shared" si="53"/>
        <v>0</v>
      </c>
      <c r="CW85">
        <f t="shared" si="53"/>
        <v>0</v>
      </c>
      <c r="CX85">
        <f t="shared" si="53"/>
        <v>3</v>
      </c>
      <c r="CY85">
        <f t="shared" si="53"/>
        <v>0</v>
      </c>
      <c r="CZ85">
        <f t="shared" si="53"/>
        <v>5</v>
      </c>
      <c r="DA85">
        <f t="shared" si="53"/>
        <v>0</v>
      </c>
      <c r="DB85">
        <f t="shared" si="53"/>
        <v>0</v>
      </c>
      <c r="DC85">
        <f t="shared" si="53"/>
        <v>0</v>
      </c>
      <c r="DD85">
        <f t="shared" si="53"/>
        <v>0</v>
      </c>
      <c r="DE85">
        <f t="shared" si="53"/>
        <v>2</v>
      </c>
      <c r="DF85">
        <f t="shared" si="53"/>
        <v>0</v>
      </c>
      <c r="DG85">
        <f t="shared" si="53"/>
        <v>1</v>
      </c>
      <c r="DH85">
        <f t="shared" si="53"/>
        <v>0</v>
      </c>
      <c r="DI85">
        <f t="shared" si="53"/>
        <v>0</v>
      </c>
      <c r="DJ85">
        <f t="shared" si="53"/>
        <v>0</v>
      </c>
      <c r="DK85">
        <f t="shared" si="53"/>
        <v>0</v>
      </c>
      <c r="DL85">
        <f t="shared" si="53"/>
        <v>0</v>
      </c>
      <c r="DM85">
        <f t="shared" si="53"/>
        <v>0</v>
      </c>
      <c r="DN85">
        <f t="shared" si="53"/>
        <v>0</v>
      </c>
      <c r="DO85">
        <f t="shared" si="53"/>
        <v>0</v>
      </c>
      <c r="DP85">
        <f t="shared" si="53"/>
        <v>0</v>
      </c>
      <c r="DQ85">
        <f t="shared" si="53"/>
        <v>0</v>
      </c>
      <c r="DR85">
        <f t="shared" si="53"/>
        <v>0</v>
      </c>
      <c r="DS85">
        <f t="shared" si="53"/>
        <v>0</v>
      </c>
      <c r="DT85">
        <f t="shared" si="53"/>
        <v>0</v>
      </c>
      <c r="DU85">
        <f t="shared" si="53"/>
        <v>0</v>
      </c>
      <c r="DV85">
        <f t="shared" si="53"/>
        <v>0</v>
      </c>
      <c r="DW85">
        <f t="shared" si="53"/>
        <v>7</v>
      </c>
      <c r="DX85">
        <f t="shared" si="53"/>
        <v>0</v>
      </c>
      <c r="DY85">
        <f t="shared" si="53"/>
        <v>0</v>
      </c>
      <c r="DZ85">
        <f t="shared" si="53"/>
        <v>0</v>
      </c>
      <c r="EA85">
        <f t="shared" si="53"/>
        <v>0</v>
      </c>
      <c r="EB85">
        <f t="shared" si="53"/>
        <v>0</v>
      </c>
      <c r="EC85">
        <f t="shared" ref="EC85:GN85" si="54">COUNTIF(EC22:EC31, "&gt;0")</f>
        <v>0</v>
      </c>
      <c r="ED85">
        <f t="shared" si="54"/>
        <v>1</v>
      </c>
      <c r="EE85">
        <f t="shared" si="54"/>
        <v>0</v>
      </c>
      <c r="EF85">
        <f t="shared" si="54"/>
        <v>1</v>
      </c>
      <c r="EG85">
        <f t="shared" si="54"/>
        <v>1</v>
      </c>
      <c r="EH85">
        <f t="shared" si="54"/>
        <v>0</v>
      </c>
      <c r="EI85">
        <f t="shared" si="54"/>
        <v>1</v>
      </c>
      <c r="EJ85">
        <f t="shared" si="54"/>
        <v>0</v>
      </c>
      <c r="EK85">
        <f t="shared" si="54"/>
        <v>0</v>
      </c>
      <c r="EL85">
        <f t="shared" si="54"/>
        <v>0</v>
      </c>
      <c r="EM85">
        <f t="shared" si="54"/>
        <v>0</v>
      </c>
      <c r="EN85">
        <f t="shared" si="54"/>
        <v>0</v>
      </c>
      <c r="EO85">
        <f t="shared" si="54"/>
        <v>0</v>
      </c>
      <c r="EP85">
        <f t="shared" si="54"/>
        <v>0</v>
      </c>
      <c r="EQ85">
        <f t="shared" si="54"/>
        <v>4</v>
      </c>
      <c r="ER85">
        <f t="shared" si="54"/>
        <v>0</v>
      </c>
      <c r="ES85">
        <f t="shared" si="54"/>
        <v>0</v>
      </c>
      <c r="ET85">
        <f t="shared" si="54"/>
        <v>0</v>
      </c>
      <c r="EU85">
        <f t="shared" si="54"/>
        <v>0</v>
      </c>
      <c r="EV85">
        <f t="shared" si="54"/>
        <v>0</v>
      </c>
      <c r="EW85">
        <f t="shared" si="54"/>
        <v>0</v>
      </c>
      <c r="EX85">
        <f t="shared" si="54"/>
        <v>0</v>
      </c>
      <c r="EY85">
        <f t="shared" si="54"/>
        <v>0</v>
      </c>
      <c r="EZ85">
        <f t="shared" si="54"/>
        <v>5</v>
      </c>
      <c r="FA85">
        <f t="shared" si="54"/>
        <v>0</v>
      </c>
      <c r="FB85">
        <f t="shared" si="54"/>
        <v>1</v>
      </c>
      <c r="FC85">
        <f t="shared" si="54"/>
        <v>0</v>
      </c>
      <c r="FD85">
        <f t="shared" si="54"/>
        <v>8</v>
      </c>
      <c r="FE85">
        <f t="shared" si="54"/>
        <v>0</v>
      </c>
      <c r="FF85">
        <f t="shared" si="54"/>
        <v>0</v>
      </c>
      <c r="FG85">
        <f t="shared" si="54"/>
        <v>0</v>
      </c>
      <c r="FH85">
        <f t="shared" si="54"/>
        <v>0</v>
      </c>
      <c r="FI85">
        <f t="shared" si="54"/>
        <v>1</v>
      </c>
      <c r="FJ85">
        <f t="shared" si="54"/>
        <v>0</v>
      </c>
      <c r="FK85">
        <f t="shared" si="54"/>
        <v>0</v>
      </c>
      <c r="FL85">
        <f t="shared" si="54"/>
        <v>0</v>
      </c>
      <c r="FM85">
        <f t="shared" si="54"/>
        <v>0</v>
      </c>
      <c r="FN85">
        <f t="shared" si="54"/>
        <v>0</v>
      </c>
      <c r="FO85">
        <f t="shared" si="54"/>
        <v>0</v>
      </c>
      <c r="FP85">
        <f t="shared" si="54"/>
        <v>0</v>
      </c>
      <c r="FQ85">
        <f t="shared" si="54"/>
        <v>0</v>
      </c>
      <c r="FR85">
        <f t="shared" si="54"/>
        <v>0</v>
      </c>
      <c r="FS85">
        <f t="shared" si="54"/>
        <v>2</v>
      </c>
      <c r="FT85">
        <f t="shared" si="54"/>
        <v>1</v>
      </c>
      <c r="FU85">
        <f t="shared" si="54"/>
        <v>0</v>
      </c>
      <c r="FV85">
        <f t="shared" si="54"/>
        <v>0</v>
      </c>
      <c r="FW85">
        <f t="shared" si="54"/>
        <v>0</v>
      </c>
      <c r="FX85">
        <f t="shared" si="54"/>
        <v>0</v>
      </c>
      <c r="FY85">
        <f t="shared" si="54"/>
        <v>2</v>
      </c>
      <c r="FZ85">
        <f t="shared" si="54"/>
        <v>0</v>
      </c>
      <c r="GA85">
        <f t="shared" si="54"/>
        <v>0</v>
      </c>
      <c r="GB85">
        <f t="shared" si="54"/>
        <v>0</v>
      </c>
      <c r="GC85">
        <f t="shared" si="54"/>
        <v>0</v>
      </c>
      <c r="GD85">
        <f t="shared" si="54"/>
        <v>6</v>
      </c>
      <c r="GE85">
        <f t="shared" si="54"/>
        <v>2</v>
      </c>
      <c r="GF85">
        <f t="shared" si="54"/>
        <v>0</v>
      </c>
      <c r="GG85">
        <f t="shared" si="54"/>
        <v>0</v>
      </c>
      <c r="GH85">
        <f t="shared" si="54"/>
        <v>0</v>
      </c>
      <c r="GI85">
        <f t="shared" si="54"/>
        <v>0</v>
      </c>
      <c r="GJ85">
        <f t="shared" si="54"/>
        <v>0</v>
      </c>
      <c r="GK85">
        <f t="shared" si="54"/>
        <v>0</v>
      </c>
      <c r="GL85">
        <f t="shared" si="54"/>
        <v>0</v>
      </c>
      <c r="GM85">
        <f t="shared" si="54"/>
        <v>3</v>
      </c>
      <c r="GN85">
        <f t="shared" si="54"/>
        <v>9</v>
      </c>
      <c r="GO85">
        <f t="shared" ref="GO85:GQ85" si="55">COUNTIF(GO22:GO31, "&gt;0")</f>
        <v>0</v>
      </c>
      <c r="GP85">
        <f t="shared" si="55"/>
        <v>3</v>
      </c>
      <c r="GQ85">
        <f t="shared" si="55"/>
        <v>8</v>
      </c>
    </row>
    <row r="86" spans="2:199" x14ac:dyDescent="0.2">
      <c r="B86" t="s">
        <v>431</v>
      </c>
      <c r="C86">
        <f>SUM(E32:GQ41)</f>
        <v>1239.5</v>
      </c>
      <c r="E86">
        <f t="shared" ref="E86:BP86" si="56">COUNTIF(E32:E41,"&gt;0")</f>
        <v>0</v>
      </c>
      <c r="F86">
        <f t="shared" si="56"/>
        <v>7</v>
      </c>
      <c r="G86">
        <f t="shared" si="56"/>
        <v>4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56"/>
        <v>2</v>
      </c>
      <c r="L86">
        <f t="shared" si="56"/>
        <v>0</v>
      </c>
      <c r="M86">
        <f t="shared" si="56"/>
        <v>0</v>
      </c>
      <c r="N86">
        <f t="shared" si="56"/>
        <v>0</v>
      </c>
      <c r="O86">
        <f t="shared" si="56"/>
        <v>0</v>
      </c>
      <c r="P86">
        <f t="shared" si="56"/>
        <v>0</v>
      </c>
      <c r="Q86">
        <f t="shared" si="56"/>
        <v>2</v>
      </c>
      <c r="R86">
        <f t="shared" si="56"/>
        <v>0</v>
      </c>
      <c r="S86">
        <f t="shared" si="56"/>
        <v>0</v>
      </c>
      <c r="T86">
        <f t="shared" si="56"/>
        <v>0</v>
      </c>
      <c r="U86">
        <f t="shared" si="56"/>
        <v>0</v>
      </c>
      <c r="V86">
        <f t="shared" si="56"/>
        <v>1</v>
      </c>
      <c r="W86">
        <f t="shared" si="56"/>
        <v>0</v>
      </c>
      <c r="X86">
        <f t="shared" si="56"/>
        <v>0</v>
      </c>
      <c r="Y86">
        <f t="shared" si="56"/>
        <v>0</v>
      </c>
      <c r="Z86">
        <f t="shared" si="56"/>
        <v>0</v>
      </c>
      <c r="AA86">
        <f t="shared" si="56"/>
        <v>0</v>
      </c>
      <c r="AB86">
        <f t="shared" si="56"/>
        <v>0</v>
      </c>
      <c r="AC86">
        <f t="shared" si="56"/>
        <v>0</v>
      </c>
      <c r="AD86">
        <f t="shared" si="56"/>
        <v>0</v>
      </c>
      <c r="AE86">
        <f t="shared" si="56"/>
        <v>0</v>
      </c>
      <c r="AF86">
        <f t="shared" si="56"/>
        <v>3</v>
      </c>
      <c r="AG86">
        <f t="shared" si="56"/>
        <v>0</v>
      </c>
      <c r="AH86">
        <f t="shared" si="56"/>
        <v>0</v>
      </c>
      <c r="AI86">
        <f t="shared" si="56"/>
        <v>0</v>
      </c>
      <c r="AJ86">
        <f t="shared" si="56"/>
        <v>0</v>
      </c>
      <c r="AK86">
        <f t="shared" si="56"/>
        <v>0</v>
      </c>
      <c r="AL86">
        <f t="shared" si="56"/>
        <v>0</v>
      </c>
      <c r="AM86">
        <f t="shared" si="56"/>
        <v>0</v>
      </c>
      <c r="AN86">
        <f t="shared" si="56"/>
        <v>1</v>
      </c>
      <c r="AO86">
        <f t="shared" si="56"/>
        <v>0</v>
      </c>
      <c r="AP86">
        <f t="shared" si="56"/>
        <v>0</v>
      </c>
      <c r="AQ86">
        <f t="shared" si="56"/>
        <v>0</v>
      </c>
      <c r="AR86">
        <f t="shared" si="56"/>
        <v>0</v>
      </c>
      <c r="AS86">
        <f t="shared" si="56"/>
        <v>0</v>
      </c>
      <c r="AT86">
        <f t="shared" si="56"/>
        <v>0</v>
      </c>
      <c r="AU86">
        <f t="shared" si="56"/>
        <v>0</v>
      </c>
      <c r="AV86">
        <f t="shared" si="56"/>
        <v>0</v>
      </c>
      <c r="AW86">
        <f t="shared" si="56"/>
        <v>0</v>
      </c>
      <c r="AX86">
        <f t="shared" si="56"/>
        <v>0</v>
      </c>
      <c r="AY86">
        <f t="shared" si="56"/>
        <v>3</v>
      </c>
      <c r="AZ86">
        <f t="shared" si="56"/>
        <v>0</v>
      </c>
      <c r="BA86">
        <f t="shared" si="56"/>
        <v>0</v>
      </c>
      <c r="BB86">
        <f t="shared" si="56"/>
        <v>0</v>
      </c>
      <c r="BC86">
        <f t="shared" si="56"/>
        <v>4</v>
      </c>
      <c r="BD86">
        <f t="shared" si="56"/>
        <v>0</v>
      </c>
      <c r="BE86">
        <f t="shared" si="56"/>
        <v>0</v>
      </c>
      <c r="BF86">
        <f t="shared" si="56"/>
        <v>0</v>
      </c>
      <c r="BG86">
        <f t="shared" si="56"/>
        <v>0</v>
      </c>
      <c r="BH86">
        <f t="shared" si="56"/>
        <v>0</v>
      </c>
      <c r="BI86">
        <f t="shared" si="56"/>
        <v>0</v>
      </c>
      <c r="BJ86">
        <f t="shared" si="56"/>
        <v>0</v>
      </c>
      <c r="BK86">
        <f t="shared" si="56"/>
        <v>0</v>
      </c>
      <c r="BL86">
        <f t="shared" si="56"/>
        <v>2</v>
      </c>
      <c r="BM86">
        <f t="shared" si="56"/>
        <v>9</v>
      </c>
      <c r="BN86">
        <f t="shared" si="56"/>
        <v>0</v>
      </c>
      <c r="BO86">
        <f t="shared" si="56"/>
        <v>0</v>
      </c>
      <c r="BP86">
        <f t="shared" si="56"/>
        <v>0</v>
      </c>
      <c r="BQ86">
        <f t="shared" ref="BQ86:EB86" si="57">COUNTIF(BQ32:BQ41,"&gt;0")</f>
        <v>10</v>
      </c>
      <c r="BR86">
        <f t="shared" si="57"/>
        <v>0</v>
      </c>
      <c r="BS86">
        <f t="shared" si="57"/>
        <v>0</v>
      </c>
      <c r="BT86">
        <f t="shared" si="57"/>
        <v>2</v>
      </c>
      <c r="BU86">
        <f t="shared" si="57"/>
        <v>0</v>
      </c>
      <c r="BV86">
        <f t="shared" si="57"/>
        <v>4</v>
      </c>
      <c r="BW86">
        <f t="shared" si="57"/>
        <v>0</v>
      </c>
      <c r="BX86">
        <f t="shared" si="57"/>
        <v>5</v>
      </c>
      <c r="BY86">
        <f t="shared" si="57"/>
        <v>8</v>
      </c>
      <c r="BZ86">
        <f t="shared" si="57"/>
        <v>0</v>
      </c>
      <c r="CA86">
        <f t="shared" si="57"/>
        <v>0</v>
      </c>
      <c r="CB86">
        <f t="shared" si="57"/>
        <v>0</v>
      </c>
      <c r="CC86">
        <f t="shared" si="57"/>
        <v>0</v>
      </c>
      <c r="CD86">
        <f t="shared" si="57"/>
        <v>0</v>
      </c>
      <c r="CE86">
        <f t="shared" si="57"/>
        <v>0</v>
      </c>
      <c r="CF86">
        <f t="shared" si="57"/>
        <v>0</v>
      </c>
      <c r="CG86">
        <f t="shared" si="57"/>
        <v>0</v>
      </c>
      <c r="CH86">
        <f t="shared" si="57"/>
        <v>3</v>
      </c>
      <c r="CI86">
        <f t="shared" si="57"/>
        <v>0</v>
      </c>
      <c r="CJ86">
        <f t="shared" si="57"/>
        <v>0</v>
      </c>
      <c r="CK86">
        <f t="shared" si="57"/>
        <v>0</v>
      </c>
      <c r="CL86">
        <f t="shared" si="57"/>
        <v>0</v>
      </c>
      <c r="CM86">
        <f t="shared" si="57"/>
        <v>0</v>
      </c>
      <c r="CN86">
        <f t="shared" si="57"/>
        <v>0</v>
      </c>
      <c r="CO86">
        <f t="shared" si="57"/>
        <v>0</v>
      </c>
      <c r="CP86">
        <f t="shared" si="57"/>
        <v>0</v>
      </c>
      <c r="CQ86">
        <f t="shared" si="57"/>
        <v>0</v>
      </c>
      <c r="CR86">
        <f t="shared" si="57"/>
        <v>4</v>
      </c>
      <c r="CS86">
        <f t="shared" si="57"/>
        <v>6</v>
      </c>
      <c r="CT86">
        <f t="shared" si="57"/>
        <v>0</v>
      </c>
      <c r="CU86">
        <f t="shared" si="57"/>
        <v>0</v>
      </c>
      <c r="CV86">
        <f t="shared" si="57"/>
        <v>0</v>
      </c>
      <c r="CW86">
        <f t="shared" si="57"/>
        <v>0</v>
      </c>
      <c r="CX86">
        <f t="shared" si="57"/>
        <v>5</v>
      </c>
      <c r="CY86">
        <f t="shared" si="57"/>
        <v>1</v>
      </c>
      <c r="CZ86">
        <f t="shared" si="57"/>
        <v>2</v>
      </c>
      <c r="DA86">
        <f t="shared" si="57"/>
        <v>0</v>
      </c>
      <c r="DB86">
        <f t="shared" si="57"/>
        <v>0</v>
      </c>
      <c r="DC86">
        <f t="shared" si="57"/>
        <v>0</v>
      </c>
      <c r="DD86">
        <f t="shared" si="57"/>
        <v>0</v>
      </c>
      <c r="DE86">
        <f t="shared" si="57"/>
        <v>4</v>
      </c>
      <c r="DF86">
        <f t="shared" si="57"/>
        <v>0</v>
      </c>
      <c r="DG86">
        <f t="shared" si="57"/>
        <v>0</v>
      </c>
      <c r="DH86">
        <f t="shared" si="57"/>
        <v>0</v>
      </c>
      <c r="DI86">
        <f t="shared" si="57"/>
        <v>0</v>
      </c>
      <c r="DJ86">
        <f t="shared" si="57"/>
        <v>0</v>
      </c>
      <c r="DK86">
        <f t="shared" si="57"/>
        <v>0</v>
      </c>
      <c r="DL86">
        <f t="shared" si="57"/>
        <v>1</v>
      </c>
      <c r="DM86">
        <f t="shared" si="57"/>
        <v>0</v>
      </c>
      <c r="DN86">
        <f t="shared" si="57"/>
        <v>0</v>
      </c>
      <c r="DO86">
        <f t="shared" si="57"/>
        <v>0</v>
      </c>
      <c r="DP86">
        <f t="shared" si="57"/>
        <v>0</v>
      </c>
      <c r="DQ86">
        <f t="shared" si="57"/>
        <v>0</v>
      </c>
      <c r="DR86">
        <f t="shared" si="57"/>
        <v>0</v>
      </c>
      <c r="DS86">
        <f t="shared" si="57"/>
        <v>0</v>
      </c>
      <c r="DT86">
        <f t="shared" si="57"/>
        <v>0</v>
      </c>
      <c r="DU86">
        <f t="shared" si="57"/>
        <v>0</v>
      </c>
      <c r="DV86">
        <f t="shared" si="57"/>
        <v>0</v>
      </c>
      <c r="DW86">
        <f t="shared" si="57"/>
        <v>7</v>
      </c>
      <c r="DX86">
        <f t="shared" si="57"/>
        <v>0</v>
      </c>
      <c r="DY86">
        <f t="shared" si="57"/>
        <v>0</v>
      </c>
      <c r="DZ86">
        <f t="shared" si="57"/>
        <v>0</v>
      </c>
      <c r="EA86">
        <f t="shared" si="57"/>
        <v>0</v>
      </c>
      <c r="EB86">
        <f t="shared" si="57"/>
        <v>0</v>
      </c>
      <c r="EC86">
        <f t="shared" ref="EC86:GN86" si="58">COUNTIF(EC32:EC41,"&gt;0")</f>
        <v>0</v>
      </c>
      <c r="ED86">
        <f t="shared" si="58"/>
        <v>2</v>
      </c>
      <c r="EE86">
        <f t="shared" si="58"/>
        <v>0</v>
      </c>
      <c r="EF86">
        <f t="shared" si="58"/>
        <v>0</v>
      </c>
      <c r="EG86">
        <f t="shared" si="58"/>
        <v>1</v>
      </c>
      <c r="EH86">
        <f t="shared" si="58"/>
        <v>0</v>
      </c>
      <c r="EI86">
        <f t="shared" si="58"/>
        <v>0</v>
      </c>
      <c r="EJ86">
        <f t="shared" si="58"/>
        <v>0</v>
      </c>
      <c r="EK86">
        <f t="shared" si="58"/>
        <v>0</v>
      </c>
      <c r="EL86">
        <f t="shared" si="58"/>
        <v>0</v>
      </c>
      <c r="EM86">
        <f t="shared" si="58"/>
        <v>0</v>
      </c>
      <c r="EN86">
        <f t="shared" si="58"/>
        <v>0</v>
      </c>
      <c r="EO86">
        <f t="shared" si="58"/>
        <v>0</v>
      </c>
      <c r="EP86">
        <f t="shared" si="58"/>
        <v>0</v>
      </c>
      <c r="EQ86">
        <f t="shared" si="58"/>
        <v>3</v>
      </c>
      <c r="ER86">
        <f t="shared" si="58"/>
        <v>0</v>
      </c>
      <c r="ES86">
        <f t="shared" si="58"/>
        <v>0</v>
      </c>
      <c r="ET86">
        <f t="shared" si="58"/>
        <v>0</v>
      </c>
      <c r="EU86">
        <f t="shared" si="58"/>
        <v>0</v>
      </c>
      <c r="EV86">
        <f t="shared" si="58"/>
        <v>0</v>
      </c>
      <c r="EW86">
        <f t="shared" si="58"/>
        <v>0</v>
      </c>
      <c r="EX86">
        <f t="shared" si="58"/>
        <v>0</v>
      </c>
      <c r="EY86">
        <f t="shared" si="58"/>
        <v>1</v>
      </c>
      <c r="EZ86">
        <f t="shared" si="58"/>
        <v>5</v>
      </c>
      <c r="FA86">
        <f t="shared" si="58"/>
        <v>0</v>
      </c>
      <c r="FB86">
        <f t="shared" si="58"/>
        <v>1</v>
      </c>
      <c r="FC86">
        <f t="shared" si="58"/>
        <v>0</v>
      </c>
      <c r="FD86">
        <f t="shared" si="58"/>
        <v>9</v>
      </c>
      <c r="FE86">
        <f t="shared" si="58"/>
        <v>0</v>
      </c>
      <c r="FF86">
        <f t="shared" si="58"/>
        <v>0</v>
      </c>
      <c r="FG86">
        <f t="shared" si="58"/>
        <v>0</v>
      </c>
      <c r="FH86">
        <f t="shared" si="58"/>
        <v>0</v>
      </c>
      <c r="FI86">
        <f t="shared" si="58"/>
        <v>0</v>
      </c>
      <c r="FJ86">
        <f t="shared" si="58"/>
        <v>0</v>
      </c>
      <c r="FK86">
        <f t="shared" si="58"/>
        <v>0</v>
      </c>
      <c r="FL86">
        <f t="shared" si="58"/>
        <v>0</v>
      </c>
      <c r="FM86">
        <f t="shared" si="58"/>
        <v>0</v>
      </c>
      <c r="FN86">
        <f t="shared" si="58"/>
        <v>0</v>
      </c>
      <c r="FO86">
        <f t="shared" si="58"/>
        <v>0</v>
      </c>
      <c r="FP86">
        <f t="shared" si="58"/>
        <v>0</v>
      </c>
      <c r="FQ86">
        <f t="shared" si="58"/>
        <v>0</v>
      </c>
      <c r="FR86">
        <f t="shared" si="58"/>
        <v>0</v>
      </c>
      <c r="FS86">
        <f t="shared" si="58"/>
        <v>1</v>
      </c>
      <c r="FT86">
        <f t="shared" si="58"/>
        <v>1</v>
      </c>
      <c r="FU86">
        <f t="shared" si="58"/>
        <v>0</v>
      </c>
      <c r="FV86">
        <f t="shared" si="58"/>
        <v>0</v>
      </c>
      <c r="FW86">
        <f t="shared" si="58"/>
        <v>0</v>
      </c>
      <c r="FX86">
        <f t="shared" si="58"/>
        <v>0</v>
      </c>
      <c r="FY86">
        <f t="shared" si="58"/>
        <v>5</v>
      </c>
      <c r="FZ86">
        <f t="shared" si="58"/>
        <v>0</v>
      </c>
      <c r="GA86">
        <f t="shared" si="58"/>
        <v>0</v>
      </c>
      <c r="GB86">
        <f t="shared" si="58"/>
        <v>0</v>
      </c>
      <c r="GC86">
        <f t="shared" si="58"/>
        <v>0</v>
      </c>
      <c r="GD86">
        <f t="shared" si="58"/>
        <v>7</v>
      </c>
      <c r="GE86">
        <f t="shared" si="58"/>
        <v>3</v>
      </c>
      <c r="GF86">
        <f t="shared" si="58"/>
        <v>0</v>
      </c>
      <c r="GG86">
        <f t="shared" si="58"/>
        <v>0</v>
      </c>
      <c r="GH86">
        <f t="shared" si="58"/>
        <v>0</v>
      </c>
      <c r="GI86">
        <f t="shared" si="58"/>
        <v>0</v>
      </c>
      <c r="GJ86">
        <f t="shared" si="58"/>
        <v>0</v>
      </c>
      <c r="GK86">
        <f t="shared" si="58"/>
        <v>0</v>
      </c>
      <c r="GL86">
        <f t="shared" si="58"/>
        <v>0</v>
      </c>
      <c r="GM86">
        <f t="shared" si="58"/>
        <v>1</v>
      </c>
      <c r="GN86">
        <f t="shared" si="58"/>
        <v>7</v>
      </c>
      <c r="GO86">
        <f t="shared" ref="GO86:GQ86" si="59">COUNTIF(GO32:GO41,"&gt;0")</f>
        <v>0</v>
      </c>
      <c r="GP86">
        <f t="shared" si="59"/>
        <v>5</v>
      </c>
      <c r="GQ86">
        <f t="shared" si="59"/>
        <v>10</v>
      </c>
    </row>
    <row r="87" spans="2:199" x14ac:dyDescent="0.2">
      <c r="B87" t="s">
        <v>432</v>
      </c>
      <c r="C87">
        <f>SUM(E42:GQ51)</f>
        <v>1076.5</v>
      </c>
      <c r="E87">
        <f t="shared" ref="E87:BP87" si="60">COUNTIF(E42:E51,"&gt;0")</f>
        <v>0</v>
      </c>
      <c r="F87">
        <f t="shared" si="60"/>
        <v>6</v>
      </c>
      <c r="G87">
        <f t="shared" si="60"/>
        <v>0</v>
      </c>
      <c r="H87">
        <f t="shared" si="60"/>
        <v>0</v>
      </c>
      <c r="I87">
        <f t="shared" si="60"/>
        <v>0</v>
      </c>
      <c r="J87">
        <f t="shared" si="60"/>
        <v>0</v>
      </c>
      <c r="K87">
        <f t="shared" si="60"/>
        <v>5</v>
      </c>
      <c r="L87">
        <f t="shared" si="60"/>
        <v>1</v>
      </c>
      <c r="M87">
        <f t="shared" si="60"/>
        <v>0</v>
      </c>
      <c r="N87">
        <f t="shared" si="60"/>
        <v>0</v>
      </c>
      <c r="O87">
        <f t="shared" si="60"/>
        <v>0</v>
      </c>
      <c r="P87">
        <f t="shared" si="60"/>
        <v>0</v>
      </c>
      <c r="Q87">
        <f t="shared" si="60"/>
        <v>0</v>
      </c>
      <c r="R87">
        <f t="shared" si="60"/>
        <v>0</v>
      </c>
      <c r="S87">
        <f t="shared" si="60"/>
        <v>0</v>
      </c>
      <c r="T87">
        <f t="shared" si="60"/>
        <v>0</v>
      </c>
      <c r="U87">
        <f t="shared" si="60"/>
        <v>0</v>
      </c>
      <c r="V87">
        <f t="shared" si="60"/>
        <v>0</v>
      </c>
      <c r="W87">
        <f t="shared" si="60"/>
        <v>0</v>
      </c>
      <c r="X87">
        <f t="shared" si="60"/>
        <v>0</v>
      </c>
      <c r="Y87">
        <f t="shared" si="60"/>
        <v>0</v>
      </c>
      <c r="Z87">
        <f t="shared" si="60"/>
        <v>0</v>
      </c>
      <c r="AA87">
        <f t="shared" si="60"/>
        <v>0</v>
      </c>
      <c r="AB87">
        <f t="shared" si="60"/>
        <v>0</v>
      </c>
      <c r="AC87">
        <f t="shared" si="60"/>
        <v>0</v>
      </c>
      <c r="AD87">
        <f t="shared" si="60"/>
        <v>0</v>
      </c>
      <c r="AE87">
        <f t="shared" si="60"/>
        <v>0</v>
      </c>
      <c r="AF87">
        <f t="shared" si="60"/>
        <v>3</v>
      </c>
      <c r="AG87">
        <f t="shared" si="60"/>
        <v>0</v>
      </c>
      <c r="AH87">
        <f t="shared" si="60"/>
        <v>0</v>
      </c>
      <c r="AI87">
        <f t="shared" si="60"/>
        <v>0</v>
      </c>
      <c r="AJ87">
        <f t="shared" si="60"/>
        <v>0</v>
      </c>
      <c r="AK87">
        <f t="shared" si="60"/>
        <v>0</v>
      </c>
      <c r="AL87">
        <f t="shared" si="60"/>
        <v>0</v>
      </c>
      <c r="AM87">
        <f t="shared" si="60"/>
        <v>1</v>
      </c>
      <c r="AN87">
        <f t="shared" si="60"/>
        <v>2</v>
      </c>
      <c r="AO87">
        <f t="shared" si="60"/>
        <v>0</v>
      </c>
      <c r="AP87">
        <f t="shared" si="60"/>
        <v>0</v>
      </c>
      <c r="AQ87">
        <f t="shared" si="60"/>
        <v>0</v>
      </c>
      <c r="AR87">
        <f t="shared" si="60"/>
        <v>0</v>
      </c>
      <c r="AS87">
        <f t="shared" si="60"/>
        <v>0</v>
      </c>
      <c r="AT87">
        <f t="shared" si="60"/>
        <v>0</v>
      </c>
      <c r="AU87">
        <f t="shared" si="60"/>
        <v>0</v>
      </c>
      <c r="AV87">
        <f t="shared" si="60"/>
        <v>0</v>
      </c>
      <c r="AW87">
        <f t="shared" si="60"/>
        <v>0</v>
      </c>
      <c r="AX87">
        <f t="shared" si="60"/>
        <v>0</v>
      </c>
      <c r="AY87">
        <f t="shared" si="60"/>
        <v>3</v>
      </c>
      <c r="AZ87">
        <f t="shared" si="60"/>
        <v>0</v>
      </c>
      <c r="BA87">
        <f t="shared" si="60"/>
        <v>0</v>
      </c>
      <c r="BB87">
        <f t="shared" si="60"/>
        <v>0</v>
      </c>
      <c r="BC87">
        <f t="shared" si="60"/>
        <v>2</v>
      </c>
      <c r="BD87">
        <f t="shared" si="60"/>
        <v>1</v>
      </c>
      <c r="BE87">
        <f t="shared" si="60"/>
        <v>0</v>
      </c>
      <c r="BF87">
        <f t="shared" si="60"/>
        <v>0</v>
      </c>
      <c r="BG87">
        <f t="shared" si="60"/>
        <v>0</v>
      </c>
      <c r="BH87">
        <f t="shared" si="60"/>
        <v>0</v>
      </c>
      <c r="BI87">
        <f t="shared" si="60"/>
        <v>0</v>
      </c>
      <c r="BJ87">
        <f t="shared" si="60"/>
        <v>0</v>
      </c>
      <c r="BK87">
        <f t="shared" si="60"/>
        <v>0</v>
      </c>
      <c r="BL87">
        <f t="shared" si="60"/>
        <v>2</v>
      </c>
      <c r="BM87">
        <f t="shared" si="60"/>
        <v>8</v>
      </c>
      <c r="BN87">
        <f t="shared" si="60"/>
        <v>0</v>
      </c>
      <c r="BO87">
        <f t="shared" si="60"/>
        <v>2</v>
      </c>
      <c r="BP87">
        <f t="shared" si="60"/>
        <v>0</v>
      </c>
      <c r="BQ87">
        <f t="shared" ref="BQ87:EB87" si="61">COUNTIF(BQ42:BQ51,"&gt;0")</f>
        <v>8</v>
      </c>
      <c r="BR87">
        <f t="shared" si="61"/>
        <v>0</v>
      </c>
      <c r="BS87">
        <f t="shared" si="61"/>
        <v>0</v>
      </c>
      <c r="BT87">
        <f t="shared" si="61"/>
        <v>2</v>
      </c>
      <c r="BU87">
        <f t="shared" si="61"/>
        <v>0</v>
      </c>
      <c r="BV87">
        <f t="shared" si="61"/>
        <v>2</v>
      </c>
      <c r="BW87">
        <f t="shared" si="61"/>
        <v>0</v>
      </c>
      <c r="BX87">
        <f t="shared" si="61"/>
        <v>8</v>
      </c>
      <c r="BY87">
        <f t="shared" si="61"/>
        <v>0</v>
      </c>
      <c r="BZ87">
        <f t="shared" si="61"/>
        <v>1</v>
      </c>
      <c r="CA87">
        <f t="shared" si="61"/>
        <v>0</v>
      </c>
      <c r="CB87">
        <f t="shared" si="61"/>
        <v>0</v>
      </c>
      <c r="CC87">
        <f t="shared" si="61"/>
        <v>0</v>
      </c>
      <c r="CD87">
        <f t="shared" si="61"/>
        <v>0</v>
      </c>
      <c r="CE87">
        <f t="shared" si="61"/>
        <v>0</v>
      </c>
      <c r="CF87">
        <f t="shared" si="61"/>
        <v>0</v>
      </c>
      <c r="CG87">
        <f t="shared" si="61"/>
        <v>0</v>
      </c>
      <c r="CH87">
        <f t="shared" si="61"/>
        <v>1</v>
      </c>
      <c r="CI87">
        <f t="shared" si="61"/>
        <v>0</v>
      </c>
      <c r="CJ87">
        <f t="shared" si="61"/>
        <v>0</v>
      </c>
      <c r="CK87">
        <f t="shared" si="61"/>
        <v>0</v>
      </c>
      <c r="CL87">
        <f t="shared" si="61"/>
        <v>0</v>
      </c>
      <c r="CM87">
        <f t="shared" si="61"/>
        <v>0</v>
      </c>
      <c r="CN87">
        <f t="shared" si="61"/>
        <v>0</v>
      </c>
      <c r="CO87">
        <f t="shared" si="61"/>
        <v>0</v>
      </c>
      <c r="CP87">
        <f t="shared" si="61"/>
        <v>0</v>
      </c>
      <c r="CQ87">
        <f t="shared" si="61"/>
        <v>0</v>
      </c>
      <c r="CR87">
        <f t="shared" si="61"/>
        <v>2</v>
      </c>
      <c r="CS87">
        <f t="shared" si="61"/>
        <v>5</v>
      </c>
      <c r="CT87">
        <f t="shared" si="61"/>
        <v>0</v>
      </c>
      <c r="CU87">
        <f t="shared" si="61"/>
        <v>0</v>
      </c>
      <c r="CV87">
        <f t="shared" si="61"/>
        <v>0</v>
      </c>
      <c r="CW87">
        <f t="shared" si="61"/>
        <v>0</v>
      </c>
      <c r="CX87">
        <f t="shared" si="61"/>
        <v>5</v>
      </c>
      <c r="CY87">
        <f t="shared" si="61"/>
        <v>1</v>
      </c>
      <c r="CZ87">
        <f t="shared" si="61"/>
        <v>0</v>
      </c>
      <c r="DA87">
        <f t="shared" si="61"/>
        <v>0</v>
      </c>
      <c r="DB87">
        <f t="shared" si="61"/>
        <v>1</v>
      </c>
      <c r="DC87">
        <f t="shared" si="61"/>
        <v>0</v>
      </c>
      <c r="DD87">
        <f t="shared" si="61"/>
        <v>0</v>
      </c>
      <c r="DE87">
        <f t="shared" si="61"/>
        <v>2</v>
      </c>
      <c r="DF87">
        <f t="shared" si="61"/>
        <v>0</v>
      </c>
      <c r="DG87">
        <f t="shared" si="61"/>
        <v>0</v>
      </c>
      <c r="DH87">
        <f t="shared" si="61"/>
        <v>0</v>
      </c>
      <c r="DI87">
        <f t="shared" si="61"/>
        <v>0</v>
      </c>
      <c r="DJ87">
        <f t="shared" si="61"/>
        <v>0</v>
      </c>
      <c r="DK87">
        <f t="shared" si="61"/>
        <v>0</v>
      </c>
      <c r="DL87">
        <f t="shared" si="61"/>
        <v>0</v>
      </c>
      <c r="DM87">
        <f t="shared" si="61"/>
        <v>0</v>
      </c>
      <c r="DN87">
        <f t="shared" si="61"/>
        <v>0</v>
      </c>
      <c r="DO87">
        <f t="shared" si="61"/>
        <v>0</v>
      </c>
      <c r="DP87">
        <f t="shared" si="61"/>
        <v>0</v>
      </c>
      <c r="DQ87">
        <f t="shared" si="61"/>
        <v>0</v>
      </c>
      <c r="DR87">
        <f t="shared" si="61"/>
        <v>0</v>
      </c>
      <c r="DS87">
        <f t="shared" si="61"/>
        <v>1</v>
      </c>
      <c r="DT87">
        <f t="shared" si="61"/>
        <v>0</v>
      </c>
      <c r="DU87">
        <f t="shared" si="61"/>
        <v>0</v>
      </c>
      <c r="DV87">
        <f t="shared" si="61"/>
        <v>8</v>
      </c>
      <c r="DW87">
        <f t="shared" si="61"/>
        <v>0</v>
      </c>
      <c r="DX87">
        <f t="shared" si="61"/>
        <v>1</v>
      </c>
      <c r="DY87">
        <f t="shared" si="61"/>
        <v>0</v>
      </c>
      <c r="DZ87">
        <f t="shared" si="61"/>
        <v>0</v>
      </c>
      <c r="EA87">
        <f t="shared" si="61"/>
        <v>0</v>
      </c>
      <c r="EB87">
        <f t="shared" si="61"/>
        <v>0</v>
      </c>
      <c r="EC87">
        <f t="shared" ref="EC87:GN87" si="62">COUNTIF(EC42:EC51,"&gt;0")</f>
        <v>1</v>
      </c>
      <c r="ED87">
        <f t="shared" si="62"/>
        <v>5</v>
      </c>
      <c r="EE87">
        <f t="shared" si="62"/>
        <v>0</v>
      </c>
      <c r="EF87">
        <f t="shared" si="62"/>
        <v>0</v>
      </c>
      <c r="EG87">
        <f t="shared" si="62"/>
        <v>1</v>
      </c>
      <c r="EH87">
        <f t="shared" si="62"/>
        <v>0</v>
      </c>
      <c r="EI87">
        <f t="shared" si="62"/>
        <v>0</v>
      </c>
      <c r="EJ87">
        <f t="shared" si="62"/>
        <v>0</v>
      </c>
      <c r="EK87">
        <f t="shared" si="62"/>
        <v>0</v>
      </c>
      <c r="EL87">
        <f t="shared" si="62"/>
        <v>0</v>
      </c>
      <c r="EM87">
        <f t="shared" si="62"/>
        <v>0</v>
      </c>
      <c r="EN87">
        <f t="shared" si="62"/>
        <v>1</v>
      </c>
      <c r="EO87">
        <f t="shared" si="62"/>
        <v>0</v>
      </c>
      <c r="EP87">
        <f t="shared" si="62"/>
        <v>0</v>
      </c>
      <c r="EQ87">
        <f t="shared" si="62"/>
        <v>4</v>
      </c>
      <c r="ER87">
        <f t="shared" si="62"/>
        <v>0</v>
      </c>
      <c r="ES87">
        <f t="shared" si="62"/>
        <v>0</v>
      </c>
      <c r="ET87">
        <f t="shared" si="62"/>
        <v>0</v>
      </c>
      <c r="EU87">
        <f t="shared" si="62"/>
        <v>0</v>
      </c>
      <c r="EV87">
        <f t="shared" si="62"/>
        <v>0</v>
      </c>
      <c r="EW87">
        <f t="shared" si="62"/>
        <v>0</v>
      </c>
      <c r="EX87">
        <f t="shared" si="62"/>
        <v>0</v>
      </c>
      <c r="EY87">
        <f t="shared" si="62"/>
        <v>0</v>
      </c>
      <c r="EZ87">
        <f t="shared" si="62"/>
        <v>4</v>
      </c>
      <c r="FA87">
        <f t="shared" si="62"/>
        <v>0</v>
      </c>
      <c r="FB87">
        <f t="shared" si="62"/>
        <v>1</v>
      </c>
      <c r="FC87">
        <f t="shared" si="62"/>
        <v>0</v>
      </c>
      <c r="FD87">
        <f t="shared" si="62"/>
        <v>8</v>
      </c>
      <c r="FE87">
        <f t="shared" si="62"/>
        <v>0</v>
      </c>
      <c r="FF87">
        <f t="shared" si="62"/>
        <v>0</v>
      </c>
      <c r="FG87">
        <f t="shared" si="62"/>
        <v>0</v>
      </c>
      <c r="FH87">
        <f t="shared" si="62"/>
        <v>0</v>
      </c>
      <c r="FI87">
        <f t="shared" si="62"/>
        <v>0</v>
      </c>
      <c r="FJ87">
        <f t="shared" si="62"/>
        <v>0</v>
      </c>
      <c r="FK87">
        <f t="shared" si="62"/>
        <v>0</v>
      </c>
      <c r="FL87">
        <f t="shared" si="62"/>
        <v>0</v>
      </c>
      <c r="FM87">
        <f t="shared" si="62"/>
        <v>0</v>
      </c>
      <c r="FN87">
        <f t="shared" si="62"/>
        <v>0</v>
      </c>
      <c r="FO87">
        <f t="shared" si="62"/>
        <v>0</v>
      </c>
      <c r="FP87">
        <f t="shared" si="62"/>
        <v>0</v>
      </c>
      <c r="FQ87">
        <f t="shared" si="62"/>
        <v>0</v>
      </c>
      <c r="FR87">
        <f t="shared" si="62"/>
        <v>0</v>
      </c>
      <c r="FS87">
        <f t="shared" si="62"/>
        <v>0</v>
      </c>
      <c r="FT87">
        <f t="shared" si="62"/>
        <v>0</v>
      </c>
      <c r="FU87">
        <f t="shared" si="62"/>
        <v>0</v>
      </c>
      <c r="FV87">
        <f t="shared" si="62"/>
        <v>0</v>
      </c>
      <c r="FW87">
        <f t="shared" si="62"/>
        <v>0</v>
      </c>
      <c r="FX87">
        <f t="shared" si="62"/>
        <v>0</v>
      </c>
      <c r="FY87">
        <f t="shared" si="62"/>
        <v>2</v>
      </c>
      <c r="FZ87">
        <f t="shared" si="62"/>
        <v>0</v>
      </c>
      <c r="GA87">
        <f t="shared" si="62"/>
        <v>0</v>
      </c>
      <c r="GB87">
        <f t="shared" si="62"/>
        <v>0</v>
      </c>
      <c r="GC87">
        <f t="shared" si="62"/>
        <v>0</v>
      </c>
      <c r="GD87">
        <f t="shared" si="62"/>
        <v>6</v>
      </c>
      <c r="GE87">
        <f t="shared" si="62"/>
        <v>4</v>
      </c>
      <c r="GF87">
        <f t="shared" si="62"/>
        <v>0</v>
      </c>
      <c r="GG87">
        <f t="shared" si="62"/>
        <v>0</v>
      </c>
      <c r="GH87">
        <f t="shared" si="62"/>
        <v>0</v>
      </c>
      <c r="GI87">
        <f t="shared" si="62"/>
        <v>0</v>
      </c>
      <c r="GJ87">
        <f t="shared" si="62"/>
        <v>0</v>
      </c>
      <c r="GK87">
        <f t="shared" si="62"/>
        <v>0</v>
      </c>
      <c r="GL87">
        <f t="shared" si="62"/>
        <v>0</v>
      </c>
      <c r="GM87">
        <f t="shared" si="62"/>
        <v>1</v>
      </c>
      <c r="GN87">
        <f t="shared" si="62"/>
        <v>10</v>
      </c>
      <c r="GO87">
        <f t="shared" ref="GO87:GQ87" si="63">COUNTIF(GO42:GO51,"&gt;0")</f>
        <v>0</v>
      </c>
      <c r="GP87">
        <f t="shared" si="63"/>
        <v>4</v>
      </c>
      <c r="GQ87">
        <f t="shared" si="63"/>
        <v>8</v>
      </c>
    </row>
    <row r="88" spans="2:199" x14ac:dyDescent="0.2">
      <c r="B88" t="s">
        <v>433</v>
      </c>
      <c r="C88">
        <f>SUM(E52:GQ61)</f>
        <v>1216.8000000000002</v>
      </c>
      <c r="E88">
        <f t="shared" ref="E88:BP88" si="64">COUNTIF(E52:E61,"&gt;0")</f>
        <v>0</v>
      </c>
      <c r="F88">
        <f t="shared" si="64"/>
        <v>0</v>
      </c>
      <c r="G88">
        <f t="shared" si="64"/>
        <v>0</v>
      </c>
      <c r="H88">
        <f t="shared" si="64"/>
        <v>6</v>
      </c>
      <c r="I88">
        <f t="shared" si="64"/>
        <v>0</v>
      </c>
      <c r="J88">
        <f t="shared" si="64"/>
        <v>0</v>
      </c>
      <c r="K88">
        <f t="shared" si="64"/>
        <v>5</v>
      </c>
      <c r="L88">
        <f t="shared" si="64"/>
        <v>2</v>
      </c>
      <c r="M88">
        <f t="shared" si="64"/>
        <v>0</v>
      </c>
      <c r="N88">
        <f t="shared" si="64"/>
        <v>0</v>
      </c>
      <c r="O88">
        <f t="shared" si="64"/>
        <v>0</v>
      </c>
      <c r="P88">
        <f t="shared" si="64"/>
        <v>0</v>
      </c>
      <c r="Q88">
        <f t="shared" si="64"/>
        <v>0</v>
      </c>
      <c r="R88">
        <f t="shared" si="64"/>
        <v>0</v>
      </c>
      <c r="S88">
        <f t="shared" si="64"/>
        <v>0</v>
      </c>
      <c r="T88">
        <f t="shared" si="64"/>
        <v>0</v>
      </c>
      <c r="U88">
        <f t="shared" si="64"/>
        <v>0</v>
      </c>
      <c r="V88">
        <f t="shared" si="64"/>
        <v>0</v>
      </c>
      <c r="W88">
        <f t="shared" si="64"/>
        <v>0</v>
      </c>
      <c r="X88">
        <f t="shared" si="64"/>
        <v>0</v>
      </c>
      <c r="Y88">
        <f t="shared" si="64"/>
        <v>0</v>
      </c>
      <c r="Z88">
        <f t="shared" si="64"/>
        <v>0</v>
      </c>
      <c r="AA88">
        <f t="shared" si="64"/>
        <v>0</v>
      </c>
      <c r="AB88">
        <f t="shared" si="64"/>
        <v>0</v>
      </c>
      <c r="AC88">
        <f t="shared" si="64"/>
        <v>0</v>
      </c>
      <c r="AD88">
        <f t="shared" si="64"/>
        <v>0</v>
      </c>
      <c r="AE88">
        <f t="shared" si="64"/>
        <v>0</v>
      </c>
      <c r="AF88">
        <f t="shared" si="64"/>
        <v>3</v>
      </c>
      <c r="AG88">
        <f t="shared" si="64"/>
        <v>0</v>
      </c>
      <c r="AH88">
        <f t="shared" si="64"/>
        <v>0</v>
      </c>
      <c r="AI88">
        <f t="shared" si="64"/>
        <v>0</v>
      </c>
      <c r="AJ88">
        <f t="shared" si="64"/>
        <v>0</v>
      </c>
      <c r="AK88">
        <f t="shared" si="64"/>
        <v>0</v>
      </c>
      <c r="AL88">
        <f t="shared" si="64"/>
        <v>0</v>
      </c>
      <c r="AM88">
        <f t="shared" si="64"/>
        <v>2</v>
      </c>
      <c r="AN88">
        <f t="shared" si="64"/>
        <v>0</v>
      </c>
      <c r="AO88">
        <f t="shared" si="64"/>
        <v>0</v>
      </c>
      <c r="AP88">
        <f t="shared" si="64"/>
        <v>0</v>
      </c>
      <c r="AQ88">
        <f t="shared" si="64"/>
        <v>0</v>
      </c>
      <c r="AR88">
        <f t="shared" si="64"/>
        <v>0</v>
      </c>
      <c r="AS88">
        <f t="shared" si="64"/>
        <v>0</v>
      </c>
      <c r="AT88">
        <f t="shared" si="64"/>
        <v>0</v>
      </c>
      <c r="AU88">
        <f t="shared" si="64"/>
        <v>0</v>
      </c>
      <c r="AV88">
        <f t="shared" si="64"/>
        <v>0</v>
      </c>
      <c r="AW88">
        <f t="shared" si="64"/>
        <v>0</v>
      </c>
      <c r="AX88">
        <f t="shared" si="64"/>
        <v>0</v>
      </c>
      <c r="AY88">
        <f t="shared" si="64"/>
        <v>4</v>
      </c>
      <c r="AZ88">
        <f t="shared" si="64"/>
        <v>0</v>
      </c>
      <c r="BA88">
        <f t="shared" si="64"/>
        <v>0</v>
      </c>
      <c r="BB88">
        <f t="shared" si="64"/>
        <v>0</v>
      </c>
      <c r="BC88">
        <f t="shared" si="64"/>
        <v>3</v>
      </c>
      <c r="BD88">
        <f t="shared" si="64"/>
        <v>0</v>
      </c>
      <c r="BE88">
        <f t="shared" si="64"/>
        <v>0</v>
      </c>
      <c r="BF88">
        <f t="shared" si="64"/>
        <v>0</v>
      </c>
      <c r="BG88">
        <f t="shared" si="64"/>
        <v>0</v>
      </c>
      <c r="BH88">
        <f t="shared" si="64"/>
        <v>0</v>
      </c>
      <c r="BI88">
        <f t="shared" si="64"/>
        <v>0</v>
      </c>
      <c r="BJ88">
        <f t="shared" si="64"/>
        <v>0</v>
      </c>
      <c r="BK88">
        <f t="shared" si="64"/>
        <v>0</v>
      </c>
      <c r="BL88">
        <f t="shared" si="64"/>
        <v>3</v>
      </c>
      <c r="BM88">
        <f t="shared" si="64"/>
        <v>9</v>
      </c>
      <c r="BN88">
        <f t="shared" si="64"/>
        <v>0</v>
      </c>
      <c r="BO88">
        <f t="shared" si="64"/>
        <v>0</v>
      </c>
      <c r="BP88">
        <f t="shared" si="64"/>
        <v>0</v>
      </c>
      <c r="BQ88">
        <f t="shared" ref="BQ88:EB88" si="65">COUNTIF(BQ52:BQ61,"&gt;0")</f>
        <v>9</v>
      </c>
      <c r="BR88">
        <f t="shared" si="65"/>
        <v>0</v>
      </c>
      <c r="BS88">
        <f t="shared" si="65"/>
        <v>0</v>
      </c>
      <c r="BT88">
        <f t="shared" si="65"/>
        <v>3</v>
      </c>
      <c r="BU88">
        <f t="shared" si="65"/>
        <v>0</v>
      </c>
      <c r="BV88">
        <f t="shared" si="65"/>
        <v>5</v>
      </c>
      <c r="BW88">
        <f t="shared" si="65"/>
        <v>0</v>
      </c>
      <c r="BX88">
        <f t="shared" si="65"/>
        <v>5</v>
      </c>
      <c r="BY88">
        <f t="shared" si="65"/>
        <v>0</v>
      </c>
      <c r="BZ88">
        <f t="shared" si="65"/>
        <v>0</v>
      </c>
      <c r="CA88">
        <f t="shared" si="65"/>
        <v>0</v>
      </c>
      <c r="CB88">
        <f t="shared" si="65"/>
        <v>0</v>
      </c>
      <c r="CC88">
        <f t="shared" si="65"/>
        <v>0</v>
      </c>
      <c r="CD88">
        <f t="shared" si="65"/>
        <v>0</v>
      </c>
      <c r="CE88">
        <f t="shared" si="65"/>
        <v>0</v>
      </c>
      <c r="CF88">
        <f t="shared" si="65"/>
        <v>0</v>
      </c>
      <c r="CG88">
        <f t="shared" si="65"/>
        <v>0</v>
      </c>
      <c r="CH88">
        <f t="shared" si="65"/>
        <v>0</v>
      </c>
      <c r="CI88">
        <f t="shared" si="65"/>
        <v>0</v>
      </c>
      <c r="CJ88">
        <f t="shared" si="65"/>
        <v>0</v>
      </c>
      <c r="CK88">
        <f t="shared" si="65"/>
        <v>0</v>
      </c>
      <c r="CL88">
        <f t="shared" si="65"/>
        <v>0</v>
      </c>
      <c r="CM88">
        <f t="shared" si="65"/>
        <v>0</v>
      </c>
      <c r="CN88">
        <f t="shared" si="65"/>
        <v>0</v>
      </c>
      <c r="CO88">
        <f t="shared" si="65"/>
        <v>0</v>
      </c>
      <c r="CP88">
        <f t="shared" si="65"/>
        <v>0</v>
      </c>
      <c r="CQ88">
        <f t="shared" si="65"/>
        <v>0</v>
      </c>
      <c r="CR88">
        <f t="shared" si="65"/>
        <v>3</v>
      </c>
      <c r="CS88">
        <f t="shared" si="65"/>
        <v>10</v>
      </c>
      <c r="CT88">
        <f t="shared" si="65"/>
        <v>0</v>
      </c>
      <c r="CU88">
        <f t="shared" si="65"/>
        <v>0</v>
      </c>
      <c r="CV88">
        <f t="shared" si="65"/>
        <v>0</v>
      </c>
      <c r="CW88">
        <f t="shared" si="65"/>
        <v>0</v>
      </c>
      <c r="CX88">
        <f t="shared" si="65"/>
        <v>6</v>
      </c>
      <c r="CY88">
        <f t="shared" si="65"/>
        <v>1</v>
      </c>
      <c r="CZ88">
        <f t="shared" si="65"/>
        <v>1</v>
      </c>
      <c r="DA88">
        <f t="shared" si="65"/>
        <v>0</v>
      </c>
      <c r="DB88">
        <f t="shared" si="65"/>
        <v>0</v>
      </c>
      <c r="DC88">
        <f t="shared" si="65"/>
        <v>0</v>
      </c>
      <c r="DD88">
        <f t="shared" si="65"/>
        <v>0</v>
      </c>
      <c r="DE88">
        <f t="shared" si="65"/>
        <v>3</v>
      </c>
      <c r="DF88">
        <f t="shared" si="65"/>
        <v>0</v>
      </c>
      <c r="DG88">
        <f t="shared" si="65"/>
        <v>5</v>
      </c>
      <c r="DH88">
        <f t="shared" si="65"/>
        <v>0</v>
      </c>
      <c r="DI88">
        <f t="shared" si="65"/>
        <v>0</v>
      </c>
      <c r="DJ88">
        <f t="shared" si="65"/>
        <v>0</v>
      </c>
      <c r="DK88">
        <f t="shared" si="65"/>
        <v>0</v>
      </c>
      <c r="DL88">
        <f t="shared" si="65"/>
        <v>0</v>
      </c>
      <c r="DM88">
        <f t="shared" si="65"/>
        <v>0</v>
      </c>
      <c r="DN88">
        <f t="shared" si="65"/>
        <v>0</v>
      </c>
      <c r="DO88">
        <f t="shared" si="65"/>
        <v>0</v>
      </c>
      <c r="DP88">
        <f t="shared" si="65"/>
        <v>0</v>
      </c>
      <c r="DQ88">
        <f t="shared" si="65"/>
        <v>0</v>
      </c>
      <c r="DR88">
        <f t="shared" si="65"/>
        <v>0</v>
      </c>
      <c r="DS88">
        <f t="shared" si="65"/>
        <v>0</v>
      </c>
      <c r="DT88">
        <f t="shared" si="65"/>
        <v>0</v>
      </c>
      <c r="DU88">
        <f t="shared" si="65"/>
        <v>0</v>
      </c>
      <c r="DV88">
        <f t="shared" si="65"/>
        <v>0</v>
      </c>
      <c r="DW88">
        <f t="shared" si="65"/>
        <v>5</v>
      </c>
      <c r="DX88">
        <f t="shared" si="65"/>
        <v>0</v>
      </c>
      <c r="DY88">
        <f t="shared" si="65"/>
        <v>0</v>
      </c>
      <c r="DZ88">
        <f t="shared" si="65"/>
        <v>0</v>
      </c>
      <c r="EA88">
        <f t="shared" si="65"/>
        <v>0</v>
      </c>
      <c r="EB88">
        <f t="shared" si="65"/>
        <v>0</v>
      </c>
      <c r="EC88">
        <f t="shared" ref="EC88:GN88" si="66">COUNTIF(EC52:EC61,"&gt;0")</f>
        <v>0</v>
      </c>
      <c r="ED88">
        <f t="shared" si="66"/>
        <v>2</v>
      </c>
      <c r="EE88">
        <f t="shared" si="66"/>
        <v>0</v>
      </c>
      <c r="EF88">
        <f t="shared" si="66"/>
        <v>3</v>
      </c>
      <c r="EG88">
        <f t="shared" si="66"/>
        <v>0</v>
      </c>
      <c r="EH88">
        <f t="shared" si="66"/>
        <v>0</v>
      </c>
      <c r="EI88">
        <f t="shared" si="66"/>
        <v>0</v>
      </c>
      <c r="EJ88">
        <f t="shared" si="66"/>
        <v>1</v>
      </c>
      <c r="EK88">
        <f t="shared" si="66"/>
        <v>0</v>
      </c>
      <c r="EL88">
        <f t="shared" si="66"/>
        <v>0</v>
      </c>
      <c r="EM88">
        <f t="shared" si="66"/>
        <v>0</v>
      </c>
      <c r="EN88">
        <f t="shared" si="66"/>
        <v>0</v>
      </c>
      <c r="EO88">
        <f t="shared" si="66"/>
        <v>0</v>
      </c>
      <c r="EP88">
        <f t="shared" si="66"/>
        <v>0</v>
      </c>
      <c r="EQ88">
        <f t="shared" si="66"/>
        <v>3</v>
      </c>
      <c r="ER88">
        <f t="shared" si="66"/>
        <v>0</v>
      </c>
      <c r="ES88">
        <f t="shared" si="66"/>
        <v>0</v>
      </c>
      <c r="ET88">
        <f t="shared" si="66"/>
        <v>0</v>
      </c>
      <c r="EU88">
        <f t="shared" si="66"/>
        <v>0</v>
      </c>
      <c r="EV88">
        <f t="shared" si="66"/>
        <v>0</v>
      </c>
      <c r="EW88">
        <f t="shared" si="66"/>
        <v>0</v>
      </c>
      <c r="EX88">
        <f t="shared" si="66"/>
        <v>0</v>
      </c>
      <c r="EY88">
        <f t="shared" si="66"/>
        <v>0</v>
      </c>
      <c r="EZ88">
        <f t="shared" si="66"/>
        <v>0</v>
      </c>
      <c r="FA88">
        <f t="shared" si="66"/>
        <v>0</v>
      </c>
      <c r="FB88">
        <f t="shared" si="66"/>
        <v>0</v>
      </c>
      <c r="FC88">
        <f t="shared" si="66"/>
        <v>0</v>
      </c>
      <c r="FD88">
        <f t="shared" si="66"/>
        <v>8</v>
      </c>
      <c r="FE88">
        <f t="shared" si="66"/>
        <v>0</v>
      </c>
      <c r="FF88">
        <f t="shared" si="66"/>
        <v>0</v>
      </c>
      <c r="FG88">
        <f t="shared" si="66"/>
        <v>0</v>
      </c>
      <c r="FH88">
        <f t="shared" si="66"/>
        <v>0</v>
      </c>
      <c r="FI88">
        <f t="shared" si="66"/>
        <v>0</v>
      </c>
      <c r="FJ88">
        <f t="shared" si="66"/>
        <v>1</v>
      </c>
      <c r="FK88">
        <f t="shared" si="66"/>
        <v>0</v>
      </c>
      <c r="FL88">
        <f t="shared" si="66"/>
        <v>0</v>
      </c>
      <c r="FM88">
        <f t="shared" si="66"/>
        <v>0</v>
      </c>
      <c r="FN88">
        <f t="shared" si="66"/>
        <v>0</v>
      </c>
      <c r="FO88">
        <f t="shared" si="66"/>
        <v>0</v>
      </c>
      <c r="FP88">
        <f t="shared" si="66"/>
        <v>0</v>
      </c>
      <c r="FQ88">
        <f t="shared" si="66"/>
        <v>0</v>
      </c>
      <c r="FR88">
        <f t="shared" si="66"/>
        <v>0</v>
      </c>
      <c r="FS88">
        <f t="shared" si="66"/>
        <v>1</v>
      </c>
      <c r="FT88">
        <f t="shared" si="66"/>
        <v>0</v>
      </c>
      <c r="FU88">
        <f t="shared" si="66"/>
        <v>0</v>
      </c>
      <c r="FV88">
        <f t="shared" si="66"/>
        <v>0</v>
      </c>
      <c r="FW88">
        <f t="shared" si="66"/>
        <v>0</v>
      </c>
      <c r="FX88">
        <f t="shared" si="66"/>
        <v>0</v>
      </c>
      <c r="FY88">
        <f t="shared" si="66"/>
        <v>4</v>
      </c>
      <c r="FZ88">
        <f t="shared" si="66"/>
        <v>0</v>
      </c>
      <c r="GA88">
        <f t="shared" si="66"/>
        <v>0</v>
      </c>
      <c r="GB88">
        <f t="shared" si="66"/>
        <v>0</v>
      </c>
      <c r="GC88">
        <f t="shared" si="66"/>
        <v>0</v>
      </c>
      <c r="GD88">
        <f t="shared" si="66"/>
        <v>7</v>
      </c>
      <c r="GE88">
        <f t="shared" si="66"/>
        <v>8</v>
      </c>
      <c r="GF88">
        <f t="shared" si="66"/>
        <v>0</v>
      </c>
      <c r="GG88">
        <f t="shared" si="66"/>
        <v>0</v>
      </c>
      <c r="GH88">
        <f t="shared" si="66"/>
        <v>0</v>
      </c>
      <c r="GI88">
        <f t="shared" si="66"/>
        <v>0</v>
      </c>
      <c r="GJ88">
        <f t="shared" si="66"/>
        <v>0</v>
      </c>
      <c r="GK88">
        <f t="shared" si="66"/>
        <v>0</v>
      </c>
      <c r="GL88">
        <f t="shared" si="66"/>
        <v>0</v>
      </c>
      <c r="GM88">
        <f t="shared" si="66"/>
        <v>6</v>
      </c>
      <c r="GN88">
        <f t="shared" si="66"/>
        <v>6</v>
      </c>
      <c r="GO88">
        <f t="shared" ref="GO88:GQ88" si="67">COUNTIF(GO52:GO61,"&gt;0")</f>
        <v>0</v>
      </c>
      <c r="GP88">
        <f t="shared" si="67"/>
        <v>6</v>
      </c>
      <c r="GQ88">
        <f t="shared" si="67"/>
        <v>5</v>
      </c>
    </row>
    <row r="89" spans="2:199" x14ac:dyDescent="0.2">
      <c r="B89" t="s">
        <v>434</v>
      </c>
      <c r="C89">
        <f>SUM(E62:GQ71)</f>
        <v>1304</v>
      </c>
      <c r="E89">
        <f t="shared" ref="E89:BP89" si="68">COUNTIF(E62:E71,"&gt;0")</f>
        <v>0</v>
      </c>
      <c r="F89">
        <f t="shared" si="68"/>
        <v>0</v>
      </c>
      <c r="G89">
        <f t="shared" si="68"/>
        <v>0</v>
      </c>
      <c r="H89">
        <f t="shared" si="68"/>
        <v>1</v>
      </c>
      <c r="I89">
        <f t="shared" si="68"/>
        <v>0</v>
      </c>
      <c r="J89">
        <f t="shared" si="68"/>
        <v>0</v>
      </c>
      <c r="K89">
        <f t="shared" si="68"/>
        <v>1</v>
      </c>
      <c r="L89">
        <f t="shared" si="68"/>
        <v>0</v>
      </c>
      <c r="M89">
        <f t="shared" si="68"/>
        <v>0</v>
      </c>
      <c r="N89">
        <f t="shared" si="68"/>
        <v>0</v>
      </c>
      <c r="O89">
        <f t="shared" si="68"/>
        <v>0</v>
      </c>
      <c r="P89">
        <f t="shared" si="68"/>
        <v>0</v>
      </c>
      <c r="Q89">
        <f t="shared" si="68"/>
        <v>0</v>
      </c>
      <c r="R89">
        <f t="shared" si="68"/>
        <v>0</v>
      </c>
      <c r="S89">
        <f t="shared" si="68"/>
        <v>0</v>
      </c>
      <c r="T89">
        <f t="shared" si="68"/>
        <v>0</v>
      </c>
      <c r="U89">
        <f t="shared" si="68"/>
        <v>1</v>
      </c>
      <c r="V89">
        <f t="shared" si="68"/>
        <v>0</v>
      </c>
      <c r="W89">
        <f t="shared" si="68"/>
        <v>0</v>
      </c>
      <c r="X89">
        <f t="shared" si="68"/>
        <v>0</v>
      </c>
      <c r="Y89">
        <f t="shared" si="68"/>
        <v>0</v>
      </c>
      <c r="Z89">
        <f t="shared" si="68"/>
        <v>0</v>
      </c>
      <c r="AA89">
        <f t="shared" si="68"/>
        <v>0</v>
      </c>
      <c r="AB89">
        <f t="shared" si="68"/>
        <v>0</v>
      </c>
      <c r="AC89">
        <f t="shared" si="68"/>
        <v>0</v>
      </c>
      <c r="AD89">
        <f t="shared" si="68"/>
        <v>0</v>
      </c>
      <c r="AE89">
        <f t="shared" si="68"/>
        <v>0</v>
      </c>
      <c r="AF89">
        <f t="shared" si="68"/>
        <v>2</v>
      </c>
      <c r="AG89">
        <f t="shared" si="68"/>
        <v>0</v>
      </c>
      <c r="AH89">
        <f t="shared" si="68"/>
        <v>0</v>
      </c>
      <c r="AI89">
        <f t="shared" si="68"/>
        <v>0</v>
      </c>
      <c r="AJ89">
        <f t="shared" si="68"/>
        <v>0</v>
      </c>
      <c r="AK89">
        <f t="shared" si="68"/>
        <v>0</v>
      </c>
      <c r="AL89">
        <f t="shared" si="68"/>
        <v>0</v>
      </c>
      <c r="AM89">
        <f t="shared" si="68"/>
        <v>7</v>
      </c>
      <c r="AN89">
        <f t="shared" si="68"/>
        <v>0</v>
      </c>
      <c r="AO89">
        <f t="shared" si="68"/>
        <v>0</v>
      </c>
      <c r="AP89">
        <f t="shared" si="68"/>
        <v>0</v>
      </c>
      <c r="AQ89">
        <f t="shared" si="68"/>
        <v>0</v>
      </c>
      <c r="AR89">
        <f t="shared" si="68"/>
        <v>0</v>
      </c>
      <c r="AS89">
        <f t="shared" si="68"/>
        <v>0</v>
      </c>
      <c r="AT89">
        <f t="shared" si="68"/>
        <v>0</v>
      </c>
      <c r="AU89">
        <f t="shared" si="68"/>
        <v>0</v>
      </c>
      <c r="AV89">
        <f t="shared" si="68"/>
        <v>0</v>
      </c>
      <c r="AW89">
        <f t="shared" si="68"/>
        <v>0</v>
      </c>
      <c r="AX89">
        <f t="shared" si="68"/>
        <v>0</v>
      </c>
      <c r="AY89">
        <f t="shared" si="68"/>
        <v>3</v>
      </c>
      <c r="AZ89">
        <f t="shared" si="68"/>
        <v>0</v>
      </c>
      <c r="BA89">
        <f t="shared" si="68"/>
        <v>0</v>
      </c>
      <c r="BB89">
        <f t="shared" si="68"/>
        <v>0</v>
      </c>
      <c r="BC89">
        <f t="shared" si="68"/>
        <v>4</v>
      </c>
      <c r="BD89">
        <f t="shared" si="68"/>
        <v>0</v>
      </c>
      <c r="BE89">
        <f t="shared" si="68"/>
        <v>0</v>
      </c>
      <c r="BF89">
        <f t="shared" si="68"/>
        <v>0</v>
      </c>
      <c r="BG89">
        <f t="shared" si="68"/>
        <v>0</v>
      </c>
      <c r="BH89">
        <f t="shared" si="68"/>
        <v>0</v>
      </c>
      <c r="BI89">
        <f t="shared" si="68"/>
        <v>0</v>
      </c>
      <c r="BJ89">
        <f t="shared" si="68"/>
        <v>0</v>
      </c>
      <c r="BK89">
        <f t="shared" si="68"/>
        <v>0</v>
      </c>
      <c r="BL89">
        <f t="shared" si="68"/>
        <v>5</v>
      </c>
      <c r="BM89">
        <f t="shared" si="68"/>
        <v>10</v>
      </c>
      <c r="BN89">
        <f t="shared" si="68"/>
        <v>0</v>
      </c>
      <c r="BO89">
        <f t="shared" si="68"/>
        <v>0</v>
      </c>
      <c r="BP89">
        <f t="shared" si="68"/>
        <v>0</v>
      </c>
      <c r="BQ89">
        <f t="shared" ref="BQ89:EB89" si="69">COUNTIF(BQ62:BQ71,"&gt;0")</f>
        <v>8</v>
      </c>
      <c r="BR89">
        <f t="shared" si="69"/>
        <v>0</v>
      </c>
      <c r="BS89">
        <f t="shared" si="69"/>
        <v>0</v>
      </c>
      <c r="BT89">
        <f t="shared" si="69"/>
        <v>1</v>
      </c>
      <c r="BU89">
        <f t="shared" si="69"/>
        <v>0</v>
      </c>
      <c r="BV89">
        <f t="shared" si="69"/>
        <v>8</v>
      </c>
      <c r="BW89">
        <f t="shared" si="69"/>
        <v>0</v>
      </c>
      <c r="BX89">
        <f t="shared" si="69"/>
        <v>10</v>
      </c>
      <c r="BY89">
        <f t="shared" si="69"/>
        <v>0</v>
      </c>
      <c r="BZ89">
        <f t="shared" si="69"/>
        <v>0</v>
      </c>
      <c r="CA89">
        <f t="shared" si="69"/>
        <v>0</v>
      </c>
      <c r="CB89">
        <f t="shared" si="69"/>
        <v>0</v>
      </c>
      <c r="CC89">
        <f t="shared" si="69"/>
        <v>0</v>
      </c>
      <c r="CD89">
        <f t="shared" si="69"/>
        <v>0</v>
      </c>
      <c r="CE89">
        <f t="shared" si="69"/>
        <v>0</v>
      </c>
      <c r="CF89">
        <f t="shared" si="69"/>
        <v>0</v>
      </c>
      <c r="CG89">
        <f t="shared" si="69"/>
        <v>0</v>
      </c>
      <c r="CH89">
        <f t="shared" si="69"/>
        <v>2</v>
      </c>
      <c r="CI89">
        <f t="shared" si="69"/>
        <v>0</v>
      </c>
      <c r="CJ89">
        <f t="shared" si="69"/>
        <v>0</v>
      </c>
      <c r="CK89">
        <f t="shared" si="69"/>
        <v>0</v>
      </c>
      <c r="CL89">
        <f t="shared" si="69"/>
        <v>0</v>
      </c>
      <c r="CM89">
        <f t="shared" si="69"/>
        <v>0</v>
      </c>
      <c r="CN89">
        <f t="shared" si="69"/>
        <v>0</v>
      </c>
      <c r="CO89">
        <f t="shared" si="69"/>
        <v>0</v>
      </c>
      <c r="CP89">
        <f t="shared" si="69"/>
        <v>0</v>
      </c>
      <c r="CQ89">
        <f t="shared" si="69"/>
        <v>0</v>
      </c>
      <c r="CR89">
        <f t="shared" si="69"/>
        <v>0</v>
      </c>
      <c r="CS89">
        <f t="shared" si="69"/>
        <v>0</v>
      </c>
      <c r="CT89">
        <f t="shared" si="69"/>
        <v>0</v>
      </c>
      <c r="CU89">
        <f t="shared" si="69"/>
        <v>8</v>
      </c>
      <c r="CV89">
        <f t="shared" si="69"/>
        <v>5</v>
      </c>
      <c r="CW89">
        <f t="shared" si="69"/>
        <v>0</v>
      </c>
      <c r="CX89">
        <f t="shared" si="69"/>
        <v>5</v>
      </c>
      <c r="CY89">
        <f t="shared" si="69"/>
        <v>0</v>
      </c>
      <c r="CZ89">
        <f t="shared" si="69"/>
        <v>0</v>
      </c>
      <c r="DA89">
        <f t="shared" si="69"/>
        <v>0</v>
      </c>
      <c r="DB89">
        <f t="shared" si="69"/>
        <v>0</v>
      </c>
      <c r="DC89">
        <f t="shared" si="69"/>
        <v>0</v>
      </c>
      <c r="DD89">
        <f t="shared" si="69"/>
        <v>0</v>
      </c>
      <c r="DE89">
        <f t="shared" si="69"/>
        <v>0</v>
      </c>
      <c r="DF89">
        <f t="shared" si="69"/>
        <v>0</v>
      </c>
      <c r="DG89">
        <f t="shared" si="69"/>
        <v>3</v>
      </c>
      <c r="DH89">
        <f t="shared" si="69"/>
        <v>0</v>
      </c>
      <c r="DI89">
        <f t="shared" si="69"/>
        <v>0</v>
      </c>
      <c r="DJ89">
        <f t="shared" si="69"/>
        <v>0</v>
      </c>
      <c r="DK89">
        <f t="shared" si="69"/>
        <v>0</v>
      </c>
      <c r="DL89">
        <f t="shared" si="69"/>
        <v>1</v>
      </c>
      <c r="DM89">
        <f t="shared" si="69"/>
        <v>0</v>
      </c>
      <c r="DN89">
        <f t="shared" si="69"/>
        <v>0</v>
      </c>
      <c r="DO89">
        <f t="shared" si="69"/>
        <v>0</v>
      </c>
      <c r="DP89">
        <f t="shared" si="69"/>
        <v>0</v>
      </c>
      <c r="DQ89">
        <f t="shared" si="69"/>
        <v>0</v>
      </c>
      <c r="DR89">
        <f t="shared" si="69"/>
        <v>0</v>
      </c>
      <c r="DS89">
        <f t="shared" si="69"/>
        <v>0</v>
      </c>
      <c r="DT89">
        <f t="shared" si="69"/>
        <v>1</v>
      </c>
      <c r="DU89">
        <f t="shared" si="69"/>
        <v>0</v>
      </c>
      <c r="DV89">
        <f t="shared" si="69"/>
        <v>0</v>
      </c>
      <c r="DW89">
        <f t="shared" si="69"/>
        <v>3</v>
      </c>
      <c r="DX89">
        <f t="shared" si="69"/>
        <v>0</v>
      </c>
      <c r="DY89">
        <f t="shared" si="69"/>
        <v>0</v>
      </c>
      <c r="DZ89">
        <f t="shared" si="69"/>
        <v>0</v>
      </c>
      <c r="EA89">
        <f t="shared" si="69"/>
        <v>0</v>
      </c>
      <c r="EB89">
        <f t="shared" si="69"/>
        <v>0</v>
      </c>
      <c r="EC89">
        <f t="shared" ref="EC89:GN89" si="70">COUNTIF(EC62:EC71,"&gt;0")</f>
        <v>0</v>
      </c>
      <c r="ED89">
        <f t="shared" si="70"/>
        <v>1</v>
      </c>
      <c r="EE89">
        <f t="shared" si="70"/>
        <v>0</v>
      </c>
      <c r="EF89">
        <f t="shared" si="70"/>
        <v>0</v>
      </c>
      <c r="EG89">
        <f t="shared" si="70"/>
        <v>0</v>
      </c>
      <c r="EH89">
        <f t="shared" si="70"/>
        <v>0</v>
      </c>
      <c r="EI89">
        <f t="shared" si="70"/>
        <v>0</v>
      </c>
      <c r="EJ89">
        <f t="shared" si="70"/>
        <v>0</v>
      </c>
      <c r="EK89">
        <f t="shared" si="70"/>
        <v>0</v>
      </c>
      <c r="EL89">
        <f t="shared" si="70"/>
        <v>0</v>
      </c>
      <c r="EM89">
        <f t="shared" si="70"/>
        <v>0</v>
      </c>
      <c r="EN89">
        <f t="shared" si="70"/>
        <v>0</v>
      </c>
      <c r="EO89">
        <f t="shared" si="70"/>
        <v>0</v>
      </c>
      <c r="EP89">
        <f t="shared" si="70"/>
        <v>0</v>
      </c>
      <c r="EQ89">
        <f t="shared" si="70"/>
        <v>2</v>
      </c>
      <c r="ER89">
        <f t="shared" si="70"/>
        <v>0</v>
      </c>
      <c r="ES89">
        <f t="shared" si="70"/>
        <v>0</v>
      </c>
      <c r="ET89">
        <f t="shared" si="70"/>
        <v>0</v>
      </c>
      <c r="EU89">
        <f t="shared" si="70"/>
        <v>0</v>
      </c>
      <c r="EV89">
        <f t="shared" si="70"/>
        <v>0</v>
      </c>
      <c r="EW89">
        <f t="shared" si="70"/>
        <v>0</v>
      </c>
      <c r="EX89">
        <f t="shared" si="70"/>
        <v>0</v>
      </c>
      <c r="EY89">
        <f t="shared" si="70"/>
        <v>1</v>
      </c>
      <c r="EZ89">
        <f t="shared" si="70"/>
        <v>0</v>
      </c>
      <c r="FA89">
        <f t="shared" si="70"/>
        <v>0</v>
      </c>
      <c r="FB89">
        <f t="shared" si="70"/>
        <v>0</v>
      </c>
      <c r="FC89">
        <f t="shared" si="70"/>
        <v>0</v>
      </c>
      <c r="FD89">
        <f t="shared" si="70"/>
        <v>6</v>
      </c>
      <c r="FE89">
        <f t="shared" si="70"/>
        <v>0</v>
      </c>
      <c r="FF89">
        <f t="shared" si="70"/>
        <v>0</v>
      </c>
      <c r="FG89">
        <f t="shared" si="70"/>
        <v>0</v>
      </c>
      <c r="FH89">
        <f t="shared" si="70"/>
        <v>0</v>
      </c>
      <c r="FI89">
        <f t="shared" si="70"/>
        <v>0</v>
      </c>
      <c r="FJ89">
        <f t="shared" si="70"/>
        <v>0</v>
      </c>
      <c r="FK89">
        <f t="shared" si="70"/>
        <v>0</v>
      </c>
      <c r="FL89">
        <f t="shared" si="70"/>
        <v>0</v>
      </c>
      <c r="FM89">
        <f t="shared" si="70"/>
        <v>0</v>
      </c>
      <c r="FN89">
        <f t="shared" si="70"/>
        <v>0</v>
      </c>
      <c r="FO89">
        <f t="shared" si="70"/>
        <v>0</v>
      </c>
      <c r="FP89">
        <f t="shared" si="70"/>
        <v>0</v>
      </c>
      <c r="FQ89">
        <f t="shared" si="70"/>
        <v>0</v>
      </c>
      <c r="FR89">
        <f t="shared" si="70"/>
        <v>0</v>
      </c>
      <c r="FS89">
        <f t="shared" si="70"/>
        <v>0</v>
      </c>
      <c r="FT89">
        <f t="shared" si="70"/>
        <v>0</v>
      </c>
      <c r="FU89">
        <f t="shared" si="70"/>
        <v>0</v>
      </c>
      <c r="FV89">
        <f t="shared" si="70"/>
        <v>0</v>
      </c>
      <c r="FW89">
        <f t="shared" si="70"/>
        <v>0</v>
      </c>
      <c r="FX89">
        <f t="shared" si="70"/>
        <v>0</v>
      </c>
      <c r="FY89">
        <f t="shared" si="70"/>
        <v>6</v>
      </c>
      <c r="FZ89">
        <f t="shared" si="70"/>
        <v>0</v>
      </c>
      <c r="GA89">
        <f t="shared" si="70"/>
        <v>0</v>
      </c>
      <c r="GB89">
        <f t="shared" si="70"/>
        <v>0</v>
      </c>
      <c r="GC89">
        <f t="shared" si="70"/>
        <v>0</v>
      </c>
      <c r="GD89">
        <f t="shared" si="70"/>
        <v>4</v>
      </c>
      <c r="GE89">
        <f t="shared" si="70"/>
        <v>5</v>
      </c>
      <c r="GF89">
        <f t="shared" si="70"/>
        <v>0</v>
      </c>
      <c r="GG89">
        <f t="shared" si="70"/>
        <v>0</v>
      </c>
      <c r="GH89">
        <f t="shared" si="70"/>
        <v>0</v>
      </c>
      <c r="GI89">
        <f t="shared" si="70"/>
        <v>0</v>
      </c>
      <c r="GJ89">
        <f t="shared" si="70"/>
        <v>0</v>
      </c>
      <c r="GK89">
        <f t="shared" si="70"/>
        <v>0</v>
      </c>
      <c r="GL89">
        <f t="shared" si="70"/>
        <v>0</v>
      </c>
      <c r="GM89">
        <f t="shared" si="70"/>
        <v>2</v>
      </c>
      <c r="GN89">
        <f t="shared" si="70"/>
        <v>7</v>
      </c>
      <c r="GO89">
        <f t="shared" ref="GO89:GQ89" si="71">COUNTIF(GO62:GO71,"&gt;0")</f>
        <v>3</v>
      </c>
      <c r="GP89">
        <f t="shared" si="71"/>
        <v>7</v>
      </c>
      <c r="GQ89">
        <f t="shared" si="71"/>
        <v>10</v>
      </c>
    </row>
    <row r="90" spans="2:199" x14ac:dyDescent="0.2">
      <c r="B90" t="s">
        <v>435</v>
      </c>
      <c r="C90">
        <f>AVERAGE(C83:C89)</f>
        <v>960.82857142857142</v>
      </c>
      <c r="D90" t="s">
        <v>435</v>
      </c>
      <c r="E90">
        <f>AVERAGE(E83:E89)</f>
        <v>0</v>
      </c>
      <c r="F90">
        <f t="shared" ref="F90:BQ90" si="72">AVERAGE(F83:F89)</f>
        <v>3.2857142857142856</v>
      </c>
      <c r="G90">
        <f t="shared" si="72"/>
        <v>0.8571428571428571</v>
      </c>
      <c r="H90">
        <f t="shared" si="72"/>
        <v>1</v>
      </c>
      <c r="I90">
        <f t="shared" si="72"/>
        <v>0</v>
      </c>
      <c r="J90">
        <f t="shared" si="72"/>
        <v>0</v>
      </c>
      <c r="K90">
        <f t="shared" si="72"/>
        <v>2</v>
      </c>
      <c r="L90">
        <f t="shared" si="72"/>
        <v>0.42857142857142855</v>
      </c>
      <c r="M90">
        <f t="shared" si="72"/>
        <v>0</v>
      </c>
      <c r="N90">
        <f t="shared" si="72"/>
        <v>0</v>
      </c>
      <c r="O90">
        <f t="shared" si="72"/>
        <v>0</v>
      </c>
      <c r="P90">
        <f t="shared" si="72"/>
        <v>0</v>
      </c>
      <c r="Q90">
        <f t="shared" si="72"/>
        <v>0.2857142857142857</v>
      </c>
      <c r="R90">
        <f t="shared" si="72"/>
        <v>0.2857142857142857</v>
      </c>
      <c r="S90">
        <f t="shared" si="72"/>
        <v>0</v>
      </c>
      <c r="T90">
        <f t="shared" si="72"/>
        <v>0</v>
      </c>
      <c r="U90">
        <f t="shared" si="72"/>
        <v>0.42857142857142855</v>
      </c>
      <c r="V90">
        <f t="shared" si="72"/>
        <v>0.2857142857142857</v>
      </c>
      <c r="W90">
        <f t="shared" si="72"/>
        <v>0</v>
      </c>
      <c r="X90">
        <f t="shared" si="72"/>
        <v>0</v>
      </c>
      <c r="Y90">
        <f t="shared" si="72"/>
        <v>0</v>
      </c>
      <c r="Z90">
        <f t="shared" si="72"/>
        <v>0</v>
      </c>
      <c r="AA90">
        <f t="shared" si="72"/>
        <v>0</v>
      </c>
      <c r="AB90">
        <f t="shared" si="72"/>
        <v>0</v>
      </c>
      <c r="AC90">
        <f t="shared" si="72"/>
        <v>0</v>
      </c>
      <c r="AD90">
        <f t="shared" si="72"/>
        <v>0</v>
      </c>
      <c r="AE90">
        <f t="shared" si="72"/>
        <v>0</v>
      </c>
      <c r="AF90">
        <f t="shared" si="72"/>
        <v>2</v>
      </c>
      <c r="AG90">
        <f t="shared" si="72"/>
        <v>0</v>
      </c>
      <c r="AH90">
        <f t="shared" si="72"/>
        <v>0.14285714285714285</v>
      </c>
      <c r="AI90">
        <f t="shared" si="72"/>
        <v>0.2857142857142857</v>
      </c>
      <c r="AJ90">
        <f t="shared" si="72"/>
        <v>0</v>
      </c>
      <c r="AK90">
        <f t="shared" si="72"/>
        <v>0</v>
      </c>
      <c r="AL90">
        <f t="shared" si="72"/>
        <v>0</v>
      </c>
      <c r="AM90">
        <f t="shared" si="72"/>
        <v>3.5714285714285716</v>
      </c>
      <c r="AN90">
        <f t="shared" si="72"/>
        <v>0.42857142857142855</v>
      </c>
      <c r="AO90">
        <f t="shared" si="72"/>
        <v>0</v>
      </c>
      <c r="AP90">
        <f t="shared" si="72"/>
        <v>0</v>
      </c>
      <c r="AQ90">
        <f t="shared" si="72"/>
        <v>0</v>
      </c>
      <c r="AR90">
        <f t="shared" si="72"/>
        <v>0</v>
      </c>
      <c r="AS90">
        <f t="shared" si="72"/>
        <v>0</v>
      </c>
      <c r="AT90">
        <f t="shared" si="72"/>
        <v>0</v>
      </c>
      <c r="AU90">
        <f t="shared" si="72"/>
        <v>0</v>
      </c>
      <c r="AV90">
        <f t="shared" si="72"/>
        <v>0</v>
      </c>
      <c r="AW90">
        <f t="shared" si="72"/>
        <v>0.14285714285714285</v>
      </c>
      <c r="AX90">
        <f t="shared" si="72"/>
        <v>0</v>
      </c>
      <c r="AY90">
        <f t="shared" si="72"/>
        <v>2.7142857142857144</v>
      </c>
      <c r="AZ90">
        <f t="shared" si="72"/>
        <v>0</v>
      </c>
      <c r="BA90">
        <f t="shared" si="72"/>
        <v>0</v>
      </c>
      <c r="BB90">
        <f t="shared" si="72"/>
        <v>0</v>
      </c>
      <c r="BC90">
        <f t="shared" si="72"/>
        <v>2.2857142857142856</v>
      </c>
      <c r="BD90">
        <f t="shared" si="72"/>
        <v>0.14285714285714285</v>
      </c>
      <c r="BE90">
        <f t="shared" si="72"/>
        <v>0</v>
      </c>
      <c r="BF90">
        <f t="shared" si="72"/>
        <v>0</v>
      </c>
      <c r="BG90">
        <f t="shared" si="72"/>
        <v>0</v>
      </c>
      <c r="BH90">
        <f t="shared" si="72"/>
        <v>0</v>
      </c>
      <c r="BI90">
        <f t="shared" si="72"/>
        <v>0</v>
      </c>
      <c r="BJ90">
        <f t="shared" si="72"/>
        <v>0</v>
      </c>
      <c r="BK90">
        <f t="shared" si="72"/>
        <v>0</v>
      </c>
      <c r="BL90">
        <f t="shared" si="72"/>
        <v>1.8571428571428572</v>
      </c>
      <c r="BM90">
        <f t="shared" si="72"/>
        <v>9.2857142857142865</v>
      </c>
      <c r="BN90">
        <f t="shared" si="72"/>
        <v>0</v>
      </c>
      <c r="BO90">
        <f t="shared" si="72"/>
        <v>0.2857142857142857</v>
      </c>
      <c r="BP90">
        <f t="shared" si="72"/>
        <v>0</v>
      </c>
      <c r="BQ90">
        <f t="shared" si="72"/>
        <v>9.1428571428571423</v>
      </c>
      <c r="BR90">
        <f t="shared" ref="BR90:EC90" si="73">AVERAGE(BR83:BR89)</f>
        <v>0</v>
      </c>
      <c r="BS90">
        <f t="shared" si="73"/>
        <v>0</v>
      </c>
      <c r="BT90">
        <f t="shared" si="73"/>
        <v>1.7142857142857142</v>
      </c>
      <c r="BU90">
        <f t="shared" si="73"/>
        <v>0</v>
      </c>
      <c r="BV90">
        <f t="shared" si="73"/>
        <v>4.5714285714285712</v>
      </c>
      <c r="BW90">
        <f t="shared" si="73"/>
        <v>0</v>
      </c>
      <c r="BX90">
        <f t="shared" si="73"/>
        <v>6.2857142857142856</v>
      </c>
      <c r="BY90">
        <f t="shared" si="73"/>
        <v>2.8571428571428572</v>
      </c>
      <c r="BZ90">
        <f t="shared" si="73"/>
        <v>0.14285714285714285</v>
      </c>
      <c r="CA90">
        <f t="shared" si="73"/>
        <v>0</v>
      </c>
      <c r="CB90">
        <f t="shared" si="73"/>
        <v>0</v>
      </c>
      <c r="CC90">
        <f t="shared" si="73"/>
        <v>0</v>
      </c>
      <c r="CD90">
        <f t="shared" si="73"/>
        <v>0</v>
      </c>
      <c r="CE90">
        <f t="shared" si="73"/>
        <v>0</v>
      </c>
      <c r="CF90">
        <f t="shared" si="73"/>
        <v>0</v>
      </c>
      <c r="CG90">
        <f t="shared" si="73"/>
        <v>0</v>
      </c>
      <c r="CH90">
        <f t="shared" si="73"/>
        <v>1.2857142857142858</v>
      </c>
      <c r="CI90">
        <f t="shared" si="73"/>
        <v>0</v>
      </c>
      <c r="CJ90">
        <f t="shared" si="73"/>
        <v>0</v>
      </c>
      <c r="CK90">
        <f t="shared" si="73"/>
        <v>0</v>
      </c>
      <c r="CL90">
        <f t="shared" si="73"/>
        <v>0</v>
      </c>
      <c r="CM90">
        <f t="shared" si="73"/>
        <v>0</v>
      </c>
      <c r="CN90">
        <f t="shared" si="73"/>
        <v>0</v>
      </c>
      <c r="CO90">
        <f t="shared" si="73"/>
        <v>0</v>
      </c>
      <c r="CP90">
        <f t="shared" si="73"/>
        <v>0</v>
      </c>
      <c r="CQ90">
        <f t="shared" si="73"/>
        <v>0</v>
      </c>
      <c r="CR90">
        <f t="shared" si="73"/>
        <v>2.2857142857142856</v>
      </c>
      <c r="CS90">
        <f t="shared" si="73"/>
        <v>5</v>
      </c>
      <c r="CT90">
        <f t="shared" si="73"/>
        <v>0</v>
      </c>
      <c r="CU90">
        <f t="shared" si="73"/>
        <v>1.1428571428571428</v>
      </c>
      <c r="CV90">
        <f t="shared" si="73"/>
        <v>0.7142857142857143</v>
      </c>
      <c r="CW90">
        <f t="shared" si="73"/>
        <v>0.14285714285714285</v>
      </c>
      <c r="CX90">
        <f t="shared" si="73"/>
        <v>4.8571428571428568</v>
      </c>
      <c r="CY90">
        <f t="shared" si="73"/>
        <v>0.42857142857142855</v>
      </c>
      <c r="CZ90">
        <f t="shared" si="73"/>
        <v>1.1428571428571428</v>
      </c>
      <c r="DA90">
        <f t="shared" si="73"/>
        <v>0</v>
      </c>
      <c r="DB90">
        <f t="shared" si="73"/>
        <v>0.2857142857142857</v>
      </c>
      <c r="DC90">
        <f t="shared" si="73"/>
        <v>0</v>
      </c>
      <c r="DD90">
        <f t="shared" si="73"/>
        <v>0</v>
      </c>
      <c r="DE90">
        <f t="shared" si="73"/>
        <v>2</v>
      </c>
      <c r="DF90">
        <f t="shared" si="73"/>
        <v>0</v>
      </c>
      <c r="DG90">
        <f t="shared" si="73"/>
        <v>1.4285714285714286</v>
      </c>
      <c r="DH90">
        <f t="shared" si="73"/>
        <v>0</v>
      </c>
      <c r="DI90">
        <f t="shared" si="73"/>
        <v>0</v>
      </c>
      <c r="DJ90">
        <f t="shared" si="73"/>
        <v>0</v>
      </c>
      <c r="DK90">
        <f t="shared" si="73"/>
        <v>0</v>
      </c>
      <c r="DL90">
        <f t="shared" si="73"/>
        <v>0.2857142857142857</v>
      </c>
      <c r="DM90">
        <f t="shared" si="73"/>
        <v>0</v>
      </c>
      <c r="DN90">
        <f t="shared" si="73"/>
        <v>0</v>
      </c>
      <c r="DO90">
        <f t="shared" si="73"/>
        <v>0</v>
      </c>
      <c r="DP90">
        <f t="shared" si="73"/>
        <v>0</v>
      </c>
      <c r="DQ90">
        <f t="shared" si="73"/>
        <v>0</v>
      </c>
      <c r="DR90">
        <f t="shared" si="73"/>
        <v>0</v>
      </c>
      <c r="DS90">
        <f t="shared" si="73"/>
        <v>0.14285714285714285</v>
      </c>
      <c r="DT90">
        <f t="shared" si="73"/>
        <v>0.14285714285714285</v>
      </c>
      <c r="DU90">
        <f t="shared" si="73"/>
        <v>0</v>
      </c>
      <c r="DV90">
        <f t="shared" si="73"/>
        <v>1.1428571428571428</v>
      </c>
      <c r="DW90">
        <f t="shared" si="73"/>
        <v>5.1428571428571432</v>
      </c>
      <c r="DX90">
        <f t="shared" si="73"/>
        <v>0.14285714285714285</v>
      </c>
      <c r="DY90">
        <f t="shared" si="73"/>
        <v>0</v>
      </c>
      <c r="DZ90">
        <f t="shared" si="73"/>
        <v>0</v>
      </c>
      <c r="EA90">
        <f t="shared" si="73"/>
        <v>0</v>
      </c>
      <c r="EB90">
        <f t="shared" si="73"/>
        <v>0</v>
      </c>
      <c r="EC90">
        <f t="shared" si="73"/>
        <v>0.14285714285714285</v>
      </c>
      <c r="ED90">
        <f t="shared" ref="ED90:GO90" si="74">AVERAGE(ED83:ED89)</f>
        <v>2.1428571428571428</v>
      </c>
      <c r="EE90">
        <f t="shared" si="74"/>
        <v>0</v>
      </c>
      <c r="EF90">
        <f t="shared" si="74"/>
        <v>0.5714285714285714</v>
      </c>
      <c r="EG90">
        <f t="shared" si="74"/>
        <v>0.42857142857142855</v>
      </c>
      <c r="EH90">
        <f t="shared" si="74"/>
        <v>0</v>
      </c>
      <c r="EI90">
        <f t="shared" si="74"/>
        <v>0.14285714285714285</v>
      </c>
      <c r="EJ90">
        <f t="shared" si="74"/>
        <v>0.14285714285714285</v>
      </c>
      <c r="EK90">
        <f t="shared" si="74"/>
        <v>0</v>
      </c>
      <c r="EL90">
        <f t="shared" si="74"/>
        <v>0</v>
      </c>
      <c r="EM90">
        <f t="shared" si="74"/>
        <v>0</v>
      </c>
      <c r="EN90">
        <f t="shared" si="74"/>
        <v>0.14285714285714285</v>
      </c>
      <c r="EO90">
        <f t="shared" si="74"/>
        <v>0</v>
      </c>
      <c r="EP90">
        <f t="shared" si="74"/>
        <v>0</v>
      </c>
      <c r="EQ90">
        <f t="shared" si="74"/>
        <v>3.8571428571428572</v>
      </c>
      <c r="ER90">
        <f t="shared" si="74"/>
        <v>0</v>
      </c>
      <c r="ES90">
        <f t="shared" si="74"/>
        <v>0</v>
      </c>
      <c r="ET90">
        <f t="shared" si="74"/>
        <v>0</v>
      </c>
      <c r="EU90">
        <f t="shared" si="74"/>
        <v>0</v>
      </c>
      <c r="EV90">
        <f t="shared" si="74"/>
        <v>0</v>
      </c>
      <c r="EW90">
        <f t="shared" si="74"/>
        <v>0</v>
      </c>
      <c r="EX90">
        <f t="shared" si="74"/>
        <v>0</v>
      </c>
      <c r="EY90">
        <f t="shared" si="74"/>
        <v>0.2857142857142857</v>
      </c>
      <c r="EZ90">
        <f t="shared" si="74"/>
        <v>2.8571428571428572</v>
      </c>
      <c r="FA90">
        <f t="shared" si="74"/>
        <v>0.42857142857142855</v>
      </c>
      <c r="FB90">
        <f t="shared" si="74"/>
        <v>1.8571428571428572</v>
      </c>
      <c r="FC90">
        <f t="shared" si="74"/>
        <v>0</v>
      </c>
      <c r="FD90">
        <f t="shared" si="74"/>
        <v>6.1428571428571432</v>
      </c>
      <c r="FE90">
        <f t="shared" si="74"/>
        <v>0</v>
      </c>
      <c r="FF90">
        <f t="shared" si="74"/>
        <v>0</v>
      </c>
      <c r="FG90">
        <f t="shared" si="74"/>
        <v>0</v>
      </c>
      <c r="FH90">
        <f t="shared" si="74"/>
        <v>0</v>
      </c>
      <c r="FI90">
        <f t="shared" si="74"/>
        <v>0.14285714285714285</v>
      </c>
      <c r="FJ90">
        <f t="shared" si="74"/>
        <v>0.14285714285714285</v>
      </c>
      <c r="FK90">
        <f t="shared" si="74"/>
        <v>0</v>
      </c>
      <c r="FL90">
        <f t="shared" si="74"/>
        <v>0</v>
      </c>
      <c r="FM90">
        <f t="shared" si="74"/>
        <v>0</v>
      </c>
      <c r="FN90">
        <f t="shared" si="74"/>
        <v>0</v>
      </c>
      <c r="FO90">
        <f t="shared" si="74"/>
        <v>0</v>
      </c>
      <c r="FP90">
        <f t="shared" si="74"/>
        <v>0</v>
      </c>
      <c r="FQ90">
        <f t="shared" si="74"/>
        <v>0</v>
      </c>
      <c r="FR90">
        <f t="shared" si="74"/>
        <v>0</v>
      </c>
      <c r="FS90">
        <f t="shared" si="74"/>
        <v>0.8571428571428571</v>
      </c>
      <c r="FT90">
        <f t="shared" si="74"/>
        <v>0.5714285714285714</v>
      </c>
      <c r="FU90">
        <f t="shared" si="74"/>
        <v>0</v>
      </c>
      <c r="FV90">
        <f t="shared" si="74"/>
        <v>0</v>
      </c>
      <c r="FW90">
        <f t="shared" si="74"/>
        <v>0</v>
      </c>
      <c r="FX90">
        <f t="shared" si="74"/>
        <v>0</v>
      </c>
      <c r="FY90">
        <f t="shared" si="74"/>
        <v>3.4285714285714284</v>
      </c>
      <c r="FZ90">
        <f t="shared" si="74"/>
        <v>0.14285714285714285</v>
      </c>
      <c r="GA90">
        <f t="shared" si="74"/>
        <v>0</v>
      </c>
      <c r="GB90">
        <f t="shared" si="74"/>
        <v>0</v>
      </c>
      <c r="GC90">
        <f t="shared" si="74"/>
        <v>0</v>
      </c>
      <c r="GD90">
        <f t="shared" si="74"/>
        <v>5.5714285714285712</v>
      </c>
      <c r="GE90">
        <f t="shared" si="74"/>
        <v>3.1428571428571428</v>
      </c>
      <c r="GF90">
        <f t="shared" si="74"/>
        <v>0</v>
      </c>
      <c r="GG90">
        <f t="shared" si="74"/>
        <v>0</v>
      </c>
      <c r="GH90">
        <f t="shared" si="74"/>
        <v>0</v>
      </c>
      <c r="GI90">
        <f t="shared" si="74"/>
        <v>0.14285714285714285</v>
      </c>
      <c r="GJ90">
        <f t="shared" si="74"/>
        <v>0</v>
      </c>
      <c r="GK90">
        <f t="shared" si="74"/>
        <v>0</v>
      </c>
      <c r="GL90">
        <f t="shared" si="74"/>
        <v>0</v>
      </c>
      <c r="GM90">
        <f t="shared" si="74"/>
        <v>2</v>
      </c>
      <c r="GN90">
        <f t="shared" si="74"/>
        <v>8.4285714285714288</v>
      </c>
      <c r="GO90">
        <f t="shared" si="74"/>
        <v>0.42857142857142855</v>
      </c>
      <c r="GP90">
        <f t="shared" ref="GP90:GQ90" si="75">AVERAGE(GP83:GP89)</f>
        <v>4.5714285714285712</v>
      </c>
      <c r="GQ90">
        <f t="shared" si="75"/>
        <v>8.2857142857142865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71"/>
  <sheetViews>
    <sheetView workbookViewId="0">
      <selection activeCell="A2" sqref="A2"/>
    </sheetView>
  </sheetViews>
  <sheetFormatPr baseColWidth="10" defaultRowHeight="16" x14ac:dyDescent="0.2"/>
  <sheetData>
    <row r="1" spans="1:194" x14ac:dyDescent="0.2">
      <c r="A1" t="s">
        <v>403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142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</row>
    <row r="2" spans="1:194" x14ac:dyDescent="0.2">
      <c r="A2" t="s">
        <v>333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7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0.5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</v>
      </c>
      <c r="EY2">
        <v>0.5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3</v>
      </c>
      <c r="GL2">
        <v>0</v>
      </c>
    </row>
    <row r="3" spans="1:194" x14ac:dyDescent="0.2">
      <c r="A3" t="s">
        <v>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7</v>
      </c>
      <c r="BK3">
        <v>0</v>
      </c>
      <c r="BL3">
        <v>0</v>
      </c>
      <c r="BM3">
        <v>0</v>
      </c>
      <c r="BN3">
        <v>7</v>
      </c>
      <c r="BO3">
        <v>0</v>
      </c>
      <c r="BP3">
        <v>0</v>
      </c>
      <c r="BQ3">
        <v>0</v>
      </c>
      <c r="BR3">
        <v>0</v>
      </c>
      <c r="BS3">
        <v>0.5</v>
      </c>
      <c r="BT3">
        <v>0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0.5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0.5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14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1</v>
      </c>
      <c r="EX3">
        <v>2</v>
      </c>
      <c r="EY3">
        <v>2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9</v>
      </c>
      <c r="FW3">
        <v>0</v>
      </c>
      <c r="FX3">
        <v>0</v>
      </c>
      <c r="FY3">
        <v>0</v>
      </c>
      <c r="FZ3">
        <v>0</v>
      </c>
      <c r="GA3">
        <v>0.5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16</v>
      </c>
      <c r="GL3">
        <v>0</v>
      </c>
    </row>
    <row r="4" spans="1:194" x14ac:dyDescent="0.2">
      <c r="A4" t="s">
        <v>335</v>
      </c>
      <c r="B4">
        <v>0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7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0.5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0.5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0.5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0.5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0.5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2</v>
      </c>
      <c r="GL4">
        <v>0</v>
      </c>
    </row>
    <row r="5" spans="1:194" x14ac:dyDescent="0.2">
      <c r="A5" t="s">
        <v>336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</v>
      </c>
      <c r="BK5">
        <v>0</v>
      </c>
      <c r="BL5">
        <v>0</v>
      </c>
      <c r="BM5">
        <v>0</v>
      </c>
      <c r="BN5">
        <v>7</v>
      </c>
      <c r="BO5">
        <v>0</v>
      </c>
      <c r="BP5">
        <v>0</v>
      </c>
      <c r="BQ5">
        <v>0</v>
      </c>
      <c r="BR5">
        <v>0</v>
      </c>
      <c r="BS5">
        <v>2.5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2.5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15</v>
      </c>
      <c r="GL5">
        <v>0</v>
      </c>
    </row>
    <row r="6" spans="1:194" x14ac:dyDescent="0.2">
      <c r="A6" t="s">
        <v>337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11</v>
      </c>
      <c r="BK6">
        <v>0</v>
      </c>
      <c r="BL6">
        <v>0</v>
      </c>
      <c r="BM6">
        <v>0</v>
      </c>
      <c r="BN6">
        <v>22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3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0.5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3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0.5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2</v>
      </c>
      <c r="GL6">
        <v>0</v>
      </c>
    </row>
    <row r="7" spans="1:194" x14ac:dyDescent="0.2">
      <c r="A7" t="s">
        <v>338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0.5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10</v>
      </c>
      <c r="BK7">
        <v>0</v>
      </c>
      <c r="BL7">
        <v>0</v>
      </c>
      <c r="BM7">
        <v>0</v>
      </c>
      <c r="BN7">
        <v>15</v>
      </c>
      <c r="BO7">
        <v>0</v>
      </c>
      <c r="BP7">
        <v>0</v>
      </c>
      <c r="BQ7">
        <v>0</v>
      </c>
      <c r="BR7">
        <v>0</v>
      </c>
      <c r="BS7">
        <v>0.5</v>
      </c>
      <c r="BT7">
        <v>0</v>
      </c>
      <c r="BU7">
        <v>0.5</v>
      </c>
      <c r="BV7">
        <v>0.5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0.5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0.5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9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0.5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3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</v>
      </c>
      <c r="EX7">
        <v>0</v>
      </c>
      <c r="EY7">
        <v>0.5</v>
      </c>
      <c r="EZ7">
        <v>0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0.5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0.5</v>
      </c>
      <c r="GK7">
        <v>1</v>
      </c>
      <c r="GL7">
        <v>0</v>
      </c>
    </row>
    <row r="8" spans="1:194" x14ac:dyDescent="0.2">
      <c r="A8" t="s">
        <v>339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0</v>
      </c>
      <c r="AZ8">
        <v>0.5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0.5</v>
      </c>
      <c r="BK8">
        <v>0</v>
      </c>
      <c r="BL8">
        <v>0</v>
      </c>
      <c r="BM8">
        <v>0</v>
      </c>
      <c r="BN8">
        <v>3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26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2</v>
      </c>
      <c r="CV8">
        <v>0</v>
      </c>
      <c r="CW8">
        <v>0</v>
      </c>
      <c r="CX8">
        <v>0</v>
      </c>
      <c r="CY8">
        <v>0.5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0.5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2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0.5</v>
      </c>
      <c r="FR8">
        <v>0</v>
      </c>
      <c r="FS8">
        <v>0</v>
      </c>
      <c r="FT8">
        <v>0</v>
      </c>
      <c r="FU8">
        <v>0</v>
      </c>
      <c r="FV8">
        <v>25</v>
      </c>
      <c r="FW8">
        <v>0</v>
      </c>
      <c r="FX8">
        <v>0</v>
      </c>
      <c r="FY8">
        <v>0</v>
      </c>
      <c r="FZ8">
        <v>0</v>
      </c>
      <c r="GA8">
        <v>0.5</v>
      </c>
      <c r="GB8">
        <v>0</v>
      </c>
      <c r="GC8">
        <v>0</v>
      </c>
      <c r="GD8">
        <v>0</v>
      </c>
      <c r="GE8">
        <v>0</v>
      </c>
      <c r="GF8">
        <v>4</v>
      </c>
      <c r="GG8">
        <v>0</v>
      </c>
      <c r="GH8">
        <v>0</v>
      </c>
      <c r="GI8">
        <v>0</v>
      </c>
      <c r="GJ8">
        <v>0</v>
      </c>
      <c r="GK8">
        <v>15</v>
      </c>
      <c r="GL8">
        <v>0</v>
      </c>
    </row>
    <row r="9" spans="1:194" x14ac:dyDescent="0.2">
      <c r="A9" t="s">
        <v>340</v>
      </c>
      <c r="B9">
        <v>0</v>
      </c>
      <c r="C9">
        <v>0.5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11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16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0.5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</v>
      </c>
      <c r="GL9">
        <v>0</v>
      </c>
    </row>
    <row r="10" spans="1:194" x14ac:dyDescent="0.2">
      <c r="A10" t="s">
        <v>341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0.5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0.5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14</v>
      </c>
      <c r="GL10">
        <v>0</v>
      </c>
    </row>
    <row r="11" spans="1:194" x14ac:dyDescent="0.2">
      <c r="A11" t="s">
        <v>342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</v>
      </c>
      <c r="BK11">
        <v>0</v>
      </c>
      <c r="BL11">
        <v>0</v>
      </c>
      <c r="BM11">
        <v>0</v>
      </c>
      <c r="BN11">
        <v>0.5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0.5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6</v>
      </c>
      <c r="GL11">
        <v>0</v>
      </c>
    </row>
    <row r="12" spans="1:194" x14ac:dyDescent="0.2">
      <c r="A12" t="s">
        <v>343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12</v>
      </c>
      <c r="BK12">
        <v>0</v>
      </c>
      <c r="BL12">
        <v>0</v>
      </c>
      <c r="BM12">
        <v>0</v>
      </c>
      <c r="BN12">
        <v>2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  <c r="BU12">
        <v>3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0.5</v>
      </c>
      <c r="CQ12">
        <v>0</v>
      </c>
      <c r="CR12">
        <v>0</v>
      </c>
      <c r="CS12">
        <v>0</v>
      </c>
      <c r="CT12">
        <v>0</v>
      </c>
      <c r="CU12">
        <v>2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0.5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10</v>
      </c>
      <c r="GL12">
        <v>0</v>
      </c>
    </row>
    <row r="13" spans="1:194" x14ac:dyDescent="0.2">
      <c r="A13" t="s">
        <v>344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0.5</v>
      </c>
      <c r="AG13">
        <v>0</v>
      </c>
      <c r="AH13">
        <v>0</v>
      </c>
      <c r="AI13">
        <v>0</v>
      </c>
      <c r="AJ13">
        <v>0.5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12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0.5</v>
      </c>
      <c r="CP13">
        <v>0.5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0.5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0.5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7</v>
      </c>
      <c r="GL13">
        <v>0</v>
      </c>
    </row>
    <row r="14" spans="1:194" x14ac:dyDescent="0.2">
      <c r="A14" t="s">
        <v>345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6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3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0.5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10</v>
      </c>
      <c r="GL14">
        <v>0</v>
      </c>
    </row>
    <row r="15" spans="1:194" x14ac:dyDescent="0.2">
      <c r="A15" t="s">
        <v>346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0.5</v>
      </c>
      <c r="AG15">
        <v>0</v>
      </c>
      <c r="AH15">
        <v>0</v>
      </c>
      <c r="AI15">
        <v>0</v>
      </c>
      <c r="AJ15">
        <v>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10</v>
      </c>
      <c r="BK15">
        <v>0</v>
      </c>
      <c r="BL15">
        <v>0</v>
      </c>
      <c r="BM15">
        <v>0</v>
      </c>
      <c r="BN15">
        <v>18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5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</v>
      </c>
      <c r="CQ15">
        <v>0</v>
      </c>
      <c r="CR15">
        <v>0</v>
      </c>
      <c r="CS15">
        <v>0</v>
      </c>
      <c r="CT15">
        <v>0</v>
      </c>
      <c r="CU15">
        <v>0.5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3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5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8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0.5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6</v>
      </c>
      <c r="GL15">
        <v>0</v>
      </c>
    </row>
    <row r="16" spans="1:194" x14ac:dyDescent="0.2">
      <c r="A16" t="s">
        <v>347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0.5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6</v>
      </c>
      <c r="BK16">
        <v>0</v>
      </c>
      <c r="BL16">
        <v>0</v>
      </c>
      <c r="BM16">
        <v>0</v>
      </c>
      <c r="BN16">
        <v>15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4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16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0.5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3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6</v>
      </c>
      <c r="GL16">
        <v>0</v>
      </c>
    </row>
    <row r="17" spans="1:194" x14ac:dyDescent="0.2">
      <c r="A17" t="s">
        <v>348</v>
      </c>
      <c r="B17">
        <v>0</v>
      </c>
      <c r="C17">
        <v>0.5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</v>
      </c>
      <c r="BK17">
        <v>0</v>
      </c>
      <c r="BL17">
        <v>0</v>
      </c>
      <c r="BM17">
        <v>0</v>
      </c>
      <c r="BN17">
        <v>6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3</v>
      </c>
      <c r="BV17">
        <v>0.5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0.5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0.5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0.5</v>
      </c>
      <c r="EX17">
        <v>0</v>
      </c>
      <c r="EY17">
        <v>0</v>
      </c>
      <c r="EZ17">
        <v>0</v>
      </c>
      <c r="FA17">
        <v>0.5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3</v>
      </c>
      <c r="GL17">
        <v>0</v>
      </c>
    </row>
    <row r="18" spans="1:194" x14ac:dyDescent="0.2">
      <c r="A18" t="s">
        <v>349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23</v>
      </c>
      <c r="BK18">
        <v>0</v>
      </c>
      <c r="BL18">
        <v>0</v>
      </c>
      <c r="BM18">
        <v>0</v>
      </c>
      <c r="BN18">
        <v>19</v>
      </c>
      <c r="BO18">
        <v>0</v>
      </c>
      <c r="BP18">
        <v>0</v>
      </c>
      <c r="BQ18">
        <v>0</v>
      </c>
      <c r="BR18">
        <v>0</v>
      </c>
      <c r="BS18">
        <v>0.5</v>
      </c>
      <c r="BT18">
        <v>0</v>
      </c>
      <c r="BU18">
        <v>23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0.5</v>
      </c>
      <c r="CP18">
        <v>3.5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15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2</v>
      </c>
      <c r="GL18">
        <v>0</v>
      </c>
    </row>
    <row r="19" spans="1:194" x14ac:dyDescent="0.2">
      <c r="A19" t="s">
        <v>350</v>
      </c>
      <c r="B19">
        <v>0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11</v>
      </c>
      <c r="BK19">
        <v>0</v>
      </c>
      <c r="BL19">
        <v>0</v>
      </c>
      <c r="BM19">
        <v>0</v>
      </c>
      <c r="BN19">
        <v>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72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2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9</v>
      </c>
      <c r="FW19">
        <v>0.5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6</v>
      </c>
      <c r="GL19">
        <v>0</v>
      </c>
    </row>
    <row r="20" spans="1:194" x14ac:dyDescent="0.2">
      <c r="A20" t="s">
        <v>351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0.5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10</v>
      </c>
      <c r="BK20">
        <v>0</v>
      </c>
      <c r="BL20">
        <v>0</v>
      </c>
      <c r="BM20">
        <v>0</v>
      </c>
      <c r="BN20">
        <v>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5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3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3</v>
      </c>
      <c r="GL20">
        <v>0</v>
      </c>
    </row>
    <row r="21" spans="1:194" x14ac:dyDescent="0.2">
      <c r="A21" t="s">
        <v>352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0.5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10</v>
      </c>
      <c r="BK21">
        <v>0</v>
      </c>
      <c r="BL21">
        <v>0</v>
      </c>
      <c r="BM21">
        <v>0</v>
      </c>
      <c r="BN21">
        <v>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0.5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12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0.5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8</v>
      </c>
      <c r="GL21">
        <v>0</v>
      </c>
    </row>
    <row r="22" spans="1:194" x14ac:dyDescent="0.2">
      <c r="A22" t="s">
        <v>353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16</v>
      </c>
      <c r="BK22">
        <v>0</v>
      </c>
      <c r="BL22">
        <v>0</v>
      </c>
      <c r="BM22">
        <v>0</v>
      </c>
      <c r="BN22">
        <v>2</v>
      </c>
      <c r="BO22">
        <v>0</v>
      </c>
      <c r="BP22">
        <v>0</v>
      </c>
      <c r="BQ22">
        <v>0.5</v>
      </c>
      <c r="BR22">
        <v>0</v>
      </c>
      <c r="BS22">
        <v>0.5</v>
      </c>
      <c r="BT22">
        <v>0</v>
      </c>
      <c r="BU22">
        <v>0.5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0.5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7.5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2</v>
      </c>
      <c r="GB22">
        <v>0.5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4</v>
      </c>
      <c r="GL22">
        <v>0</v>
      </c>
    </row>
    <row r="23" spans="1:194" x14ac:dyDescent="0.2">
      <c r="A23" t="s">
        <v>354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6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8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4</v>
      </c>
      <c r="GL23">
        <v>0</v>
      </c>
    </row>
    <row r="24" spans="1:194" x14ac:dyDescent="0.2">
      <c r="A24" t="s">
        <v>355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17</v>
      </c>
      <c r="BK24">
        <v>0</v>
      </c>
      <c r="BL24">
        <v>0</v>
      </c>
      <c r="BM24">
        <v>0</v>
      </c>
      <c r="BN24">
        <v>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2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0.5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0.5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4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6</v>
      </c>
      <c r="GL24">
        <v>0</v>
      </c>
    </row>
    <row r="25" spans="1:194" x14ac:dyDescent="0.2">
      <c r="A25" t="s">
        <v>356</v>
      </c>
      <c r="B25">
        <v>0</v>
      </c>
      <c r="C25">
        <v>0</v>
      </c>
      <c r="D25">
        <v>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0.5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2</v>
      </c>
      <c r="BJ25">
        <v>0.5</v>
      </c>
      <c r="BK25">
        <v>0</v>
      </c>
      <c r="BL25">
        <v>0</v>
      </c>
      <c r="BM25">
        <v>0</v>
      </c>
      <c r="BN25">
        <v>45</v>
      </c>
      <c r="BO25">
        <v>0</v>
      </c>
      <c r="BP25">
        <v>0</v>
      </c>
      <c r="BQ25">
        <v>0</v>
      </c>
      <c r="BR25">
        <v>0</v>
      </c>
      <c r="BS25">
        <v>2</v>
      </c>
      <c r="BT25">
        <v>0</v>
      </c>
      <c r="BU25">
        <v>0</v>
      </c>
      <c r="BV25">
        <v>35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0.5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</v>
      </c>
      <c r="CP25">
        <v>0.5</v>
      </c>
      <c r="CQ25">
        <v>0</v>
      </c>
      <c r="CR25">
        <v>0</v>
      </c>
      <c r="CS25">
        <v>0</v>
      </c>
      <c r="CT25">
        <v>0</v>
      </c>
      <c r="CU25">
        <v>2</v>
      </c>
      <c r="CV25">
        <v>0</v>
      </c>
      <c r="CW25">
        <v>0.5</v>
      </c>
      <c r="CX25">
        <v>0</v>
      </c>
      <c r="CY25">
        <v>0</v>
      </c>
      <c r="CZ25">
        <v>0</v>
      </c>
      <c r="DA25">
        <v>0</v>
      </c>
      <c r="DB25">
        <v>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0.5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0.5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4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3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0.5</v>
      </c>
      <c r="FR25">
        <v>0</v>
      </c>
      <c r="FS25">
        <v>0</v>
      </c>
      <c r="FT25">
        <v>0</v>
      </c>
      <c r="FU25">
        <v>0</v>
      </c>
      <c r="FV25">
        <v>24</v>
      </c>
      <c r="FW25">
        <v>0</v>
      </c>
      <c r="FX25">
        <v>0</v>
      </c>
      <c r="FY25">
        <v>0</v>
      </c>
      <c r="FZ25">
        <v>0</v>
      </c>
      <c r="GA25">
        <v>1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8</v>
      </c>
      <c r="GL25">
        <v>0</v>
      </c>
    </row>
    <row r="26" spans="1:194" x14ac:dyDescent="0.2">
      <c r="A26" t="s">
        <v>357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11</v>
      </c>
      <c r="BK26">
        <v>0</v>
      </c>
      <c r="BL26">
        <v>0</v>
      </c>
      <c r="BM26">
        <v>0</v>
      </c>
      <c r="BN26">
        <v>3</v>
      </c>
      <c r="BO26">
        <v>0</v>
      </c>
      <c r="BP26">
        <v>0</v>
      </c>
      <c r="BQ26">
        <v>0.5</v>
      </c>
      <c r="BR26">
        <v>0</v>
      </c>
      <c r="BS26">
        <v>0</v>
      </c>
      <c r="BT26">
        <v>0</v>
      </c>
      <c r="BU26">
        <v>0</v>
      </c>
      <c r="BV26">
        <v>0.5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2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1</v>
      </c>
      <c r="GK26">
        <v>4</v>
      </c>
      <c r="GL26">
        <v>0</v>
      </c>
    </row>
    <row r="27" spans="1:194" x14ac:dyDescent="0.2">
      <c r="A27" t="s">
        <v>358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90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3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16</v>
      </c>
      <c r="CP27">
        <v>2.5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4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0.5</v>
      </c>
      <c r="EX27">
        <v>0</v>
      </c>
      <c r="EY27">
        <v>0</v>
      </c>
      <c r="EZ27">
        <v>0</v>
      </c>
      <c r="FA27">
        <v>10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2</v>
      </c>
      <c r="GL27">
        <v>0</v>
      </c>
    </row>
    <row r="28" spans="1:194" x14ac:dyDescent="0.2">
      <c r="A28" t="s">
        <v>359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8</v>
      </c>
      <c r="BK28">
        <v>0</v>
      </c>
      <c r="BL28">
        <v>0</v>
      </c>
      <c r="BM28">
        <v>0</v>
      </c>
      <c r="BN28">
        <v>26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6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0.5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8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4</v>
      </c>
      <c r="EX28">
        <v>0</v>
      </c>
      <c r="EY28">
        <v>0</v>
      </c>
      <c r="EZ28">
        <v>0</v>
      </c>
      <c r="FA28">
        <v>6</v>
      </c>
      <c r="FB28">
        <v>0</v>
      </c>
      <c r="FC28">
        <v>0</v>
      </c>
      <c r="FD28">
        <v>0</v>
      </c>
      <c r="FE28">
        <v>0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3</v>
      </c>
      <c r="GL28">
        <v>0</v>
      </c>
    </row>
    <row r="29" spans="1:194" x14ac:dyDescent="0.2">
      <c r="A29" t="s">
        <v>360</v>
      </c>
      <c r="B29">
        <v>0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0.5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</v>
      </c>
      <c r="BK29">
        <v>0</v>
      </c>
      <c r="BL29">
        <v>0</v>
      </c>
      <c r="BM29">
        <v>0</v>
      </c>
      <c r="BN29">
        <v>7.5</v>
      </c>
      <c r="BO29">
        <v>0</v>
      </c>
      <c r="BP29">
        <v>0</v>
      </c>
      <c r="BQ29">
        <v>0.5</v>
      </c>
      <c r="BR29">
        <v>0</v>
      </c>
      <c r="BS29">
        <v>1</v>
      </c>
      <c r="BT29">
        <v>0</v>
      </c>
      <c r="BU29">
        <v>10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12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16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3.5</v>
      </c>
      <c r="EX29">
        <v>0</v>
      </c>
      <c r="EY29">
        <v>0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2</v>
      </c>
      <c r="FW29">
        <v>0</v>
      </c>
      <c r="FX29">
        <v>0</v>
      </c>
      <c r="FY29">
        <v>0</v>
      </c>
      <c r="FZ29">
        <v>0</v>
      </c>
      <c r="GA29">
        <v>7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</row>
    <row r="30" spans="1:194" x14ac:dyDescent="0.2">
      <c r="A30" t="s">
        <v>361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0.5</v>
      </c>
      <c r="AU30">
        <v>0</v>
      </c>
      <c r="AV30">
        <v>5.5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11</v>
      </c>
      <c r="BK30">
        <v>0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0.5</v>
      </c>
      <c r="BT30">
        <v>0</v>
      </c>
      <c r="BU30">
        <v>0.5</v>
      </c>
      <c r="BV30">
        <v>0.5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0.5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0.5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0.5</v>
      </c>
      <c r="CX30">
        <v>0</v>
      </c>
      <c r="CY30">
        <v>0</v>
      </c>
      <c r="CZ30">
        <v>0</v>
      </c>
      <c r="DA30">
        <v>0</v>
      </c>
      <c r="DB30">
        <v>3</v>
      </c>
      <c r="DC30">
        <v>0</v>
      </c>
      <c r="DD30">
        <v>0.5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7</v>
      </c>
      <c r="EB30">
        <v>0</v>
      </c>
      <c r="EC30">
        <v>0</v>
      </c>
      <c r="ED30">
        <v>8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16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7</v>
      </c>
      <c r="EX30">
        <v>0</v>
      </c>
      <c r="EY30">
        <v>0</v>
      </c>
      <c r="EZ30">
        <v>0</v>
      </c>
      <c r="FA30">
        <v>4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0.5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3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1</v>
      </c>
      <c r="GK30">
        <v>0.5</v>
      </c>
      <c r="GL30">
        <v>0</v>
      </c>
    </row>
    <row r="31" spans="1:194" x14ac:dyDescent="0.2">
      <c r="A31" t="s">
        <v>362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N31">
        <v>9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9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15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6</v>
      </c>
      <c r="GK31">
        <v>3</v>
      </c>
      <c r="GL31">
        <v>0</v>
      </c>
    </row>
    <row r="32" spans="1:194" x14ac:dyDescent="0.2">
      <c r="A32" t="s">
        <v>363</v>
      </c>
      <c r="B32">
        <v>0</v>
      </c>
      <c r="C32">
        <v>0.5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0.5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7</v>
      </c>
      <c r="BK32">
        <v>0</v>
      </c>
      <c r="BL32">
        <v>0</v>
      </c>
      <c r="BM32">
        <v>0</v>
      </c>
      <c r="BN32">
        <v>9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2</v>
      </c>
      <c r="BV32">
        <v>2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0.5</v>
      </c>
      <c r="EW32">
        <v>1</v>
      </c>
      <c r="EX32">
        <v>0</v>
      </c>
      <c r="EY32">
        <v>0</v>
      </c>
      <c r="EZ32">
        <v>0</v>
      </c>
      <c r="FA32">
        <v>5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0.5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3</v>
      </c>
      <c r="GL32">
        <v>0</v>
      </c>
    </row>
    <row r="33" spans="1:194" x14ac:dyDescent="0.2">
      <c r="A33" t="s">
        <v>364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11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0.5</v>
      </c>
      <c r="BR33">
        <v>0</v>
      </c>
      <c r="BS33">
        <v>0</v>
      </c>
      <c r="BT33">
        <v>0</v>
      </c>
      <c r="BU33">
        <v>0</v>
      </c>
      <c r="BV33">
        <v>2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0.5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4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40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0.5</v>
      </c>
      <c r="GL33">
        <v>0</v>
      </c>
    </row>
    <row r="34" spans="1:194" x14ac:dyDescent="0.2">
      <c r="A34" t="s">
        <v>365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10</v>
      </c>
      <c r="BK34">
        <v>0</v>
      </c>
      <c r="BL34">
        <v>0</v>
      </c>
      <c r="BM34">
        <v>0</v>
      </c>
      <c r="BN34">
        <v>9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20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1.5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20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20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4</v>
      </c>
      <c r="GL34">
        <v>0</v>
      </c>
    </row>
    <row r="35" spans="1:194" x14ac:dyDescent="0.2">
      <c r="A35" t="s">
        <v>366</v>
      </c>
      <c r="B35">
        <v>0</v>
      </c>
      <c r="C35">
        <v>0.5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0.5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4</v>
      </c>
      <c r="BJ35">
        <v>1</v>
      </c>
      <c r="BK35">
        <v>0</v>
      </c>
      <c r="BL35">
        <v>0</v>
      </c>
      <c r="BM35">
        <v>0</v>
      </c>
      <c r="BN35">
        <v>65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</v>
      </c>
      <c r="BU35">
        <v>55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0.5</v>
      </c>
      <c r="CP35">
        <v>14</v>
      </c>
      <c r="CQ35">
        <v>0</v>
      </c>
      <c r="CR35">
        <v>0</v>
      </c>
      <c r="CS35">
        <v>0</v>
      </c>
      <c r="CT35">
        <v>0</v>
      </c>
      <c r="CU35">
        <v>10</v>
      </c>
      <c r="CV35">
        <v>0</v>
      </c>
      <c r="CW35">
        <v>3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2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1</v>
      </c>
      <c r="EX35">
        <v>0</v>
      </c>
      <c r="EY35">
        <v>1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3</v>
      </c>
      <c r="FW35">
        <v>0</v>
      </c>
      <c r="FX35">
        <v>0</v>
      </c>
      <c r="FY35">
        <v>0</v>
      </c>
      <c r="FZ35">
        <v>0</v>
      </c>
      <c r="GA35">
        <v>1</v>
      </c>
      <c r="GB35">
        <v>0.5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8</v>
      </c>
      <c r="GL35">
        <v>0</v>
      </c>
    </row>
    <row r="36" spans="1:194" x14ac:dyDescent="0.2">
      <c r="A36" t="s">
        <v>367</v>
      </c>
      <c r="B36">
        <v>0</v>
      </c>
      <c r="C36">
        <v>2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0.5</v>
      </c>
      <c r="AW36">
        <v>0</v>
      </c>
      <c r="AX36">
        <v>0</v>
      </c>
      <c r="AY36">
        <v>0</v>
      </c>
      <c r="AZ36">
        <v>0.5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8</v>
      </c>
      <c r="BO36">
        <v>0</v>
      </c>
      <c r="BP36">
        <v>0</v>
      </c>
      <c r="BQ36">
        <v>0</v>
      </c>
      <c r="BR36">
        <v>0</v>
      </c>
      <c r="BS36">
        <v>2</v>
      </c>
      <c r="BT36">
        <v>0</v>
      </c>
      <c r="BU36">
        <v>32</v>
      </c>
      <c r="BV36">
        <v>2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0.5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2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5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0.5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0.5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31</v>
      </c>
      <c r="FW36">
        <v>0</v>
      </c>
      <c r="FX36">
        <v>0</v>
      </c>
      <c r="FY36">
        <v>0</v>
      </c>
      <c r="FZ36">
        <v>0</v>
      </c>
      <c r="GA36">
        <v>4</v>
      </c>
      <c r="GB36">
        <v>2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10</v>
      </c>
      <c r="GL36">
        <v>0</v>
      </c>
    </row>
    <row r="37" spans="1:194" x14ac:dyDescent="0.2">
      <c r="A37" t="s">
        <v>368</v>
      </c>
      <c r="B37">
        <v>0</v>
      </c>
      <c r="C37">
        <v>0.5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0</v>
      </c>
      <c r="BL37">
        <v>0</v>
      </c>
      <c r="BM37">
        <v>0</v>
      </c>
      <c r="BN37">
        <v>55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0.5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1.5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59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2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0.5</v>
      </c>
      <c r="GB37">
        <v>0.5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10</v>
      </c>
      <c r="GL37">
        <v>0</v>
      </c>
    </row>
    <row r="38" spans="1:194" x14ac:dyDescent="0.2">
      <c r="A38" t="s">
        <v>369</v>
      </c>
      <c r="B38">
        <v>0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0.5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5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0.5</v>
      </c>
      <c r="BK38">
        <v>0</v>
      </c>
      <c r="BL38">
        <v>0</v>
      </c>
      <c r="BM38">
        <v>0</v>
      </c>
      <c r="BN38">
        <v>23</v>
      </c>
      <c r="BO38">
        <v>0</v>
      </c>
      <c r="BP38">
        <v>0</v>
      </c>
      <c r="BQ38">
        <v>0</v>
      </c>
      <c r="BR38">
        <v>0</v>
      </c>
      <c r="BS38">
        <v>14</v>
      </c>
      <c r="BT38">
        <v>0</v>
      </c>
      <c r="BU38">
        <v>0</v>
      </c>
      <c r="BV38">
        <v>10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6</v>
      </c>
      <c r="CQ38">
        <v>0</v>
      </c>
      <c r="CR38">
        <v>0</v>
      </c>
      <c r="CS38">
        <v>0</v>
      </c>
      <c r="CT38">
        <v>0</v>
      </c>
      <c r="CU38">
        <v>5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0.5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1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3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0.5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0.5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8</v>
      </c>
      <c r="FW38">
        <v>0</v>
      </c>
      <c r="FX38">
        <v>0</v>
      </c>
      <c r="FY38">
        <v>0</v>
      </c>
      <c r="FZ38">
        <v>0</v>
      </c>
      <c r="GA38">
        <v>24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</row>
    <row r="39" spans="1:194" x14ac:dyDescent="0.2">
      <c r="A39" t="s">
        <v>370</v>
      </c>
      <c r="B39">
        <v>0</v>
      </c>
      <c r="C39">
        <v>0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0.5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0.5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30</v>
      </c>
      <c r="BK39">
        <v>0</v>
      </c>
      <c r="BL39">
        <v>0</v>
      </c>
      <c r="BM39">
        <v>0</v>
      </c>
      <c r="BN39">
        <v>24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2.5</v>
      </c>
      <c r="CP39">
        <v>12</v>
      </c>
      <c r="CQ39">
        <v>0</v>
      </c>
      <c r="CR39">
        <v>0</v>
      </c>
      <c r="CS39">
        <v>0</v>
      </c>
      <c r="CT39">
        <v>0</v>
      </c>
      <c r="CU39">
        <v>6</v>
      </c>
      <c r="CV39">
        <v>13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0.5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6</v>
      </c>
      <c r="EX39">
        <v>0</v>
      </c>
      <c r="EY39">
        <v>0</v>
      </c>
      <c r="EZ39">
        <v>0</v>
      </c>
      <c r="FA39">
        <v>2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3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2</v>
      </c>
      <c r="GK39">
        <v>0</v>
      </c>
      <c r="GL39">
        <v>0</v>
      </c>
    </row>
    <row r="40" spans="1:194" x14ac:dyDescent="0.2">
      <c r="A40" t="s">
        <v>371</v>
      </c>
      <c r="B40">
        <v>0</v>
      </c>
      <c r="C40">
        <v>9</v>
      </c>
      <c r="D40">
        <v>0</v>
      </c>
      <c r="E40">
        <v>0</v>
      </c>
      <c r="F40">
        <v>0</v>
      </c>
      <c r="G40">
        <v>0</v>
      </c>
      <c r="H40">
        <v>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0.5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0.5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18</v>
      </c>
      <c r="BK40">
        <v>0</v>
      </c>
      <c r="BL40">
        <v>0</v>
      </c>
      <c r="BM40">
        <v>0</v>
      </c>
      <c r="BN40">
        <v>4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5</v>
      </c>
      <c r="BV40">
        <v>2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8</v>
      </c>
      <c r="CP40">
        <v>10</v>
      </c>
      <c r="CQ40">
        <v>0</v>
      </c>
      <c r="CR40">
        <v>0</v>
      </c>
      <c r="CS40">
        <v>0</v>
      </c>
      <c r="CT40">
        <v>0</v>
      </c>
      <c r="CU40">
        <v>15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17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5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14</v>
      </c>
      <c r="EX40">
        <v>0</v>
      </c>
      <c r="EY40">
        <v>0</v>
      </c>
      <c r="EZ40">
        <v>0</v>
      </c>
      <c r="FA40">
        <v>5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2</v>
      </c>
      <c r="FW40">
        <v>0</v>
      </c>
      <c r="FX40">
        <v>0</v>
      </c>
      <c r="FY40">
        <v>0</v>
      </c>
      <c r="FZ40">
        <v>0</v>
      </c>
      <c r="GA40">
        <v>1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</row>
    <row r="41" spans="1:194" x14ac:dyDescent="0.2">
      <c r="A41" t="s">
        <v>372</v>
      </c>
      <c r="B41">
        <v>0</v>
      </c>
      <c r="C41">
        <v>0.5</v>
      </c>
      <c r="D41">
        <v>0.5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10</v>
      </c>
      <c r="BK41">
        <v>0</v>
      </c>
      <c r="BL41">
        <v>0</v>
      </c>
      <c r="BM41">
        <v>0</v>
      </c>
      <c r="BN41">
        <v>5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2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0.5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1.5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18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5</v>
      </c>
      <c r="GL41">
        <v>0</v>
      </c>
    </row>
    <row r="42" spans="1:194" x14ac:dyDescent="0.2">
      <c r="A42" t="s">
        <v>373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0</v>
      </c>
      <c r="BL42">
        <v>0</v>
      </c>
      <c r="BM42">
        <v>0</v>
      </c>
      <c r="BN42">
        <v>75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14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0.5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7</v>
      </c>
      <c r="GL42">
        <v>0</v>
      </c>
    </row>
    <row r="43" spans="1:194" x14ac:dyDescent="0.2">
      <c r="A43" t="s">
        <v>374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N43">
        <v>20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35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4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5</v>
      </c>
      <c r="GL43">
        <v>0</v>
      </c>
    </row>
    <row r="44" spans="1:194" x14ac:dyDescent="0.2">
      <c r="A44" t="s">
        <v>375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3</v>
      </c>
      <c r="BM44">
        <v>0</v>
      </c>
      <c r="BN44">
        <v>0</v>
      </c>
      <c r="BO44">
        <v>0</v>
      </c>
      <c r="BP44">
        <v>0</v>
      </c>
      <c r="BQ44">
        <v>50</v>
      </c>
      <c r="BR44">
        <v>0</v>
      </c>
      <c r="BS44">
        <v>0</v>
      </c>
      <c r="BT44">
        <v>0</v>
      </c>
      <c r="BU44">
        <v>0.5</v>
      </c>
      <c r="BV44">
        <v>0</v>
      </c>
      <c r="BW44">
        <v>0.5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0.5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3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0.5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0.5</v>
      </c>
      <c r="FW44">
        <v>0</v>
      </c>
      <c r="FX44">
        <v>0</v>
      </c>
      <c r="FY44">
        <v>0</v>
      </c>
      <c r="FZ44">
        <v>0</v>
      </c>
      <c r="GA44">
        <v>1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2</v>
      </c>
      <c r="GL44">
        <v>0</v>
      </c>
    </row>
    <row r="45" spans="1:194" x14ac:dyDescent="0.2">
      <c r="A45" t="s">
        <v>376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85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9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0.5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0.5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3</v>
      </c>
      <c r="GL45">
        <v>0</v>
      </c>
    </row>
    <row r="46" spans="1:194" x14ac:dyDescent="0.2">
      <c r="A46" t="s">
        <v>377</v>
      </c>
      <c r="B46">
        <v>0</v>
      </c>
      <c r="C46">
        <v>0.5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0.5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6</v>
      </c>
      <c r="BJ46">
        <v>6</v>
      </c>
      <c r="BK46">
        <v>0</v>
      </c>
      <c r="BL46">
        <v>0</v>
      </c>
      <c r="BM46">
        <v>0</v>
      </c>
      <c r="BN46">
        <v>60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90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2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2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0.5</v>
      </c>
      <c r="GB46">
        <v>1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0.5</v>
      </c>
      <c r="GL46">
        <v>0</v>
      </c>
    </row>
    <row r="47" spans="1:194" x14ac:dyDescent="0.2">
      <c r="A47" t="s">
        <v>378</v>
      </c>
      <c r="B47">
        <v>0</v>
      </c>
      <c r="C47">
        <v>13</v>
      </c>
      <c r="D47">
        <v>0</v>
      </c>
      <c r="E47">
        <v>0</v>
      </c>
      <c r="F47">
        <v>0</v>
      </c>
      <c r="G47">
        <v>0</v>
      </c>
      <c r="H47">
        <v>4</v>
      </c>
      <c r="I47">
        <v>0.5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0.5</v>
      </c>
      <c r="BK47">
        <v>0</v>
      </c>
      <c r="BL47">
        <v>0</v>
      </c>
      <c r="BM47">
        <v>0</v>
      </c>
      <c r="BN47">
        <v>5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43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2</v>
      </c>
      <c r="CV47">
        <v>0</v>
      </c>
      <c r="CW47">
        <v>0</v>
      </c>
      <c r="CX47">
        <v>0</v>
      </c>
      <c r="CY47">
        <v>0.5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3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2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4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11</v>
      </c>
      <c r="FW47">
        <v>0</v>
      </c>
      <c r="FX47">
        <v>0</v>
      </c>
      <c r="FY47">
        <v>0</v>
      </c>
      <c r="FZ47">
        <v>0</v>
      </c>
      <c r="GA47">
        <v>16</v>
      </c>
      <c r="GB47">
        <v>2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18</v>
      </c>
      <c r="GL47">
        <v>0</v>
      </c>
    </row>
    <row r="48" spans="1:194" x14ac:dyDescent="0.2">
      <c r="A48" t="s">
        <v>379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0.5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25</v>
      </c>
      <c r="BK48">
        <v>0</v>
      </c>
      <c r="BL48">
        <v>0</v>
      </c>
      <c r="BM48">
        <v>0</v>
      </c>
      <c r="BN48">
        <v>4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5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2</v>
      </c>
      <c r="CQ48">
        <v>0</v>
      </c>
      <c r="CR48">
        <v>0</v>
      </c>
      <c r="CS48">
        <v>0</v>
      </c>
      <c r="CT48">
        <v>0</v>
      </c>
      <c r="CU48">
        <v>2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8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8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5</v>
      </c>
      <c r="EL48">
        <v>0</v>
      </c>
      <c r="EM48">
        <v>0</v>
      </c>
      <c r="EN48">
        <v>0.5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5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0.5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2</v>
      </c>
      <c r="GL48">
        <v>0</v>
      </c>
    </row>
    <row r="49" spans="1:194" x14ac:dyDescent="0.2">
      <c r="A49" t="s">
        <v>380</v>
      </c>
      <c r="B49">
        <v>0</v>
      </c>
      <c r="C49">
        <v>0.5</v>
      </c>
      <c r="D49">
        <v>0</v>
      </c>
      <c r="E49">
        <v>0</v>
      </c>
      <c r="F49">
        <v>0</v>
      </c>
      <c r="G49">
        <v>0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0.5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35</v>
      </c>
      <c r="BM49">
        <v>0</v>
      </c>
      <c r="BN49">
        <v>0</v>
      </c>
      <c r="BO49">
        <v>0</v>
      </c>
      <c r="BP49">
        <v>0</v>
      </c>
      <c r="BQ49">
        <v>18</v>
      </c>
      <c r="BR49">
        <v>0</v>
      </c>
      <c r="BS49">
        <v>0</v>
      </c>
      <c r="BT49">
        <v>0</v>
      </c>
      <c r="BU49">
        <v>0.5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0.5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0.5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2</v>
      </c>
      <c r="EA49">
        <v>8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4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2</v>
      </c>
      <c r="EX49">
        <v>0</v>
      </c>
      <c r="EY49">
        <v>1</v>
      </c>
      <c r="EZ49">
        <v>0</v>
      </c>
      <c r="FA49">
        <v>30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1</v>
      </c>
      <c r="GK49">
        <v>2</v>
      </c>
      <c r="GL49">
        <v>0</v>
      </c>
    </row>
    <row r="50" spans="1:194" x14ac:dyDescent="0.2">
      <c r="A50" t="s">
        <v>381</v>
      </c>
      <c r="B50">
        <v>0</v>
      </c>
      <c r="C50">
        <v>0.5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13</v>
      </c>
      <c r="BK50">
        <v>0</v>
      </c>
      <c r="BL50">
        <v>0</v>
      </c>
      <c r="BM50">
        <v>0</v>
      </c>
      <c r="BN50">
        <v>0.5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0.5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0.5</v>
      </c>
      <c r="CQ50">
        <v>0</v>
      </c>
      <c r="CR50">
        <v>0</v>
      </c>
      <c r="CS50">
        <v>0</v>
      </c>
      <c r="CT50">
        <v>0</v>
      </c>
      <c r="CU50">
        <v>0.5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3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8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4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0</v>
      </c>
      <c r="EZ50">
        <v>0</v>
      </c>
      <c r="FA50">
        <v>3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4</v>
      </c>
      <c r="GL50">
        <v>0</v>
      </c>
    </row>
    <row r="51" spans="1:194" x14ac:dyDescent="0.2">
      <c r="A51" t="s">
        <v>382</v>
      </c>
      <c r="B51">
        <v>0</v>
      </c>
      <c r="C51">
        <v>0.5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8</v>
      </c>
      <c r="BK51">
        <v>0</v>
      </c>
      <c r="BL51">
        <v>0</v>
      </c>
      <c r="BM51">
        <v>0</v>
      </c>
      <c r="BN51">
        <v>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0.5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2</v>
      </c>
      <c r="EX51">
        <v>0</v>
      </c>
      <c r="EY51">
        <v>0</v>
      </c>
      <c r="EZ51">
        <v>0</v>
      </c>
      <c r="FA51">
        <v>4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0.5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3</v>
      </c>
      <c r="GL51">
        <v>0</v>
      </c>
    </row>
    <row r="52" spans="1:194" x14ac:dyDescent="0.2">
      <c r="A52" t="s">
        <v>383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N52">
        <v>75</v>
      </c>
      <c r="BO52">
        <v>0</v>
      </c>
      <c r="BP52">
        <v>0</v>
      </c>
      <c r="BQ52">
        <v>2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6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3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</v>
      </c>
      <c r="GB52">
        <v>2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2</v>
      </c>
      <c r="GK52">
        <v>0</v>
      </c>
      <c r="GL52">
        <v>0</v>
      </c>
    </row>
    <row r="53" spans="1:194" x14ac:dyDescent="0.2">
      <c r="A53" t="s">
        <v>384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0.5</v>
      </c>
      <c r="BJ53">
        <v>2</v>
      </c>
      <c r="BK53">
        <v>0</v>
      </c>
      <c r="BL53">
        <v>0</v>
      </c>
      <c r="BM53">
        <v>0</v>
      </c>
      <c r="BN53">
        <v>88</v>
      </c>
      <c r="BO53">
        <v>0</v>
      </c>
      <c r="BP53">
        <v>0</v>
      </c>
      <c r="BQ53">
        <v>0</v>
      </c>
      <c r="BR53">
        <v>0</v>
      </c>
      <c r="BS53">
        <v>12</v>
      </c>
      <c r="BT53">
        <v>0</v>
      </c>
      <c r="BU53">
        <v>35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0.5</v>
      </c>
      <c r="CP53">
        <v>5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0.5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0.5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0.5</v>
      </c>
      <c r="GB53">
        <v>0.5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0.5</v>
      </c>
      <c r="GL53">
        <v>0</v>
      </c>
    </row>
    <row r="54" spans="1:194" x14ac:dyDescent="0.2">
      <c r="A54" t="s">
        <v>385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</v>
      </c>
      <c r="BJ54">
        <v>0</v>
      </c>
      <c r="BK54">
        <v>0</v>
      </c>
      <c r="BL54">
        <v>0</v>
      </c>
      <c r="BM54">
        <v>0</v>
      </c>
      <c r="BN54">
        <v>98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0</v>
      </c>
      <c r="BU54">
        <v>30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2</v>
      </c>
      <c r="CP54">
        <v>6</v>
      </c>
      <c r="CQ54">
        <v>0</v>
      </c>
      <c r="CR54">
        <v>0</v>
      </c>
      <c r="CS54">
        <v>0</v>
      </c>
      <c r="CT54">
        <v>0</v>
      </c>
      <c r="CU54">
        <v>8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3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1</v>
      </c>
      <c r="FW54">
        <v>0</v>
      </c>
      <c r="FX54">
        <v>0</v>
      </c>
      <c r="FY54">
        <v>0</v>
      </c>
      <c r="FZ54">
        <v>0</v>
      </c>
      <c r="GA54">
        <v>4</v>
      </c>
      <c r="GB54">
        <v>1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</row>
    <row r="55" spans="1:194" x14ac:dyDescent="0.2">
      <c r="A55" t="s">
        <v>386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70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2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2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8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2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2</v>
      </c>
      <c r="GL55">
        <v>0</v>
      </c>
    </row>
    <row r="56" spans="1:194" x14ac:dyDescent="0.2">
      <c r="A56" t="s">
        <v>387</v>
      </c>
      <c r="B56">
        <v>0</v>
      </c>
      <c r="C56">
        <v>0</v>
      </c>
      <c r="D56">
        <v>0</v>
      </c>
      <c r="E56">
        <v>0.5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</v>
      </c>
      <c r="BJ56">
        <v>2</v>
      </c>
      <c r="BK56">
        <v>0</v>
      </c>
      <c r="BL56">
        <v>0</v>
      </c>
      <c r="BM56">
        <v>0</v>
      </c>
      <c r="BN56">
        <v>70</v>
      </c>
      <c r="BO56">
        <v>0</v>
      </c>
      <c r="BP56">
        <v>0</v>
      </c>
      <c r="BQ56">
        <v>0</v>
      </c>
      <c r="BR56">
        <v>0</v>
      </c>
      <c r="BS56">
        <v>0.5</v>
      </c>
      <c r="BT56">
        <v>0</v>
      </c>
      <c r="BU56">
        <v>40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15</v>
      </c>
      <c r="CQ56">
        <v>0</v>
      </c>
      <c r="CR56">
        <v>0</v>
      </c>
      <c r="CS56">
        <v>0</v>
      </c>
      <c r="CT56">
        <v>0</v>
      </c>
      <c r="CU56">
        <v>3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3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3</v>
      </c>
      <c r="FW56">
        <v>0</v>
      </c>
      <c r="FX56">
        <v>0</v>
      </c>
      <c r="FY56">
        <v>0</v>
      </c>
      <c r="FZ56">
        <v>0</v>
      </c>
      <c r="GA56">
        <v>0.5</v>
      </c>
      <c r="GB56">
        <v>13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0.5</v>
      </c>
      <c r="GK56">
        <v>2</v>
      </c>
      <c r="GL56">
        <v>0</v>
      </c>
    </row>
    <row r="57" spans="1:194" x14ac:dyDescent="0.2">
      <c r="A57" t="s">
        <v>388</v>
      </c>
      <c r="B57">
        <v>0</v>
      </c>
      <c r="C57">
        <v>0</v>
      </c>
      <c r="D57">
        <v>0</v>
      </c>
      <c r="E57">
        <v>5</v>
      </c>
      <c r="F57">
        <v>0</v>
      </c>
      <c r="G57">
        <v>0</v>
      </c>
      <c r="H57">
        <v>2</v>
      </c>
      <c r="I57">
        <v>0.5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1.5</v>
      </c>
      <c r="AW57">
        <v>0</v>
      </c>
      <c r="AX57">
        <v>0</v>
      </c>
      <c r="AY57">
        <v>0</v>
      </c>
      <c r="AZ57">
        <v>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18</v>
      </c>
      <c r="BK57">
        <v>0</v>
      </c>
      <c r="BL57">
        <v>0</v>
      </c>
      <c r="BM57">
        <v>0</v>
      </c>
      <c r="BN57">
        <v>1.5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5</v>
      </c>
      <c r="CP57">
        <v>70</v>
      </c>
      <c r="CQ57">
        <v>0</v>
      </c>
      <c r="CR57">
        <v>0</v>
      </c>
      <c r="CS57">
        <v>0</v>
      </c>
      <c r="CT57">
        <v>0</v>
      </c>
      <c r="CU57">
        <v>4</v>
      </c>
      <c r="CV57">
        <v>3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0.1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12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2.5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3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8</v>
      </c>
      <c r="FW57">
        <v>0</v>
      </c>
      <c r="FX57">
        <v>0</v>
      </c>
      <c r="FY57">
        <v>0</v>
      </c>
      <c r="FZ57">
        <v>0</v>
      </c>
      <c r="GA57">
        <v>1</v>
      </c>
      <c r="GB57">
        <v>4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3</v>
      </c>
      <c r="GL57">
        <v>0</v>
      </c>
    </row>
    <row r="58" spans="1:194" x14ac:dyDescent="0.2">
      <c r="A58" t="s">
        <v>389</v>
      </c>
      <c r="B58">
        <v>0</v>
      </c>
      <c r="C58">
        <v>0</v>
      </c>
      <c r="D58">
        <v>0</v>
      </c>
      <c r="E58">
        <v>2.5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10</v>
      </c>
      <c r="BK58">
        <v>0</v>
      </c>
      <c r="BL58">
        <v>0</v>
      </c>
      <c r="BM58">
        <v>0</v>
      </c>
      <c r="BN58">
        <v>7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3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0.1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5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5</v>
      </c>
      <c r="EB58">
        <v>0</v>
      </c>
      <c r="EC58">
        <v>2</v>
      </c>
      <c r="ED58">
        <v>0</v>
      </c>
      <c r="EE58">
        <v>0</v>
      </c>
      <c r="EF58">
        <v>0</v>
      </c>
      <c r="EG58">
        <v>1.5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6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2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1.5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6</v>
      </c>
      <c r="GK58">
        <v>0</v>
      </c>
      <c r="GL58">
        <v>0</v>
      </c>
    </row>
    <row r="59" spans="1:194" x14ac:dyDescent="0.2">
      <c r="A59" t="s">
        <v>390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3.5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N59">
        <v>6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0.5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0.5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0.5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0.5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1</v>
      </c>
      <c r="GK59">
        <v>12</v>
      </c>
      <c r="GL59">
        <v>0</v>
      </c>
    </row>
    <row r="60" spans="1:194" x14ac:dyDescent="0.2">
      <c r="A60" t="s">
        <v>391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1.5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5</v>
      </c>
      <c r="CQ60">
        <v>0</v>
      </c>
      <c r="CR60">
        <v>0</v>
      </c>
      <c r="CS60">
        <v>0</v>
      </c>
      <c r="CT60">
        <v>0</v>
      </c>
      <c r="CU60">
        <v>6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3.5</v>
      </c>
      <c r="DC60">
        <v>0</v>
      </c>
      <c r="DD60">
        <v>1.5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1.5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18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0.5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4</v>
      </c>
      <c r="GK60">
        <v>0</v>
      </c>
      <c r="GL60">
        <v>0</v>
      </c>
    </row>
    <row r="61" spans="1:194" x14ac:dyDescent="0.2">
      <c r="A61" t="s">
        <v>392</v>
      </c>
      <c r="B61">
        <v>0</v>
      </c>
      <c r="C61">
        <v>0</v>
      </c>
      <c r="D61">
        <v>0</v>
      </c>
      <c r="E61">
        <v>0.5</v>
      </c>
      <c r="F61">
        <v>0</v>
      </c>
      <c r="G61">
        <v>0</v>
      </c>
      <c r="H61">
        <v>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24</v>
      </c>
      <c r="BK61">
        <v>0</v>
      </c>
      <c r="BL61">
        <v>0</v>
      </c>
      <c r="BM61">
        <v>0</v>
      </c>
      <c r="BN61">
        <v>12</v>
      </c>
      <c r="BO61">
        <v>0</v>
      </c>
      <c r="BP61">
        <v>0</v>
      </c>
      <c r="BQ61">
        <v>1</v>
      </c>
      <c r="BR61">
        <v>0</v>
      </c>
      <c r="BS61">
        <v>2</v>
      </c>
      <c r="BT61">
        <v>0</v>
      </c>
      <c r="BU61">
        <v>4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5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6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4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18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0.5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0.5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8</v>
      </c>
      <c r="GK61">
        <v>1</v>
      </c>
      <c r="GL61">
        <v>0</v>
      </c>
    </row>
    <row r="62" spans="1:194" x14ac:dyDescent="0.2">
      <c r="A62" t="s">
        <v>393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0.5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5</v>
      </c>
      <c r="BO62">
        <v>0</v>
      </c>
      <c r="BP62">
        <v>0</v>
      </c>
      <c r="BQ62">
        <v>0.5</v>
      </c>
      <c r="BR62">
        <v>0</v>
      </c>
      <c r="BS62">
        <v>2</v>
      </c>
      <c r="BT62">
        <v>0</v>
      </c>
      <c r="BU62">
        <v>3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3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3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60</v>
      </c>
      <c r="GL62">
        <v>1</v>
      </c>
    </row>
    <row r="63" spans="1:194" x14ac:dyDescent="0.2">
      <c r="A63" t="s">
        <v>394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5.5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7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7</v>
      </c>
      <c r="BJ63">
        <v>3</v>
      </c>
      <c r="BK63">
        <v>0</v>
      </c>
      <c r="BL63">
        <v>0</v>
      </c>
      <c r="BM63">
        <v>0</v>
      </c>
      <c r="BN63">
        <v>58</v>
      </c>
      <c r="BO63">
        <v>0</v>
      </c>
      <c r="BP63">
        <v>0</v>
      </c>
      <c r="BQ63">
        <v>0</v>
      </c>
      <c r="BR63">
        <v>0</v>
      </c>
      <c r="BS63">
        <v>4</v>
      </c>
      <c r="BT63">
        <v>0</v>
      </c>
      <c r="BU63">
        <v>80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6</v>
      </c>
      <c r="CS63">
        <v>4</v>
      </c>
      <c r="CT63">
        <v>0</v>
      </c>
      <c r="CU63">
        <v>17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9</v>
      </c>
      <c r="FW63">
        <v>0</v>
      </c>
      <c r="FX63">
        <v>0</v>
      </c>
      <c r="FY63">
        <v>0</v>
      </c>
      <c r="FZ63">
        <v>0</v>
      </c>
      <c r="GA63">
        <v>2</v>
      </c>
      <c r="GB63">
        <v>2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</row>
    <row r="64" spans="1:194" x14ac:dyDescent="0.2">
      <c r="A64" t="s">
        <v>395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0.5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</v>
      </c>
      <c r="AW64">
        <v>0</v>
      </c>
      <c r="AX64">
        <v>0</v>
      </c>
      <c r="AY64">
        <v>0</v>
      </c>
      <c r="AZ64">
        <v>0.5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3</v>
      </c>
      <c r="BK64">
        <v>0</v>
      </c>
      <c r="BL64">
        <v>0</v>
      </c>
      <c r="BM64">
        <v>0</v>
      </c>
      <c r="BN64">
        <v>4</v>
      </c>
      <c r="BO64">
        <v>0</v>
      </c>
      <c r="BP64">
        <v>0</v>
      </c>
      <c r="BQ64">
        <v>0</v>
      </c>
      <c r="BR64">
        <v>0</v>
      </c>
      <c r="BS64">
        <v>13</v>
      </c>
      <c r="BT64">
        <v>0</v>
      </c>
      <c r="BU64">
        <v>25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0.5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2</v>
      </c>
      <c r="CS64">
        <v>0</v>
      </c>
      <c r="CT64">
        <v>0</v>
      </c>
      <c r="CU64">
        <v>3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0.5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35</v>
      </c>
      <c r="FW64">
        <v>0</v>
      </c>
      <c r="FX64">
        <v>0</v>
      </c>
      <c r="FY64">
        <v>0</v>
      </c>
      <c r="FZ64">
        <v>0</v>
      </c>
      <c r="GA64">
        <v>1</v>
      </c>
      <c r="GB64">
        <v>0.5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7</v>
      </c>
      <c r="GL64">
        <v>20</v>
      </c>
    </row>
    <row r="65" spans="1:194" x14ac:dyDescent="0.2">
      <c r="A65" t="s">
        <v>396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10</v>
      </c>
      <c r="BK65">
        <v>0</v>
      </c>
      <c r="BL65">
        <v>0</v>
      </c>
      <c r="BM65">
        <v>0</v>
      </c>
      <c r="BN65">
        <v>15</v>
      </c>
      <c r="BO65">
        <v>0</v>
      </c>
      <c r="BP65">
        <v>0</v>
      </c>
      <c r="BQ65">
        <v>0</v>
      </c>
      <c r="BR65">
        <v>0</v>
      </c>
      <c r="BS65">
        <v>0.5</v>
      </c>
      <c r="BT65">
        <v>0</v>
      </c>
      <c r="BU65">
        <v>4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6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0.5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50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4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25</v>
      </c>
      <c r="GL65">
        <v>0</v>
      </c>
    </row>
    <row r="66" spans="1:194" x14ac:dyDescent="0.2">
      <c r="A66" t="s">
        <v>397</v>
      </c>
      <c r="B66">
        <v>0</v>
      </c>
      <c r="C66">
        <v>0</v>
      </c>
      <c r="D66">
        <v>0</v>
      </c>
      <c r="E66">
        <v>0.5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5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1.5</v>
      </c>
      <c r="BJ66">
        <v>18</v>
      </c>
      <c r="BK66">
        <v>0</v>
      </c>
      <c r="BL66">
        <v>0</v>
      </c>
      <c r="BM66">
        <v>0</v>
      </c>
      <c r="BN66">
        <v>23</v>
      </c>
      <c r="BO66">
        <v>0</v>
      </c>
      <c r="BP66">
        <v>0</v>
      </c>
      <c r="BQ66">
        <v>0</v>
      </c>
      <c r="BR66">
        <v>0</v>
      </c>
      <c r="BS66">
        <v>13</v>
      </c>
      <c r="BT66">
        <v>0</v>
      </c>
      <c r="BU66">
        <v>7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13</v>
      </c>
      <c r="CT66">
        <v>0</v>
      </c>
      <c r="CU66">
        <v>5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1.5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3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2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1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</row>
    <row r="67" spans="1:194" x14ac:dyDescent="0.2">
      <c r="A67" t="s">
        <v>398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0.5</v>
      </c>
      <c r="BJ67">
        <v>1</v>
      </c>
      <c r="BK67">
        <v>0</v>
      </c>
      <c r="BL67">
        <v>0</v>
      </c>
      <c r="BM67">
        <v>0</v>
      </c>
      <c r="BN67">
        <v>40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8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8</v>
      </c>
      <c r="CS67">
        <v>3</v>
      </c>
      <c r="CT67">
        <v>0</v>
      </c>
      <c r="CU67">
        <v>4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0.5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40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2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3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1</v>
      </c>
      <c r="GK67">
        <v>10</v>
      </c>
      <c r="GL67">
        <v>0</v>
      </c>
    </row>
    <row r="68" spans="1:194" x14ac:dyDescent="0.2">
      <c r="A68" t="s">
        <v>399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0.5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0.5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0.5</v>
      </c>
      <c r="BK68">
        <v>0</v>
      </c>
      <c r="BL68">
        <v>0</v>
      </c>
      <c r="BM68">
        <v>0</v>
      </c>
      <c r="BN68">
        <v>60</v>
      </c>
      <c r="BO68">
        <v>0</v>
      </c>
      <c r="BP68">
        <v>0</v>
      </c>
      <c r="BQ68">
        <v>0</v>
      </c>
      <c r="BR68">
        <v>0</v>
      </c>
      <c r="BS68">
        <v>4</v>
      </c>
      <c r="BT68">
        <v>0</v>
      </c>
      <c r="BU68">
        <v>25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0.5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17</v>
      </c>
      <c r="CS68">
        <v>0.5</v>
      </c>
      <c r="CT68">
        <v>0</v>
      </c>
      <c r="CU68">
        <v>5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1</v>
      </c>
      <c r="FW68">
        <v>0</v>
      </c>
      <c r="FX68">
        <v>0</v>
      </c>
      <c r="FY68">
        <v>0</v>
      </c>
      <c r="FZ68">
        <v>0</v>
      </c>
      <c r="GA68">
        <v>6</v>
      </c>
      <c r="GB68">
        <v>0.5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1</v>
      </c>
      <c r="GL68">
        <v>1</v>
      </c>
    </row>
    <row r="69" spans="1:194" x14ac:dyDescent="0.2">
      <c r="A69" t="s">
        <v>400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42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3</v>
      </c>
      <c r="BT69">
        <v>0</v>
      </c>
      <c r="BU69">
        <v>27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7</v>
      </c>
      <c r="CS69">
        <v>5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3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11</v>
      </c>
      <c r="FW69">
        <v>0</v>
      </c>
      <c r="FX69">
        <v>0</v>
      </c>
      <c r="FY69">
        <v>0</v>
      </c>
      <c r="FZ69">
        <v>0</v>
      </c>
      <c r="GA69">
        <v>2</v>
      </c>
      <c r="GB69">
        <v>3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</row>
    <row r="70" spans="1:194" x14ac:dyDescent="0.2">
      <c r="A70" t="s">
        <v>401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8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0.5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1</v>
      </c>
      <c r="GK70">
        <v>15</v>
      </c>
      <c r="GL70">
        <v>0</v>
      </c>
    </row>
    <row r="71" spans="1:194" x14ac:dyDescent="0.2">
      <c r="A71" t="s">
        <v>402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0.5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0.5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4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0.5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10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0.5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20</v>
      </c>
      <c r="GL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F30"/>
    </sheetView>
  </sheetViews>
  <sheetFormatPr baseColWidth="10" defaultRowHeight="16" x14ac:dyDescent="0.2"/>
  <sheetData>
    <row r="1" spans="1:6" x14ac:dyDescent="0.2">
      <c r="A1" s="33" t="s">
        <v>405</v>
      </c>
      <c r="B1" s="33"/>
      <c r="C1" s="33"/>
      <c r="D1" s="33" t="s">
        <v>406</v>
      </c>
      <c r="E1" s="33"/>
      <c r="F1" s="33"/>
    </row>
    <row r="2" spans="1:6" x14ac:dyDescent="0.2">
      <c r="A2" s="18" t="s">
        <v>408</v>
      </c>
      <c r="B2" s="18" t="s">
        <v>409</v>
      </c>
      <c r="C2" s="18" t="s">
        <v>410</v>
      </c>
      <c r="D2" s="18" t="s">
        <v>408</v>
      </c>
      <c r="E2" s="18" t="s">
        <v>409</v>
      </c>
      <c r="F2" s="18" t="s">
        <v>410</v>
      </c>
    </row>
    <row r="3" spans="1:6" x14ac:dyDescent="0.2">
      <c r="A3" s="27" t="s">
        <v>7</v>
      </c>
      <c r="B3" s="27">
        <v>22.26</v>
      </c>
      <c r="C3" s="28">
        <v>1.2279999999999999E-5</v>
      </c>
      <c r="D3" s="27" t="s">
        <v>72</v>
      </c>
      <c r="E3" s="27">
        <v>4.4660000000000002</v>
      </c>
      <c r="F3" s="27">
        <v>3.8240000000000003E-2</v>
      </c>
    </row>
    <row r="4" spans="1:6" x14ac:dyDescent="0.2">
      <c r="A4" t="s">
        <v>130</v>
      </c>
      <c r="B4">
        <v>0.189</v>
      </c>
      <c r="C4">
        <v>0.66510000000000002</v>
      </c>
      <c r="D4" s="27" t="s">
        <v>7</v>
      </c>
      <c r="E4" s="27">
        <v>24.87</v>
      </c>
      <c r="F4" s="28">
        <v>4.4959999999999998E-6</v>
      </c>
    </row>
    <row r="5" spans="1:6" x14ac:dyDescent="0.2">
      <c r="A5" t="s">
        <v>72</v>
      </c>
      <c r="B5">
        <v>0.1749</v>
      </c>
      <c r="C5">
        <v>0.67710000000000004</v>
      </c>
      <c r="D5" t="s">
        <v>130</v>
      </c>
      <c r="E5">
        <v>0.9294</v>
      </c>
      <c r="F5">
        <v>0.33839999999999998</v>
      </c>
    </row>
    <row r="6" spans="1:6" x14ac:dyDescent="0.2">
      <c r="A6" t="s">
        <v>126</v>
      </c>
      <c r="B6">
        <v>0.54059999999999997</v>
      </c>
      <c r="C6">
        <v>0.4647</v>
      </c>
      <c r="D6" s="27" t="s">
        <v>65</v>
      </c>
      <c r="E6" s="27">
        <v>10.23</v>
      </c>
      <c r="F6" s="27">
        <v>2.104E-3</v>
      </c>
    </row>
    <row r="7" spans="1:6" x14ac:dyDescent="0.2">
      <c r="A7" t="s">
        <v>112</v>
      </c>
      <c r="B7">
        <v>2.027E-2</v>
      </c>
      <c r="C7">
        <v>0.88719999999999999</v>
      </c>
      <c r="D7" s="27" t="s">
        <v>176</v>
      </c>
      <c r="E7" s="27">
        <v>5.875</v>
      </c>
      <c r="F7" s="27">
        <v>1.8020000000000001E-2</v>
      </c>
    </row>
    <row r="8" spans="1:6" x14ac:dyDescent="0.2">
      <c r="A8" t="s">
        <v>101</v>
      </c>
      <c r="B8">
        <v>0.89439999999999997</v>
      </c>
      <c r="C8">
        <v>0.34760000000000002</v>
      </c>
      <c r="D8" s="29" t="s">
        <v>151</v>
      </c>
      <c r="E8" s="29">
        <v>10.42</v>
      </c>
      <c r="F8" s="29">
        <v>1.921E-3</v>
      </c>
    </row>
    <row r="9" spans="1:6" x14ac:dyDescent="0.2">
      <c r="A9" t="s">
        <v>176</v>
      </c>
      <c r="B9">
        <v>1.637</v>
      </c>
      <c r="C9">
        <v>0.2051</v>
      </c>
      <c r="D9" t="s">
        <v>47</v>
      </c>
      <c r="E9">
        <v>2.2440000000000002</v>
      </c>
      <c r="F9">
        <v>0.13880000000000001</v>
      </c>
    </row>
    <row r="10" spans="1:6" x14ac:dyDescent="0.2">
      <c r="A10" s="29" t="s">
        <v>151</v>
      </c>
      <c r="B10" s="29">
        <v>11.15</v>
      </c>
      <c r="C10" s="29">
        <v>1.364E-3</v>
      </c>
      <c r="D10" s="27" t="s">
        <v>61</v>
      </c>
      <c r="E10" s="27">
        <v>8.1460000000000008</v>
      </c>
      <c r="F10" s="27">
        <v>5.7149999999999996E-3</v>
      </c>
    </row>
    <row r="11" spans="1:6" x14ac:dyDescent="0.2">
      <c r="A11" t="s">
        <v>98</v>
      </c>
      <c r="B11">
        <v>2.5659999999999998</v>
      </c>
      <c r="C11">
        <v>0.1139</v>
      </c>
      <c r="D11" t="s">
        <v>126</v>
      </c>
      <c r="E11">
        <v>2.8079999999999998</v>
      </c>
      <c r="F11" s="4">
        <v>9.8390000000000005E-2</v>
      </c>
    </row>
    <row r="12" spans="1:6" x14ac:dyDescent="0.2">
      <c r="A12" t="s">
        <v>146</v>
      </c>
      <c r="B12">
        <v>0.28239999999999998</v>
      </c>
      <c r="C12">
        <v>0.59689999999999999</v>
      </c>
      <c r="D12" t="s">
        <v>123</v>
      </c>
      <c r="E12">
        <v>2.516</v>
      </c>
      <c r="F12" s="4">
        <v>0.1174</v>
      </c>
    </row>
    <row r="14" spans="1:6" x14ac:dyDescent="0.2">
      <c r="A14" t="s">
        <v>413</v>
      </c>
      <c r="B14">
        <v>3.4750000000000003E-2</v>
      </c>
      <c r="C14">
        <v>0.85270000000000001</v>
      </c>
      <c r="D14" t="s">
        <v>413</v>
      </c>
      <c r="E14">
        <v>3.9590000000000001</v>
      </c>
      <c r="F14">
        <v>0.50639999999999996</v>
      </c>
    </row>
    <row r="15" spans="1:6" x14ac:dyDescent="0.2">
      <c r="A15" t="s">
        <v>414</v>
      </c>
      <c r="B15">
        <v>0.48609999999999998</v>
      </c>
      <c r="C15">
        <v>0.48809999999999998</v>
      </c>
      <c r="D15" t="s">
        <v>414</v>
      </c>
      <c r="E15">
        <v>3.0470000000000002</v>
      </c>
      <c r="F15">
        <v>0.85409999999999997</v>
      </c>
    </row>
    <row r="16" spans="1:6" x14ac:dyDescent="0.2">
      <c r="A16" s="33" t="s">
        <v>407</v>
      </c>
      <c r="B16" s="33"/>
      <c r="C16" s="33"/>
    </row>
    <row r="17" spans="1:3" x14ac:dyDescent="0.2">
      <c r="A17" s="18" t="s">
        <v>408</v>
      </c>
      <c r="B17" s="18" t="s">
        <v>409</v>
      </c>
      <c r="C17" s="18" t="s">
        <v>410</v>
      </c>
    </row>
    <row r="18" spans="1:3" x14ac:dyDescent="0.2">
      <c r="A18" s="27" t="s">
        <v>65</v>
      </c>
      <c r="B18" s="27">
        <v>7.7050000000000001</v>
      </c>
      <c r="C18" s="27">
        <v>7.0105000000000002E-3</v>
      </c>
    </row>
    <row r="19" spans="1:3" x14ac:dyDescent="0.2">
      <c r="A19" s="4" t="s">
        <v>72</v>
      </c>
      <c r="B19" s="4">
        <v>3.3849999999999998</v>
      </c>
      <c r="C19" s="4">
        <v>7.0150000000000004E-2</v>
      </c>
    </row>
    <row r="20" spans="1:3" x14ac:dyDescent="0.2">
      <c r="A20" t="s">
        <v>61</v>
      </c>
      <c r="B20">
        <v>1.8149999999999999E-2</v>
      </c>
      <c r="C20">
        <v>0.8952</v>
      </c>
    </row>
    <row r="21" spans="1:3" x14ac:dyDescent="0.2">
      <c r="A21" t="s">
        <v>123</v>
      </c>
      <c r="B21">
        <v>5.638E-2</v>
      </c>
      <c r="C21">
        <v>0.81299999999999994</v>
      </c>
    </row>
    <row r="22" spans="1:3" x14ac:dyDescent="0.2">
      <c r="A22" t="s">
        <v>155</v>
      </c>
      <c r="B22">
        <v>1.3640000000000001</v>
      </c>
      <c r="C22">
        <v>0.24690000000000001</v>
      </c>
    </row>
    <row r="23" spans="1:3" x14ac:dyDescent="0.2">
      <c r="A23" t="s">
        <v>93</v>
      </c>
      <c r="B23">
        <v>1.79</v>
      </c>
      <c r="C23">
        <v>0.18540000000000001</v>
      </c>
    </row>
    <row r="24" spans="1:3" x14ac:dyDescent="0.2">
      <c r="A24" t="s">
        <v>176</v>
      </c>
      <c r="B24">
        <v>0.37030000000000002</v>
      </c>
      <c r="C24">
        <v>0.54490000000000005</v>
      </c>
    </row>
    <row r="25" spans="1:3" x14ac:dyDescent="0.2">
      <c r="A25" t="s">
        <v>143</v>
      </c>
      <c r="B25">
        <v>2.1669999999999998</v>
      </c>
      <c r="C25">
        <v>0.14560000000000001</v>
      </c>
    </row>
    <row r="26" spans="1:3" x14ac:dyDescent="0.2">
      <c r="A26" s="27" t="s">
        <v>98</v>
      </c>
      <c r="B26" s="27">
        <v>5.9470000000000001</v>
      </c>
      <c r="C26" s="27">
        <v>1.736E-2</v>
      </c>
    </row>
    <row r="27" spans="1:3" x14ac:dyDescent="0.2">
      <c r="A27" t="s">
        <v>181</v>
      </c>
      <c r="B27">
        <v>0.51970000000000005</v>
      </c>
      <c r="C27">
        <v>0.47339999999999999</v>
      </c>
    </row>
    <row r="29" spans="1:3" x14ac:dyDescent="0.2">
      <c r="A29" t="s">
        <v>413</v>
      </c>
      <c r="B29">
        <v>0.4859</v>
      </c>
      <c r="C29">
        <v>0.48809999999999998</v>
      </c>
    </row>
    <row r="30" spans="1:3" x14ac:dyDescent="0.2">
      <c r="A30" t="s">
        <v>414</v>
      </c>
      <c r="B30">
        <v>2.6040000000000001</v>
      </c>
      <c r="C30">
        <v>0.11119999999999999</v>
      </c>
    </row>
  </sheetData>
  <mergeCells count="3">
    <mergeCell ref="A1:C1"/>
    <mergeCell ref="A16:C16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t="s">
        <v>404</v>
      </c>
    </row>
    <row r="2" spans="1:1" x14ac:dyDescent="0.2">
      <c r="A2">
        <v>2017</v>
      </c>
    </row>
    <row r="3" spans="1:1" x14ac:dyDescent="0.2">
      <c r="A3">
        <v>2017</v>
      </c>
    </row>
    <row r="4" spans="1:1" x14ac:dyDescent="0.2">
      <c r="A4">
        <v>2017</v>
      </c>
    </row>
    <row r="5" spans="1:1" x14ac:dyDescent="0.2">
      <c r="A5">
        <v>2017</v>
      </c>
    </row>
    <row r="6" spans="1:1" x14ac:dyDescent="0.2">
      <c r="A6">
        <v>2017</v>
      </c>
    </row>
    <row r="7" spans="1:1" x14ac:dyDescent="0.2">
      <c r="A7">
        <v>2017</v>
      </c>
    </row>
    <row r="8" spans="1:1" x14ac:dyDescent="0.2">
      <c r="A8">
        <v>2017</v>
      </c>
    </row>
    <row r="9" spans="1:1" x14ac:dyDescent="0.2">
      <c r="A9">
        <v>2017</v>
      </c>
    </row>
    <row r="10" spans="1:1" x14ac:dyDescent="0.2">
      <c r="A10">
        <v>2017</v>
      </c>
    </row>
    <row r="11" spans="1:1" x14ac:dyDescent="0.2">
      <c r="A11">
        <v>2017</v>
      </c>
    </row>
    <row r="12" spans="1:1" x14ac:dyDescent="0.2">
      <c r="A12">
        <v>2016</v>
      </c>
    </row>
    <row r="13" spans="1:1" x14ac:dyDescent="0.2">
      <c r="A13">
        <v>2016</v>
      </c>
    </row>
    <row r="14" spans="1:1" x14ac:dyDescent="0.2">
      <c r="A14">
        <v>2016</v>
      </c>
    </row>
    <row r="15" spans="1:1" x14ac:dyDescent="0.2">
      <c r="A15">
        <v>2016</v>
      </c>
    </row>
    <row r="16" spans="1:1" x14ac:dyDescent="0.2">
      <c r="A16">
        <v>2016</v>
      </c>
    </row>
    <row r="17" spans="1:1" x14ac:dyDescent="0.2">
      <c r="A17">
        <v>2016</v>
      </c>
    </row>
    <row r="18" spans="1:1" x14ac:dyDescent="0.2">
      <c r="A18">
        <v>2016</v>
      </c>
    </row>
    <row r="19" spans="1:1" x14ac:dyDescent="0.2">
      <c r="A19">
        <v>2016</v>
      </c>
    </row>
    <row r="20" spans="1:1" x14ac:dyDescent="0.2">
      <c r="A20">
        <v>2016</v>
      </c>
    </row>
    <row r="21" spans="1:1" x14ac:dyDescent="0.2">
      <c r="A21">
        <v>2016</v>
      </c>
    </row>
    <row r="22" spans="1:1" x14ac:dyDescent="0.2">
      <c r="A22" s="16">
        <v>2015</v>
      </c>
    </row>
    <row r="23" spans="1:1" x14ac:dyDescent="0.2">
      <c r="A23" s="16">
        <v>2015</v>
      </c>
    </row>
    <row r="24" spans="1:1" x14ac:dyDescent="0.2">
      <c r="A24" s="16">
        <v>2015</v>
      </c>
    </row>
    <row r="25" spans="1:1" x14ac:dyDescent="0.2">
      <c r="A25" s="16">
        <v>2015</v>
      </c>
    </row>
    <row r="26" spans="1:1" x14ac:dyDescent="0.2">
      <c r="A26" s="16">
        <v>2015</v>
      </c>
    </row>
    <row r="27" spans="1:1" x14ac:dyDescent="0.2">
      <c r="A27" s="16">
        <v>2015</v>
      </c>
    </row>
    <row r="28" spans="1:1" x14ac:dyDescent="0.2">
      <c r="A28" s="16">
        <v>2015</v>
      </c>
    </row>
    <row r="29" spans="1:1" x14ac:dyDescent="0.2">
      <c r="A29" s="16">
        <v>2015</v>
      </c>
    </row>
    <row r="30" spans="1:1" x14ac:dyDescent="0.2">
      <c r="A30" s="16">
        <v>2015</v>
      </c>
    </row>
    <row r="31" spans="1:1" x14ac:dyDescent="0.2">
      <c r="A31" s="16">
        <v>2015</v>
      </c>
    </row>
    <row r="32" spans="1:1" x14ac:dyDescent="0.2">
      <c r="A32" s="16">
        <v>2014</v>
      </c>
    </row>
    <row r="33" spans="1:1" x14ac:dyDescent="0.2">
      <c r="A33" s="16">
        <v>2014</v>
      </c>
    </row>
    <row r="34" spans="1:1" x14ac:dyDescent="0.2">
      <c r="A34" s="16">
        <v>2014</v>
      </c>
    </row>
    <row r="35" spans="1:1" x14ac:dyDescent="0.2">
      <c r="A35" s="16">
        <v>2014</v>
      </c>
    </row>
    <row r="36" spans="1:1" x14ac:dyDescent="0.2">
      <c r="A36" s="16">
        <v>2014</v>
      </c>
    </row>
    <row r="37" spans="1:1" x14ac:dyDescent="0.2">
      <c r="A37" s="16">
        <v>2014</v>
      </c>
    </row>
    <row r="38" spans="1:1" x14ac:dyDescent="0.2">
      <c r="A38" s="16">
        <v>2014</v>
      </c>
    </row>
    <row r="39" spans="1:1" x14ac:dyDescent="0.2">
      <c r="A39" s="16">
        <v>2014</v>
      </c>
    </row>
    <row r="40" spans="1:1" x14ac:dyDescent="0.2">
      <c r="A40" s="16">
        <v>2014</v>
      </c>
    </row>
    <row r="41" spans="1:1" x14ac:dyDescent="0.2">
      <c r="A41" s="16">
        <v>2014</v>
      </c>
    </row>
    <row r="42" spans="1:1" x14ac:dyDescent="0.2">
      <c r="A42" s="16">
        <v>2013</v>
      </c>
    </row>
    <row r="43" spans="1:1" x14ac:dyDescent="0.2">
      <c r="A43" s="16">
        <v>2013</v>
      </c>
    </row>
    <row r="44" spans="1:1" x14ac:dyDescent="0.2">
      <c r="A44" s="16">
        <v>2013</v>
      </c>
    </row>
    <row r="45" spans="1:1" x14ac:dyDescent="0.2">
      <c r="A45" s="16">
        <v>2013</v>
      </c>
    </row>
    <row r="46" spans="1:1" x14ac:dyDescent="0.2">
      <c r="A46" s="16">
        <v>2013</v>
      </c>
    </row>
    <row r="47" spans="1:1" x14ac:dyDescent="0.2">
      <c r="A47" s="16">
        <v>2013</v>
      </c>
    </row>
    <row r="48" spans="1:1" x14ac:dyDescent="0.2">
      <c r="A48" s="16">
        <v>2013</v>
      </c>
    </row>
    <row r="49" spans="1:1" x14ac:dyDescent="0.2">
      <c r="A49" s="16">
        <v>2013</v>
      </c>
    </row>
    <row r="50" spans="1:1" x14ac:dyDescent="0.2">
      <c r="A50" s="16">
        <v>2013</v>
      </c>
    </row>
    <row r="51" spans="1:1" x14ac:dyDescent="0.2">
      <c r="A51" s="16">
        <v>2013</v>
      </c>
    </row>
    <row r="52" spans="1:1" x14ac:dyDescent="0.2">
      <c r="A52" s="16">
        <v>2012</v>
      </c>
    </row>
    <row r="53" spans="1:1" x14ac:dyDescent="0.2">
      <c r="A53" s="16">
        <v>2012</v>
      </c>
    </row>
    <row r="54" spans="1:1" x14ac:dyDescent="0.2">
      <c r="A54" s="16">
        <v>2012</v>
      </c>
    </row>
    <row r="55" spans="1:1" x14ac:dyDescent="0.2">
      <c r="A55" s="16">
        <v>2012</v>
      </c>
    </row>
    <row r="56" spans="1:1" x14ac:dyDescent="0.2">
      <c r="A56" s="16">
        <v>2012</v>
      </c>
    </row>
    <row r="57" spans="1:1" x14ac:dyDescent="0.2">
      <c r="A57" s="16">
        <v>2012</v>
      </c>
    </row>
    <row r="58" spans="1:1" x14ac:dyDescent="0.2">
      <c r="A58" s="16">
        <v>2012</v>
      </c>
    </row>
    <row r="59" spans="1:1" x14ac:dyDescent="0.2">
      <c r="A59" s="16">
        <v>2012</v>
      </c>
    </row>
    <row r="60" spans="1:1" x14ac:dyDescent="0.2">
      <c r="A60" s="16">
        <v>2012</v>
      </c>
    </row>
    <row r="61" spans="1:1" x14ac:dyDescent="0.2">
      <c r="A61" s="16">
        <v>2012</v>
      </c>
    </row>
    <row r="62" spans="1:1" x14ac:dyDescent="0.2">
      <c r="A62" s="16">
        <v>2011</v>
      </c>
    </row>
    <row r="63" spans="1:1" x14ac:dyDescent="0.2">
      <c r="A63" s="16">
        <v>2011</v>
      </c>
    </row>
    <row r="64" spans="1:1" x14ac:dyDescent="0.2">
      <c r="A64" s="16">
        <v>2011</v>
      </c>
    </row>
    <row r="65" spans="1:1" x14ac:dyDescent="0.2">
      <c r="A65" s="16">
        <v>2011</v>
      </c>
    </row>
    <row r="66" spans="1:1" x14ac:dyDescent="0.2">
      <c r="A66" s="16">
        <v>2011</v>
      </c>
    </row>
    <row r="67" spans="1:1" x14ac:dyDescent="0.2">
      <c r="A67" s="16">
        <v>2011</v>
      </c>
    </row>
    <row r="68" spans="1:1" x14ac:dyDescent="0.2">
      <c r="A68" s="16">
        <v>2011</v>
      </c>
    </row>
    <row r="69" spans="1:1" x14ac:dyDescent="0.2">
      <c r="A69" s="16">
        <v>2011</v>
      </c>
    </row>
    <row r="70" spans="1:1" x14ac:dyDescent="0.2">
      <c r="A70" s="16">
        <v>2011</v>
      </c>
    </row>
    <row r="71" spans="1:1" x14ac:dyDescent="0.2">
      <c r="A71" s="16">
        <v>2011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6"/>
  <sheetViews>
    <sheetView topLeftCell="A51" workbookViewId="0">
      <selection activeCell="E79" sqref="E79:GQ79"/>
    </sheetView>
  </sheetViews>
  <sheetFormatPr baseColWidth="10" defaultRowHeight="16" x14ac:dyDescent="0.2"/>
  <sheetData>
    <row r="1" spans="1:199" x14ac:dyDescent="0.2">
      <c r="A1" s="16" t="s">
        <v>403</v>
      </c>
      <c r="B1" s="16" t="s">
        <v>416</v>
      </c>
      <c r="C1" s="16" t="s">
        <v>404</v>
      </c>
      <c r="D1" s="16" t="s">
        <v>415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411</v>
      </c>
      <c r="GQ1" t="s">
        <v>412</v>
      </c>
    </row>
    <row r="2" spans="1:199" x14ac:dyDescent="0.2">
      <c r="A2" s="16" t="s">
        <v>417</v>
      </c>
      <c r="B2" s="16" t="s">
        <v>405</v>
      </c>
      <c r="C2" s="16">
        <v>2017</v>
      </c>
      <c r="D2" s="16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3</v>
      </c>
      <c r="BD2">
        <v>0</v>
      </c>
      <c r="BE2">
        <v>0</v>
      </c>
      <c r="BF2">
        <v>0</v>
      </c>
      <c r="BG2">
        <v>0</v>
      </c>
      <c r="BH2">
        <v>0</v>
      </c>
      <c r="BI2">
        <v>4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5</v>
      </c>
      <c r="CY2">
        <v>0</v>
      </c>
      <c r="CZ2">
        <v>3</v>
      </c>
      <c r="DA2">
        <v>17</v>
      </c>
      <c r="DB2">
        <v>0</v>
      </c>
      <c r="DC2">
        <v>0</v>
      </c>
      <c r="DD2">
        <v>0</v>
      </c>
      <c r="DE2">
        <v>2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0.5</v>
      </c>
      <c r="DX2">
        <v>0</v>
      </c>
      <c r="DY2">
        <v>0</v>
      </c>
      <c r="DZ2">
        <v>58</v>
      </c>
      <c r="EA2">
        <v>0</v>
      </c>
      <c r="EB2">
        <v>0</v>
      </c>
      <c r="EC2">
        <v>0</v>
      </c>
      <c r="ED2">
        <v>0.5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33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2</v>
      </c>
      <c r="FZ2">
        <v>0</v>
      </c>
      <c r="GA2">
        <v>4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2</v>
      </c>
      <c r="GO2">
        <v>0</v>
      </c>
      <c r="GP2">
        <f>SUM(S2:AE2,  AJ2:AL2, AT2:AZ2,  BB2, CJ2:CO2, CD2,  DC2:DD2,  DJ2,  EO2,  FY2)</f>
        <v>2.5</v>
      </c>
      <c r="GQ2">
        <f>SUM(BX2:BZ2)</f>
        <v>0</v>
      </c>
    </row>
    <row r="3" spans="1:199" x14ac:dyDescent="0.2">
      <c r="A3" s="16" t="s">
        <v>417</v>
      </c>
      <c r="B3" s="16" t="s">
        <v>405</v>
      </c>
      <c r="C3" s="16">
        <v>2017</v>
      </c>
      <c r="D3" s="16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0.5</v>
      </c>
      <c r="W3">
        <v>0.5</v>
      </c>
      <c r="X3">
        <v>0</v>
      </c>
      <c r="Y3">
        <v>0</v>
      </c>
      <c r="Z3">
        <v>0</v>
      </c>
      <c r="AA3">
        <v>0.5</v>
      </c>
      <c r="AB3">
        <v>0</v>
      </c>
      <c r="AC3">
        <v>0.5</v>
      </c>
      <c r="AD3">
        <v>0</v>
      </c>
      <c r="AE3">
        <v>0</v>
      </c>
      <c r="AF3">
        <v>2.5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11.5</v>
      </c>
      <c r="BD3">
        <v>0</v>
      </c>
      <c r="BE3">
        <v>0</v>
      </c>
      <c r="BF3">
        <v>0</v>
      </c>
      <c r="BG3">
        <v>0</v>
      </c>
      <c r="BH3">
        <v>0</v>
      </c>
      <c r="BI3">
        <v>3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1.5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7.5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9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29</v>
      </c>
      <c r="DM3">
        <v>0</v>
      </c>
      <c r="DN3">
        <v>0</v>
      </c>
      <c r="DO3">
        <v>0</v>
      </c>
      <c r="DP3">
        <v>3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3</v>
      </c>
      <c r="EA3">
        <v>0</v>
      </c>
      <c r="EB3">
        <v>0</v>
      </c>
      <c r="EC3">
        <v>0</v>
      </c>
      <c r="ED3">
        <v>0.5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18</v>
      </c>
      <c r="EV3">
        <v>0</v>
      </c>
      <c r="EW3">
        <v>0</v>
      </c>
      <c r="EX3">
        <v>0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2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f t="shared" ref="GP3:GP66" si="0">SUM(S3:AE3,  AJ3:AL3, AT3:AZ3,  BB3, CJ3:CO3, CD3,  DC3:DD3,  DJ3,  EO3,  FY3)</f>
        <v>3</v>
      </c>
      <c r="GQ3">
        <f t="shared" ref="GQ3:GQ66" si="1">SUM(BX3:BZ3)</f>
        <v>0</v>
      </c>
    </row>
    <row r="4" spans="1:199" x14ac:dyDescent="0.2">
      <c r="A4" s="16" t="s">
        <v>417</v>
      </c>
      <c r="B4" s="16" t="s">
        <v>405</v>
      </c>
      <c r="C4" s="16">
        <v>2017</v>
      </c>
      <c r="D4" s="16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6</v>
      </c>
      <c r="BD4">
        <v>2</v>
      </c>
      <c r="BE4">
        <v>0</v>
      </c>
      <c r="BF4">
        <v>0</v>
      </c>
      <c r="BG4">
        <v>0</v>
      </c>
      <c r="BH4">
        <v>0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0.5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0.5</v>
      </c>
      <c r="CV4">
        <v>0</v>
      </c>
      <c r="CW4">
        <v>0</v>
      </c>
      <c r="CX4">
        <v>14</v>
      </c>
      <c r="CY4">
        <v>0</v>
      </c>
      <c r="CZ4">
        <v>0</v>
      </c>
      <c r="DA4">
        <v>10</v>
      </c>
      <c r="DB4">
        <v>0</v>
      </c>
      <c r="DC4">
        <v>0</v>
      </c>
      <c r="DD4">
        <v>0</v>
      </c>
      <c r="DE4">
        <v>4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15</v>
      </c>
      <c r="EA4">
        <v>0</v>
      </c>
      <c r="EB4">
        <v>0</v>
      </c>
      <c r="EC4">
        <v>0</v>
      </c>
      <c r="ED4">
        <v>1</v>
      </c>
      <c r="EE4">
        <v>2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7</v>
      </c>
      <c r="EV4">
        <v>0</v>
      </c>
      <c r="EW4">
        <v>0</v>
      </c>
      <c r="EX4">
        <v>0</v>
      </c>
      <c r="EY4">
        <v>0</v>
      </c>
      <c r="EZ4">
        <v>2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f t="shared" si="0"/>
        <v>0</v>
      </c>
      <c r="GQ4">
        <f t="shared" si="1"/>
        <v>0</v>
      </c>
    </row>
    <row r="5" spans="1:199" x14ac:dyDescent="0.2">
      <c r="A5" s="16" t="s">
        <v>417</v>
      </c>
      <c r="B5" s="16" t="s">
        <v>405</v>
      </c>
      <c r="C5" s="16">
        <v>2017</v>
      </c>
      <c r="D5" s="16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0.5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0.5</v>
      </c>
      <c r="AZ5">
        <v>0</v>
      </c>
      <c r="BA5">
        <v>0</v>
      </c>
      <c r="BB5">
        <v>0</v>
      </c>
      <c r="BC5">
        <v>10</v>
      </c>
      <c r="BD5">
        <v>0</v>
      </c>
      <c r="BE5">
        <v>0</v>
      </c>
      <c r="BF5">
        <v>0</v>
      </c>
      <c r="BG5">
        <v>0</v>
      </c>
      <c r="BH5">
        <v>0</v>
      </c>
      <c r="BI5">
        <v>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1</v>
      </c>
      <c r="DA5">
        <v>6</v>
      </c>
      <c r="DB5">
        <v>0</v>
      </c>
      <c r="DC5">
        <v>0</v>
      </c>
      <c r="DD5">
        <v>0</v>
      </c>
      <c r="DE5">
        <v>7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14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1</v>
      </c>
      <c r="DZ5">
        <v>32</v>
      </c>
      <c r="EA5">
        <v>0</v>
      </c>
      <c r="EB5">
        <v>0</v>
      </c>
      <c r="EC5">
        <v>0</v>
      </c>
      <c r="ED5">
        <v>0.5</v>
      </c>
      <c r="EE5">
        <v>3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0</v>
      </c>
      <c r="ES5">
        <v>0</v>
      </c>
      <c r="ET5">
        <v>0</v>
      </c>
      <c r="EU5">
        <v>35</v>
      </c>
      <c r="EV5">
        <v>0</v>
      </c>
      <c r="EW5">
        <v>0</v>
      </c>
      <c r="EX5">
        <v>0</v>
      </c>
      <c r="EY5">
        <v>0</v>
      </c>
      <c r="EZ5">
        <v>6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2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f t="shared" si="0"/>
        <v>1</v>
      </c>
      <c r="GQ5">
        <f t="shared" si="1"/>
        <v>0</v>
      </c>
    </row>
    <row r="6" spans="1:199" x14ac:dyDescent="0.2">
      <c r="A6" s="16" t="s">
        <v>417</v>
      </c>
      <c r="B6" s="16" t="s">
        <v>405</v>
      </c>
      <c r="C6" s="16">
        <v>2017</v>
      </c>
      <c r="D6" s="1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0</v>
      </c>
      <c r="W6">
        <v>4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0.5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0.5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6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</v>
      </c>
      <c r="BY6">
        <v>3</v>
      </c>
      <c r="BZ6">
        <v>0</v>
      </c>
      <c r="CA6">
        <v>0</v>
      </c>
      <c r="CB6">
        <v>12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0.5</v>
      </c>
      <c r="CN6">
        <v>0</v>
      </c>
      <c r="CO6">
        <v>0.5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1</v>
      </c>
      <c r="CX6">
        <v>7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0.5</v>
      </c>
      <c r="DM6">
        <v>0</v>
      </c>
      <c r="DN6">
        <v>0</v>
      </c>
      <c r="DO6">
        <v>2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13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4</v>
      </c>
      <c r="EV6">
        <v>0</v>
      </c>
      <c r="EW6">
        <v>0</v>
      </c>
      <c r="EX6">
        <v>0</v>
      </c>
      <c r="EY6">
        <v>0</v>
      </c>
      <c r="EZ6">
        <v>9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10</v>
      </c>
      <c r="FZ6">
        <v>0</v>
      </c>
      <c r="GA6">
        <v>3</v>
      </c>
      <c r="GB6">
        <v>0</v>
      </c>
      <c r="GC6">
        <v>0</v>
      </c>
      <c r="GD6">
        <v>0.5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8</v>
      </c>
      <c r="GO6">
        <v>0</v>
      </c>
      <c r="GP6">
        <f t="shared" si="0"/>
        <v>19</v>
      </c>
      <c r="GQ6">
        <f t="shared" si="1"/>
        <v>5</v>
      </c>
    </row>
    <row r="7" spans="1:199" x14ac:dyDescent="0.2">
      <c r="A7" s="16" t="s">
        <v>417</v>
      </c>
      <c r="B7" s="16" t="s">
        <v>405</v>
      </c>
      <c r="C7" s="16">
        <v>2017</v>
      </c>
      <c r="D7" s="16">
        <v>6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0.5</v>
      </c>
      <c r="L7">
        <v>0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0.5</v>
      </c>
      <c r="AP7">
        <v>0</v>
      </c>
      <c r="AQ7">
        <v>0.5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4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3</v>
      </c>
      <c r="CC7">
        <v>0</v>
      </c>
      <c r="CD7">
        <v>0</v>
      </c>
      <c r="CE7">
        <v>0</v>
      </c>
      <c r="CF7">
        <v>0</v>
      </c>
      <c r="CG7">
        <v>0</v>
      </c>
      <c r="CH7">
        <v>0.5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0.5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0.5</v>
      </c>
      <c r="DA7">
        <v>15</v>
      </c>
      <c r="DB7">
        <v>0</v>
      </c>
      <c r="DC7">
        <v>0</v>
      </c>
      <c r="DD7">
        <v>0</v>
      </c>
      <c r="DE7">
        <v>4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12</v>
      </c>
      <c r="DQ7">
        <v>5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5</v>
      </c>
      <c r="EE7">
        <v>9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6</v>
      </c>
      <c r="EV7">
        <v>0</v>
      </c>
      <c r="EW7">
        <v>0</v>
      </c>
      <c r="EX7">
        <v>0</v>
      </c>
      <c r="EY7">
        <v>0</v>
      </c>
      <c r="EZ7">
        <v>6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4</v>
      </c>
      <c r="GB7">
        <v>0</v>
      </c>
      <c r="GC7">
        <v>0</v>
      </c>
      <c r="GD7">
        <v>0.5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10</v>
      </c>
      <c r="GO7">
        <v>0</v>
      </c>
      <c r="GP7">
        <f t="shared" si="0"/>
        <v>10</v>
      </c>
      <c r="GQ7">
        <f t="shared" si="1"/>
        <v>1</v>
      </c>
    </row>
    <row r="8" spans="1:199" x14ac:dyDescent="0.2">
      <c r="A8" s="16" t="s">
        <v>417</v>
      </c>
      <c r="B8" s="16" t="s">
        <v>405</v>
      </c>
      <c r="C8" s="16">
        <v>2017</v>
      </c>
      <c r="D8" s="16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0.5</v>
      </c>
      <c r="V8">
        <v>0.5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0.5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0.5</v>
      </c>
      <c r="AZ8">
        <v>7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0.5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0.5</v>
      </c>
      <c r="DB8">
        <v>0</v>
      </c>
      <c r="DC8">
        <v>0</v>
      </c>
      <c r="DD8">
        <v>0</v>
      </c>
      <c r="DE8">
        <v>0.5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0.5</v>
      </c>
      <c r="DX8">
        <v>2</v>
      </c>
      <c r="DY8">
        <v>0</v>
      </c>
      <c r="DZ8">
        <v>0</v>
      </c>
      <c r="EA8">
        <v>0</v>
      </c>
      <c r="EB8">
        <v>0</v>
      </c>
      <c r="EC8">
        <v>0</v>
      </c>
      <c r="ED8">
        <v>6</v>
      </c>
      <c r="EE8">
        <v>2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26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0.5</v>
      </c>
      <c r="FS8">
        <v>0</v>
      </c>
      <c r="FT8">
        <v>0.5</v>
      </c>
      <c r="FU8">
        <v>0</v>
      </c>
      <c r="FV8">
        <v>0</v>
      </c>
      <c r="FW8">
        <v>0</v>
      </c>
      <c r="FX8">
        <v>0</v>
      </c>
      <c r="FY8">
        <v>5</v>
      </c>
      <c r="FZ8">
        <v>0</v>
      </c>
      <c r="GA8">
        <v>0</v>
      </c>
      <c r="GB8">
        <v>0</v>
      </c>
      <c r="GC8">
        <v>0</v>
      </c>
      <c r="GD8">
        <v>0.5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55</v>
      </c>
      <c r="GO8">
        <v>0</v>
      </c>
      <c r="GP8">
        <f t="shared" si="0"/>
        <v>13.5</v>
      </c>
      <c r="GQ8">
        <f>SUM(BX8:BZ8)</f>
        <v>5</v>
      </c>
    </row>
    <row r="9" spans="1:199" x14ac:dyDescent="0.2">
      <c r="A9" s="16" t="s">
        <v>417</v>
      </c>
      <c r="B9" s="16" t="s">
        <v>405</v>
      </c>
      <c r="C9" s="16">
        <v>2017</v>
      </c>
      <c r="D9" s="16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3</v>
      </c>
      <c r="AZ9">
        <v>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95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0.5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0.5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0.5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56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1</v>
      </c>
      <c r="FZ9">
        <v>0</v>
      </c>
      <c r="GA9">
        <v>0</v>
      </c>
      <c r="GB9">
        <v>0</v>
      </c>
      <c r="GC9">
        <v>0</v>
      </c>
      <c r="GD9">
        <v>0.5</v>
      </c>
      <c r="GE9">
        <v>0.5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2</v>
      </c>
      <c r="GN9">
        <v>4</v>
      </c>
      <c r="GO9">
        <v>0</v>
      </c>
      <c r="GP9">
        <f t="shared" si="0"/>
        <v>6</v>
      </c>
      <c r="GQ9">
        <f t="shared" si="1"/>
        <v>95</v>
      </c>
    </row>
    <row r="10" spans="1:199" x14ac:dyDescent="0.2">
      <c r="A10" s="16" t="s">
        <v>417</v>
      </c>
      <c r="B10" s="16" t="s">
        <v>405</v>
      </c>
      <c r="C10" s="16">
        <v>2017</v>
      </c>
      <c r="D10" s="16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6</v>
      </c>
      <c r="AD10">
        <v>0</v>
      </c>
      <c r="AE10">
        <v>0</v>
      </c>
      <c r="AF10">
        <v>1.5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0.5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11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8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5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57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4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f t="shared" si="0"/>
        <v>10</v>
      </c>
      <c r="GQ10">
        <f t="shared" si="1"/>
        <v>14</v>
      </c>
    </row>
    <row r="11" spans="1:199" x14ac:dyDescent="0.2">
      <c r="A11" s="16" t="s">
        <v>417</v>
      </c>
      <c r="B11" s="16" t="s">
        <v>405</v>
      </c>
      <c r="C11" s="16">
        <v>2017</v>
      </c>
      <c r="D11" s="16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0</v>
      </c>
      <c r="U11">
        <v>0</v>
      </c>
      <c r="V11">
        <v>0.5</v>
      </c>
      <c r="W11">
        <v>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</v>
      </c>
      <c r="BY11">
        <v>0.5</v>
      </c>
      <c r="BZ11">
        <v>0</v>
      </c>
      <c r="CA11">
        <v>0</v>
      </c>
      <c r="CB11">
        <v>6</v>
      </c>
      <c r="CC11">
        <v>0</v>
      </c>
      <c r="CD11">
        <v>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0.5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0.5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3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3</v>
      </c>
      <c r="EE11">
        <v>0.5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0.5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14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42</v>
      </c>
      <c r="GO11">
        <v>0</v>
      </c>
      <c r="GP11">
        <f t="shared" si="0"/>
        <v>17</v>
      </c>
      <c r="GQ11">
        <f t="shared" si="1"/>
        <v>2.5</v>
      </c>
    </row>
    <row r="12" spans="1:199" x14ac:dyDescent="0.2">
      <c r="A12" s="16" t="s">
        <v>417</v>
      </c>
      <c r="B12" s="16" t="s">
        <v>405</v>
      </c>
      <c r="C12" s="16">
        <v>2016</v>
      </c>
      <c r="D12" s="16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</v>
      </c>
      <c r="AG12">
        <v>0</v>
      </c>
      <c r="AH12">
        <v>0.5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1</v>
      </c>
      <c r="DA12">
        <v>2</v>
      </c>
      <c r="DB12">
        <v>0</v>
      </c>
      <c r="DC12">
        <v>0</v>
      </c>
      <c r="DD12">
        <v>0</v>
      </c>
      <c r="DE12">
        <v>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32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5</v>
      </c>
      <c r="DX12">
        <v>0</v>
      </c>
      <c r="DY12">
        <v>0</v>
      </c>
      <c r="DZ12">
        <v>15</v>
      </c>
      <c r="EA12">
        <v>0</v>
      </c>
      <c r="EB12">
        <v>0</v>
      </c>
      <c r="EC12">
        <v>0</v>
      </c>
      <c r="ED12">
        <v>0.5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45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2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5</v>
      </c>
      <c r="GO12">
        <v>0</v>
      </c>
      <c r="GP12">
        <f t="shared" si="0"/>
        <v>3</v>
      </c>
      <c r="GQ12">
        <f t="shared" si="1"/>
        <v>0</v>
      </c>
    </row>
    <row r="13" spans="1:199" x14ac:dyDescent="0.2">
      <c r="A13" s="16" t="s">
        <v>417</v>
      </c>
      <c r="B13" s="16" t="s">
        <v>405</v>
      </c>
      <c r="C13" s="16">
        <v>2016</v>
      </c>
      <c r="D13" s="16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0.5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6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3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5</v>
      </c>
      <c r="CY13">
        <v>0</v>
      </c>
      <c r="CZ13">
        <v>0</v>
      </c>
      <c r="DA13">
        <v>24</v>
      </c>
      <c r="DB13">
        <v>0</v>
      </c>
      <c r="DC13">
        <v>0</v>
      </c>
      <c r="DD13">
        <v>0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38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29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0.5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f t="shared" si="0"/>
        <v>1.5</v>
      </c>
      <c r="GQ13">
        <f t="shared" si="1"/>
        <v>0</v>
      </c>
    </row>
    <row r="14" spans="1:199" x14ac:dyDescent="0.2">
      <c r="A14" s="16" t="s">
        <v>417</v>
      </c>
      <c r="B14" s="16" t="s">
        <v>405</v>
      </c>
      <c r="C14" s="16">
        <v>2016</v>
      </c>
      <c r="D14" s="16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2</v>
      </c>
      <c r="BY14">
        <v>0</v>
      </c>
      <c r="BZ14">
        <v>0</v>
      </c>
      <c r="CA14">
        <v>0</v>
      </c>
      <c r="CB14">
        <v>3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12</v>
      </c>
      <c r="DB14">
        <v>0</v>
      </c>
      <c r="DC14">
        <v>0</v>
      </c>
      <c r="DD14">
        <v>0</v>
      </c>
      <c r="DE14">
        <v>0.5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11</v>
      </c>
      <c r="DM14">
        <v>0</v>
      </c>
      <c r="DN14">
        <v>0</v>
      </c>
      <c r="DO14">
        <v>0</v>
      </c>
      <c r="DP14">
        <v>12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0.5</v>
      </c>
      <c r="DX14">
        <v>0</v>
      </c>
      <c r="DY14">
        <v>0</v>
      </c>
      <c r="DZ14">
        <v>9</v>
      </c>
      <c r="EA14">
        <v>0</v>
      </c>
      <c r="EB14">
        <v>0</v>
      </c>
      <c r="EC14">
        <v>0</v>
      </c>
      <c r="ED14">
        <v>14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27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0.5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0.5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4</v>
      </c>
      <c r="GO14">
        <v>0</v>
      </c>
      <c r="GP14">
        <f t="shared" si="0"/>
        <v>5</v>
      </c>
      <c r="GQ14">
        <f t="shared" si="1"/>
        <v>2</v>
      </c>
    </row>
    <row r="15" spans="1:199" x14ac:dyDescent="0.2">
      <c r="A15" s="16" t="s">
        <v>417</v>
      </c>
      <c r="B15" s="16" t="s">
        <v>405</v>
      </c>
      <c r="C15" s="16">
        <v>2016</v>
      </c>
      <c r="D15" s="16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0</v>
      </c>
      <c r="BB15">
        <v>0</v>
      </c>
      <c r="BC15">
        <v>0.5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3</v>
      </c>
      <c r="BZ15">
        <v>0</v>
      </c>
      <c r="CA15">
        <v>0</v>
      </c>
      <c r="CB15">
        <v>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0.5</v>
      </c>
      <c r="CX15">
        <v>2</v>
      </c>
      <c r="CY15">
        <v>0</v>
      </c>
      <c r="CZ15">
        <v>0.5</v>
      </c>
      <c r="DA15">
        <v>2</v>
      </c>
      <c r="DB15">
        <v>0</v>
      </c>
      <c r="DC15">
        <v>0</v>
      </c>
      <c r="DD15">
        <v>0</v>
      </c>
      <c r="DE15">
        <v>0.5</v>
      </c>
      <c r="DF15">
        <v>0</v>
      </c>
      <c r="DG15">
        <v>0.5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0.5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52</v>
      </c>
      <c r="EE15">
        <v>0.5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0.5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0.5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0.5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15</v>
      </c>
      <c r="GO15">
        <v>0</v>
      </c>
      <c r="GP15">
        <f t="shared" si="0"/>
        <v>3</v>
      </c>
      <c r="GQ15">
        <f t="shared" si="1"/>
        <v>4</v>
      </c>
    </row>
    <row r="16" spans="1:199" x14ac:dyDescent="0.2">
      <c r="A16" s="16" t="s">
        <v>417</v>
      </c>
      <c r="B16" s="16" t="s">
        <v>405</v>
      </c>
      <c r="C16" s="16">
        <v>2016</v>
      </c>
      <c r="D16" s="16">
        <v>5</v>
      </c>
      <c r="E16">
        <v>0</v>
      </c>
      <c r="F16">
        <v>0</v>
      </c>
      <c r="G16">
        <v>0.5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0.5</v>
      </c>
      <c r="V16">
        <v>11</v>
      </c>
      <c r="W16">
        <v>0.5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0.5</v>
      </c>
      <c r="AX16">
        <v>0</v>
      </c>
      <c r="AY16">
        <v>2</v>
      </c>
      <c r="AZ16">
        <v>0</v>
      </c>
      <c r="BA16">
        <v>0</v>
      </c>
      <c r="BB16">
        <v>0.5</v>
      </c>
      <c r="BC16">
        <v>0</v>
      </c>
      <c r="BD16">
        <v>0</v>
      </c>
      <c r="BE16">
        <v>0</v>
      </c>
      <c r="BF16">
        <v>0</v>
      </c>
      <c r="BG16">
        <v>0.5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0.5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0.5</v>
      </c>
      <c r="BW16">
        <v>0</v>
      </c>
      <c r="BX16">
        <v>0</v>
      </c>
      <c r="BY16">
        <v>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</v>
      </c>
      <c r="CG16">
        <v>0</v>
      </c>
      <c r="CH16">
        <v>0.5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2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6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12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3</v>
      </c>
      <c r="EM16">
        <v>0</v>
      </c>
      <c r="EN16">
        <v>0</v>
      </c>
      <c r="EO16">
        <v>4</v>
      </c>
      <c r="EP16">
        <v>0</v>
      </c>
      <c r="EQ16">
        <v>3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0.5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14</v>
      </c>
      <c r="GO16">
        <v>0</v>
      </c>
      <c r="GP16">
        <f t="shared" si="0"/>
        <v>20</v>
      </c>
      <c r="GQ16">
        <f t="shared" si="1"/>
        <v>3</v>
      </c>
    </row>
    <row r="17" spans="1:199" x14ac:dyDescent="0.2">
      <c r="A17" s="16" t="s">
        <v>417</v>
      </c>
      <c r="B17" s="16" t="s">
        <v>405</v>
      </c>
      <c r="C17" s="16">
        <v>2016</v>
      </c>
      <c r="D17" s="16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</v>
      </c>
      <c r="V17">
        <v>16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0.5</v>
      </c>
      <c r="AD17">
        <v>0</v>
      </c>
      <c r="AE17">
        <v>0</v>
      </c>
      <c r="AF17">
        <v>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0.5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9</v>
      </c>
      <c r="AZ17">
        <v>0</v>
      </c>
      <c r="BA17">
        <v>0</v>
      </c>
      <c r="BB17">
        <v>5</v>
      </c>
      <c r="BC17">
        <v>0</v>
      </c>
      <c r="BD17">
        <v>0</v>
      </c>
      <c r="BE17">
        <v>0</v>
      </c>
      <c r="BF17">
        <v>0</v>
      </c>
      <c r="BG17">
        <v>0.5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</v>
      </c>
      <c r="BY17">
        <v>7</v>
      </c>
      <c r="BZ17">
        <v>0</v>
      </c>
      <c r="CA17">
        <v>0</v>
      </c>
      <c r="CB17">
        <v>25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3</v>
      </c>
      <c r="CM17">
        <v>0</v>
      </c>
      <c r="CN17">
        <v>0</v>
      </c>
      <c r="CO17">
        <v>2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12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0.5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4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3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37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6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5</v>
      </c>
      <c r="GO17">
        <v>0</v>
      </c>
      <c r="GP17">
        <f t="shared" si="0"/>
        <v>49</v>
      </c>
      <c r="GQ17">
        <f t="shared" si="1"/>
        <v>9</v>
      </c>
    </row>
    <row r="18" spans="1:199" x14ac:dyDescent="0.2">
      <c r="A18" s="16" t="s">
        <v>417</v>
      </c>
      <c r="B18" s="16" t="s">
        <v>405</v>
      </c>
      <c r="C18" s="16">
        <v>2016</v>
      </c>
      <c r="D18" s="16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0.5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6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0.5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0.5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16</v>
      </c>
      <c r="EE18">
        <v>0.5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18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50</v>
      </c>
      <c r="GO18">
        <v>0</v>
      </c>
      <c r="GP18">
        <f>SUM(S18:AE18,  AJ18:AL18, AT18:AZ18,  BB18, CJ18:CO18, CD18,  DC18:DD18,  DJ18,  EO18,  FY18)</f>
        <v>9.5</v>
      </c>
      <c r="GQ18">
        <f t="shared" si="1"/>
        <v>10</v>
      </c>
    </row>
    <row r="19" spans="1:199" x14ac:dyDescent="0.2">
      <c r="A19" s="16" t="s">
        <v>417</v>
      </c>
      <c r="B19" s="16" t="s">
        <v>405</v>
      </c>
      <c r="C19" s="16">
        <v>2016</v>
      </c>
      <c r="D19" s="16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0.5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43</v>
      </c>
      <c r="BY19">
        <v>0</v>
      </c>
      <c r="BZ19">
        <v>0</v>
      </c>
      <c r="CA19">
        <v>0</v>
      </c>
      <c r="CB19">
        <v>4</v>
      </c>
      <c r="CC19">
        <v>4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0.5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0.5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12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7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0.5</v>
      </c>
      <c r="GN19">
        <v>30</v>
      </c>
      <c r="GO19">
        <v>0</v>
      </c>
      <c r="GP19">
        <f t="shared" si="0"/>
        <v>12.5</v>
      </c>
      <c r="GQ19">
        <f t="shared" si="1"/>
        <v>43</v>
      </c>
    </row>
    <row r="20" spans="1:199" x14ac:dyDescent="0.2">
      <c r="A20" s="16" t="s">
        <v>417</v>
      </c>
      <c r="B20" s="16" t="s">
        <v>405</v>
      </c>
      <c r="C20" s="16">
        <v>2016</v>
      </c>
      <c r="D20" s="16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9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26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0.5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0.5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27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0.5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27</v>
      </c>
      <c r="GO20">
        <v>0</v>
      </c>
      <c r="GP20">
        <f t="shared" si="0"/>
        <v>5.5</v>
      </c>
      <c r="GQ20">
        <f t="shared" si="1"/>
        <v>26</v>
      </c>
    </row>
    <row r="21" spans="1:199" x14ac:dyDescent="0.2">
      <c r="A21" s="16" t="s">
        <v>417</v>
      </c>
      <c r="B21" s="16" t="s">
        <v>405</v>
      </c>
      <c r="C21" s="16">
        <v>2016</v>
      </c>
      <c r="D21" s="16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</v>
      </c>
      <c r="L21">
        <v>0</v>
      </c>
      <c r="M21">
        <v>0.5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0.5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0.5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5</v>
      </c>
      <c r="BY21">
        <v>0</v>
      </c>
      <c r="BZ21">
        <v>0</v>
      </c>
      <c r="CA21">
        <v>0</v>
      </c>
      <c r="CB21">
        <v>3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2.5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5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0.5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2</v>
      </c>
      <c r="EM21">
        <v>0</v>
      </c>
      <c r="EN21">
        <v>0</v>
      </c>
      <c r="EO21">
        <v>3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21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14</v>
      </c>
      <c r="GO21">
        <v>0</v>
      </c>
      <c r="GP21">
        <f t="shared" si="0"/>
        <v>24.5</v>
      </c>
      <c r="GQ21">
        <f t="shared" si="1"/>
        <v>5</v>
      </c>
    </row>
    <row r="22" spans="1:199" x14ac:dyDescent="0.2">
      <c r="A22" s="16" t="s">
        <v>417</v>
      </c>
      <c r="B22" s="16" t="s">
        <v>405</v>
      </c>
      <c r="C22" s="16">
        <v>2015</v>
      </c>
      <c r="D22" s="16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6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0.5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33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24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0.5</v>
      </c>
      <c r="ER22">
        <v>0</v>
      </c>
      <c r="ES22">
        <v>0</v>
      </c>
      <c r="ET22">
        <v>0</v>
      </c>
      <c r="EU22">
        <v>43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</v>
      </c>
      <c r="GO22">
        <v>0</v>
      </c>
      <c r="GP22">
        <f t="shared" si="0"/>
        <v>1</v>
      </c>
      <c r="GQ22">
        <f t="shared" si="1"/>
        <v>0</v>
      </c>
    </row>
    <row r="23" spans="1:199" x14ac:dyDescent="0.2">
      <c r="A23" s="16" t="s">
        <v>417</v>
      </c>
      <c r="B23" s="16" t="s">
        <v>405</v>
      </c>
      <c r="C23" s="16">
        <v>2015</v>
      </c>
      <c r="D23" s="16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8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2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3</v>
      </c>
      <c r="CY23">
        <v>0</v>
      </c>
      <c r="CZ23">
        <v>0.5</v>
      </c>
      <c r="DA23">
        <v>18</v>
      </c>
      <c r="DB23">
        <v>0</v>
      </c>
      <c r="DC23">
        <v>0</v>
      </c>
      <c r="DD23">
        <v>0</v>
      </c>
      <c r="DE23">
        <v>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8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36</v>
      </c>
      <c r="EA23">
        <v>0</v>
      </c>
      <c r="EB23">
        <v>0</v>
      </c>
      <c r="EC23">
        <v>0</v>
      </c>
      <c r="ED23">
        <v>0.5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55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0.5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0.5</v>
      </c>
      <c r="GO23">
        <v>0</v>
      </c>
      <c r="GP23">
        <f t="shared" si="0"/>
        <v>0</v>
      </c>
      <c r="GQ23">
        <f t="shared" si="1"/>
        <v>0</v>
      </c>
    </row>
    <row r="24" spans="1:199" x14ac:dyDescent="0.2">
      <c r="A24" s="16" t="s">
        <v>417</v>
      </c>
      <c r="B24" s="16" t="s">
        <v>405</v>
      </c>
      <c r="C24" s="16">
        <v>2015</v>
      </c>
      <c r="D24" s="16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0.5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0.5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2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96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9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</v>
      </c>
      <c r="GO24">
        <v>0</v>
      </c>
      <c r="GP24">
        <f t="shared" si="0"/>
        <v>0</v>
      </c>
      <c r="GQ24">
        <f t="shared" si="1"/>
        <v>0</v>
      </c>
    </row>
    <row r="25" spans="1:199" x14ac:dyDescent="0.2">
      <c r="A25" s="16" t="s">
        <v>417</v>
      </c>
      <c r="B25" s="16" t="s">
        <v>405</v>
      </c>
      <c r="C25" s="16">
        <v>2015</v>
      </c>
      <c r="D25" s="16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1.5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19</v>
      </c>
      <c r="DB25">
        <v>0</v>
      </c>
      <c r="DC25">
        <v>0</v>
      </c>
      <c r="DD25">
        <v>0</v>
      </c>
      <c r="DE25">
        <v>8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25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45</v>
      </c>
      <c r="EA25">
        <v>0</v>
      </c>
      <c r="EB25">
        <v>0</v>
      </c>
      <c r="EC25">
        <v>0</v>
      </c>
      <c r="ED25">
        <v>2.5</v>
      </c>
      <c r="EE25">
        <v>0.5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7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0.5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f t="shared" si="0"/>
        <v>0</v>
      </c>
      <c r="GQ25">
        <f t="shared" si="1"/>
        <v>0</v>
      </c>
    </row>
    <row r="26" spans="1:199" x14ac:dyDescent="0.2">
      <c r="A26" s="16" t="s">
        <v>417</v>
      </c>
      <c r="B26" s="16" t="s">
        <v>405</v>
      </c>
      <c r="C26" s="16">
        <v>2015</v>
      </c>
      <c r="D26" s="1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0.5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0.5</v>
      </c>
      <c r="AZ26">
        <v>0</v>
      </c>
      <c r="BA26">
        <v>0</v>
      </c>
      <c r="BB26">
        <v>0</v>
      </c>
      <c r="BC26">
        <v>0.5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6</v>
      </c>
      <c r="CC26">
        <v>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0.5</v>
      </c>
      <c r="CY26">
        <v>0</v>
      </c>
      <c r="CZ26">
        <v>0</v>
      </c>
      <c r="DA26">
        <v>20</v>
      </c>
      <c r="DB26">
        <v>0</v>
      </c>
      <c r="DC26">
        <v>0</v>
      </c>
      <c r="DD26">
        <v>0</v>
      </c>
      <c r="DE26">
        <v>0.5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17</v>
      </c>
      <c r="DM26">
        <v>0</v>
      </c>
      <c r="DN26">
        <v>0</v>
      </c>
      <c r="DO26">
        <v>0</v>
      </c>
      <c r="DP26">
        <v>18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6</v>
      </c>
      <c r="EA26">
        <v>0</v>
      </c>
      <c r="EB26">
        <v>0</v>
      </c>
      <c r="EC26">
        <v>0</v>
      </c>
      <c r="ED26">
        <v>18</v>
      </c>
      <c r="EE26">
        <v>4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8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0.5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2</v>
      </c>
      <c r="FZ26">
        <v>0</v>
      </c>
      <c r="GA26">
        <v>0.5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2</v>
      </c>
      <c r="GO26">
        <v>0</v>
      </c>
      <c r="GP26">
        <f t="shared" si="0"/>
        <v>4</v>
      </c>
      <c r="GQ26">
        <f t="shared" si="1"/>
        <v>0</v>
      </c>
    </row>
    <row r="27" spans="1:199" x14ac:dyDescent="0.2">
      <c r="A27" s="16" t="s">
        <v>417</v>
      </c>
      <c r="B27" s="16" t="s">
        <v>405</v>
      </c>
      <c r="C27" s="16">
        <v>2015</v>
      </c>
      <c r="D27" s="16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0.5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0.5</v>
      </c>
      <c r="AX27">
        <v>0</v>
      </c>
      <c r="AY27">
        <v>1</v>
      </c>
      <c r="AZ27">
        <v>0.5</v>
      </c>
      <c r="BA27">
        <v>5</v>
      </c>
      <c r="BB27">
        <v>0</v>
      </c>
      <c r="BC27">
        <v>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0.5</v>
      </c>
      <c r="BY27">
        <v>1</v>
      </c>
      <c r="BZ27">
        <v>0</v>
      </c>
      <c r="CA27">
        <v>0</v>
      </c>
      <c r="CB27">
        <v>3</v>
      </c>
      <c r="CC27">
        <v>0</v>
      </c>
      <c r="CD27">
        <v>0</v>
      </c>
      <c r="CE27">
        <v>0</v>
      </c>
      <c r="CF27">
        <v>7</v>
      </c>
      <c r="CG27">
        <v>0</v>
      </c>
      <c r="CH27">
        <v>0.5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1.5</v>
      </c>
      <c r="CS27">
        <v>0.5</v>
      </c>
      <c r="CT27">
        <v>0</v>
      </c>
      <c r="CU27">
        <v>0</v>
      </c>
      <c r="CV27">
        <v>0</v>
      </c>
      <c r="CW27">
        <v>0</v>
      </c>
      <c r="CX27">
        <v>2</v>
      </c>
      <c r="CY27">
        <v>0</v>
      </c>
      <c r="CZ27">
        <v>0</v>
      </c>
      <c r="DA27">
        <v>21</v>
      </c>
      <c r="DB27">
        <v>0</v>
      </c>
      <c r="DC27">
        <v>0</v>
      </c>
      <c r="DD27">
        <v>0</v>
      </c>
      <c r="DE27">
        <v>0.5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7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0.5</v>
      </c>
      <c r="EE27">
        <v>0.5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13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0.5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1.5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f t="shared" si="0"/>
        <v>8.5</v>
      </c>
      <c r="GQ27">
        <f t="shared" si="1"/>
        <v>1.5</v>
      </c>
    </row>
    <row r="28" spans="1:199" x14ac:dyDescent="0.2">
      <c r="A28" s="16" t="s">
        <v>417</v>
      </c>
      <c r="B28" s="16" t="s">
        <v>405</v>
      </c>
      <c r="C28" s="16">
        <v>2015</v>
      </c>
      <c r="D28" s="16">
        <v>7</v>
      </c>
      <c r="E28">
        <v>0</v>
      </c>
      <c r="F28">
        <v>0</v>
      </c>
      <c r="G28">
        <v>0.5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0.5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28</v>
      </c>
      <c r="BY28">
        <v>0</v>
      </c>
      <c r="BZ28">
        <v>0</v>
      </c>
      <c r="CA28">
        <v>0</v>
      </c>
      <c r="CB28">
        <v>0.5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1.5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0.5</v>
      </c>
      <c r="DA28">
        <v>0</v>
      </c>
      <c r="DB28">
        <v>0</v>
      </c>
      <c r="DC28">
        <v>0</v>
      </c>
      <c r="DD28">
        <v>0</v>
      </c>
      <c r="DE28">
        <v>5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0.5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32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3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5</v>
      </c>
      <c r="FZ28">
        <v>0</v>
      </c>
      <c r="GA28">
        <v>0</v>
      </c>
      <c r="GB28">
        <v>0</v>
      </c>
      <c r="GC28">
        <v>0</v>
      </c>
      <c r="GD28">
        <v>0.5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f t="shared" si="0"/>
        <v>14</v>
      </c>
      <c r="GQ28">
        <f t="shared" si="1"/>
        <v>28</v>
      </c>
    </row>
    <row r="29" spans="1:199" x14ac:dyDescent="0.2">
      <c r="A29" s="16" t="s">
        <v>417</v>
      </c>
      <c r="B29" s="16" t="s">
        <v>405</v>
      </c>
      <c r="C29" s="16">
        <v>2015</v>
      </c>
      <c r="D29" s="16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16</v>
      </c>
      <c r="L29">
        <v>0</v>
      </c>
      <c r="M29">
        <v>0.5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0.5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15</v>
      </c>
      <c r="BY29">
        <v>0</v>
      </c>
      <c r="BZ29">
        <v>0</v>
      </c>
      <c r="CA29">
        <v>0</v>
      </c>
      <c r="CB29">
        <v>2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3</v>
      </c>
      <c r="CS29">
        <v>0</v>
      </c>
      <c r="CT29">
        <v>0</v>
      </c>
      <c r="CU29">
        <v>2</v>
      </c>
      <c r="CV29">
        <v>0</v>
      </c>
      <c r="CW29">
        <v>0</v>
      </c>
      <c r="CX29">
        <v>1</v>
      </c>
      <c r="CY29">
        <v>0</v>
      </c>
      <c r="CZ29">
        <v>2</v>
      </c>
      <c r="DA29">
        <v>1</v>
      </c>
      <c r="DB29">
        <v>0</v>
      </c>
      <c r="DC29">
        <v>0</v>
      </c>
      <c r="DD29">
        <v>0</v>
      </c>
      <c r="DE29">
        <v>4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0.5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39</v>
      </c>
      <c r="EE29">
        <v>9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8</v>
      </c>
      <c r="FZ29">
        <v>0</v>
      </c>
      <c r="GA29">
        <v>0</v>
      </c>
      <c r="GB29">
        <v>0</v>
      </c>
      <c r="GC29">
        <v>0</v>
      </c>
      <c r="GD29">
        <v>0.5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14</v>
      </c>
      <c r="GO29">
        <v>0</v>
      </c>
      <c r="GP29">
        <f t="shared" si="0"/>
        <v>9.5</v>
      </c>
      <c r="GQ29">
        <f t="shared" si="1"/>
        <v>15</v>
      </c>
    </row>
    <row r="30" spans="1:199" x14ac:dyDescent="0.2">
      <c r="A30" s="16" t="s">
        <v>417</v>
      </c>
      <c r="B30" s="16" t="s">
        <v>405</v>
      </c>
      <c r="C30" s="16">
        <v>2015</v>
      </c>
      <c r="D30" s="16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7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0.5</v>
      </c>
      <c r="V30">
        <v>0.5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0.5</v>
      </c>
      <c r="AZ30">
        <v>2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4</v>
      </c>
      <c r="BN30">
        <v>0</v>
      </c>
      <c r="BO30">
        <v>0</v>
      </c>
      <c r="BP30">
        <v>0</v>
      </c>
      <c r="BQ30">
        <v>0.5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45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2</v>
      </c>
      <c r="CS30">
        <v>0</v>
      </c>
      <c r="CT30">
        <v>0</v>
      </c>
      <c r="CU30">
        <v>0.5</v>
      </c>
      <c r="CV30">
        <v>0</v>
      </c>
      <c r="CW30">
        <v>0</v>
      </c>
      <c r="CX30">
        <v>0.5</v>
      </c>
      <c r="CY30">
        <v>0</v>
      </c>
      <c r="CZ30">
        <v>0.5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0.5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3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19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7</v>
      </c>
      <c r="FA30">
        <v>0</v>
      </c>
      <c r="FB30">
        <v>0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6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23</v>
      </c>
      <c r="GO30">
        <v>0</v>
      </c>
      <c r="GP30">
        <f t="shared" si="0"/>
        <v>9.5</v>
      </c>
      <c r="GQ30">
        <f t="shared" si="1"/>
        <v>45</v>
      </c>
    </row>
    <row r="31" spans="1:199" x14ac:dyDescent="0.2">
      <c r="A31" s="16" t="s">
        <v>417</v>
      </c>
      <c r="B31" s="16" t="s">
        <v>405</v>
      </c>
      <c r="C31" s="16">
        <v>2015</v>
      </c>
      <c r="D31" s="16">
        <v>10</v>
      </c>
      <c r="E31">
        <v>0</v>
      </c>
      <c r="F31">
        <v>0.5</v>
      </c>
      <c r="G31">
        <v>0</v>
      </c>
      <c r="H31">
        <v>0</v>
      </c>
      <c r="I31">
        <v>0</v>
      </c>
      <c r="J31">
        <v>0</v>
      </c>
      <c r="K31">
        <v>11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</v>
      </c>
      <c r="AZ31">
        <v>6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0.5</v>
      </c>
      <c r="BU31">
        <v>0</v>
      </c>
      <c r="BV31">
        <v>0</v>
      </c>
      <c r="BW31">
        <v>0</v>
      </c>
      <c r="BX31">
        <v>47</v>
      </c>
      <c r="BY31">
        <v>2</v>
      </c>
      <c r="BZ31">
        <v>0</v>
      </c>
      <c r="CA31">
        <v>0</v>
      </c>
      <c r="CB31">
        <v>11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0.5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2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21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10</v>
      </c>
      <c r="FP31">
        <v>0</v>
      </c>
      <c r="FQ31">
        <v>0</v>
      </c>
      <c r="FR31">
        <v>2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6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4</v>
      </c>
      <c r="GO31">
        <v>0</v>
      </c>
      <c r="GP31">
        <f t="shared" si="0"/>
        <v>21</v>
      </c>
      <c r="GQ31">
        <f t="shared" si="1"/>
        <v>49</v>
      </c>
    </row>
    <row r="32" spans="1:199" x14ac:dyDescent="0.2">
      <c r="A32" s="16" t="s">
        <v>417</v>
      </c>
      <c r="B32" s="16" t="s">
        <v>405</v>
      </c>
      <c r="C32" s="16">
        <v>2014</v>
      </c>
      <c r="D32" s="16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0.5</v>
      </c>
      <c r="BA32">
        <v>0</v>
      </c>
      <c r="BB32">
        <v>0</v>
      </c>
      <c r="BC32">
        <v>18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0.5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6</v>
      </c>
      <c r="CY32">
        <v>0</v>
      </c>
      <c r="CZ32">
        <v>0.5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17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27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19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0.5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f t="shared" si="0"/>
        <v>0.5</v>
      </c>
      <c r="GQ32">
        <f t="shared" si="1"/>
        <v>0</v>
      </c>
    </row>
    <row r="33" spans="1:199" x14ac:dyDescent="0.2">
      <c r="A33" s="16" t="s">
        <v>417</v>
      </c>
      <c r="B33" s="16" t="s">
        <v>405</v>
      </c>
      <c r="C33" s="16">
        <v>2014</v>
      </c>
      <c r="D33" s="16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0.5</v>
      </c>
      <c r="BA33">
        <v>0</v>
      </c>
      <c r="BB33">
        <v>0</v>
      </c>
      <c r="BC33">
        <v>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0.5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4</v>
      </c>
      <c r="CY33">
        <v>0</v>
      </c>
      <c r="CZ33">
        <v>0</v>
      </c>
      <c r="DA33">
        <v>18</v>
      </c>
      <c r="DB33">
        <v>0</v>
      </c>
      <c r="DC33">
        <v>0</v>
      </c>
      <c r="DD33">
        <v>0</v>
      </c>
      <c r="DE33">
        <v>0.5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3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34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9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7</v>
      </c>
      <c r="FZ33">
        <v>0</v>
      </c>
      <c r="GA33">
        <v>3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f t="shared" si="0"/>
        <v>7.5</v>
      </c>
      <c r="GQ33">
        <f t="shared" si="1"/>
        <v>0</v>
      </c>
    </row>
    <row r="34" spans="1:199" x14ac:dyDescent="0.2">
      <c r="A34" s="16" t="s">
        <v>417</v>
      </c>
      <c r="B34" s="16" t="s">
        <v>405</v>
      </c>
      <c r="C34" s="16">
        <v>2014</v>
      </c>
      <c r="D34" s="16">
        <v>3</v>
      </c>
      <c r="E34">
        <v>0</v>
      </c>
      <c r="F34">
        <v>0</v>
      </c>
      <c r="G34">
        <v>0.5</v>
      </c>
      <c r="H34">
        <v>0</v>
      </c>
      <c r="I34">
        <v>0</v>
      </c>
      <c r="J34">
        <v>0</v>
      </c>
      <c r="K34">
        <v>23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8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0.5</v>
      </c>
      <c r="BW34">
        <v>0</v>
      </c>
      <c r="BX34">
        <v>0.5</v>
      </c>
      <c r="BY34">
        <v>0</v>
      </c>
      <c r="BZ34">
        <v>0.5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0.5</v>
      </c>
      <c r="CI34">
        <v>0</v>
      </c>
      <c r="CJ34">
        <v>0</v>
      </c>
      <c r="CK34">
        <v>0</v>
      </c>
      <c r="CL34">
        <v>0.5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4</v>
      </c>
      <c r="CY34">
        <v>0</v>
      </c>
      <c r="CZ34">
        <v>1</v>
      </c>
      <c r="DA34">
        <v>6</v>
      </c>
      <c r="DB34">
        <v>0</v>
      </c>
      <c r="DC34">
        <v>0</v>
      </c>
      <c r="DD34">
        <v>0</v>
      </c>
      <c r="DE34">
        <v>4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50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0.5</v>
      </c>
      <c r="EA34">
        <v>0</v>
      </c>
      <c r="EB34">
        <v>0</v>
      </c>
      <c r="EC34">
        <v>0</v>
      </c>
      <c r="ED34">
        <v>0</v>
      </c>
      <c r="EE34">
        <v>2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17</v>
      </c>
      <c r="EW34">
        <v>0</v>
      </c>
      <c r="EX34">
        <v>0</v>
      </c>
      <c r="EY34">
        <v>0</v>
      </c>
      <c r="EZ34">
        <v>0.5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0.5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6</v>
      </c>
      <c r="GO34">
        <v>0</v>
      </c>
      <c r="GP34">
        <f t="shared" si="0"/>
        <v>0.5</v>
      </c>
      <c r="GQ34">
        <f t="shared" si="1"/>
        <v>1</v>
      </c>
    </row>
    <row r="35" spans="1:199" x14ac:dyDescent="0.2">
      <c r="A35" s="16" t="s">
        <v>417</v>
      </c>
      <c r="B35" s="16" t="s">
        <v>405</v>
      </c>
      <c r="C35" s="16">
        <v>2014</v>
      </c>
      <c r="D35" s="16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20</v>
      </c>
      <c r="L35">
        <v>0</v>
      </c>
      <c r="M35">
        <v>0</v>
      </c>
      <c r="N35">
        <v>0</v>
      </c>
      <c r="O35">
        <v>0</v>
      </c>
      <c r="P35">
        <v>0</v>
      </c>
      <c r="Q35">
        <v>0.5</v>
      </c>
      <c r="R35">
        <v>0</v>
      </c>
      <c r="S35">
        <v>0</v>
      </c>
      <c r="T35">
        <v>0</v>
      </c>
      <c r="U35">
        <v>0</v>
      </c>
      <c r="V35">
        <v>0.5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0.5</v>
      </c>
      <c r="AZ35">
        <v>0</v>
      </c>
      <c r="BA35">
        <v>0</v>
      </c>
      <c r="BB35">
        <v>0</v>
      </c>
      <c r="BC35">
        <v>0.5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0.5</v>
      </c>
      <c r="BW35">
        <v>0</v>
      </c>
      <c r="BX35">
        <v>15</v>
      </c>
      <c r="BY35">
        <v>0</v>
      </c>
      <c r="BZ35">
        <v>7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0.5</v>
      </c>
      <c r="CI35">
        <v>0</v>
      </c>
      <c r="CJ35">
        <v>0</v>
      </c>
      <c r="CK35">
        <v>0</v>
      </c>
      <c r="CL35">
        <v>2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4</v>
      </c>
      <c r="CY35">
        <v>0</v>
      </c>
      <c r="CZ35">
        <v>0.5</v>
      </c>
      <c r="DA35">
        <v>18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12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32</v>
      </c>
      <c r="EA35">
        <v>0</v>
      </c>
      <c r="EB35">
        <v>0</v>
      </c>
      <c r="EC35">
        <v>0</v>
      </c>
      <c r="ED35">
        <v>8</v>
      </c>
      <c r="EE35">
        <v>0.5</v>
      </c>
      <c r="EF35">
        <v>0</v>
      </c>
      <c r="EG35">
        <v>0.5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12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3</v>
      </c>
      <c r="FZ35">
        <v>0</v>
      </c>
      <c r="GA35">
        <v>0.5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3</v>
      </c>
      <c r="GO35">
        <v>0</v>
      </c>
      <c r="GP35">
        <f t="shared" si="0"/>
        <v>6</v>
      </c>
      <c r="GQ35">
        <f t="shared" si="1"/>
        <v>22</v>
      </c>
    </row>
    <row r="36" spans="1:199" x14ac:dyDescent="0.2">
      <c r="A36" s="16" t="s">
        <v>417</v>
      </c>
      <c r="B36" s="16" t="s">
        <v>405</v>
      </c>
      <c r="C36" s="16">
        <v>2014</v>
      </c>
      <c r="D36" s="16">
        <v>5</v>
      </c>
      <c r="E36">
        <v>0</v>
      </c>
      <c r="F36">
        <v>0.5</v>
      </c>
      <c r="G36">
        <v>0</v>
      </c>
      <c r="H36">
        <v>0</v>
      </c>
      <c r="I36">
        <v>0</v>
      </c>
      <c r="J36">
        <v>0</v>
      </c>
      <c r="K36">
        <v>29</v>
      </c>
      <c r="L36">
        <v>0.5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5</v>
      </c>
      <c r="AZ36">
        <v>0.5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0.5</v>
      </c>
      <c r="BW36">
        <v>0</v>
      </c>
      <c r="BX36">
        <v>40</v>
      </c>
      <c r="BY36">
        <v>4</v>
      </c>
      <c r="BZ36">
        <v>0</v>
      </c>
      <c r="CA36">
        <v>0</v>
      </c>
      <c r="CB36">
        <v>4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0.5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6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12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4.5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48</v>
      </c>
      <c r="EE36">
        <v>0.5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22</v>
      </c>
      <c r="FZ36">
        <v>0</v>
      </c>
      <c r="GA36">
        <v>0</v>
      </c>
      <c r="GB36">
        <v>0</v>
      </c>
      <c r="GC36">
        <v>0</v>
      </c>
      <c r="GD36">
        <v>0.5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f t="shared" si="0"/>
        <v>30.5</v>
      </c>
      <c r="GQ36">
        <f t="shared" si="1"/>
        <v>44</v>
      </c>
    </row>
    <row r="37" spans="1:199" x14ac:dyDescent="0.2">
      <c r="A37" s="16" t="s">
        <v>417</v>
      </c>
      <c r="B37" s="16" t="s">
        <v>405</v>
      </c>
      <c r="C37" s="16">
        <v>2014</v>
      </c>
      <c r="D37" s="16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63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3</v>
      </c>
      <c r="W37">
        <v>0</v>
      </c>
      <c r="X37">
        <v>0</v>
      </c>
      <c r="Y37">
        <v>0</v>
      </c>
      <c r="Z37">
        <v>0</v>
      </c>
      <c r="AA37">
        <v>4</v>
      </c>
      <c r="AB37">
        <v>0</v>
      </c>
      <c r="AC37">
        <v>0</v>
      </c>
      <c r="AD37">
        <v>0</v>
      </c>
      <c r="AE37">
        <v>0</v>
      </c>
      <c r="AF37">
        <v>0.5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2</v>
      </c>
      <c r="BA37">
        <v>0</v>
      </c>
      <c r="BB37">
        <v>0</v>
      </c>
      <c r="BC37">
        <v>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23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2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3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3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0.5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34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0.5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2</v>
      </c>
      <c r="GO37">
        <v>0</v>
      </c>
      <c r="GP37">
        <f t="shared" si="0"/>
        <v>16</v>
      </c>
      <c r="GQ37">
        <f t="shared" si="1"/>
        <v>2</v>
      </c>
    </row>
    <row r="38" spans="1:199" x14ac:dyDescent="0.2">
      <c r="A38" s="16" t="s">
        <v>417</v>
      </c>
      <c r="B38" s="16" t="s">
        <v>405</v>
      </c>
      <c r="C38" s="16">
        <v>2014</v>
      </c>
      <c r="D38" s="16">
        <v>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12</v>
      </c>
      <c r="AZ38">
        <v>6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4</v>
      </c>
      <c r="BN38">
        <v>0</v>
      </c>
      <c r="BO38">
        <v>0</v>
      </c>
      <c r="BP38">
        <v>0</v>
      </c>
      <c r="BQ38">
        <v>4</v>
      </c>
      <c r="BR38">
        <v>0</v>
      </c>
      <c r="BS38">
        <v>0</v>
      </c>
      <c r="BT38">
        <v>0</v>
      </c>
      <c r="BU38">
        <v>0</v>
      </c>
      <c r="BV38">
        <v>0.5</v>
      </c>
      <c r="BW38">
        <v>0</v>
      </c>
      <c r="BX38">
        <v>21</v>
      </c>
      <c r="BY38">
        <v>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0.5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6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38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3</v>
      </c>
      <c r="FA38">
        <v>0</v>
      </c>
      <c r="FB38">
        <v>0</v>
      </c>
      <c r="FC38">
        <v>0</v>
      </c>
      <c r="FD38">
        <v>9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5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2</v>
      </c>
      <c r="GN38">
        <v>0</v>
      </c>
      <c r="GO38">
        <v>0</v>
      </c>
      <c r="GP38">
        <f t="shared" si="0"/>
        <v>23</v>
      </c>
      <c r="GQ38">
        <f t="shared" si="1"/>
        <v>23</v>
      </c>
    </row>
    <row r="39" spans="1:199" x14ac:dyDescent="0.2">
      <c r="A39" s="16" t="s">
        <v>417</v>
      </c>
      <c r="B39" s="16" t="s">
        <v>405</v>
      </c>
      <c r="C39" s="16">
        <v>2014</v>
      </c>
      <c r="D39" s="16">
        <v>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3</v>
      </c>
      <c r="BR39">
        <v>0</v>
      </c>
      <c r="BS39">
        <v>0</v>
      </c>
      <c r="BT39">
        <v>0</v>
      </c>
      <c r="BU39">
        <v>0</v>
      </c>
      <c r="BV39">
        <v>0.5</v>
      </c>
      <c r="BW39">
        <v>0</v>
      </c>
      <c r="BX39">
        <v>11</v>
      </c>
      <c r="BY39">
        <v>1</v>
      </c>
      <c r="BZ39">
        <v>0</v>
      </c>
      <c r="CA39">
        <v>0</v>
      </c>
      <c r="CB39">
        <v>6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0.5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6</v>
      </c>
      <c r="DF39">
        <v>0</v>
      </c>
      <c r="DG39">
        <v>0.5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16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20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18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3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2</v>
      </c>
      <c r="GN39">
        <v>0</v>
      </c>
      <c r="GO39">
        <v>0</v>
      </c>
      <c r="GP39">
        <f t="shared" si="0"/>
        <v>4</v>
      </c>
      <c r="GQ39">
        <f t="shared" si="1"/>
        <v>12</v>
      </c>
    </row>
    <row r="40" spans="1:199" x14ac:dyDescent="0.2">
      <c r="A40" s="16" t="s">
        <v>417</v>
      </c>
      <c r="B40" s="16" t="s">
        <v>405</v>
      </c>
      <c r="C40" s="16">
        <v>2014</v>
      </c>
      <c r="D40" s="16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24</v>
      </c>
      <c r="L40">
        <v>0.5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0.5</v>
      </c>
      <c r="AZ40">
        <v>0</v>
      </c>
      <c r="BA40">
        <v>0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48</v>
      </c>
      <c r="BY40">
        <v>0</v>
      </c>
      <c r="BZ40">
        <v>4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3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4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8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3</v>
      </c>
      <c r="FA40">
        <v>0</v>
      </c>
      <c r="FB40">
        <v>0</v>
      </c>
      <c r="FC40">
        <v>0</v>
      </c>
      <c r="FD40">
        <v>0</v>
      </c>
      <c r="FE40">
        <v>2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0.5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4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28</v>
      </c>
      <c r="GO40">
        <v>0</v>
      </c>
      <c r="GP40">
        <f t="shared" si="0"/>
        <v>15.5</v>
      </c>
      <c r="GQ40">
        <f t="shared" si="1"/>
        <v>52</v>
      </c>
    </row>
    <row r="41" spans="1:199" x14ac:dyDescent="0.2">
      <c r="A41" s="16" t="s">
        <v>417</v>
      </c>
      <c r="B41" s="16" t="s">
        <v>405</v>
      </c>
      <c r="C41" s="16">
        <v>2014</v>
      </c>
      <c r="D41" s="16">
        <v>10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22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11</v>
      </c>
      <c r="AZ41">
        <v>0</v>
      </c>
      <c r="BA41">
        <v>0</v>
      </c>
      <c r="BB41">
        <v>7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</v>
      </c>
      <c r="BN41">
        <v>0</v>
      </c>
      <c r="BO41">
        <v>0</v>
      </c>
      <c r="BP41">
        <v>0</v>
      </c>
      <c r="BQ41">
        <v>2</v>
      </c>
      <c r="BR41">
        <v>0</v>
      </c>
      <c r="BS41">
        <v>0</v>
      </c>
      <c r="BT41">
        <v>0</v>
      </c>
      <c r="BU41">
        <v>0</v>
      </c>
      <c r="BV41">
        <v>0.5</v>
      </c>
      <c r="BW41">
        <v>0</v>
      </c>
      <c r="BX41">
        <v>13</v>
      </c>
      <c r="BY41">
        <v>1</v>
      </c>
      <c r="BZ41">
        <v>5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2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6</v>
      </c>
      <c r="CS41">
        <v>0</v>
      </c>
      <c r="CT41">
        <v>0.5</v>
      </c>
      <c r="CU41">
        <v>0</v>
      </c>
      <c r="CV41">
        <v>0</v>
      </c>
      <c r="CW41">
        <v>0</v>
      </c>
      <c r="CX41">
        <v>0.5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0.5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37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2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12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6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24</v>
      </c>
      <c r="GO41">
        <v>0</v>
      </c>
      <c r="GP41">
        <f t="shared" si="0"/>
        <v>41</v>
      </c>
      <c r="GQ41">
        <f t="shared" si="1"/>
        <v>19</v>
      </c>
    </row>
    <row r="42" spans="1:199" x14ac:dyDescent="0.2">
      <c r="A42" s="16" t="s">
        <v>417</v>
      </c>
      <c r="B42" s="16" t="s">
        <v>405</v>
      </c>
      <c r="C42" s="16">
        <v>2013</v>
      </c>
      <c r="D42" s="16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10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10</v>
      </c>
      <c r="AN42">
        <v>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3</v>
      </c>
      <c r="BL42">
        <v>0</v>
      </c>
      <c r="BM42">
        <v>0</v>
      </c>
      <c r="BN42">
        <v>0</v>
      </c>
      <c r="BO42">
        <v>6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0.5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8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65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18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f t="shared" si="0"/>
        <v>0</v>
      </c>
      <c r="GQ42">
        <f t="shared" si="1"/>
        <v>1.5</v>
      </c>
    </row>
    <row r="43" spans="1:199" x14ac:dyDescent="0.2">
      <c r="A43" s="16" t="s">
        <v>417</v>
      </c>
      <c r="B43" s="16" t="s">
        <v>405</v>
      </c>
      <c r="C43" s="16">
        <v>2013</v>
      </c>
      <c r="D43" s="16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0.5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0.5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6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8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82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11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13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f t="shared" si="0"/>
        <v>0</v>
      </c>
      <c r="GQ43">
        <f t="shared" si="1"/>
        <v>0</v>
      </c>
    </row>
    <row r="44" spans="1:199" x14ac:dyDescent="0.2">
      <c r="A44" s="16" t="s">
        <v>417</v>
      </c>
      <c r="B44" s="16" t="s">
        <v>405</v>
      </c>
      <c r="C44" s="16">
        <v>2013</v>
      </c>
      <c r="D44" s="16">
        <v>3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0.5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0.5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0.5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0.5</v>
      </c>
      <c r="CT44">
        <v>0</v>
      </c>
      <c r="CU44">
        <v>0</v>
      </c>
      <c r="CV44">
        <v>0</v>
      </c>
      <c r="CW44">
        <v>0</v>
      </c>
      <c r="CX44">
        <v>10</v>
      </c>
      <c r="CY44">
        <v>0</v>
      </c>
      <c r="CZ44">
        <v>1</v>
      </c>
      <c r="DA44">
        <v>1</v>
      </c>
      <c r="DB44">
        <v>0</v>
      </c>
      <c r="DC44">
        <v>0</v>
      </c>
      <c r="DD44">
        <v>0</v>
      </c>
      <c r="DE44">
        <v>5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85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0.5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6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3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0.5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</v>
      </c>
      <c r="GO44">
        <v>0</v>
      </c>
      <c r="GP44">
        <f t="shared" si="0"/>
        <v>0.5</v>
      </c>
      <c r="GQ44">
        <f t="shared" si="1"/>
        <v>0</v>
      </c>
    </row>
    <row r="45" spans="1:199" x14ac:dyDescent="0.2">
      <c r="A45" s="16" t="s">
        <v>417</v>
      </c>
      <c r="B45" s="16" t="s">
        <v>405</v>
      </c>
      <c r="C45" s="16">
        <v>2013</v>
      </c>
      <c r="D45" s="16">
        <v>4</v>
      </c>
      <c r="E45">
        <v>0</v>
      </c>
      <c r="F45">
        <v>0</v>
      </c>
      <c r="G45">
        <v>0.5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0.5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0.5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0.5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0.5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0.5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7</v>
      </c>
      <c r="CY45">
        <v>0</v>
      </c>
      <c r="CZ45">
        <v>0</v>
      </c>
      <c r="DA45">
        <v>9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40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0.5</v>
      </c>
      <c r="DX45">
        <v>0</v>
      </c>
      <c r="DY45">
        <v>0</v>
      </c>
      <c r="DZ45">
        <v>34</v>
      </c>
      <c r="EA45">
        <v>0</v>
      </c>
      <c r="EB45">
        <v>0</v>
      </c>
      <c r="EC45">
        <v>0</v>
      </c>
      <c r="ED45">
        <v>9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7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9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2</v>
      </c>
      <c r="GO45">
        <v>2</v>
      </c>
      <c r="GP45">
        <f t="shared" si="0"/>
        <v>11</v>
      </c>
      <c r="GQ45">
        <f t="shared" si="1"/>
        <v>0</v>
      </c>
    </row>
    <row r="46" spans="1:199" x14ac:dyDescent="0.2">
      <c r="A46" s="16" t="s">
        <v>417</v>
      </c>
      <c r="B46" s="16" t="s">
        <v>405</v>
      </c>
      <c r="C46" s="16">
        <v>2013</v>
      </c>
      <c r="D46" s="16">
        <v>5</v>
      </c>
      <c r="E46">
        <v>0</v>
      </c>
      <c r="F46">
        <v>0</v>
      </c>
      <c r="G46">
        <v>0</v>
      </c>
      <c r="H46">
        <v>0</v>
      </c>
      <c r="I46">
        <v>0</v>
      </c>
      <c r="J46">
        <v>0.5</v>
      </c>
      <c r="K46">
        <v>0</v>
      </c>
      <c r="L46">
        <v>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4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0.5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5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0.5</v>
      </c>
      <c r="DB46">
        <v>6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35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13</v>
      </c>
      <c r="DT46">
        <v>0</v>
      </c>
      <c r="DU46">
        <v>18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2</v>
      </c>
      <c r="EF46">
        <v>0</v>
      </c>
      <c r="EG46">
        <v>3</v>
      </c>
      <c r="EH46">
        <v>0</v>
      </c>
      <c r="EI46">
        <v>0</v>
      </c>
      <c r="EJ46">
        <v>0</v>
      </c>
      <c r="EK46">
        <v>0</v>
      </c>
      <c r="EL46">
        <v>16</v>
      </c>
      <c r="EM46">
        <v>0</v>
      </c>
      <c r="EN46">
        <v>2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9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4</v>
      </c>
      <c r="FQ46">
        <v>0</v>
      </c>
      <c r="FR46">
        <v>0</v>
      </c>
      <c r="FS46">
        <v>0</v>
      </c>
      <c r="FT46">
        <v>4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f t="shared" si="0"/>
        <v>0</v>
      </c>
      <c r="GQ46">
        <f t="shared" si="1"/>
        <v>0</v>
      </c>
    </row>
    <row r="47" spans="1:199" x14ac:dyDescent="0.2">
      <c r="A47" s="16" t="s">
        <v>417</v>
      </c>
      <c r="B47" s="16" t="s">
        <v>405</v>
      </c>
      <c r="C47" s="16">
        <v>2013</v>
      </c>
      <c r="D47" s="16">
        <v>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50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0.5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25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2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18</v>
      </c>
      <c r="EE47">
        <v>12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3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9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4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0.5</v>
      </c>
      <c r="GO47">
        <v>0</v>
      </c>
      <c r="GP47">
        <f t="shared" si="0"/>
        <v>5.5</v>
      </c>
      <c r="GQ47">
        <f t="shared" si="1"/>
        <v>3</v>
      </c>
    </row>
    <row r="48" spans="1:199" x14ac:dyDescent="0.2">
      <c r="A48" s="16" t="s">
        <v>417</v>
      </c>
      <c r="B48" s="16" t="s">
        <v>405</v>
      </c>
      <c r="C48" s="16">
        <v>2013</v>
      </c>
      <c r="D48" s="16">
        <v>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53</v>
      </c>
      <c r="M48">
        <v>0</v>
      </c>
      <c r="N48">
        <v>0.5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0.5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</v>
      </c>
      <c r="AZ48">
        <v>0</v>
      </c>
      <c r="BA48">
        <v>0</v>
      </c>
      <c r="BB48">
        <v>0</v>
      </c>
      <c r="BC48">
        <v>0</v>
      </c>
      <c r="BD48">
        <v>4</v>
      </c>
      <c r="BE48">
        <v>10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0.5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3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0.5</v>
      </c>
      <c r="CZ48">
        <v>0</v>
      </c>
      <c r="DA48">
        <v>0</v>
      </c>
      <c r="DB48">
        <v>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0.5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6</v>
      </c>
      <c r="EM48">
        <v>0</v>
      </c>
      <c r="EN48">
        <v>7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10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0.5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f t="shared" si="0"/>
        <v>2</v>
      </c>
      <c r="GQ48">
        <f t="shared" si="1"/>
        <v>0</v>
      </c>
    </row>
    <row r="49" spans="1:199" x14ac:dyDescent="0.2">
      <c r="A49" s="16" t="s">
        <v>417</v>
      </c>
      <c r="B49" s="16" t="s">
        <v>405</v>
      </c>
      <c r="C49" s="16">
        <v>2013</v>
      </c>
      <c r="D49" s="16">
        <v>8</v>
      </c>
      <c r="E49">
        <v>0</v>
      </c>
      <c r="F49">
        <v>0</v>
      </c>
      <c r="G49">
        <v>0.5</v>
      </c>
      <c r="H49">
        <v>0</v>
      </c>
      <c r="I49">
        <v>0</v>
      </c>
      <c r="J49">
        <v>0</v>
      </c>
      <c r="K49">
        <v>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2</v>
      </c>
      <c r="BN49">
        <v>0</v>
      </c>
      <c r="BO49">
        <v>0</v>
      </c>
      <c r="BP49">
        <v>0</v>
      </c>
      <c r="BQ49">
        <v>6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0.5</v>
      </c>
      <c r="CT49">
        <v>0.5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3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65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2</v>
      </c>
      <c r="FE49">
        <v>0</v>
      </c>
      <c r="FF49">
        <v>0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8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9</v>
      </c>
      <c r="GO49">
        <v>0</v>
      </c>
      <c r="GP49">
        <f t="shared" si="0"/>
        <v>18</v>
      </c>
      <c r="GQ49">
        <f t="shared" si="1"/>
        <v>10</v>
      </c>
    </row>
    <row r="50" spans="1:199" x14ac:dyDescent="0.2">
      <c r="A50" s="16" t="s">
        <v>417</v>
      </c>
      <c r="B50" s="16" t="s">
        <v>405</v>
      </c>
      <c r="C50" s="16">
        <v>2013</v>
      </c>
      <c r="D50" s="16">
        <v>9</v>
      </c>
      <c r="E50">
        <v>0</v>
      </c>
      <c r="F50">
        <v>0</v>
      </c>
      <c r="G50">
        <v>0.5</v>
      </c>
      <c r="H50">
        <v>0</v>
      </c>
      <c r="I50">
        <v>0</v>
      </c>
      <c r="J50">
        <v>0</v>
      </c>
      <c r="K50">
        <v>30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0.5</v>
      </c>
      <c r="AW50">
        <v>0</v>
      </c>
      <c r="AX50">
        <v>0</v>
      </c>
      <c r="AY50">
        <v>21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50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0.5</v>
      </c>
      <c r="CT50">
        <v>0</v>
      </c>
      <c r="CU50">
        <v>0</v>
      </c>
      <c r="CV50">
        <v>0</v>
      </c>
      <c r="CW50">
        <v>0</v>
      </c>
      <c r="CX50">
        <v>6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8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21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14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4</v>
      </c>
      <c r="GO50">
        <v>0</v>
      </c>
      <c r="GP50">
        <f t="shared" si="0"/>
        <v>47.5</v>
      </c>
      <c r="GQ50">
        <f t="shared" si="1"/>
        <v>50</v>
      </c>
    </row>
    <row r="51" spans="1:199" x14ac:dyDescent="0.2">
      <c r="A51" s="16" t="s">
        <v>417</v>
      </c>
      <c r="B51" s="16" t="s">
        <v>405</v>
      </c>
      <c r="C51" s="16">
        <v>2013</v>
      </c>
      <c r="D51" s="16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6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26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7</v>
      </c>
      <c r="DJ51">
        <v>0</v>
      </c>
      <c r="DK51">
        <v>0</v>
      </c>
      <c r="DL51">
        <v>0.5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9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12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13</v>
      </c>
      <c r="FQ51">
        <v>0</v>
      </c>
      <c r="FR51">
        <v>0</v>
      </c>
      <c r="FS51">
        <v>0</v>
      </c>
      <c r="FT51">
        <v>44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f t="shared" si="0"/>
        <v>6</v>
      </c>
      <c r="GQ51">
        <f t="shared" si="1"/>
        <v>0</v>
      </c>
    </row>
    <row r="52" spans="1:199" x14ac:dyDescent="0.2">
      <c r="A52" s="16" t="s">
        <v>417</v>
      </c>
      <c r="B52" s="16" t="s">
        <v>405</v>
      </c>
      <c r="C52" s="16">
        <v>2012</v>
      </c>
      <c r="D52" s="16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0.5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0.5</v>
      </c>
      <c r="BA52">
        <v>0</v>
      </c>
      <c r="BB52">
        <v>0</v>
      </c>
      <c r="BC52">
        <v>4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5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3</v>
      </c>
      <c r="BW52">
        <v>0</v>
      </c>
      <c r="BX52">
        <v>5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0.5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0.5</v>
      </c>
      <c r="DK52">
        <v>0</v>
      </c>
      <c r="DL52">
        <v>55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7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25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5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3</v>
      </c>
      <c r="GO52">
        <v>0</v>
      </c>
      <c r="GP52">
        <f t="shared" si="0"/>
        <v>8</v>
      </c>
      <c r="GQ52">
        <f t="shared" si="1"/>
        <v>5</v>
      </c>
    </row>
    <row r="53" spans="1:199" x14ac:dyDescent="0.2">
      <c r="A53" s="16" t="s">
        <v>417</v>
      </c>
      <c r="B53" s="16" t="s">
        <v>405</v>
      </c>
      <c r="C53" s="16">
        <v>2012</v>
      </c>
      <c r="D53" s="16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3</v>
      </c>
      <c r="BA53">
        <v>0</v>
      </c>
      <c r="BB53">
        <v>0</v>
      </c>
      <c r="BC53">
        <v>7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0.5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6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25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0.5</v>
      </c>
      <c r="DX53">
        <v>0</v>
      </c>
      <c r="DY53">
        <v>0</v>
      </c>
      <c r="DZ53">
        <v>17</v>
      </c>
      <c r="EA53">
        <v>0</v>
      </c>
      <c r="EB53">
        <v>0</v>
      </c>
      <c r="EC53">
        <v>0</v>
      </c>
      <c r="ED53">
        <v>3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40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3</v>
      </c>
      <c r="FZ53">
        <v>0</v>
      </c>
      <c r="GA53">
        <v>0</v>
      </c>
      <c r="GB53">
        <v>0</v>
      </c>
      <c r="GC53">
        <v>0</v>
      </c>
      <c r="GD53">
        <v>0.5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6</v>
      </c>
      <c r="GO53">
        <v>0</v>
      </c>
      <c r="GP53">
        <f t="shared" si="0"/>
        <v>8</v>
      </c>
      <c r="GQ53">
        <f t="shared" si="1"/>
        <v>3</v>
      </c>
    </row>
    <row r="54" spans="1:199" x14ac:dyDescent="0.2">
      <c r="A54" s="16" t="s">
        <v>417</v>
      </c>
      <c r="B54" s="16" t="s">
        <v>405</v>
      </c>
      <c r="C54" s="16">
        <v>2012</v>
      </c>
      <c r="D54" s="16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</v>
      </c>
      <c r="BA54">
        <v>0</v>
      </c>
      <c r="BB54">
        <v>0</v>
      </c>
      <c r="BC54">
        <v>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5</v>
      </c>
      <c r="CY54">
        <v>2</v>
      </c>
      <c r="CZ54">
        <v>2</v>
      </c>
      <c r="DA54">
        <v>35</v>
      </c>
      <c r="DB54">
        <v>0</v>
      </c>
      <c r="DC54">
        <v>0</v>
      </c>
      <c r="DD54">
        <v>0</v>
      </c>
      <c r="DE54">
        <v>2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4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35</v>
      </c>
      <c r="EA54">
        <v>0</v>
      </c>
      <c r="EB54">
        <v>0</v>
      </c>
      <c r="EC54">
        <v>0</v>
      </c>
      <c r="ED54">
        <v>1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70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12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0.5</v>
      </c>
      <c r="GB54">
        <v>0</v>
      </c>
      <c r="GC54">
        <v>0</v>
      </c>
      <c r="GD54">
        <v>0.5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3</v>
      </c>
      <c r="GO54">
        <v>0</v>
      </c>
      <c r="GP54">
        <f t="shared" si="0"/>
        <v>3</v>
      </c>
      <c r="GQ54">
        <f t="shared" si="1"/>
        <v>2</v>
      </c>
    </row>
    <row r="55" spans="1:199" x14ac:dyDescent="0.2">
      <c r="A55" s="16" t="s">
        <v>417</v>
      </c>
      <c r="B55" s="16" t="s">
        <v>405</v>
      </c>
      <c r="C55" s="16">
        <v>2012</v>
      </c>
      <c r="D55" s="16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0.5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0.5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0.5</v>
      </c>
      <c r="CY55">
        <v>0</v>
      </c>
      <c r="CZ55">
        <v>0</v>
      </c>
      <c r="DA55">
        <v>0.5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6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87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30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0.5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2</v>
      </c>
      <c r="GO55">
        <v>20</v>
      </c>
      <c r="GP55">
        <f t="shared" si="0"/>
        <v>1.5</v>
      </c>
      <c r="GQ55">
        <f t="shared" si="1"/>
        <v>0.5</v>
      </c>
    </row>
    <row r="56" spans="1:199" x14ac:dyDescent="0.2">
      <c r="A56" s="16" t="s">
        <v>417</v>
      </c>
      <c r="B56" s="16" t="s">
        <v>405</v>
      </c>
      <c r="C56" s="16">
        <v>2012</v>
      </c>
      <c r="D56" s="1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0.5</v>
      </c>
      <c r="AZ56">
        <v>0</v>
      </c>
      <c r="BA56">
        <v>0</v>
      </c>
      <c r="BB56">
        <v>0</v>
      </c>
      <c r="BC56">
        <v>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0.5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4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8</v>
      </c>
      <c r="CS56">
        <v>0</v>
      </c>
      <c r="CT56">
        <v>0</v>
      </c>
      <c r="CU56">
        <v>5</v>
      </c>
      <c r="CV56">
        <v>0</v>
      </c>
      <c r="CW56">
        <v>0</v>
      </c>
      <c r="CX56">
        <v>8</v>
      </c>
      <c r="CY56">
        <v>0</v>
      </c>
      <c r="CZ56">
        <v>0</v>
      </c>
      <c r="DA56">
        <v>12</v>
      </c>
      <c r="DB56">
        <v>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4</v>
      </c>
      <c r="DM56">
        <v>0</v>
      </c>
      <c r="DN56">
        <v>0</v>
      </c>
      <c r="DO56">
        <v>0</v>
      </c>
      <c r="DP56">
        <v>8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15</v>
      </c>
      <c r="EE56">
        <v>5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8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</v>
      </c>
      <c r="FZ56">
        <v>0</v>
      </c>
      <c r="GA56">
        <v>6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f t="shared" si="0"/>
        <v>1.5</v>
      </c>
      <c r="GQ56">
        <f t="shared" si="1"/>
        <v>0</v>
      </c>
    </row>
    <row r="57" spans="1:199" x14ac:dyDescent="0.2">
      <c r="A57" s="16" t="s">
        <v>417</v>
      </c>
      <c r="B57" s="16" t="s">
        <v>405</v>
      </c>
      <c r="C57" s="16">
        <v>2012</v>
      </c>
      <c r="D57" s="16">
        <v>6</v>
      </c>
      <c r="E57">
        <v>0</v>
      </c>
      <c r="F57">
        <v>0</v>
      </c>
      <c r="G57">
        <v>0</v>
      </c>
      <c r="H57">
        <v>0.5</v>
      </c>
      <c r="I57">
        <v>0</v>
      </c>
      <c r="J57">
        <v>0</v>
      </c>
      <c r="K57">
        <v>90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35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2</v>
      </c>
      <c r="CV57">
        <v>0</v>
      </c>
      <c r="CW57">
        <v>0</v>
      </c>
      <c r="CX57">
        <v>12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4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6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3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2</v>
      </c>
      <c r="GO57">
        <v>0</v>
      </c>
      <c r="GP57">
        <f t="shared" si="0"/>
        <v>3</v>
      </c>
      <c r="GQ57">
        <f t="shared" si="1"/>
        <v>35</v>
      </c>
    </row>
    <row r="58" spans="1:199" x14ac:dyDescent="0.2">
      <c r="A58" s="16" t="s">
        <v>417</v>
      </c>
      <c r="B58" s="16" t="s">
        <v>405</v>
      </c>
      <c r="C58" s="16">
        <v>2012</v>
      </c>
      <c r="D58" s="16">
        <v>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95</v>
      </c>
      <c r="L58">
        <v>0</v>
      </c>
      <c r="M58">
        <v>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3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4</v>
      </c>
      <c r="BA58">
        <v>6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5</v>
      </c>
      <c r="BY58">
        <v>0</v>
      </c>
      <c r="BZ58">
        <v>0</v>
      </c>
      <c r="CA58">
        <v>0</v>
      </c>
      <c r="CB58">
        <v>4</v>
      </c>
      <c r="CC58">
        <v>4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15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10</v>
      </c>
      <c r="EE58">
        <v>12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5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2</v>
      </c>
      <c r="GO58">
        <v>0</v>
      </c>
      <c r="GP58">
        <f t="shared" si="0"/>
        <v>7</v>
      </c>
      <c r="GQ58">
        <f t="shared" si="1"/>
        <v>5</v>
      </c>
    </row>
    <row r="59" spans="1:199" x14ac:dyDescent="0.2">
      <c r="A59" s="16" t="s">
        <v>417</v>
      </c>
      <c r="B59" s="16" t="s">
        <v>405</v>
      </c>
      <c r="C59" s="16">
        <v>2012</v>
      </c>
      <c r="D59" s="16">
        <v>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93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0.25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10</v>
      </c>
      <c r="BY59">
        <v>4</v>
      </c>
      <c r="BZ59">
        <v>0</v>
      </c>
      <c r="CA59">
        <v>0</v>
      </c>
      <c r="CB59">
        <v>14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0</v>
      </c>
      <c r="CZ59">
        <v>0</v>
      </c>
      <c r="DA59">
        <v>18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6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4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2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1</v>
      </c>
      <c r="GO59">
        <v>0</v>
      </c>
      <c r="GP59">
        <f t="shared" si="0"/>
        <v>16</v>
      </c>
      <c r="GQ59">
        <f t="shared" si="1"/>
        <v>14</v>
      </c>
    </row>
    <row r="60" spans="1:199" x14ac:dyDescent="0.2">
      <c r="A60" s="16" t="s">
        <v>417</v>
      </c>
      <c r="B60" s="16" t="s">
        <v>405</v>
      </c>
      <c r="C60" s="16">
        <v>2012</v>
      </c>
      <c r="D60" s="16">
        <v>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6</v>
      </c>
      <c r="AZ60">
        <v>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8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8</v>
      </c>
      <c r="BY60">
        <v>0</v>
      </c>
      <c r="BZ60">
        <v>0</v>
      </c>
      <c r="CA60">
        <v>0</v>
      </c>
      <c r="CB60">
        <v>8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6</v>
      </c>
      <c r="CS60">
        <v>0</v>
      </c>
      <c r="CT60">
        <v>0</v>
      </c>
      <c r="CU60">
        <v>6</v>
      </c>
      <c r="CV60">
        <v>0</v>
      </c>
      <c r="CW60">
        <v>0</v>
      </c>
      <c r="CX60">
        <v>4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4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40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4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f t="shared" si="0"/>
        <v>25</v>
      </c>
      <c r="GQ60">
        <f t="shared" si="1"/>
        <v>8</v>
      </c>
    </row>
    <row r="61" spans="1:199" x14ac:dyDescent="0.2">
      <c r="A61" s="16" t="s">
        <v>417</v>
      </c>
      <c r="B61" s="16" t="s">
        <v>405</v>
      </c>
      <c r="C61" s="16">
        <v>2012</v>
      </c>
      <c r="D61" s="16">
        <v>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  <c r="W61">
        <v>0</v>
      </c>
      <c r="X61">
        <v>0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3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0.5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3</v>
      </c>
      <c r="BY61">
        <v>0</v>
      </c>
      <c r="BZ61">
        <v>0</v>
      </c>
      <c r="CA61">
        <v>0</v>
      </c>
      <c r="CB61">
        <v>20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8</v>
      </c>
      <c r="CS61">
        <v>0</v>
      </c>
      <c r="CT61">
        <v>0</v>
      </c>
      <c r="CU61">
        <v>3</v>
      </c>
      <c r="CV61">
        <v>0</v>
      </c>
      <c r="CW61">
        <v>0</v>
      </c>
      <c r="CX61">
        <v>2</v>
      </c>
      <c r="CY61">
        <v>0</v>
      </c>
      <c r="CZ61">
        <v>0</v>
      </c>
      <c r="DA61">
        <v>3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7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20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7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4</v>
      </c>
      <c r="GO61">
        <v>0</v>
      </c>
      <c r="GP61">
        <f t="shared" si="0"/>
        <v>15</v>
      </c>
      <c r="GQ61">
        <f t="shared" si="1"/>
        <v>3</v>
      </c>
    </row>
    <row r="62" spans="1:199" x14ac:dyDescent="0.2">
      <c r="A62" s="16" t="s">
        <v>417</v>
      </c>
      <c r="B62" s="16" t="s">
        <v>405</v>
      </c>
      <c r="C62" s="16">
        <v>2011</v>
      </c>
      <c r="D62" s="16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3</v>
      </c>
      <c r="BA62">
        <v>0</v>
      </c>
      <c r="BB62">
        <v>0</v>
      </c>
      <c r="BC62">
        <v>0.5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8</v>
      </c>
      <c r="CV62">
        <v>2</v>
      </c>
      <c r="CW62">
        <v>0</v>
      </c>
      <c r="CX62">
        <v>6</v>
      </c>
      <c r="CY62">
        <v>0</v>
      </c>
      <c r="CZ62">
        <v>0</v>
      </c>
      <c r="DA62">
        <v>15</v>
      </c>
      <c r="DB62">
        <v>0</v>
      </c>
      <c r="DC62">
        <v>0</v>
      </c>
      <c r="DD62">
        <v>0</v>
      </c>
      <c r="DE62">
        <v>3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20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0.5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30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0.5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15</v>
      </c>
      <c r="GO62">
        <v>20</v>
      </c>
      <c r="GP62">
        <f t="shared" si="0"/>
        <v>4</v>
      </c>
      <c r="GQ62">
        <f t="shared" si="1"/>
        <v>0</v>
      </c>
    </row>
    <row r="63" spans="1:199" x14ac:dyDescent="0.2">
      <c r="A63" s="16" t="s">
        <v>417</v>
      </c>
      <c r="B63" s="16" t="s">
        <v>405</v>
      </c>
      <c r="C63" s="16">
        <v>2011</v>
      </c>
      <c r="D63" s="16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3</v>
      </c>
      <c r="BA63">
        <v>0</v>
      </c>
      <c r="BB63">
        <v>0</v>
      </c>
      <c r="BC63">
        <v>4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15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0.5</v>
      </c>
      <c r="CV63">
        <v>0</v>
      </c>
      <c r="CW63">
        <v>0</v>
      </c>
      <c r="CX63">
        <v>8</v>
      </c>
      <c r="CY63">
        <v>0</v>
      </c>
      <c r="CZ63">
        <v>0</v>
      </c>
      <c r="DA63">
        <v>40</v>
      </c>
      <c r="DB63">
        <v>0</v>
      </c>
      <c r="DC63">
        <v>0</v>
      </c>
      <c r="DD63">
        <v>0</v>
      </c>
      <c r="DE63">
        <v>4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4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8</v>
      </c>
      <c r="EA63">
        <v>0</v>
      </c>
      <c r="EB63">
        <v>0</v>
      </c>
      <c r="EC63">
        <v>0</v>
      </c>
      <c r="ED63">
        <v>0</v>
      </c>
      <c r="EE63">
        <v>0.5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15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2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2</v>
      </c>
      <c r="FZ63">
        <v>0</v>
      </c>
      <c r="GA63">
        <v>0</v>
      </c>
      <c r="GB63">
        <v>0</v>
      </c>
      <c r="GC63">
        <v>0</v>
      </c>
      <c r="GD63">
        <v>0.5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0.5</v>
      </c>
      <c r="GP63">
        <f t="shared" si="0"/>
        <v>5</v>
      </c>
      <c r="GQ63">
        <f t="shared" si="1"/>
        <v>2</v>
      </c>
    </row>
    <row r="64" spans="1:199" x14ac:dyDescent="0.2">
      <c r="A64" s="16" t="s">
        <v>417</v>
      </c>
      <c r="B64" s="16" t="s">
        <v>405</v>
      </c>
      <c r="C64" s="16">
        <v>2011</v>
      </c>
      <c r="D64" s="16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0</v>
      </c>
      <c r="BB64">
        <v>0</v>
      </c>
      <c r="BC64">
        <v>6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5</v>
      </c>
      <c r="BY64">
        <v>0</v>
      </c>
      <c r="BZ64">
        <v>0</v>
      </c>
      <c r="CA64">
        <v>0</v>
      </c>
      <c r="CB64">
        <v>0</v>
      </c>
      <c r="CC64">
        <v>7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4</v>
      </c>
      <c r="CW64">
        <v>0</v>
      </c>
      <c r="CX64">
        <v>5</v>
      </c>
      <c r="CY64">
        <v>0</v>
      </c>
      <c r="CZ64">
        <v>0</v>
      </c>
      <c r="DA64">
        <v>13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5</v>
      </c>
      <c r="DM64">
        <v>0</v>
      </c>
      <c r="DN64">
        <v>0</v>
      </c>
      <c r="DO64">
        <v>0</v>
      </c>
      <c r="DP64">
        <v>6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0</v>
      </c>
      <c r="ED64">
        <v>12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9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2</v>
      </c>
      <c r="FZ64">
        <v>0</v>
      </c>
      <c r="GA64">
        <v>8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f t="shared" si="0"/>
        <v>5</v>
      </c>
      <c r="GQ64">
        <f t="shared" si="1"/>
        <v>5</v>
      </c>
    </row>
    <row r="65" spans="1:199" x14ac:dyDescent="0.2">
      <c r="A65" s="16" t="s">
        <v>417</v>
      </c>
      <c r="B65" s="16" t="s">
        <v>405</v>
      </c>
      <c r="C65" s="16">
        <v>2011</v>
      </c>
      <c r="D65" s="16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8</v>
      </c>
      <c r="BA65">
        <v>0</v>
      </c>
      <c r="BB65">
        <v>0</v>
      </c>
      <c r="BC65">
        <v>0.5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0.5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3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3</v>
      </c>
      <c r="CV65">
        <v>0</v>
      </c>
      <c r="CW65">
        <v>0</v>
      </c>
      <c r="CX65">
        <v>2</v>
      </c>
      <c r="CY65">
        <v>0</v>
      </c>
      <c r="CZ65">
        <v>0</v>
      </c>
      <c r="DA65">
        <v>15</v>
      </c>
      <c r="DB65">
        <v>0</v>
      </c>
      <c r="DC65">
        <v>0</v>
      </c>
      <c r="DD65">
        <v>0</v>
      </c>
      <c r="DE65">
        <v>5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5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3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2</v>
      </c>
      <c r="FZ65">
        <v>0</v>
      </c>
      <c r="GA65">
        <v>0</v>
      </c>
      <c r="GB65">
        <v>0</v>
      </c>
      <c r="GC65">
        <v>0</v>
      </c>
      <c r="GD65">
        <v>0.5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2</v>
      </c>
      <c r="GP65">
        <f>SUM(S65:AE65,  AJ65:AL65, AT65:AZ65,  BB65, CJ65:CO65, CD65,  DC65:DD65,  DJ65,  EO65,  FY65)</f>
        <v>15</v>
      </c>
      <c r="GQ65">
        <f t="shared" si="1"/>
        <v>2</v>
      </c>
    </row>
    <row r="66" spans="1:199" x14ac:dyDescent="0.2">
      <c r="A66" s="16" t="s">
        <v>417</v>
      </c>
      <c r="B66" s="16" t="s">
        <v>405</v>
      </c>
      <c r="C66" s="16">
        <v>2011</v>
      </c>
      <c r="D66" s="16">
        <v>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80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0.5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3</v>
      </c>
      <c r="CV66">
        <v>1</v>
      </c>
      <c r="CW66">
        <v>0</v>
      </c>
      <c r="CX66">
        <v>5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0.5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12</v>
      </c>
      <c r="FZ66">
        <v>0</v>
      </c>
      <c r="GA66">
        <v>0</v>
      </c>
      <c r="GB66">
        <v>0</v>
      </c>
      <c r="GC66">
        <v>0</v>
      </c>
      <c r="GD66">
        <v>0.5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20</v>
      </c>
      <c r="GO66">
        <v>0</v>
      </c>
      <c r="GP66">
        <f t="shared" si="0"/>
        <v>12</v>
      </c>
      <c r="GQ66">
        <f t="shared" si="1"/>
        <v>0.5</v>
      </c>
    </row>
    <row r="67" spans="1:199" x14ac:dyDescent="0.2">
      <c r="A67" s="16" t="s">
        <v>417</v>
      </c>
      <c r="B67" s="16" t="s">
        <v>405</v>
      </c>
      <c r="C67" s="16">
        <v>2011</v>
      </c>
      <c r="D67" s="16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12</v>
      </c>
      <c r="BY67">
        <v>0</v>
      </c>
      <c r="BZ67">
        <v>0</v>
      </c>
      <c r="CA67">
        <v>0</v>
      </c>
      <c r="CB67">
        <v>0</v>
      </c>
      <c r="CC67">
        <v>4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4</v>
      </c>
      <c r="CW67">
        <v>0</v>
      </c>
      <c r="CX67">
        <v>9</v>
      </c>
      <c r="CY67">
        <v>0</v>
      </c>
      <c r="CZ67">
        <v>0</v>
      </c>
      <c r="DA67">
        <v>9</v>
      </c>
      <c r="DB67">
        <v>0</v>
      </c>
      <c r="DC67">
        <v>0</v>
      </c>
      <c r="DD67">
        <v>0</v>
      </c>
      <c r="DE67">
        <v>3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4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8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20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4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8</v>
      </c>
      <c r="GP67">
        <f t="shared" ref="GP67:GP70" si="2">SUM(S67:AE67,  AJ67:AL67, AT67:AZ67,  BB67, CJ67:CO67, CD67,  DC67:DD67,  DJ67,  EO67,  FY67)</f>
        <v>5</v>
      </c>
      <c r="GQ67">
        <f t="shared" ref="GQ67:GQ71" si="3">SUM(BX67:BZ67)</f>
        <v>12</v>
      </c>
    </row>
    <row r="68" spans="1:199" x14ac:dyDescent="0.2">
      <c r="A68" s="16" t="s">
        <v>417</v>
      </c>
      <c r="B68" s="16" t="s">
        <v>405</v>
      </c>
      <c r="C68" s="16">
        <v>2011</v>
      </c>
      <c r="D68" s="16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0.5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3</v>
      </c>
      <c r="AZ68">
        <v>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12</v>
      </c>
      <c r="BY68">
        <v>0</v>
      </c>
      <c r="BZ68">
        <v>0</v>
      </c>
      <c r="CA68">
        <v>0</v>
      </c>
      <c r="CB68">
        <v>0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2</v>
      </c>
      <c r="CV68">
        <v>0.5</v>
      </c>
      <c r="CW68">
        <v>0</v>
      </c>
      <c r="CX68">
        <v>1</v>
      </c>
      <c r="CY68">
        <v>0</v>
      </c>
      <c r="CZ68">
        <v>0</v>
      </c>
      <c r="DA68">
        <v>5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3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0.5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20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f t="shared" si="2"/>
        <v>27.5</v>
      </c>
      <c r="GQ68">
        <f t="shared" si="3"/>
        <v>12</v>
      </c>
    </row>
    <row r="69" spans="1:199" x14ac:dyDescent="0.2">
      <c r="A69" s="16" t="s">
        <v>417</v>
      </c>
      <c r="B69" s="16" t="s">
        <v>405</v>
      </c>
      <c r="C69" s="16">
        <v>2011</v>
      </c>
      <c r="D69" s="16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65</v>
      </c>
      <c r="L69">
        <v>0.5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3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25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3</v>
      </c>
      <c r="CV69">
        <v>1</v>
      </c>
      <c r="CW69">
        <v>0</v>
      </c>
      <c r="CX69">
        <v>0.5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0.5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5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3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3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20</v>
      </c>
      <c r="GO69">
        <v>0</v>
      </c>
      <c r="GP69">
        <f t="shared" si="2"/>
        <v>3.5</v>
      </c>
      <c r="GQ69">
        <f t="shared" si="3"/>
        <v>25</v>
      </c>
    </row>
    <row r="70" spans="1:199" x14ac:dyDescent="0.2">
      <c r="A70" s="16" t="s">
        <v>417</v>
      </c>
      <c r="B70" s="16" t="s">
        <v>405</v>
      </c>
      <c r="C70" s="16">
        <v>2011</v>
      </c>
      <c r="D70" s="16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</v>
      </c>
      <c r="AZ70">
        <v>10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30</v>
      </c>
      <c r="BY70">
        <v>0</v>
      </c>
      <c r="BZ70">
        <v>0</v>
      </c>
      <c r="CA70">
        <v>0</v>
      </c>
      <c r="CB70">
        <v>0</v>
      </c>
      <c r="CC70">
        <v>6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6</v>
      </c>
      <c r="CW70">
        <v>0</v>
      </c>
      <c r="CX70">
        <v>1</v>
      </c>
      <c r="CY70">
        <v>0</v>
      </c>
      <c r="CZ70">
        <v>0</v>
      </c>
      <c r="DA70">
        <v>5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0.5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0.5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2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0.5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f t="shared" si="2"/>
        <v>18</v>
      </c>
      <c r="GQ70">
        <f t="shared" si="3"/>
        <v>30</v>
      </c>
    </row>
    <row r="71" spans="1:199" x14ac:dyDescent="0.2">
      <c r="A71" s="16" t="s">
        <v>417</v>
      </c>
      <c r="B71" s="16" t="s">
        <v>405</v>
      </c>
      <c r="C71" s="16">
        <v>2011</v>
      </c>
      <c r="D71" s="16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0.5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6</v>
      </c>
      <c r="AZ71">
        <v>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0.5</v>
      </c>
      <c r="BW71">
        <v>0</v>
      </c>
      <c r="BX71">
        <v>8</v>
      </c>
      <c r="BY71">
        <v>0</v>
      </c>
      <c r="BZ71">
        <v>0</v>
      </c>
      <c r="CA71">
        <v>0</v>
      </c>
      <c r="CB71">
        <v>0</v>
      </c>
      <c r="CC71">
        <v>3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2</v>
      </c>
      <c r="CV71">
        <v>5</v>
      </c>
      <c r="CW71">
        <v>0</v>
      </c>
      <c r="CX71">
        <v>3</v>
      </c>
      <c r="CY71">
        <v>0</v>
      </c>
      <c r="CZ71">
        <v>0</v>
      </c>
      <c r="DA71">
        <v>0.5</v>
      </c>
      <c r="DB71">
        <v>0</v>
      </c>
      <c r="DC71">
        <v>0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6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0.5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8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8</v>
      </c>
      <c r="GO71">
        <v>0</v>
      </c>
      <c r="GP71">
        <f>SUM(S71:AE71,  AJ71:AL71, AT71:AZ71,  BB71, CJ71:CO71, CD71,  DC71:DD71,  DJ71,  EO71,  FY71)</f>
        <v>21</v>
      </c>
      <c r="GQ71">
        <f t="shared" si="3"/>
        <v>8</v>
      </c>
    </row>
    <row r="72" spans="1:199" x14ac:dyDescent="0.2">
      <c r="D72" t="s">
        <v>418</v>
      </c>
      <c r="E72">
        <f>SUM(E2:E11)</f>
        <v>0</v>
      </c>
      <c r="F72">
        <f t="shared" ref="F72:BQ72" si="4">SUM(F2:F11)</f>
        <v>0.5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  <c r="K72">
        <f t="shared" si="4"/>
        <v>42.5</v>
      </c>
      <c r="L72">
        <f t="shared" si="4"/>
        <v>0</v>
      </c>
      <c r="M72">
        <f t="shared" si="4"/>
        <v>8.5</v>
      </c>
      <c r="N72">
        <f t="shared" si="4"/>
        <v>2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0.5</v>
      </c>
      <c r="T72">
        <f t="shared" si="4"/>
        <v>0</v>
      </c>
      <c r="U72">
        <f t="shared" si="4"/>
        <v>2.5</v>
      </c>
      <c r="V72">
        <f t="shared" si="4"/>
        <v>6.5</v>
      </c>
      <c r="W72">
        <f t="shared" si="4"/>
        <v>8.5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0.5</v>
      </c>
      <c r="AB72">
        <f t="shared" si="4"/>
        <v>0</v>
      </c>
      <c r="AC72">
        <f t="shared" si="4"/>
        <v>8.5</v>
      </c>
      <c r="AD72">
        <f t="shared" si="4"/>
        <v>0</v>
      </c>
      <c r="AE72">
        <f t="shared" si="4"/>
        <v>0</v>
      </c>
      <c r="AF72">
        <f t="shared" si="4"/>
        <v>16.5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0.5</v>
      </c>
      <c r="AM72">
        <f t="shared" si="4"/>
        <v>0</v>
      </c>
      <c r="AN72">
        <f t="shared" si="4"/>
        <v>0</v>
      </c>
      <c r="AO72">
        <f t="shared" si="4"/>
        <v>0.5</v>
      </c>
      <c r="AP72">
        <f t="shared" si="4"/>
        <v>0</v>
      </c>
      <c r="AQ72">
        <f t="shared" si="4"/>
        <v>1</v>
      </c>
      <c r="AR72">
        <f t="shared" si="4"/>
        <v>0</v>
      </c>
      <c r="AS72">
        <f t="shared" si="4"/>
        <v>0</v>
      </c>
      <c r="AT72">
        <f t="shared" si="4"/>
        <v>0</v>
      </c>
      <c r="AU72">
        <f t="shared" si="4"/>
        <v>0</v>
      </c>
      <c r="AV72">
        <f t="shared" si="4"/>
        <v>0</v>
      </c>
      <c r="AW72">
        <f t="shared" si="4"/>
        <v>0</v>
      </c>
      <c r="AX72">
        <f t="shared" si="4"/>
        <v>0</v>
      </c>
      <c r="AY72">
        <f t="shared" si="4"/>
        <v>5</v>
      </c>
      <c r="AZ72">
        <f t="shared" si="4"/>
        <v>14</v>
      </c>
      <c r="BA72">
        <f t="shared" si="4"/>
        <v>0</v>
      </c>
      <c r="BB72">
        <f t="shared" si="4"/>
        <v>0</v>
      </c>
      <c r="BC72">
        <f t="shared" si="4"/>
        <v>32</v>
      </c>
      <c r="BD72">
        <f t="shared" si="4"/>
        <v>2</v>
      </c>
      <c r="BE72">
        <f t="shared" si="4"/>
        <v>0</v>
      </c>
      <c r="BF72">
        <f t="shared" si="4"/>
        <v>0</v>
      </c>
      <c r="BG72">
        <f t="shared" si="4"/>
        <v>0</v>
      </c>
      <c r="BH72">
        <f t="shared" si="4"/>
        <v>0</v>
      </c>
      <c r="BI72">
        <f t="shared" si="4"/>
        <v>14</v>
      </c>
      <c r="BJ72">
        <f t="shared" si="4"/>
        <v>0</v>
      </c>
      <c r="BK72">
        <f t="shared" si="4"/>
        <v>0</v>
      </c>
      <c r="BL72">
        <f t="shared" si="4"/>
        <v>0</v>
      </c>
      <c r="BM72">
        <f t="shared" si="4"/>
        <v>6.5</v>
      </c>
      <c r="BN72">
        <f t="shared" si="4"/>
        <v>0</v>
      </c>
      <c r="BO72">
        <f t="shared" si="4"/>
        <v>1.5</v>
      </c>
      <c r="BP72">
        <f t="shared" si="4"/>
        <v>0</v>
      </c>
      <c r="BQ72">
        <f t="shared" si="4"/>
        <v>0</v>
      </c>
      <c r="BR72">
        <f t="shared" ref="BR72:EC72" si="5">SUM(BR2:BR11)</f>
        <v>0</v>
      </c>
      <c r="BS72">
        <f t="shared" si="5"/>
        <v>0</v>
      </c>
      <c r="BT72">
        <f t="shared" si="5"/>
        <v>0</v>
      </c>
      <c r="BU72">
        <f t="shared" si="5"/>
        <v>0</v>
      </c>
      <c r="BV72">
        <f t="shared" si="5"/>
        <v>0</v>
      </c>
      <c r="BW72">
        <f t="shared" si="5"/>
        <v>0</v>
      </c>
      <c r="BX72">
        <f t="shared" si="5"/>
        <v>115</v>
      </c>
      <c r="BY72">
        <f t="shared" si="5"/>
        <v>7.5</v>
      </c>
      <c r="BZ72">
        <f t="shared" si="5"/>
        <v>0</v>
      </c>
      <c r="CA72">
        <f t="shared" si="5"/>
        <v>0</v>
      </c>
      <c r="CB72">
        <f t="shared" si="5"/>
        <v>27.5</v>
      </c>
      <c r="CC72">
        <f t="shared" si="5"/>
        <v>0</v>
      </c>
      <c r="CD72">
        <f t="shared" si="5"/>
        <v>4</v>
      </c>
      <c r="CE72">
        <f t="shared" si="5"/>
        <v>0</v>
      </c>
      <c r="CF72">
        <f t="shared" si="5"/>
        <v>0</v>
      </c>
      <c r="CG72">
        <f t="shared" si="5"/>
        <v>0.5</v>
      </c>
      <c r="CH72">
        <f t="shared" si="5"/>
        <v>1.5</v>
      </c>
      <c r="CI72">
        <f t="shared" si="5"/>
        <v>0</v>
      </c>
      <c r="CJ72">
        <f t="shared" si="5"/>
        <v>0</v>
      </c>
      <c r="CK72">
        <f t="shared" si="5"/>
        <v>0</v>
      </c>
      <c r="CL72">
        <f t="shared" si="5"/>
        <v>0</v>
      </c>
      <c r="CM72">
        <f t="shared" si="5"/>
        <v>2.5</v>
      </c>
      <c r="CN72">
        <f t="shared" si="5"/>
        <v>0</v>
      </c>
      <c r="CO72">
        <f t="shared" si="5"/>
        <v>0.5</v>
      </c>
      <c r="CP72">
        <f t="shared" si="5"/>
        <v>0</v>
      </c>
      <c r="CQ72">
        <f t="shared" si="5"/>
        <v>0</v>
      </c>
      <c r="CR72">
        <f t="shared" si="5"/>
        <v>2</v>
      </c>
      <c r="CS72">
        <f t="shared" si="5"/>
        <v>0</v>
      </c>
      <c r="CT72">
        <f t="shared" si="5"/>
        <v>0</v>
      </c>
      <c r="CU72">
        <f t="shared" si="5"/>
        <v>2</v>
      </c>
      <c r="CV72">
        <f t="shared" si="5"/>
        <v>0</v>
      </c>
      <c r="CW72">
        <f t="shared" si="5"/>
        <v>1</v>
      </c>
      <c r="CX72">
        <f t="shared" si="5"/>
        <v>36.5</v>
      </c>
      <c r="CY72">
        <f t="shared" si="5"/>
        <v>0</v>
      </c>
      <c r="CZ72">
        <f t="shared" si="5"/>
        <v>4.5</v>
      </c>
      <c r="DA72">
        <f t="shared" si="5"/>
        <v>48.5</v>
      </c>
      <c r="DB72">
        <f t="shared" si="5"/>
        <v>0</v>
      </c>
      <c r="DC72">
        <f t="shared" si="5"/>
        <v>0</v>
      </c>
      <c r="DD72">
        <f t="shared" si="5"/>
        <v>0</v>
      </c>
      <c r="DE72">
        <f t="shared" si="5"/>
        <v>35.5</v>
      </c>
      <c r="DF72">
        <f t="shared" si="5"/>
        <v>0</v>
      </c>
      <c r="DG72">
        <f t="shared" si="5"/>
        <v>0</v>
      </c>
      <c r="DH72">
        <f t="shared" si="5"/>
        <v>0</v>
      </c>
      <c r="DI72">
        <f t="shared" si="5"/>
        <v>0</v>
      </c>
      <c r="DJ72">
        <f t="shared" si="5"/>
        <v>0.5</v>
      </c>
      <c r="DK72">
        <f t="shared" si="5"/>
        <v>0</v>
      </c>
      <c r="DL72">
        <f t="shared" si="5"/>
        <v>45.5</v>
      </c>
      <c r="DM72">
        <f t="shared" si="5"/>
        <v>0</v>
      </c>
      <c r="DN72">
        <f t="shared" si="5"/>
        <v>0</v>
      </c>
      <c r="DO72">
        <f t="shared" si="5"/>
        <v>3</v>
      </c>
      <c r="DP72">
        <f t="shared" si="5"/>
        <v>19</v>
      </c>
      <c r="DQ72">
        <f t="shared" si="5"/>
        <v>5</v>
      </c>
      <c r="DR72">
        <f t="shared" si="5"/>
        <v>0</v>
      </c>
      <c r="DS72">
        <f t="shared" si="5"/>
        <v>0</v>
      </c>
      <c r="DT72">
        <f t="shared" si="5"/>
        <v>0</v>
      </c>
      <c r="DU72">
        <f t="shared" si="5"/>
        <v>0</v>
      </c>
      <c r="DV72">
        <f t="shared" si="5"/>
        <v>0</v>
      </c>
      <c r="DW72">
        <f t="shared" si="5"/>
        <v>4.5</v>
      </c>
      <c r="DX72">
        <f t="shared" si="5"/>
        <v>2</v>
      </c>
      <c r="DY72">
        <f t="shared" si="5"/>
        <v>1</v>
      </c>
      <c r="DZ72">
        <f t="shared" si="5"/>
        <v>108</v>
      </c>
      <c r="EA72">
        <f t="shared" si="5"/>
        <v>0</v>
      </c>
      <c r="EB72">
        <f t="shared" si="5"/>
        <v>0</v>
      </c>
      <c r="EC72">
        <f t="shared" si="5"/>
        <v>0</v>
      </c>
      <c r="ED72">
        <f t="shared" ref="ED72:GO72" si="6">SUM(ED2:ED11)</f>
        <v>35</v>
      </c>
      <c r="EE72">
        <f t="shared" si="6"/>
        <v>16.5</v>
      </c>
      <c r="EF72">
        <f t="shared" si="6"/>
        <v>0</v>
      </c>
      <c r="EG72">
        <f t="shared" si="6"/>
        <v>1</v>
      </c>
      <c r="EH72">
        <f t="shared" si="6"/>
        <v>0</v>
      </c>
      <c r="EI72">
        <f t="shared" si="6"/>
        <v>0</v>
      </c>
      <c r="EJ72">
        <f t="shared" si="6"/>
        <v>0</v>
      </c>
      <c r="EK72">
        <f t="shared" si="6"/>
        <v>0</v>
      </c>
      <c r="EL72">
        <f t="shared" si="6"/>
        <v>0</v>
      </c>
      <c r="EM72">
        <f t="shared" si="6"/>
        <v>0</v>
      </c>
      <c r="EN72">
        <f t="shared" si="6"/>
        <v>0</v>
      </c>
      <c r="EO72">
        <f t="shared" si="6"/>
        <v>0</v>
      </c>
      <c r="EP72">
        <f t="shared" si="6"/>
        <v>0</v>
      </c>
      <c r="EQ72">
        <f t="shared" si="6"/>
        <v>1</v>
      </c>
      <c r="ER72">
        <f t="shared" si="6"/>
        <v>0</v>
      </c>
      <c r="ES72">
        <f t="shared" si="6"/>
        <v>0</v>
      </c>
      <c r="ET72">
        <f t="shared" si="6"/>
        <v>0.5</v>
      </c>
      <c r="EU72">
        <f t="shared" si="6"/>
        <v>103</v>
      </c>
      <c r="EV72">
        <f t="shared" si="6"/>
        <v>0</v>
      </c>
      <c r="EW72">
        <f t="shared" si="6"/>
        <v>0</v>
      </c>
      <c r="EX72">
        <f t="shared" si="6"/>
        <v>0</v>
      </c>
      <c r="EY72">
        <f t="shared" si="6"/>
        <v>0</v>
      </c>
      <c r="EZ72">
        <f t="shared" si="6"/>
        <v>164</v>
      </c>
      <c r="FA72">
        <f t="shared" si="6"/>
        <v>0</v>
      </c>
      <c r="FB72">
        <f t="shared" si="6"/>
        <v>0</v>
      </c>
      <c r="FC72">
        <f t="shared" si="6"/>
        <v>0</v>
      </c>
      <c r="FD72">
        <f t="shared" si="6"/>
        <v>0</v>
      </c>
      <c r="FE72">
        <f t="shared" si="6"/>
        <v>0</v>
      </c>
      <c r="FF72">
        <f t="shared" si="6"/>
        <v>0</v>
      </c>
      <c r="FG72">
        <f t="shared" si="6"/>
        <v>0</v>
      </c>
      <c r="FH72">
        <f t="shared" si="6"/>
        <v>0</v>
      </c>
      <c r="FI72">
        <f t="shared" si="6"/>
        <v>0</v>
      </c>
      <c r="FJ72">
        <f t="shared" si="6"/>
        <v>0</v>
      </c>
      <c r="FK72">
        <f t="shared" si="6"/>
        <v>0</v>
      </c>
      <c r="FL72">
        <f t="shared" si="6"/>
        <v>0</v>
      </c>
      <c r="FM72">
        <f t="shared" si="6"/>
        <v>0</v>
      </c>
      <c r="FN72">
        <f t="shared" si="6"/>
        <v>0</v>
      </c>
      <c r="FO72">
        <f t="shared" si="6"/>
        <v>14</v>
      </c>
      <c r="FP72">
        <f t="shared" si="6"/>
        <v>0</v>
      </c>
      <c r="FQ72">
        <f t="shared" si="6"/>
        <v>0</v>
      </c>
      <c r="FR72">
        <f t="shared" si="6"/>
        <v>0.5</v>
      </c>
      <c r="FS72">
        <f t="shared" si="6"/>
        <v>0</v>
      </c>
      <c r="FT72">
        <f t="shared" si="6"/>
        <v>0.5</v>
      </c>
      <c r="FU72">
        <f t="shared" si="6"/>
        <v>0</v>
      </c>
      <c r="FV72">
        <f t="shared" si="6"/>
        <v>0</v>
      </c>
      <c r="FW72">
        <f t="shared" si="6"/>
        <v>0</v>
      </c>
      <c r="FX72">
        <f t="shared" si="6"/>
        <v>0</v>
      </c>
      <c r="FY72">
        <f t="shared" si="6"/>
        <v>28</v>
      </c>
      <c r="FZ72">
        <f t="shared" si="6"/>
        <v>0</v>
      </c>
      <c r="GA72">
        <f t="shared" si="6"/>
        <v>16</v>
      </c>
      <c r="GB72">
        <f t="shared" si="6"/>
        <v>0</v>
      </c>
      <c r="GC72">
        <f t="shared" si="6"/>
        <v>0</v>
      </c>
      <c r="GD72">
        <f t="shared" si="6"/>
        <v>2</v>
      </c>
      <c r="GE72">
        <f t="shared" si="6"/>
        <v>0.5</v>
      </c>
      <c r="GF72">
        <f t="shared" si="6"/>
        <v>0</v>
      </c>
      <c r="GG72">
        <f t="shared" si="6"/>
        <v>0</v>
      </c>
      <c r="GH72">
        <f t="shared" si="6"/>
        <v>0</v>
      </c>
      <c r="GI72">
        <f t="shared" si="6"/>
        <v>0</v>
      </c>
      <c r="GJ72">
        <f t="shared" si="6"/>
        <v>0</v>
      </c>
      <c r="GK72">
        <f t="shared" si="6"/>
        <v>0</v>
      </c>
      <c r="GL72">
        <f t="shared" si="6"/>
        <v>0</v>
      </c>
      <c r="GM72">
        <f t="shared" si="6"/>
        <v>2</v>
      </c>
      <c r="GN72">
        <f t="shared" si="6"/>
        <v>122</v>
      </c>
      <c r="GO72">
        <f t="shared" si="6"/>
        <v>0</v>
      </c>
      <c r="GP72">
        <f t="shared" ref="GP72:GQ72" si="7">SUM(GP2:GP11)</f>
        <v>82</v>
      </c>
      <c r="GQ72">
        <f t="shared" si="7"/>
        <v>122.5</v>
      </c>
    </row>
    <row r="73" spans="1:199" x14ac:dyDescent="0.2">
      <c r="D73" t="s">
        <v>419</v>
      </c>
      <c r="E73">
        <f>SUM(E12:E21)</f>
        <v>0</v>
      </c>
      <c r="F73">
        <f t="shared" ref="F73:BQ73" si="8">SUM(F12:F21)</f>
        <v>0</v>
      </c>
      <c r="G73">
        <f t="shared" si="8"/>
        <v>0.5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19</v>
      </c>
      <c r="L73">
        <f t="shared" si="8"/>
        <v>0</v>
      </c>
      <c r="M73">
        <f t="shared" si="8"/>
        <v>2.5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0</v>
      </c>
      <c r="U73">
        <f t="shared" si="8"/>
        <v>8.5</v>
      </c>
      <c r="V73">
        <f t="shared" si="8"/>
        <v>39</v>
      </c>
      <c r="W73">
        <f t="shared" si="8"/>
        <v>0.5</v>
      </c>
      <c r="X73">
        <f t="shared" si="8"/>
        <v>0</v>
      </c>
      <c r="Y73">
        <f t="shared" si="8"/>
        <v>0</v>
      </c>
      <c r="Z73">
        <f t="shared" si="8"/>
        <v>0.5</v>
      </c>
      <c r="AA73">
        <f t="shared" si="8"/>
        <v>0</v>
      </c>
      <c r="AB73">
        <f t="shared" si="8"/>
        <v>0</v>
      </c>
      <c r="AC73">
        <f t="shared" si="8"/>
        <v>0.5</v>
      </c>
      <c r="AD73">
        <f t="shared" si="8"/>
        <v>0</v>
      </c>
      <c r="AE73">
        <f t="shared" si="8"/>
        <v>0</v>
      </c>
      <c r="AF73">
        <f t="shared" si="8"/>
        <v>23.5</v>
      </c>
      <c r="AG73">
        <f t="shared" si="8"/>
        <v>0</v>
      </c>
      <c r="AH73">
        <f t="shared" si="8"/>
        <v>0.5</v>
      </c>
      <c r="AI73">
        <f t="shared" si="8"/>
        <v>0</v>
      </c>
      <c r="AJ73">
        <f t="shared" si="8"/>
        <v>0</v>
      </c>
      <c r="AK73">
        <f t="shared" si="8"/>
        <v>0</v>
      </c>
      <c r="AL73">
        <f t="shared" si="8"/>
        <v>0</v>
      </c>
      <c r="AM73">
        <f t="shared" si="8"/>
        <v>0</v>
      </c>
      <c r="AN73">
        <f t="shared" si="8"/>
        <v>0</v>
      </c>
      <c r="AO73">
        <f t="shared" si="8"/>
        <v>0.5</v>
      </c>
      <c r="AP73">
        <f t="shared" si="8"/>
        <v>0</v>
      </c>
      <c r="AQ73">
        <f t="shared" si="8"/>
        <v>0</v>
      </c>
      <c r="AR73">
        <f t="shared" si="8"/>
        <v>0</v>
      </c>
      <c r="AS73">
        <f t="shared" si="8"/>
        <v>0</v>
      </c>
      <c r="AT73">
        <f t="shared" si="8"/>
        <v>0</v>
      </c>
      <c r="AU73">
        <f t="shared" si="8"/>
        <v>0</v>
      </c>
      <c r="AV73">
        <f t="shared" si="8"/>
        <v>0</v>
      </c>
      <c r="AW73">
        <f t="shared" si="8"/>
        <v>0.5</v>
      </c>
      <c r="AX73">
        <f t="shared" si="8"/>
        <v>0</v>
      </c>
      <c r="AY73">
        <f t="shared" si="8"/>
        <v>33.5</v>
      </c>
      <c r="AZ73">
        <f t="shared" si="8"/>
        <v>0.5</v>
      </c>
      <c r="BA73">
        <f t="shared" si="8"/>
        <v>0</v>
      </c>
      <c r="BB73">
        <f t="shared" si="8"/>
        <v>5.5</v>
      </c>
      <c r="BC73">
        <f t="shared" si="8"/>
        <v>11.5</v>
      </c>
      <c r="BD73">
        <f t="shared" si="8"/>
        <v>0</v>
      </c>
      <c r="BE73">
        <f t="shared" si="8"/>
        <v>0</v>
      </c>
      <c r="BF73">
        <f t="shared" si="8"/>
        <v>0</v>
      </c>
      <c r="BG73">
        <f t="shared" si="8"/>
        <v>1.5</v>
      </c>
      <c r="BH73">
        <f t="shared" si="8"/>
        <v>0</v>
      </c>
      <c r="BI73">
        <f t="shared" si="8"/>
        <v>4</v>
      </c>
      <c r="BJ73">
        <f t="shared" si="8"/>
        <v>0</v>
      </c>
      <c r="BK73">
        <f t="shared" si="8"/>
        <v>0</v>
      </c>
      <c r="BL73">
        <f t="shared" si="8"/>
        <v>0</v>
      </c>
      <c r="BM73">
        <f t="shared" si="8"/>
        <v>15</v>
      </c>
      <c r="BN73">
        <f t="shared" si="8"/>
        <v>0</v>
      </c>
      <c r="BO73">
        <f t="shared" si="8"/>
        <v>1.5</v>
      </c>
      <c r="BP73">
        <f t="shared" si="8"/>
        <v>0</v>
      </c>
      <c r="BQ73">
        <f t="shared" si="8"/>
        <v>1</v>
      </c>
      <c r="BR73">
        <f t="shared" ref="BR73:EC73" si="9">SUM(BR12:BR21)</f>
        <v>0</v>
      </c>
      <c r="BS73">
        <f t="shared" si="9"/>
        <v>0</v>
      </c>
      <c r="BT73">
        <f t="shared" si="9"/>
        <v>0</v>
      </c>
      <c r="BU73">
        <f t="shared" si="9"/>
        <v>0</v>
      </c>
      <c r="BV73">
        <f t="shared" si="9"/>
        <v>0.5</v>
      </c>
      <c r="BW73">
        <f t="shared" si="9"/>
        <v>0</v>
      </c>
      <c r="BX73">
        <f t="shared" si="9"/>
        <v>89</v>
      </c>
      <c r="BY73">
        <f t="shared" si="9"/>
        <v>13</v>
      </c>
      <c r="BZ73">
        <f t="shared" si="9"/>
        <v>0</v>
      </c>
      <c r="CA73">
        <f t="shared" si="9"/>
        <v>0</v>
      </c>
      <c r="CB73">
        <f t="shared" si="9"/>
        <v>46</v>
      </c>
      <c r="CC73">
        <f t="shared" si="9"/>
        <v>4</v>
      </c>
      <c r="CD73">
        <f t="shared" si="9"/>
        <v>0</v>
      </c>
      <c r="CE73">
        <f t="shared" si="9"/>
        <v>0</v>
      </c>
      <c r="CF73">
        <f t="shared" si="9"/>
        <v>2</v>
      </c>
      <c r="CG73">
        <f t="shared" si="9"/>
        <v>0</v>
      </c>
      <c r="CH73">
        <f t="shared" si="9"/>
        <v>1</v>
      </c>
      <c r="CI73">
        <f t="shared" si="9"/>
        <v>0</v>
      </c>
      <c r="CJ73">
        <f t="shared" si="9"/>
        <v>0</v>
      </c>
      <c r="CK73">
        <f t="shared" si="9"/>
        <v>0</v>
      </c>
      <c r="CL73">
        <f t="shared" si="9"/>
        <v>5</v>
      </c>
      <c r="CM73">
        <f t="shared" si="9"/>
        <v>0</v>
      </c>
      <c r="CN73">
        <f t="shared" si="9"/>
        <v>0</v>
      </c>
      <c r="CO73">
        <f t="shared" si="9"/>
        <v>3</v>
      </c>
      <c r="CP73">
        <f t="shared" si="9"/>
        <v>0</v>
      </c>
      <c r="CQ73">
        <f t="shared" si="9"/>
        <v>0</v>
      </c>
      <c r="CR73">
        <f t="shared" si="9"/>
        <v>3.5</v>
      </c>
      <c r="CS73">
        <f t="shared" si="9"/>
        <v>0</v>
      </c>
      <c r="CT73">
        <f t="shared" si="9"/>
        <v>0</v>
      </c>
      <c r="CU73">
        <f t="shared" si="9"/>
        <v>0</v>
      </c>
      <c r="CV73">
        <f t="shared" si="9"/>
        <v>0</v>
      </c>
      <c r="CW73">
        <f t="shared" si="9"/>
        <v>0.5</v>
      </c>
      <c r="CX73">
        <f t="shared" si="9"/>
        <v>10</v>
      </c>
      <c r="CY73">
        <f t="shared" si="9"/>
        <v>0</v>
      </c>
      <c r="CZ73">
        <f t="shared" si="9"/>
        <v>2</v>
      </c>
      <c r="DA73">
        <f t="shared" si="9"/>
        <v>59.5</v>
      </c>
      <c r="DB73">
        <f t="shared" si="9"/>
        <v>0</v>
      </c>
      <c r="DC73">
        <f t="shared" si="9"/>
        <v>0</v>
      </c>
      <c r="DD73">
        <f t="shared" si="9"/>
        <v>0</v>
      </c>
      <c r="DE73">
        <f t="shared" si="9"/>
        <v>6</v>
      </c>
      <c r="DF73">
        <f t="shared" si="9"/>
        <v>0</v>
      </c>
      <c r="DG73">
        <f t="shared" si="9"/>
        <v>2</v>
      </c>
      <c r="DH73">
        <f t="shared" si="9"/>
        <v>0</v>
      </c>
      <c r="DI73">
        <f t="shared" si="9"/>
        <v>0</v>
      </c>
      <c r="DJ73">
        <f t="shared" si="9"/>
        <v>0.5</v>
      </c>
      <c r="DK73">
        <f t="shared" si="9"/>
        <v>0</v>
      </c>
      <c r="DL73">
        <f t="shared" si="9"/>
        <v>81</v>
      </c>
      <c r="DM73">
        <f t="shared" si="9"/>
        <v>0</v>
      </c>
      <c r="DN73">
        <f t="shared" si="9"/>
        <v>0</v>
      </c>
      <c r="DO73">
        <f t="shared" si="9"/>
        <v>0</v>
      </c>
      <c r="DP73">
        <f t="shared" si="9"/>
        <v>22</v>
      </c>
      <c r="DQ73">
        <f t="shared" si="9"/>
        <v>0</v>
      </c>
      <c r="DR73">
        <f t="shared" si="9"/>
        <v>0</v>
      </c>
      <c r="DS73">
        <f t="shared" si="9"/>
        <v>0</v>
      </c>
      <c r="DT73">
        <f t="shared" si="9"/>
        <v>0</v>
      </c>
      <c r="DU73">
        <f t="shared" si="9"/>
        <v>0</v>
      </c>
      <c r="DV73">
        <f t="shared" si="9"/>
        <v>0</v>
      </c>
      <c r="DW73">
        <f t="shared" si="9"/>
        <v>13</v>
      </c>
      <c r="DX73">
        <f t="shared" si="9"/>
        <v>0</v>
      </c>
      <c r="DY73">
        <f t="shared" si="9"/>
        <v>0</v>
      </c>
      <c r="DZ73">
        <f t="shared" si="9"/>
        <v>25</v>
      </c>
      <c r="EA73">
        <f t="shared" si="9"/>
        <v>0</v>
      </c>
      <c r="EB73">
        <f t="shared" si="9"/>
        <v>0</v>
      </c>
      <c r="EC73">
        <f t="shared" si="9"/>
        <v>0</v>
      </c>
      <c r="ED73">
        <f t="shared" ref="ED73:GO73" si="10">SUM(ED12:ED21)</f>
        <v>135.5</v>
      </c>
      <c r="EE73">
        <f t="shared" si="10"/>
        <v>3</v>
      </c>
      <c r="EF73">
        <f t="shared" si="10"/>
        <v>0</v>
      </c>
      <c r="EG73">
        <f t="shared" si="10"/>
        <v>0</v>
      </c>
      <c r="EH73">
        <f t="shared" si="10"/>
        <v>0</v>
      </c>
      <c r="EI73">
        <f t="shared" si="10"/>
        <v>0</v>
      </c>
      <c r="EJ73">
        <f t="shared" si="10"/>
        <v>0</v>
      </c>
      <c r="EK73">
        <f t="shared" si="10"/>
        <v>0</v>
      </c>
      <c r="EL73">
        <f t="shared" si="10"/>
        <v>5</v>
      </c>
      <c r="EM73">
        <f t="shared" si="10"/>
        <v>0</v>
      </c>
      <c r="EN73">
        <f t="shared" si="10"/>
        <v>0</v>
      </c>
      <c r="EO73">
        <f t="shared" si="10"/>
        <v>11</v>
      </c>
      <c r="EP73">
        <f t="shared" si="10"/>
        <v>0</v>
      </c>
      <c r="EQ73">
        <f t="shared" si="10"/>
        <v>4</v>
      </c>
      <c r="ER73">
        <f t="shared" si="10"/>
        <v>0</v>
      </c>
      <c r="ES73">
        <f t="shared" si="10"/>
        <v>0</v>
      </c>
      <c r="ET73">
        <f t="shared" si="10"/>
        <v>0</v>
      </c>
      <c r="EU73">
        <f t="shared" si="10"/>
        <v>0</v>
      </c>
      <c r="EV73">
        <f t="shared" si="10"/>
        <v>0</v>
      </c>
      <c r="EW73">
        <f t="shared" si="10"/>
        <v>101.5</v>
      </c>
      <c r="EX73">
        <f t="shared" si="10"/>
        <v>0</v>
      </c>
      <c r="EY73">
        <f t="shared" si="10"/>
        <v>0</v>
      </c>
      <c r="EZ73">
        <f t="shared" si="10"/>
        <v>18.5</v>
      </c>
      <c r="FA73">
        <f t="shared" si="10"/>
        <v>0</v>
      </c>
      <c r="FB73">
        <f t="shared" si="10"/>
        <v>0</v>
      </c>
      <c r="FC73">
        <f t="shared" si="10"/>
        <v>0</v>
      </c>
      <c r="FD73">
        <f t="shared" si="10"/>
        <v>23</v>
      </c>
      <c r="FE73">
        <f t="shared" si="10"/>
        <v>0</v>
      </c>
      <c r="FF73">
        <f t="shared" si="10"/>
        <v>0</v>
      </c>
      <c r="FG73">
        <f t="shared" si="10"/>
        <v>0</v>
      </c>
      <c r="FH73">
        <f t="shared" si="10"/>
        <v>0</v>
      </c>
      <c r="FI73">
        <f t="shared" si="10"/>
        <v>0.5</v>
      </c>
      <c r="FJ73">
        <f t="shared" si="10"/>
        <v>0</v>
      </c>
      <c r="FK73">
        <f t="shared" si="10"/>
        <v>0</v>
      </c>
      <c r="FL73">
        <f t="shared" si="10"/>
        <v>0</v>
      </c>
      <c r="FM73">
        <f t="shared" si="10"/>
        <v>0</v>
      </c>
      <c r="FN73">
        <f t="shared" si="10"/>
        <v>0</v>
      </c>
      <c r="FO73">
        <f t="shared" si="10"/>
        <v>49</v>
      </c>
      <c r="FP73">
        <f t="shared" si="10"/>
        <v>0</v>
      </c>
      <c r="FQ73">
        <f t="shared" si="10"/>
        <v>0</v>
      </c>
      <c r="FR73">
        <f t="shared" si="10"/>
        <v>1</v>
      </c>
      <c r="FS73">
        <f t="shared" si="10"/>
        <v>0</v>
      </c>
      <c r="FT73">
        <f t="shared" si="10"/>
        <v>0</v>
      </c>
      <c r="FU73">
        <f t="shared" si="10"/>
        <v>0</v>
      </c>
      <c r="FV73">
        <f t="shared" si="10"/>
        <v>0</v>
      </c>
      <c r="FW73">
        <f t="shared" si="10"/>
        <v>0</v>
      </c>
      <c r="FX73">
        <f t="shared" si="10"/>
        <v>0</v>
      </c>
      <c r="FY73">
        <f t="shared" si="10"/>
        <v>25</v>
      </c>
      <c r="FZ73">
        <f t="shared" si="10"/>
        <v>0</v>
      </c>
      <c r="GA73">
        <f t="shared" si="10"/>
        <v>0</v>
      </c>
      <c r="GB73">
        <f t="shared" si="10"/>
        <v>0</v>
      </c>
      <c r="GC73">
        <f t="shared" si="10"/>
        <v>0</v>
      </c>
      <c r="GD73">
        <f t="shared" si="10"/>
        <v>2.5</v>
      </c>
      <c r="GE73">
        <f t="shared" si="10"/>
        <v>0</v>
      </c>
      <c r="GF73">
        <f t="shared" si="10"/>
        <v>0</v>
      </c>
      <c r="GG73">
        <f t="shared" si="10"/>
        <v>0</v>
      </c>
      <c r="GH73">
        <f t="shared" si="10"/>
        <v>0</v>
      </c>
      <c r="GI73">
        <f t="shared" si="10"/>
        <v>0</v>
      </c>
      <c r="GJ73">
        <f t="shared" si="10"/>
        <v>0</v>
      </c>
      <c r="GK73">
        <f t="shared" si="10"/>
        <v>0</v>
      </c>
      <c r="GL73">
        <f t="shared" si="10"/>
        <v>0</v>
      </c>
      <c r="GM73">
        <f t="shared" si="10"/>
        <v>0.5</v>
      </c>
      <c r="GN73">
        <f t="shared" si="10"/>
        <v>164</v>
      </c>
      <c r="GO73">
        <f t="shared" si="10"/>
        <v>0</v>
      </c>
      <c r="GP73">
        <f t="shared" ref="GP73:GQ73" si="11">SUM(GP12:GP21)</f>
        <v>133.5</v>
      </c>
      <c r="GQ73">
        <f t="shared" si="11"/>
        <v>102</v>
      </c>
    </row>
    <row r="74" spans="1:199" x14ac:dyDescent="0.2">
      <c r="D74" t="s">
        <v>420</v>
      </c>
      <c r="E74">
        <f>SUM(E22:E31)</f>
        <v>0</v>
      </c>
      <c r="F74">
        <f t="shared" ref="F74:BQ74" si="12">SUM(F22:F31)</f>
        <v>0.5</v>
      </c>
      <c r="G74">
        <f t="shared" si="12"/>
        <v>0.5</v>
      </c>
      <c r="H74">
        <f t="shared" si="12"/>
        <v>0</v>
      </c>
      <c r="I74">
        <f t="shared" si="12"/>
        <v>0</v>
      </c>
      <c r="J74">
        <f t="shared" si="12"/>
        <v>0</v>
      </c>
      <c r="K74">
        <f t="shared" si="12"/>
        <v>78</v>
      </c>
      <c r="L74">
        <f t="shared" si="12"/>
        <v>2</v>
      </c>
      <c r="M74">
        <f t="shared" si="12"/>
        <v>0.5</v>
      </c>
      <c r="N74">
        <f t="shared" si="12"/>
        <v>0</v>
      </c>
      <c r="O74">
        <f t="shared" si="12"/>
        <v>0</v>
      </c>
      <c r="P74">
        <f t="shared" si="12"/>
        <v>0</v>
      </c>
      <c r="Q74">
        <f t="shared" si="12"/>
        <v>0</v>
      </c>
      <c r="R74">
        <f t="shared" si="12"/>
        <v>0</v>
      </c>
      <c r="S74">
        <f t="shared" si="12"/>
        <v>0</v>
      </c>
      <c r="T74">
        <f t="shared" si="12"/>
        <v>0</v>
      </c>
      <c r="U74">
        <f t="shared" si="12"/>
        <v>7.5</v>
      </c>
      <c r="V74">
        <f t="shared" si="12"/>
        <v>4</v>
      </c>
      <c r="W74">
        <f t="shared" si="12"/>
        <v>0</v>
      </c>
      <c r="X74">
        <f t="shared" si="12"/>
        <v>0</v>
      </c>
      <c r="Y74">
        <f t="shared" si="12"/>
        <v>0</v>
      </c>
      <c r="Z74">
        <f t="shared" si="12"/>
        <v>0</v>
      </c>
      <c r="AA74">
        <f t="shared" si="12"/>
        <v>0</v>
      </c>
      <c r="AB74">
        <f t="shared" si="12"/>
        <v>0</v>
      </c>
      <c r="AC74">
        <f t="shared" si="12"/>
        <v>5</v>
      </c>
      <c r="AD74">
        <f t="shared" si="12"/>
        <v>0</v>
      </c>
      <c r="AE74">
        <f t="shared" si="12"/>
        <v>0</v>
      </c>
      <c r="AF74">
        <f t="shared" si="12"/>
        <v>12.5</v>
      </c>
      <c r="AG74">
        <f t="shared" si="12"/>
        <v>0</v>
      </c>
      <c r="AH74">
        <f t="shared" si="12"/>
        <v>0</v>
      </c>
      <c r="AI74">
        <f t="shared" si="12"/>
        <v>0</v>
      </c>
      <c r="AJ74">
        <f t="shared" si="12"/>
        <v>0</v>
      </c>
      <c r="AK74">
        <f t="shared" si="12"/>
        <v>0</v>
      </c>
      <c r="AL74">
        <f t="shared" si="12"/>
        <v>0</v>
      </c>
      <c r="AM74">
        <f t="shared" si="12"/>
        <v>0</v>
      </c>
      <c r="AN74">
        <f t="shared" si="12"/>
        <v>0</v>
      </c>
      <c r="AO74">
        <f t="shared" si="12"/>
        <v>0</v>
      </c>
      <c r="AP74">
        <f t="shared" si="12"/>
        <v>0</v>
      </c>
      <c r="AQ74">
        <f t="shared" si="12"/>
        <v>0</v>
      </c>
      <c r="AR74">
        <f t="shared" si="12"/>
        <v>0</v>
      </c>
      <c r="AS74">
        <f t="shared" si="12"/>
        <v>0</v>
      </c>
      <c r="AT74">
        <f t="shared" si="12"/>
        <v>0</v>
      </c>
      <c r="AU74">
        <f t="shared" si="12"/>
        <v>0</v>
      </c>
      <c r="AV74">
        <f t="shared" si="12"/>
        <v>0</v>
      </c>
      <c r="AW74">
        <f t="shared" si="12"/>
        <v>0.5</v>
      </c>
      <c r="AX74">
        <f t="shared" si="12"/>
        <v>0</v>
      </c>
      <c r="AY74">
        <f t="shared" si="12"/>
        <v>13</v>
      </c>
      <c r="AZ74">
        <f t="shared" si="12"/>
        <v>9.5</v>
      </c>
      <c r="BA74">
        <f t="shared" si="12"/>
        <v>5</v>
      </c>
      <c r="BB74">
        <f t="shared" si="12"/>
        <v>0</v>
      </c>
      <c r="BC74">
        <f t="shared" si="12"/>
        <v>19.5</v>
      </c>
      <c r="BD74">
        <f t="shared" si="12"/>
        <v>0</v>
      </c>
      <c r="BE74">
        <f t="shared" si="12"/>
        <v>0</v>
      </c>
      <c r="BF74">
        <f t="shared" si="12"/>
        <v>0</v>
      </c>
      <c r="BG74">
        <f t="shared" si="12"/>
        <v>0</v>
      </c>
      <c r="BH74">
        <f t="shared" si="12"/>
        <v>0</v>
      </c>
      <c r="BI74">
        <f t="shared" si="12"/>
        <v>11.5</v>
      </c>
      <c r="BJ74">
        <f t="shared" si="12"/>
        <v>0</v>
      </c>
      <c r="BK74">
        <f t="shared" si="12"/>
        <v>0</v>
      </c>
      <c r="BL74">
        <f t="shared" si="12"/>
        <v>0</v>
      </c>
      <c r="BM74">
        <f t="shared" si="12"/>
        <v>7</v>
      </c>
      <c r="BN74">
        <f t="shared" si="12"/>
        <v>0</v>
      </c>
      <c r="BO74">
        <f t="shared" si="12"/>
        <v>1</v>
      </c>
      <c r="BP74">
        <f t="shared" si="12"/>
        <v>0</v>
      </c>
      <c r="BQ74">
        <f t="shared" si="12"/>
        <v>2.5</v>
      </c>
      <c r="BR74">
        <f t="shared" ref="BR74:EC74" si="13">SUM(BR22:BR31)</f>
        <v>0</v>
      </c>
      <c r="BS74">
        <f t="shared" si="13"/>
        <v>0</v>
      </c>
      <c r="BT74">
        <f t="shared" si="13"/>
        <v>0.5</v>
      </c>
      <c r="BU74">
        <f t="shared" si="13"/>
        <v>0</v>
      </c>
      <c r="BV74">
        <f t="shared" si="13"/>
        <v>0</v>
      </c>
      <c r="BW74">
        <f t="shared" si="13"/>
        <v>0</v>
      </c>
      <c r="BX74">
        <f t="shared" si="13"/>
        <v>90.5</v>
      </c>
      <c r="BY74">
        <f t="shared" si="13"/>
        <v>48</v>
      </c>
      <c r="BZ74">
        <f t="shared" si="13"/>
        <v>0</v>
      </c>
      <c r="CA74">
        <f t="shared" si="13"/>
        <v>0</v>
      </c>
      <c r="CB74">
        <f t="shared" si="13"/>
        <v>25</v>
      </c>
      <c r="CC74">
        <f t="shared" si="13"/>
        <v>2</v>
      </c>
      <c r="CD74">
        <f t="shared" si="13"/>
        <v>0</v>
      </c>
      <c r="CE74">
        <f t="shared" si="13"/>
        <v>0</v>
      </c>
      <c r="CF74">
        <f t="shared" si="13"/>
        <v>7</v>
      </c>
      <c r="CG74">
        <f t="shared" si="13"/>
        <v>0</v>
      </c>
      <c r="CH74">
        <f t="shared" si="13"/>
        <v>2.5</v>
      </c>
      <c r="CI74">
        <f t="shared" si="13"/>
        <v>0</v>
      </c>
      <c r="CJ74">
        <f t="shared" si="13"/>
        <v>0</v>
      </c>
      <c r="CK74">
        <f t="shared" si="13"/>
        <v>1</v>
      </c>
      <c r="CL74">
        <f t="shared" si="13"/>
        <v>0</v>
      </c>
      <c r="CM74">
        <f t="shared" si="13"/>
        <v>0</v>
      </c>
      <c r="CN74">
        <f t="shared" si="13"/>
        <v>0</v>
      </c>
      <c r="CO74">
        <f t="shared" si="13"/>
        <v>0</v>
      </c>
      <c r="CP74">
        <f t="shared" si="13"/>
        <v>0</v>
      </c>
      <c r="CQ74">
        <f t="shared" si="13"/>
        <v>0</v>
      </c>
      <c r="CR74">
        <f t="shared" si="13"/>
        <v>9</v>
      </c>
      <c r="CS74">
        <f t="shared" si="13"/>
        <v>0.5</v>
      </c>
      <c r="CT74">
        <f t="shared" si="13"/>
        <v>1.5</v>
      </c>
      <c r="CU74">
        <f t="shared" si="13"/>
        <v>4.5</v>
      </c>
      <c r="CV74">
        <f t="shared" si="13"/>
        <v>0</v>
      </c>
      <c r="CW74">
        <f t="shared" si="13"/>
        <v>0</v>
      </c>
      <c r="CX74">
        <f t="shared" si="13"/>
        <v>8.5</v>
      </c>
      <c r="CY74">
        <f t="shared" si="13"/>
        <v>0</v>
      </c>
      <c r="CZ74">
        <f t="shared" si="13"/>
        <v>3.5</v>
      </c>
      <c r="DA74">
        <f t="shared" si="13"/>
        <v>80.5</v>
      </c>
      <c r="DB74">
        <f t="shared" si="13"/>
        <v>0</v>
      </c>
      <c r="DC74">
        <f t="shared" si="13"/>
        <v>0</v>
      </c>
      <c r="DD74">
        <f t="shared" si="13"/>
        <v>0</v>
      </c>
      <c r="DE74">
        <f t="shared" si="13"/>
        <v>22</v>
      </c>
      <c r="DF74">
        <f t="shared" si="13"/>
        <v>0</v>
      </c>
      <c r="DG74">
        <f t="shared" si="13"/>
        <v>1</v>
      </c>
      <c r="DH74">
        <f t="shared" si="13"/>
        <v>0</v>
      </c>
      <c r="DI74">
        <f t="shared" si="13"/>
        <v>0</v>
      </c>
      <c r="DJ74">
        <f t="shared" si="13"/>
        <v>0</v>
      </c>
      <c r="DK74">
        <f t="shared" si="13"/>
        <v>0</v>
      </c>
      <c r="DL74">
        <f t="shared" si="13"/>
        <v>85</v>
      </c>
      <c r="DM74">
        <f t="shared" si="13"/>
        <v>0</v>
      </c>
      <c r="DN74">
        <f t="shared" si="13"/>
        <v>0</v>
      </c>
      <c r="DO74">
        <f t="shared" si="13"/>
        <v>0</v>
      </c>
      <c r="DP74">
        <f t="shared" si="13"/>
        <v>25</v>
      </c>
      <c r="DQ74">
        <f t="shared" si="13"/>
        <v>0</v>
      </c>
      <c r="DR74">
        <f t="shared" si="13"/>
        <v>0</v>
      </c>
      <c r="DS74">
        <f t="shared" si="13"/>
        <v>0</v>
      </c>
      <c r="DT74">
        <f t="shared" si="13"/>
        <v>0</v>
      </c>
      <c r="DU74">
        <f t="shared" si="13"/>
        <v>0</v>
      </c>
      <c r="DV74">
        <f t="shared" si="13"/>
        <v>0</v>
      </c>
      <c r="DW74">
        <f t="shared" si="13"/>
        <v>7</v>
      </c>
      <c r="DX74">
        <f t="shared" si="13"/>
        <v>0</v>
      </c>
      <c r="DY74">
        <f t="shared" si="13"/>
        <v>0</v>
      </c>
      <c r="DZ74">
        <f t="shared" si="13"/>
        <v>207</v>
      </c>
      <c r="EA74">
        <f t="shared" si="13"/>
        <v>0</v>
      </c>
      <c r="EB74">
        <f t="shared" si="13"/>
        <v>0</v>
      </c>
      <c r="EC74">
        <f t="shared" si="13"/>
        <v>0</v>
      </c>
      <c r="ED74">
        <f t="shared" ref="ED74:GO74" si="14">SUM(ED22:ED31)</f>
        <v>132.5</v>
      </c>
      <c r="EE74">
        <f t="shared" si="14"/>
        <v>14</v>
      </c>
      <c r="EF74">
        <f t="shared" si="14"/>
        <v>0</v>
      </c>
      <c r="EG74">
        <f t="shared" si="14"/>
        <v>0</v>
      </c>
      <c r="EH74">
        <f t="shared" si="14"/>
        <v>0</v>
      </c>
      <c r="EI74">
        <f t="shared" si="14"/>
        <v>0</v>
      </c>
      <c r="EJ74">
        <f t="shared" si="14"/>
        <v>0</v>
      </c>
      <c r="EK74">
        <f t="shared" si="14"/>
        <v>0</v>
      </c>
      <c r="EL74">
        <f t="shared" si="14"/>
        <v>0</v>
      </c>
      <c r="EM74">
        <f t="shared" si="14"/>
        <v>0</v>
      </c>
      <c r="EN74">
        <f t="shared" si="14"/>
        <v>0</v>
      </c>
      <c r="EO74">
        <f t="shared" si="14"/>
        <v>0</v>
      </c>
      <c r="EP74">
        <f t="shared" si="14"/>
        <v>0</v>
      </c>
      <c r="EQ74">
        <f t="shared" si="14"/>
        <v>0.5</v>
      </c>
      <c r="ER74">
        <f t="shared" si="14"/>
        <v>0</v>
      </c>
      <c r="ES74">
        <f t="shared" si="14"/>
        <v>0</v>
      </c>
      <c r="ET74">
        <f t="shared" si="14"/>
        <v>0</v>
      </c>
      <c r="EU74">
        <f t="shared" si="14"/>
        <v>135</v>
      </c>
      <c r="EV74">
        <f t="shared" si="14"/>
        <v>1</v>
      </c>
      <c r="EW74">
        <f t="shared" si="14"/>
        <v>0</v>
      </c>
      <c r="EX74">
        <f t="shared" si="14"/>
        <v>0</v>
      </c>
      <c r="EY74">
        <f t="shared" si="14"/>
        <v>0</v>
      </c>
      <c r="EZ74">
        <f t="shared" si="14"/>
        <v>7</v>
      </c>
      <c r="FA74">
        <f t="shared" si="14"/>
        <v>0</v>
      </c>
      <c r="FB74">
        <f t="shared" si="14"/>
        <v>0</v>
      </c>
      <c r="FC74">
        <f t="shared" si="14"/>
        <v>0</v>
      </c>
      <c r="FD74">
        <f t="shared" si="14"/>
        <v>2</v>
      </c>
      <c r="FE74">
        <f t="shared" si="14"/>
        <v>0</v>
      </c>
      <c r="FF74">
        <f t="shared" si="14"/>
        <v>0</v>
      </c>
      <c r="FG74">
        <f t="shared" si="14"/>
        <v>0</v>
      </c>
      <c r="FH74">
        <f t="shared" si="14"/>
        <v>0</v>
      </c>
      <c r="FI74">
        <f t="shared" si="14"/>
        <v>6</v>
      </c>
      <c r="FJ74">
        <f t="shared" si="14"/>
        <v>0</v>
      </c>
      <c r="FK74">
        <f t="shared" si="14"/>
        <v>0</v>
      </c>
      <c r="FL74">
        <f t="shared" si="14"/>
        <v>0</v>
      </c>
      <c r="FM74">
        <f t="shared" si="14"/>
        <v>0</v>
      </c>
      <c r="FN74">
        <f t="shared" si="14"/>
        <v>0</v>
      </c>
      <c r="FO74">
        <f t="shared" si="14"/>
        <v>10</v>
      </c>
      <c r="FP74">
        <f t="shared" si="14"/>
        <v>0</v>
      </c>
      <c r="FQ74">
        <f t="shared" si="14"/>
        <v>0</v>
      </c>
      <c r="FR74">
        <f t="shared" si="14"/>
        <v>2</v>
      </c>
      <c r="FS74">
        <f t="shared" si="14"/>
        <v>0</v>
      </c>
      <c r="FT74">
        <f t="shared" si="14"/>
        <v>0</v>
      </c>
      <c r="FU74">
        <f t="shared" si="14"/>
        <v>0</v>
      </c>
      <c r="FV74">
        <f t="shared" si="14"/>
        <v>0</v>
      </c>
      <c r="FW74">
        <f t="shared" si="14"/>
        <v>0</v>
      </c>
      <c r="FX74">
        <f t="shared" si="14"/>
        <v>0</v>
      </c>
      <c r="FY74">
        <f t="shared" si="14"/>
        <v>27</v>
      </c>
      <c r="FZ74">
        <f t="shared" si="14"/>
        <v>0</v>
      </c>
      <c r="GA74">
        <f t="shared" si="14"/>
        <v>1.5</v>
      </c>
      <c r="GB74">
        <f t="shared" si="14"/>
        <v>0</v>
      </c>
      <c r="GC74">
        <f t="shared" si="14"/>
        <v>0</v>
      </c>
      <c r="GD74">
        <f t="shared" si="14"/>
        <v>5.5</v>
      </c>
      <c r="GE74">
        <f t="shared" si="14"/>
        <v>0</v>
      </c>
      <c r="GF74">
        <f t="shared" si="14"/>
        <v>0</v>
      </c>
      <c r="GG74">
        <f t="shared" si="14"/>
        <v>0</v>
      </c>
      <c r="GH74">
        <f t="shared" si="14"/>
        <v>0</v>
      </c>
      <c r="GI74">
        <f t="shared" si="14"/>
        <v>0</v>
      </c>
      <c r="GJ74">
        <f t="shared" si="14"/>
        <v>0</v>
      </c>
      <c r="GK74">
        <f t="shared" si="14"/>
        <v>0</v>
      </c>
      <c r="GL74">
        <f t="shared" si="14"/>
        <v>0</v>
      </c>
      <c r="GM74">
        <f t="shared" si="14"/>
        <v>0</v>
      </c>
      <c r="GN74">
        <f t="shared" si="14"/>
        <v>45.5</v>
      </c>
      <c r="GO74">
        <f t="shared" si="14"/>
        <v>0</v>
      </c>
      <c r="GP74">
        <f t="shared" ref="GP74:GQ74" si="15">SUM(GP22:GP31)</f>
        <v>67.5</v>
      </c>
      <c r="GQ74">
        <f t="shared" si="15"/>
        <v>138.5</v>
      </c>
    </row>
    <row r="75" spans="1:199" x14ac:dyDescent="0.2">
      <c r="D75" t="s">
        <v>421</v>
      </c>
      <c r="E75">
        <f>SUM(E32:E41)</f>
        <v>0</v>
      </c>
      <c r="F75">
        <f t="shared" ref="F75:BQ75" si="16">SUM(F32:F41)</f>
        <v>0.5</v>
      </c>
      <c r="G75">
        <f t="shared" si="16"/>
        <v>0.5</v>
      </c>
      <c r="H75">
        <f t="shared" si="16"/>
        <v>0</v>
      </c>
      <c r="I75">
        <f t="shared" si="16"/>
        <v>0</v>
      </c>
      <c r="J75">
        <f t="shared" si="16"/>
        <v>0</v>
      </c>
      <c r="K75">
        <f t="shared" si="16"/>
        <v>254</v>
      </c>
      <c r="L75">
        <f t="shared" si="16"/>
        <v>3</v>
      </c>
      <c r="M75">
        <f t="shared" si="16"/>
        <v>0</v>
      </c>
      <c r="N75">
        <f t="shared" si="16"/>
        <v>0</v>
      </c>
      <c r="O75">
        <f t="shared" si="16"/>
        <v>0</v>
      </c>
      <c r="P75">
        <f t="shared" si="16"/>
        <v>0</v>
      </c>
      <c r="Q75">
        <f t="shared" si="16"/>
        <v>0.5</v>
      </c>
      <c r="R75">
        <f t="shared" si="16"/>
        <v>0</v>
      </c>
      <c r="S75">
        <f t="shared" si="16"/>
        <v>0</v>
      </c>
      <c r="T75">
        <f t="shared" si="16"/>
        <v>0</v>
      </c>
      <c r="U75">
        <f t="shared" si="16"/>
        <v>2</v>
      </c>
      <c r="V75">
        <f t="shared" si="16"/>
        <v>23.5</v>
      </c>
      <c r="W75">
        <f t="shared" si="16"/>
        <v>0</v>
      </c>
      <c r="X75">
        <f t="shared" si="16"/>
        <v>0</v>
      </c>
      <c r="Y75">
        <f t="shared" si="16"/>
        <v>0</v>
      </c>
      <c r="Z75">
        <f t="shared" si="16"/>
        <v>0</v>
      </c>
      <c r="AA75">
        <f t="shared" si="16"/>
        <v>4</v>
      </c>
      <c r="AB75">
        <f t="shared" si="16"/>
        <v>0</v>
      </c>
      <c r="AC75">
        <f t="shared" si="16"/>
        <v>0</v>
      </c>
      <c r="AD75">
        <f t="shared" si="16"/>
        <v>0</v>
      </c>
      <c r="AE75">
        <f t="shared" si="16"/>
        <v>0</v>
      </c>
      <c r="AF75">
        <f t="shared" si="16"/>
        <v>4.5</v>
      </c>
      <c r="AG75">
        <f t="shared" si="16"/>
        <v>0</v>
      </c>
      <c r="AH75">
        <f t="shared" si="16"/>
        <v>0</v>
      </c>
      <c r="AI75">
        <f t="shared" si="16"/>
        <v>0</v>
      </c>
      <c r="AJ75">
        <f t="shared" si="16"/>
        <v>0</v>
      </c>
      <c r="AK75">
        <f t="shared" si="16"/>
        <v>0</v>
      </c>
      <c r="AL75">
        <f t="shared" si="16"/>
        <v>0</v>
      </c>
      <c r="AM75">
        <f t="shared" si="16"/>
        <v>0</v>
      </c>
      <c r="AN75">
        <f t="shared" si="16"/>
        <v>0</v>
      </c>
      <c r="AO75">
        <f t="shared" si="16"/>
        <v>0.5</v>
      </c>
      <c r="AP75">
        <f t="shared" si="16"/>
        <v>0</v>
      </c>
      <c r="AQ75">
        <f t="shared" si="16"/>
        <v>0</v>
      </c>
      <c r="AR75">
        <f t="shared" si="16"/>
        <v>0</v>
      </c>
      <c r="AS75">
        <f t="shared" si="16"/>
        <v>0</v>
      </c>
      <c r="AT75">
        <f t="shared" si="16"/>
        <v>0</v>
      </c>
      <c r="AU75">
        <f t="shared" si="16"/>
        <v>0</v>
      </c>
      <c r="AV75">
        <f t="shared" si="16"/>
        <v>0</v>
      </c>
      <c r="AW75">
        <f t="shared" si="16"/>
        <v>0</v>
      </c>
      <c r="AX75">
        <f t="shared" si="16"/>
        <v>0</v>
      </c>
      <c r="AY75">
        <f t="shared" si="16"/>
        <v>30</v>
      </c>
      <c r="AZ75">
        <f t="shared" si="16"/>
        <v>11.5</v>
      </c>
      <c r="BA75">
        <f t="shared" si="16"/>
        <v>0</v>
      </c>
      <c r="BB75">
        <f t="shared" si="16"/>
        <v>11</v>
      </c>
      <c r="BC75">
        <f t="shared" si="16"/>
        <v>33.5</v>
      </c>
      <c r="BD75">
        <f t="shared" si="16"/>
        <v>0</v>
      </c>
      <c r="BE75">
        <f t="shared" si="16"/>
        <v>0</v>
      </c>
      <c r="BF75">
        <f t="shared" si="16"/>
        <v>0</v>
      </c>
      <c r="BG75">
        <f t="shared" si="16"/>
        <v>0</v>
      </c>
      <c r="BH75">
        <f t="shared" si="16"/>
        <v>0</v>
      </c>
      <c r="BI75">
        <f t="shared" si="16"/>
        <v>13.5</v>
      </c>
      <c r="BJ75">
        <f t="shared" si="16"/>
        <v>0</v>
      </c>
      <c r="BK75">
        <f t="shared" si="16"/>
        <v>0</v>
      </c>
      <c r="BL75">
        <f t="shared" si="16"/>
        <v>0</v>
      </c>
      <c r="BM75">
        <f t="shared" si="16"/>
        <v>11</v>
      </c>
      <c r="BN75">
        <f t="shared" si="16"/>
        <v>0</v>
      </c>
      <c r="BO75">
        <f t="shared" si="16"/>
        <v>3</v>
      </c>
      <c r="BP75">
        <f t="shared" si="16"/>
        <v>0</v>
      </c>
      <c r="BQ75">
        <f t="shared" si="16"/>
        <v>9</v>
      </c>
      <c r="BR75">
        <f t="shared" ref="BR75:EC75" si="17">SUM(BR32:BR41)</f>
        <v>0</v>
      </c>
      <c r="BS75">
        <f t="shared" si="17"/>
        <v>0</v>
      </c>
      <c r="BT75">
        <f t="shared" si="17"/>
        <v>0</v>
      </c>
      <c r="BU75">
        <f t="shared" si="17"/>
        <v>0</v>
      </c>
      <c r="BV75">
        <f t="shared" si="17"/>
        <v>3.5</v>
      </c>
      <c r="BW75">
        <f t="shared" si="17"/>
        <v>0</v>
      </c>
      <c r="BX75">
        <f t="shared" si="17"/>
        <v>149.5</v>
      </c>
      <c r="BY75">
        <f t="shared" si="17"/>
        <v>8</v>
      </c>
      <c r="BZ75">
        <f t="shared" si="17"/>
        <v>17.5</v>
      </c>
      <c r="CA75">
        <f t="shared" si="17"/>
        <v>0</v>
      </c>
      <c r="CB75">
        <f t="shared" si="17"/>
        <v>34</v>
      </c>
      <c r="CC75">
        <f t="shared" si="17"/>
        <v>0</v>
      </c>
      <c r="CD75">
        <f t="shared" si="17"/>
        <v>0</v>
      </c>
      <c r="CE75">
        <f t="shared" si="17"/>
        <v>0</v>
      </c>
      <c r="CF75">
        <f t="shared" si="17"/>
        <v>0</v>
      </c>
      <c r="CG75">
        <f t="shared" si="17"/>
        <v>0</v>
      </c>
      <c r="CH75">
        <f t="shared" si="17"/>
        <v>3.5</v>
      </c>
      <c r="CI75">
        <f t="shared" si="17"/>
        <v>0</v>
      </c>
      <c r="CJ75">
        <f t="shared" si="17"/>
        <v>1</v>
      </c>
      <c r="CK75">
        <f t="shared" si="17"/>
        <v>0</v>
      </c>
      <c r="CL75">
        <f t="shared" si="17"/>
        <v>9.5</v>
      </c>
      <c r="CM75">
        <f t="shared" si="17"/>
        <v>0</v>
      </c>
      <c r="CN75">
        <f t="shared" si="17"/>
        <v>0</v>
      </c>
      <c r="CO75">
        <f t="shared" si="17"/>
        <v>1</v>
      </c>
      <c r="CP75">
        <f t="shared" si="17"/>
        <v>0</v>
      </c>
      <c r="CQ75">
        <f t="shared" si="17"/>
        <v>0</v>
      </c>
      <c r="CR75">
        <f t="shared" si="17"/>
        <v>12</v>
      </c>
      <c r="CS75">
        <f t="shared" si="17"/>
        <v>1</v>
      </c>
      <c r="CT75">
        <f t="shared" si="17"/>
        <v>3</v>
      </c>
      <c r="CU75">
        <f t="shared" si="17"/>
        <v>1</v>
      </c>
      <c r="CV75">
        <f t="shared" si="17"/>
        <v>0</v>
      </c>
      <c r="CW75">
        <f t="shared" si="17"/>
        <v>0</v>
      </c>
      <c r="CX75">
        <f t="shared" si="17"/>
        <v>26</v>
      </c>
      <c r="CY75">
        <f t="shared" si="17"/>
        <v>0</v>
      </c>
      <c r="CZ75">
        <f t="shared" si="17"/>
        <v>2</v>
      </c>
      <c r="DA75">
        <f t="shared" si="17"/>
        <v>55</v>
      </c>
      <c r="DB75">
        <f t="shared" si="17"/>
        <v>0</v>
      </c>
      <c r="DC75">
        <f t="shared" si="17"/>
        <v>0</v>
      </c>
      <c r="DD75">
        <f t="shared" si="17"/>
        <v>0</v>
      </c>
      <c r="DE75">
        <f t="shared" si="17"/>
        <v>24.5</v>
      </c>
      <c r="DF75">
        <f t="shared" si="17"/>
        <v>0</v>
      </c>
      <c r="DG75">
        <f t="shared" si="17"/>
        <v>1</v>
      </c>
      <c r="DH75">
        <f t="shared" si="17"/>
        <v>0</v>
      </c>
      <c r="DI75">
        <f t="shared" si="17"/>
        <v>0</v>
      </c>
      <c r="DJ75">
        <f t="shared" si="17"/>
        <v>0</v>
      </c>
      <c r="DK75">
        <f t="shared" si="17"/>
        <v>0</v>
      </c>
      <c r="DL75">
        <f t="shared" si="17"/>
        <v>82</v>
      </c>
      <c r="DM75">
        <f t="shared" si="17"/>
        <v>0</v>
      </c>
      <c r="DN75">
        <f t="shared" si="17"/>
        <v>0</v>
      </c>
      <c r="DO75">
        <f t="shared" si="17"/>
        <v>0</v>
      </c>
      <c r="DP75">
        <f t="shared" si="17"/>
        <v>4</v>
      </c>
      <c r="DQ75">
        <f t="shared" si="17"/>
        <v>0</v>
      </c>
      <c r="DR75">
        <f t="shared" si="17"/>
        <v>0</v>
      </c>
      <c r="DS75">
        <f t="shared" si="17"/>
        <v>0</v>
      </c>
      <c r="DT75">
        <f t="shared" si="17"/>
        <v>0</v>
      </c>
      <c r="DU75">
        <f t="shared" si="17"/>
        <v>0</v>
      </c>
      <c r="DV75">
        <f t="shared" si="17"/>
        <v>0</v>
      </c>
      <c r="DW75">
        <f t="shared" si="17"/>
        <v>39.5</v>
      </c>
      <c r="DX75">
        <f t="shared" si="17"/>
        <v>0</v>
      </c>
      <c r="DY75">
        <f t="shared" si="17"/>
        <v>0</v>
      </c>
      <c r="DZ75">
        <f t="shared" si="17"/>
        <v>93.5</v>
      </c>
      <c r="EA75">
        <f t="shared" si="17"/>
        <v>0</v>
      </c>
      <c r="EB75">
        <f t="shared" si="17"/>
        <v>0</v>
      </c>
      <c r="EC75">
        <f t="shared" si="17"/>
        <v>0</v>
      </c>
      <c r="ED75">
        <f t="shared" ref="ED75:GO75" si="18">SUM(ED32:ED41)</f>
        <v>151.5</v>
      </c>
      <c r="EE75">
        <f t="shared" si="18"/>
        <v>4</v>
      </c>
      <c r="EF75">
        <f t="shared" si="18"/>
        <v>0</v>
      </c>
      <c r="EG75">
        <f t="shared" si="18"/>
        <v>0.5</v>
      </c>
      <c r="EH75">
        <f t="shared" si="18"/>
        <v>0</v>
      </c>
      <c r="EI75">
        <f t="shared" si="18"/>
        <v>0</v>
      </c>
      <c r="EJ75">
        <f t="shared" si="18"/>
        <v>0</v>
      </c>
      <c r="EK75">
        <f t="shared" si="18"/>
        <v>0</v>
      </c>
      <c r="EL75">
        <f t="shared" si="18"/>
        <v>0</v>
      </c>
      <c r="EM75">
        <f t="shared" si="18"/>
        <v>0</v>
      </c>
      <c r="EN75">
        <f t="shared" si="18"/>
        <v>0</v>
      </c>
      <c r="EO75">
        <f t="shared" si="18"/>
        <v>4</v>
      </c>
      <c r="EP75">
        <f t="shared" si="18"/>
        <v>0</v>
      </c>
      <c r="EQ75">
        <f t="shared" si="18"/>
        <v>0</v>
      </c>
      <c r="ER75">
        <f t="shared" si="18"/>
        <v>0</v>
      </c>
      <c r="ES75">
        <f t="shared" si="18"/>
        <v>0</v>
      </c>
      <c r="ET75">
        <f t="shared" si="18"/>
        <v>0</v>
      </c>
      <c r="EU75">
        <f t="shared" si="18"/>
        <v>0</v>
      </c>
      <c r="EV75">
        <f t="shared" si="18"/>
        <v>57</v>
      </c>
      <c r="EW75">
        <f t="shared" si="18"/>
        <v>0</v>
      </c>
      <c r="EX75">
        <f t="shared" si="18"/>
        <v>0</v>
      </c>
      <c r="EY75">
        <f t="shared" si="18"/>
        <v>0</v>
      </c>
      <c r="EZ75">
        <f t="shared" si="18"/>
        <v>24.5</v>
      </c>
      <c r="FA75">
        <f t="shared" si="18"/>
        <v>0</v>
      </c>
      <c r="FB75">
        <f t="shared" si="18"/>
        <v>0</v>
      </c>
      <c r="FC75">
        <f t="shared" si="18"/>
        <v>0</v>
      </c>
      <c r="FD75">
        <f t="shared" si="18"/>
        <v>10</v>
      </c>
      <c r="FE75">
        <f t="shared" si="18"/>
        <v>2</v>
      </c>
      <c r="FF75">
        <f t="shared" si="18"/>
        <v>0</v>
      </c>
      <c r="FG75">
        <f t="shared" si="18"/>
        <v>0</v>
      </c>
      <c r="FH75">
        <f t="shared" si="18"/>
        <v>0</v>
      </c>
      <c r="FI75">
        <f t="shared" si="18"/>
        <v>0</v>
      </c>
      <c r="FJ75">
        <f t="shared" si="18"/>
        <v>0</v>
      </c>
      <c r="FK75">
        <f t="shared" si="18"/>
        <v>0</v>
      </c>
      <c r="FL75">
        <f t="shared" si="18"/>
        <v>0</v>
      </c>
      <c r="FM75">
        <f t="shared" si="18"/>
        <v>0</v>
      </c>
      <c r="FN75">
        <f t="shared" si="18"/>
        <v>0</v>
      </c>
      <c r="FO75">
        <f t="shared" si="18"/>
        <v>46</v>
      </c>
      <c r="FP75">
        <f t="shared" si="18"/>
        <v>3</v>
      </c>
      <c r="FQ75">
        <f t="shared" si="18"/>
        <v>0</v>
      </c>
      <c r="FR75">
        <f t="shared" si="18"/>
        <v>0.5</v>
      </c>
      <c r="FS75">
        <f t="shared" si="18"/>
        <v>0</v>
      </c>
      <c r="FT75">
        <f t="shared" si="18"/>
        <v>0</v>
      </c>
      <c r="FU75">
        <f t="shared" si="18"/>
        <v>0</v>
      </c>
      <c r="FV75">
        <f t="shared" si="18"/>
        <v>0</v>
      </c>
      <c r="FW75">
        <f t="shared" si="18"/>
        <v>0</v>
      </c>
      <c r="FX75">
        <f t="shared" si="18"/>
        <v>0</v>
      </c>
      <c r="FY75">
        <f t="shared" si="18"/>
        <v>47</v>
      </c>
      <c r="FZ75">
        <f t="shared" si="18"/>
        <v>0</v>
      </c>
      <c r="GA75">
        <f t="shared" si="18"/>
        <v>4</v>
      </c>
      <c r="GB75">
        <f t="shared" si="18"/>
        <v>0</v>
      </c>
      <c r="GC75">
        <f t="shared" si="18"/>
        <v>0</v>
      </c>
      <c r="GD75">
        <f t="shared" si="18"/>
        <v>1.5</v>
      </c>
      <c r="GE75">
        <f t="shared" si="18"/>
        <v>0</v>
      </c>
      <c r="GF75">
        <f t="shared" si="18"/>
        <v>0</v>
      </c>
      <c r="GG75">
        <f t="shared" si="18"/>
        <v>0</v>
      </c>
      <c r="GH75">
        <f t="shared" si="18"/>
        <v>0</v>
      </c>
      <c r="GI75">
        <f t="shared" si="18"/>
        <v>0</v>
      </c>
      <c r="GJ75">
        <f t="shared" si="18"/>
        <v>0</v>
      </c>
      <c r="GK75">
        <f t="shared" si="18"/>
        <v>0</v>
      </c>
      <c r="GL75">
        <f t="shared" si="18"/>
        <v>0</v>
      </c>
      <c r="GM75">
        <f t="shared" si="18"/>
        <v>4</v>
      </c>
      <c r="GN75">
        <f t="shared" si="18"/>
        <v>63</v>
      </c>
      <c r="GO75">
        <f t="shared" si="18"/>
        <v>0</v>
      </c>
      <c r="GP75">
        <f t="shared" ref="GP75:GQ75" si="19">SUM(GP32:GP41)</f>
        <v>144.5</v>
      </c>
      <c r="GQ75">
        <f t="shared" si="19"/>
        <v>175</v>
      </c>
    </row>
    <row r="76" spans="1:199" x14ac:dyDescent="0.2">
      <c r="D76" t="s">
        <v>422</v>
      </c>
      <c r="E76">
        <f>SUM(E42:E51)</f>
        <v>0</v>
      </c>
      <c r="F76">
        <f t="shared" ref="F76:BQ76" si="20">SUM(F42:F51)</f>
        <v>0</v>
      </c>
      <c r="G76">
        <f t="shared" si="20"/>
        <v>2</v>
      </c>
      <c r="H76">
        <f t="shared" si="20"/>
        <v>0</v>
      </c>
      <c r="I76">
        <f t="shared" si="20"/>
        <v>0</v>
      </c>
      <c r="J76">
        <f t="shared" si="20"/>
        <v>11</v>
      </c>
      <c r="K76">
        <f t="shared" si="20"/>
        <v>92</v>
      </c>
      <c r="L76">
        <f t="shared" si="20"/>
        <v>96</v>
      </c>
      <c r="M76">
        <f t="shared" si="20"/>
        <v>0</v>
      </c>
      <c r="N76">
        <f t="shared" si="20"/>
        <v>0.5</v>
      </c>
      <c r="O76">
        <f t="shared" si="20"/>
        <v>0</v>
      </c>
      <c r="P76">
        <f t="shared" si="20"/>
        <v>0</v>
      </c>
      <c r="Q76">
        <f t="shared" si="20"/>
        <v>0</v>
      </c>
      <c r="R76">
        <f t="shared" si="20"/>
        <v>0</v>
      </c>
      <c r="S76">
        <f t="shared" si="20"/>
        <v>0</v>
      </c>
      <c r="T76">
        <f t="shared" si="20"/>
        <v>0</v>
      </c>
      <c r="U76">
        <f t="shared" si="20"/>
        <v>1</v>
      </c>
      <c r="V76">
        <f t="shared" si="20"/>
        <v>12.5</v>
      </c>
      <c r="W76">
        <f t="shared" si="20"/>
        <v>0</v>
      </c>
      <c r="X76">
        <f t="shared" si="20"/>
        <v>0</v>
      </c>
      <c r="Y76">
        <f t="shared" si="20"/>
        <v>0</v>
      </c>
      <c r="Z76">
        <f t="shared" si="20"/>
        <v>0</v>
      </c>
      <c r="AA76">
        <f t="shared" si="20"/>
        <v>0</v>
      </c>
      <c r="AB76">
        <f t="shared" si="20"/>
        <v>0</v>
      </c>
      <c r="AC76">
        <f t="shared" si="20"/>
        <v>0</v>
      </c>
      <c r="AD76">
        <f t="shared" si="20"/>
        <v>0</v>
      </c>
      <c r="AE76">
        <f t="shared" si="20"/>
        <v>0</v>
      </c>
      <c r="AF76">
        <f t="shared" si="20"/>
        <v>14.5</v>
      </c>
      <c r="AG76">
        <f t="shared" si="20"/>
        <v>0</v>
      </c>
      <c r="AH76">
        <f t="shared" si="20"/>
        <v>1</v>
      </c>
      <c r="AI76">
        <f t="shared" si="20"/>
        <v>0</v>
      </c>
      <c r="AJ76">
        <f t="shared" si="20"/>
        <v>0</v>
      </c>
      <c r="AK76">
        <f t="shared" si="20"/>
        <v>0</v>
      </c>
      <c r="AL76">
        <f t="shared" si="20"/>
        <v>0</v>
      </c>
      <c r="AM76">
        <f t="shared" si="20"/>
        <v>11.5</v>
      </c>
      <c r="AN76">
        <f t="shared" si="20"/>
        <v>3</v>
      </c>
      <c r="AO76">
        <f t="shared" si="20"/>
        <v>0</v>
      </c>
      <c r="AP76">
        <f t="shared" si="20"/>
        <v>0</v>
      </c>
      <c r="AQ76">
        <f t="shared" si="20"/>
        <v>0</v>
      </c>
      <c r="AR76">
        <f t="shared" si="20"/>
        <v>0</v>
      </c>
      <c r="AS76">
        <f t="shared" si="20"/>
        <v>0</v>
      </c>
      <c r="AT76">
        <f t="shared" si="20"/>
        <v>0</v>
      </c>
      <c r="AU76">
        <f t="shared" si="20"/>
        <v>0</v>
      </c>
      <c r="AV76">
        <f t="shared" si="20"/>
        <v>1</v>
      </c>
      <c r="AW76">
        <f t="shared" si="20"/>
        <v>0</v>
      </c>
      <c r="AX76">
        <f t="shared" si="20"/>
        <v>0</v>
      </c>
      <c r="AY76">
        <f t="shared" si="20"/>
        <v>35</v>
      </c>
      <c r="AZ76">
        <f t="shared" si="20"/>
        <v>6</v>
      </c>
      <c r="BA76">
        <f t="shared" si="20"/>
        <v>0</v>
      </c>
      <c r="BB76">
        <f t="shared" si="20"/>
        <v>0</v>
      </c>
      <c r="BC76">
        <f t="shared" si="20"/>
        <v>2</v>
      </c>
      <c r="BD76">
        <f t="shared" si="20"/>
        <v>4</v>
      </c>
      <c r="BE76">
        <f t="shared" si="20"/>
        <v>10</v>
      </c>
      <c r="BF76">
        <f t="shared" si="20"/>
        <v>0</v>
      </c>
      <c r="BG76">
        <f t="shared" si="20"/>
        <v>0</v>
      </c>
      <c r="BH76">
        <f t="shared" si="20"/>
        <v>0</v>
      </c>
      <c r="BI76">
        <f t="shared" si="20"/>
        <v>1.5</v>
      </c>
      <c r="BJ76">
        <f t="shared" si="20"/>
        <v>0</v>
      </c>
      <c r="BK76">
        <f t="shared" si="20"/>
        <v>3</v>
      </c>
      <c r="BL76">
        <f t="shared" si="20"/>
        <v>3</v>
      </c>
      <c r="BM76">
        <f t="shared" si="20"/>
        <v>4</v>
      </c>
      <c r="BN76">
        <f t="shared" si="20"/>
        <v>0</v>
      </c>
      <c r="BO76">
        <f t="shared" si="20"/>
        <v>12</v>
      </c>
      <c r="BP76">
        <f t="shared" si="20"/>
        <v>0</v>
      </c>
      <c r="BQ76">
        <f t="shared" si="20"/>
        <v>6</v>
      </c>
      <c r="BR76">
        <f t="shared" ref="BR76:EC76" si="21">SUM(BR42:BR51)</f>
        <v>0</v>
      </c>
      <c r="BS76">
        <f t="shared" si="21"/>
        <v>0</v>
      </c>
      <c r="BT76">
        <f t="shared" si="21"/>
        <v>0</v>
      </c>
      <c r="BU76">
        <f t="shared" si="21"/>
        <v>0</v>
      </c>
      <c r="BV76">
        <f t="shared" si="21"/>
        <v>2</v>
      </c>
      <c r="BW76">
        <f t="shared" si="21"/>
        <v>0</v>
      </c>
      <c r="BX76">
        <f t="shared" si="21"/>
        <v>64</v>
      </c>
      <c r="BY76">
        <f t="shared" si="21"/>
        <v>0.5</v>
      </c>
      <c r="BZ76">
        <f t="shared" si="21"/>
        <v>0</v>
      </c>
      <c r="CA76">
        <f t="shared" si="21"/>
        <v>0</v>
      </c>
      <c r="CB76">
        <f t="shared" si="21"/>
        <v>10</v>
      </c>
      <c r="CC76">
        <f t="shared" si="21"/>
        <v>13</v>
      </c>
      <c r="CD76">
        <f t="shared" si="21"/>
        <v>0</v>
      </c>
      <c r="CE76">
        <f t="shared" si="21"/>
        <v>0</v>
      </c>
      <c r="CF76">
        <f t="shared" si="21"/>
        <v>0</v>
      </c>
      <c r="CG76">
        <f t="shared" si="21"/>
        <v>0</v>
      </c>
      <c r="CH76">
        <f t="shared" si="21"/>
        <v>0.5</v>
      </c>
      <c r="CI76">
        <f t="shared" si="21"/>
        <v>0</v>
      </c>
      <c r="CJ76">
        <f t="shared" si="21"/>
        <v>0</v>
      </c>
      <c r="CK76">
        <f t="shared" si="21"/>
        <v>0</v>
      </c>
      <c r="CL76">
        <f t="shared" si="21"/>
        <v>0</v>
      </c>
      <c r="CM76">
        <f t="shared" si="21"/>
        <v>0</v>
      </c>
      <c r="CN76">
        <f t="shared" si="21"/>
        <v>0</v>
      </c>
      <c r="CO76">
        <f t="shared" si="21"/>
        <v>0</v>
      </c>
      <c r="CP76">
        <f t="shared" si="21"/>
        <v>41</v>
      </c>
      <c r="CQ76">
        <f t="shared" si="21"/>
        <v>0</v>
      </c>
      <c r="CR76">
        <f t="shared" si="21"/>
        <v>2</v>
      </c>
      <c r="CS76">
        <f t="shared" si="21"/>
        <v>1.5</v>
      </c>
      <c r="CT76">
        <f t="shared" si="21"/>
        <v>0.5</v>
      </c>
      <c r="CU76">
        <f t="shared" si="21"/>
        <v>1</v>
      </c>
      <c r="CV76">
        <f t="shared" si="21"/>
        <v>0</v>
      </c>
      <c r="CW76">
        <f t="shared" si="21"/>
        <v>0</v>
      </c>
      <c r="CX76">
        <f t="shared" si="21"/>
        <v>48</v>
      </c>
      <c r="CY76">
        <f t="shared" si="21"/>
        <v>0.5</v>
      </c>
      <c r="CZ76">
        <f t="shared" si="21"/>
        <v>1</v>
      </c>
      <c r="DA76">
        <f t="shared" si="21"/>
        <v>11.5</v>
      </c>
      <c r="DB76">
        <f t="shared" si="21"/>
        <v>8</v>
      </c>
      <c r="DC76">
        <f t="shared" si="21"/>
        <v>0</v>
      </c>
      <c r="DD76">
        <f t="shared" si="21"/>
        <v>0</v>
      </c>
      <c r="DE76">
        <f t="shared" si="21"/>
        <v>12</v>
      </c>
      <c r="DF76">
        <f t="shared" si="21"/>
        <v>0</v>
      </c>
      <c r="DG76">
        <f t="shared" si="21"/>
        <v>1</v>
      </c>
      <c r="DH76">
        <f t="shared" si="21"/>
        <v>0</v>
      </c>
      <c r="DI76">
        <f t="shared" si="21"/>
        <v>48</v>
      </c>
      <c r="DJ76">
        <f t="shared" si="21"/>
        <v>0</v>
      </c>
      <c r="DK76">
        <f t="shared" si="21"/>
        <v>0</v>
      </c>
      <c r="DL76">
        <f t="shared" si="21"/>
        <v>134.5</v>
      </c>
      <c r="DM76">
        <f t="shared" si="21"/>
        <v>0</v>
      </c>
      <c r="DN76">
        <f t="shared" si="21"/>
        <v>0</v>
      </c>
      <c r="DO76">
        <f t="shared" si="21"/>
        <v>0</v>
      </c>
      <c r="DP76">
        <f t="shared" si="21"/>
        <v>0</v>
      </c>
      <c r="DQ76">
        <f t="shared" si="21"/>
        <v>0</v>
      </c>
      <c r="DR76">
        <f t="shared" si="21"/>
        <v>0</v>
      </c>
      <c r="DS76">
        <f t="shared" si="21"/>
        <v>86</v>
      </c>
      <c r="DT76">
        <f t="shared" si="21"/>
        <v>0</v>
      </c>
      <c r="DU76">
        <f t="shared" si="21"/>
        <v>18</v>
      </c>
      <c r="DV76">
        <f t="shared" si="21"/>
        <v>0</v>
      </c>
      <c r="DW76">
        <f t="shared" si="21"/>
        <v>13.5</v>
      </c>
      <c r="DX76">
        <f t="shared" si="21"/>
        <v>0</v>
      </c>
      <c r="DY76">
        <f t="shared" si="21"/>
        <v>0</v>
      </c>
      <c r="DZ76">
        <f t="shared" si="21"/>
        <v>34</v>
      </c>
      <c r="EA76">
        <f t="shared" si="21"/>
        <v>0</v>
      </c>
      <c r="EB76">
        <f t="shared" si="21"/>
        <v>0</v>
      </c>
      <c r="EC76">
        <f t="shared" si="21"/>
        <v>0</v>
      </c>
      <c r="ED76">
        <f t="shared" ref="ED76:GO76" si="22">SUM(ED42:ED51)</f>
        <v>113</v>
      </c>
      <c r="EE76">
        <f t="shared" si="22"/>
        <v>25</v>
      </c>
      <c r="EF76">
        <f t="shared" si="22"/>
        <v>0</v>
      </c>
      <c r="EG76">
        <f t="shared" si="22"/>
        <v>85</v>
      </c>
      <c r="EH76">
        <f t="shared" si="22"/>
        <v>0</v>
      </c>
      <c r="EI76">
        <f t="shared" si="22"/>
        <v>0</v>
      </c>
      <c r="EJ76">
        <f t="shared" si="22"/>
        <v>0</v>
      </c>
      <c r="EK76">
        <f t="shared" si="22"/>
        <v>0</v>
      </c>
      <c r="EL76">
        <f t="shared" si="22"/>
        <v>35</v>
      </c>
      <c r="EM76">
        <f t="shared" si="22"/>
        <v>0</v>
      </c>
      <c r="EN76">
        <f t="shared" si="22"/>
        <v>9</v>
      </c>
      <c r="EO76">
        <f t="shared" si="22"/>
        <v>0</v>
      </c>
      <c r="EP76">
        <f t="shared" si="22"/>
        <v>0</v>
      </c>
      <c r="EQ76">
        <f t="shared" si="22"/>
        <v>0</v>
      </c>
      <c r="ER76">
        <f t="shared" si="22"/>
        <v>0</v>
      </c>
      <c r="ES76">
        <f t="shared" si="22"/>
        <v>0</v>
      </c>
      <c r="ET76">
        <f t="shared" si="22"/>
        <v>0</v>
      </c>
      <c r="EU76">
        <f t="shared" si="22"/>
        <v>0</v>
      </c>
      <c r="EV76">
        <f t="shared" si="22"/>
        <v>14</v>
      </c>
      <c r="EW76">
        <f t="shared" si="22"/>
        <v>0</v>
      </c>
      <c r="EX76">
        <f t="shared" si="22"/>
        <v>0</v>
      </c>
      <c r="EY76">
        <f t="shared" si="22"/>
        <v>0</v>
      </c>
      <c r="EZ76">
        <f t="shared" si="22"/>
        <v>0</v>
      </c>
      <c r="FA76">
        <f t="shared" si="22"/>
        <v>0</v>
      </c>
      <c r="FB76">
        <f t="shared" si="22"/>
        <v>49</v>
      </c>
      <c r="FC76">
        <f t="shared" si="22"/>
        <v>0</v>
      </c>
      <c r="FD76">
        <f t="shared" si="22"/>
        <v>5</v>
      </c>
      <c r="FE76">
        <f t="shared" si="22"/>
        <v>0</v>
      </c>
      <c r="FF76">
        <f t="shared" si="22"/>
        <v>0</v>
      </c>
      <c r="FG76">
        <f t="shared" si="22"/>
        <v>1</v>
      </c>
      <c r="FH76">
        <f t="shared" si="22"/>
        <v>0</v>
      </c>
      <c r="FI76">
        <f t="shared" si="22"/>
        <v>0</v>
      </c>
      <c r="FJ76">
        <f t="shared" si="22"/>
        <v>1</v>
      </c>
      <c r="FK76">
        <f t="shared" si="22"/>
        <v>0</v>
      </c>
      <c r="FL76">
        <f t="shared" si="22"/>
        <v>0</v>
      </c>
      <c r="FM76">
        <f t="shared" si="22"/>
        <v>0</v>
      </c>
      <c r="FN76">
        <f t="shared" si="22"/>
        <v>0</v>
      </c>
      <c r="FO76">
        <f t="shared" si="22"/>
        <v>12</v>
      </c>
      <c r="FP76">
        <f t="shared" si="22"/>
        <v>17.5</v>
      </c>
      <c r="FQ76">
        <f t="shared" si="22"/>
        <v>0</v>
      </c>
      <c r="FR76">
        <f t="shared" si="22"/>
        <v>0</v>
      </c>
      <c r="FS76">
        <f t="shared" si="22"/>
        <v>0</v>
      </c>
      <c r="FT76">
        <f t="shared" si="22"/>
        <v>61</v>
      </c>
      <c r="FU76">
        <f t="shared" si="22"/>
        <v>0</v>
      </c>
      <c r="FV76">
        <f t="shared" si="22"/>
        <v>0</v>
      </c>
      <c r="FW76">
        <f t="shared" si="22"/>
        <v>0</v>
      </c>
      <c r="FX76">
        <f t="shared" si="22"/>
        <v>0</v>
      </c>
      <c r="FY76">
        <f t="shared" si="22"/>
        <v>35</v>
      </c>
      <c r="FZ76">
        <f t="shared" si="22"/>
        <v>0</v>
      </c>
      <c r="GA76">
        <f t="shared" si="22"/>
        <v>0</v>
      </c>
      <c r="GB76">
        <f t="shared" si="22"/>
        <v>0</v>
      </c>
      <c r="GC76">
        <f t="shared" si="22"/>
        <v>0</v>
      </c>
      <c r="GD76">
        <f t="shared" si="22"/>
        <v>0.5</v>
      </c>
      <c r="GE76">
        <f t="shared" si="22"/>
        <v>0</v>
      </c>
      <c r="GF76">
        <f t="shared" si="22"/>
        <v>0</v>
      </c>
      <c r="GG76">
        <f t="shared" si="22"/>
        <v>0</v>
      </c>
      <c r="GH76">
        <f t="shared" si="22"/>
        <v>0</v>
      </c>
      <c r="GI76">
        <f t="shared" si="22"/>
        <v>0</v>
      </c>
      <c r="GJ76">
        <f t="shared" si="22"/>
        <v>0</v>
      </c>
      <c r="GK76">
        <f t="shared" si="22"/>
        <v>0</v>
      </c>
      <c r="GL76">
        <f t="shared" si="22"/>
        <v>0</v>
      </c>
      <c r="GM76">
        <f t="shared" si="22"/>
        <v>0</v>
      </c>
      <c r="GN76">
        <f t="shared" si="22"/>
        <v>16.5</v>
      </c>
      <c r="GO76">
        <f t="shared" si="22"/>
        <v>2</v>
      </c>
      <c r="GP76">
        <f t="shared" ref="GP76:GQ76" si="23">SUM(GP42:GP51)</f>
        <v>90.5</v>
      </c>
      <c r="GQ76">
        <f t="shared" si="23"/>
        <v>64.5</v>
      </c>
    </row>
    <row r="77" spans="1:199" x14ac:dyDescent="0.2">
      <c r="D77" t="s">
        <v>423</v>
      </c>
      <c r="E77">
        <f>SUM(E52:E61)</f>
        <v>0</v>
      </c>
      <c r="F77">
        <f t="shared" ref="F77:BQ77" si="24">SUM(F52:F61)</f>
        <v>0</v>
      </c>
      <c r="G77">
        <f t="shared" si="24"/>
        <v>0</v>
      </c>
      <c r="H77">
        <f t="shared" si="24"/>
        <v>0.5</v>
      </c>
      <c r="I77">
        <f t="shared" si="24"/>
        <v>0</v>
      </c>
      <c r="J77">
        <f t="shared" si="24"/>
        <v>0.5</v>
      </c>
      <c r="K77">
        <f t="shared" si="24"/>
        <v>467</v>
      </c>
      <c r="L77">
        <f t="shared" si="24"/>
        <v>0</v>
      </c>
      <c r="M77">
        <f t="shared" si="24"/>
        <v>5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0</v>
      </c>
      <c r="U77">
        <f t="shared" si="24"/>
        <v>2</v>
      </c>
      <c r="V77">
        <f t="shared" si="24"/>
        <v>18</v>
      </c>
      <c r="W77">
        <f t="shared" si="24"/>
        <v>0</v>
      </c>
      <c r="X77">
        <f t="shared" si="24"/>
        <v>0</v>
      </c>
      <c r="Y77">
        <f t="shared" si="24"/>
        <v>2</v>
      </c>
      <c r="Z77">
        <f t="shared" si="24"/>
        <v>0</v>
      </c>
      <c r="AA77">
        <f t="shared" si="24"/>
        <v>0</v>
      </c>
      <c r="AB77">
        <f t="shared" si="24"/>
        <v>0</v>
      </c>
      <c r="AC77">
        <f t="shared" si="24"/>
        <v>0</v>
      </c>
      <c r="AD77">
        <f t="shared" si="24"/>
        <v>0</v>
      </c>
      <c r="AE77">
        <f t="shared" si="24"/>
        <v>0</v>
      </c>
      <c r="AF77">
        <f t="shared" si="24"/>
        <v>11.25</v>
      </c>
      <c r="AG77">
        <f t="shared" si="24"/>
        <v>0</v>
      </c>
      <c r="AH77">
        <f t="shared" si="24"/>
        <v>0</v>
      </c>
      <c r="AI77">
        <f t="shared" si="24"/>
        <v>0</v>
      </c>
      <c r="AJ77">
        <f t="shared" si="24"/>
        <v>0</v>
      </c>
      <c r="AK77">
        <f t="shared" si="24"/>
        <v>0</v>
      </c>
      <c r="AL77">
        <f t="shared" si="24"/>
        <v>0</v>
      </c>
      <c r="AM77">
        <f t="shared" si="24"/>
        <v>0</v>
      </c>
      <c r="AN77">
        <f t="shared" si="24"/>
        <v>0</v>
      </c>
      <c r="AO77">
        <f t="shared" si="24"/>
        <v>0</v>
      </c>
      <c r="AP77">
        <f t="shared" si="24"/>
        <v>3</v>
      </c>
      <c r="AQ77">
        <f t="shared" si="24"/>
        <v>0</v>
      </c>
      <c r="AR77">
        <f t="shared" si="24"/>
        <v>0</v>
      </c>
      <c r="AS77">
        <f t="shared" si="24"/>
        <v>0</v>
      </c>
      <c r="AT77">
        <f t="shared" si="24"/>
        <v>0</v>
      </c>
      <c r="AU77">
        <f t="shared" si="24"/>
        <v>0</v>
      </c>
      <c r="AV77">
        <f t="shared" si="24"/>
        <v>0</v>
      </c>
      <c r="AW77">
        <f t="shared" si="24"/>
        <v>0</v>
      </c>
      <c r="AX77">
        <f t="shared" si="24"/>
        <v>0</v>
      </c>
      <c r="AY77">
        <f t="shared" si="24"/>
        <v>9.5</v>
      </c>
      <c r="AZ77">
        <f t="shared" si="24"/>
        <v>26</v>
      </c>
      <c r="BA77">
        <f t="shared" si="24"/>
        <v>6</v>
      </c>
      <c r="BB77">
        <f t="shared" si="24"/>
        <v>0</v>
      </c>
      <c r="BC77">
        <f t="shared" si="24"/>
        <v>17</v>
      </c>
      <c r="BD77">
        <f t="shared" si="24"/>
        <v>0</v>
      </c>
      <c r="BE77">
        <f t="shared" si="24"/>
        <v>0</v>
      </c>
      <c r="BF77">
        <f t="shared" si="24"/>
        <v>0</v>
      </c>
      <c r="BG77">
        <f t="shared" si="24"/>
        <v>0</v>
      </c>
      <c r="BH77">
        <f t="shared" si="24"/>
        <v>0</v>
      </c>
      <c r="BI77">
        <f t="shared" si="24"/>
        <v>8</v>
      </c>
      <c r="BJ77">
        <f t="shared" si="24"/>
        <v>0</v>
      </c>
      <c r="BK77">
        <f t="shared" si="24"/>
        <v>0</v>
      </c>
      <c r="BL77">
        <f t="shared" si="24"/>
        <v>0</v>
      </c>
      <c r="BM77">
        <f t="shared" si="24"/>
        <v>8.5</v>
      </c>
      <c r="BN77">
        <f t="shared" si="24"/>
        <v>0</v>
      </c>
      <c r="BO77">
        <f t="shared" si="24"/>
        <v>0</v>
      </c>
      <c r="BP77">
        <f t="shared" si="24"/>
        <v>0</v>
      </c>
      <c r="BQ77">
        <f t="shared" si="24"/>
        <v>0</v>
      </c>
      <c r="BR77">
        <f t="shared" ref="BR77:EC77" si="25">SUM(BR52:BR61)</f>
        <v>0</v>
      </c>
      <c r="BS77">
        <f t="shared" si="25"/>
        <v>0</v>
      </c>
      <c r="BT77">
        <f t="shared" si="25"/>
        <v>0</v>
      </c>
      <c r="BU77">
        <f t="shared" si="25"/>
        <v>0</v>
      </c>
      <c r="BV77">
        <f t="shared" si="25"/>
        <v>3.5</v>
      </c>
      <c r="BW77">
        <f t="shared" si="25"/>
        <v>0</v>
      </c>
      <c r="BX77">
        <f t="shared" si="25"/>
        <v>71</v>
      </c>
      <c r="BY77">
        <f t="shared" si="25"/>
        <v>4.5</v>
      </c>
      <c r="BZ77">
        <f t="shared" si="25"/>
        <v>0</v>
      </c>
      <c r="CA77">
        <f t="shared" si="25"/>
        <v>0</v>
      </c>
      <c r="CB77">
        <f t="shared" si="25"/>
        <v>50</v>
      </c>
      <c r="CC77">
        <f t="shared" si="25"/>
        <v>4</v>
      </c>
      <c r="CD77">
        <f t="shared" si="25"/>
        <v>0</v>
      </c>
      <c r="CE77">
        <f t="shared" si="25"/>
        <v>0</v>
      </c>
      <c r="CF77">
        <f t="shared" si="25"/>
        <v>0</v>
      </c>
      <c r="CG77">
        <f t="shared" si="25"/>
        <v>0</v>
      </c>
      <c r="CH77">
        <f t="shared" si="25"/>
        <v>2.5</v>
      </c>
      <c r="CI77">
        <f t="shared" si="25"/>
        <v>0</v>
      </c>
      <c r="CJ77">
        <f t="shared" si="25"/>
        <v>0</v>
      </c>
      <c r="CK77">
        <f t="shared" si="25"/>
        <v>0</v>
      </c>
      <c r="CL77">
        <f t="shared" si="25"/>
        <v>0</v>
      </c>
      <c r="CM77">
        <f t="shared" si="25"/>
        <v>0</v>
      </c>
      <c r="CN77">
        <f t="shared" si="25"/>
        <v>0</v>
      </c>
      <c r="CO77">
        <f t="shared" si="25"/>
        <v>0</v>
      </c>
      <c r="CP77">
        <f t="shared" si="25"/>
        <v>0</v>
      </c>
      <c r="CQ77">
        <f t="shared" si="25"/>
        <v>0</v>
      </c>
      <c r="CR77">
        <f t="shared" si="25"/>
        <v>22</v>
      </c>
      <c r="CS77">
        <f t="shared" si="25"/>
        <v>0</v>
      </c>
      <c r="CT77">
        <f t="shared" si="25"/>
        <v>0</v>
      </c>
      <c r="CU77">
        <f t="shared" si="25"/>
        <v>17</v>
      </c>
      <c r="CV77">
        <f t="shared" si="25"/>
        <v>0</v>
      </c>
      <c r="CW77">
        <f t="shared" si="25"/>
        <v>0</v>
      </c>
      <c r="CX77">
        <f t="shared" si="25"/>
        <v>40</v>
      </c>
      <c r="CY77">
        <f t="shared" si="25"/>
        <v>2</v>
      </c>
      <c r="CZ77">
        <f t="shared" si="25"/>
        <v>2</v>
      </c>
      <c r="DA77">
        <f t="shared" si="25"/>
        <v>83.5</v>
      </c>
      <c r="DB77">
        <f t="shared" si="25"/>
        <v>0</v>
      </c>
      <c r="DC77">
        <f t="shared" si="25"/>
        <v>0</v>
      </c>
      <c r="DD77">
        <f t="shared" si="25"/>
        <v>0</v>
      </c>
      <c r="DE77">
        <f t="shared" si="25"/>
        <v>10</v>
      </c>
      <c r="DF77">
        <f t="shared" si="25"/>
        <v>0</v>
      </c>
      <c r="DG77">
        <f t="shared" si="25"/>
        <v>0</v>
      </c>
      <c r="DH77">
        <f t="shared" si="25"/>
        <v>0</v>
      </c>
      <c r="DI77">
        <f t="shared" si="25"/>
        <v>0</v>
      </c>
      <c r="DJ77">
        <f t="shared" si="25"/>
        <v>1.5</v>
      </c>
      <c r="DK77">
        <f t="shared" si="25"/>
        <v>0</v>
      </c>
      <c r="DL77">
        <f t="shared" si="25"/>
        <v>94</v>
      </c>
      <c r="DM77">
        <f t="shared" si="25"/>
        <v>0</v>
      </c>
      <c r="DN77">
        <f t="shared" si="25"/>
        <v>0</v>
      </c>
      <c r="DO77">
        <f t="shared" si="25"/>
        <v>0</v>
      </c>
      <c r="DP77">
        <f t="shared" si="25"/>
        <v>15</v>
      </c>
      <c r="DQ77">
        <f t="shared" si="25"/>
        <v>0</v>
      </c>
      <c r="DR77">
        <f t="shared" si="25"/>
        <v>0</v>
      </c>
      <c r="DS77">
        <f t="shared" si="25"/>
        <v>0</v>
      </c>
      <c r="DT77">
        <f t="shared" si="25"/>
        <v>0</v>
      </c>
      <c r="DU77">
        <f t="shared" si="25"/>
        <v>0</v>
      </c>
      <c r="DV77">
        <f t="shared" si="25"/>
        <v>0</v>
      </c>
      <c r="DW77">
        <f t="shared" si="25"/>
        <v>11.5</v>
      </c>
      <c r="DX77">
        <f t="shared" si="25"/>
        <v>0</v>
      </c>
      <c r="DY77">
        <f t="shared" si="25"/>
        <v>0</v>
      </c>
      <c r="DZ77">
        <f t="shared" si="25"/>
        <v>139</v>
      </c>
      <c r="EA77">
        <f t="shared" si="25"/>
        <v>0</v>
      </c>
      <c r="EB77">
        <f t="shared" si="25"/>
        <v>0</v>
      </c>
      <c r="EC77">
        <f t="shared" si="25"/>
        <v>0</v>
      </c>
      <c r="ED77">
        <f t="shared" ref="ED77:GO77" si="26">SUM(ED52:ED61)</f>
        <v>96</v>
      </c>
      <c r="EE77">
        <f t="shared" si="26"/>
        <v>25</v>
      </c>
      <c r="EF77">
        <f t="shared" si="26"/>
        <v>0</v>
      </c>
      <c r="EG77">
        <f t="shared" si="26"/>
        <v>0</v>
      </c>
      <c r="EH77">
        <f t="shared" si="26"/>
        <v>0</v>
      </c>
      <c r="EI77">
        <f t="shared" si="26"/>
        <v>0</v>
      </c>
      <c r="EJ77">
        <f t="shared" si="26"/>
        <v>0</v>
      </c>
      <c r="EK77">
        <f t="shared" si="26"/>
        <v>0</v>
      </c>
      <c r="EL77">
        <f t="shared" si="26"/>
        <v>0</v>
      </c>
      <c r="EM77">
        <f t="shared" si="26"/>
        <v>0</v>
      </c>
      <c r="EN77">
        <f t="shared" si="26"/>
        <v>0</v>
      </c>
      <c r="EO77">
        <f t="shared" si="26"/>
        <v>0</v>
      </c>
      <c r="EP77">
        <f t="shared" si="26"/>
        <v>0</v>
      </c>
      <c r="EQ77">
        <f t="shared" si="26"/>
        <v>0</v>
      </c>
      <c r="ER77">
        <f t="shared" si="26"/>
        <v>0</v>
      </c>
      <c r="ES77">
        <f t="shared" si="26"/>
        <v>0</v>
      </c>
      <c r="ET77">
        <f t="shared" si="26"/>
        <v>0</v>
      </c>
      <c r="EU77">
        <f t="shared" si="26"/>
        <v>184</v>
      </c>
      <c r="EV77">
        <f t="shared" si="26"/>
        <v>0</v>
      </c>
      <c r="EW77">
        <f t="shared" si="26"/>
        <v>0</v>
      </c>
      <c r="EX77">
        <f t="shared" si="26"/>
        <v>0</v>
      </c>
      <c r="EY77">
        <f t="shared" si="26"/>
        <v>0</v>
      </c>
      <c r="EZ77">
        <f t="shared" si="26"/>
        <v>0</v>
      </c>
      <c r="FA77">
        <f t="shared" si="26"/>
        <v>0</v>
      </c>
      <c r="FB77">
        <f t="shared" si="26"/>
        <v>0</v>
      </c>
      <c r="FC77">
        <f t="shared" si="26"/>
        <v>0</v>
      </c>
      <c r="FD77">
        <f t="shared" si="26"/>
        <v>5</v>
      </c>
      <c r="FE77">
        <f t="shared" si="26"/>
        <v>0</v>
      </c>
      <c r="FF77">
        <f t="shared" si="26"/>
        <v>0</v>
      </c>
      <c r="FG77">
        <f t="shared" si="26"/>
        <v>0</v>
      </c>
      <c r="FH77">
        <f t="shared" si="26"/>
        <v>0</v>
      </c>
      <c r="FI77">
        <f t="shared" si="26"/>
        <v>0</v>
      </c>
      <c r="FJ77">
        <f t="shared" si="26"/>
        <v>0</v>
      </c>
      <c r="FK77">
        <f t="shared" si="26"/>
        <v>0</v>
      </c>
      <c r="FL77">
        <f t="shared" si="26"/>
        <v>0</v>
      </c>
      <c r="FM77">
        <f t="shared" si="26"/>
        <v>0</v>
      </c>
      <c r="FN77">
        <f t="shared" si="26"/>
        <v>0</v>
      </c>
      <c r="FO77">
        <f t="shared" si="26"/>
        <v>33</v>
      </c>
      <c r="FP77">
        <f t="shared" si="26"/>
        <v>2</v>
      </c>
      <c r="FQ77">
        <f t="shared" si="26"/>
        <v>0</v>
      </c>
      <c r="FR77">
        <f t="shared" si="26"/>
        <v>0</v>
      </c>
      <c r="FS77">
        <f t="shared" si="26"/>
        <v>0</v>
      </c>
      <c r="FT77">
        <f t="shared" si="26"/>
        <v>0</v>
      </c>
      <c r="FU77">
        <f t="shared" si="26"/>
        <v>0</v>
      </c>
      <c r="FV77">
        <f t="shared" si="26"/>
        <v>0</v>
      </c>
      <c r="FW77">
        <f t="shared" si="26"/>
        <v>0</v>
      </c>
      <c r="FX77">
        <f t="shared" si="26"/>
        <v>0</v>
      </c>
      <c r="FY77">
        <f t="shared" si="26"/>
        <v>29</v>
      </c>
      <c r="FZ77">
        <f t="shared" si="26"/>
        <v>0</v>
      </c>
      <c r="GA77">
        <f t="shared" si="26"/>
        <v>6.5</v>
      </c>
      <c r="GB77">
        <f t="shared" si="26"/>
        <v>0</v>
      </c>
      <c r="GC77">
        <f t="shared" si="26"/>
        <v>0</v>
      </c>
      <c r="GD77">
        <f t="shared" si="26"/>
        <v>1.5</v>
      </c>
      <c r="GE77">
        <f t="shared" si="26"/>
        <v>0</v>
      </c>
      <c r="GF77">
        <f t="shared" si="26"/>
        <v>0</v>
      </c>
      <c r="GG77">
        <f t="shared" si="26"/>
        <v>0</v>
      </c>
      <c r="GH77">
        <f t="shared" si="26"/>
        <v>0</v>
      </c>
      <c r="GI77">
        <f t="shared" si="26"/>
        <v>0</v>
      </c>
      <c r="GJ77">
        <f t="shared" si="26"/>
        <v>0</v>
      </c>
      <c r="GK77">
        <f t="shared" si="26"/>
        <v>0</v>
      </c>
      <c r="GL77">
        <f t="shared" si="26"/>
        <v>0</v>
      </c>
      <c r="GM77">
        <f t="shared" si="26"/>
        <v>0</v>
      </c>
      <c r="GN77">
        <f t="shared" si="26"/>
        <v>23</v>
      </c>
      <c r="GO77">
        <f t="shared" si="26"/>
        <v>20</v>
      </c>
      <c r="GP77">
        <f t="shared" ref="GP77:GQ77" si="27">SUM(GP52:GP61)</f>
        <v>88</v>
      </c>
      <c r="GQ77">
        <f t="shared" si="27"/>
        <v>75.5</v>
      </c>
    </row>
    <row r="78" spans="1:199" x14ac:dyDescent="0.2">
      <c r="D78" t="s">
        <v>424</v>
      </c>
      <c r="E78">
        <f>SUM(E62:E71)</f>
        <v>0</v>
      </c>
      <c r="F78">
        <f t="shared" ref="F78:BQ78" si="28">SUM(F62:F71)</f>
        <v>0</v>
      </c>
      <c r="G78">
        <f t="shared" si="28"/>
        <v>0</v>
      </c>
      <c r="H78">
        <f t="shared" si="28"/>
        <v>0</v>
      </c>
      <c r="I78">
        <f t="shared" si="28"/>
        <v>0</v>
      </c>
      <c r="J78">
        <f t="shared" si="28"/>
        <v>0</v>
      </c>
      <c r="K78">
        <f t="shared" si="28"/>
        <v>366</v>
      </c>
      <c r="L78">
        <f t="shared" si="28"/>
        <v>0.5</v>
      </c>
      <c r="M78">
        <f t="shared" si="28"/>
        <v>0</v>
      </c>
      <c r="N78">
        <f t="shared" si="28"/>
        <v>4</v>
      </c>
      <c r="O78">
        <f t="shared" si="28"/>
        <v>0</v>
      </c>
      <c r="P78">
        <f t="shared" si="28"/>
        <v>0</v>
      </c>
      <c r="Q78">
        <f t="shared" si="28"/>
        <v>0</v>
      </c>
      <c r="R78">
        <f t="shared" si="28"/>
        <v>0</v>
      </c>
      <c r="S78">
        <f t="shared" si="28"/>
        <v>0</v>
      </c>
      <c r="T78">
        <f t="shared" si="28"/>
        <v>0</v>
      </c>
      <c r="U78">
        <f t="shared" si="28"/>
        <v>13</v>
      </c>
      <c r="V78">
        <f t="shared" si="28"/>
        <v>0</v>
      </c>
      <c r="W78">
        <f t="shared" si="28"/>
        <v>0</v>
      </c>
      <c r="X78">
        <f t="shared" si="28"/>
        <v>0</v>
      </c>
      <c r="Y78">
        <f t="shared" si="28"/>
        <v>0</v>
      </c>
      <c r="Z78">
        <f t="shared" si="28"/>
        <v>0</v>
      </c>
      <c r="AA78">
        <f t="shared" si="28"/>
        <v>0</v>
      </c>
      <c r="AB78">
        <f t="shared" si="28"/>
        <v>0</v>
      </c>
      <c r="AC78">
        <f t="shared" si="28"/>
        <v>0</v>
      </c>
      <c r="AD78">
        <f t="shared" si="28"/>
        <v>0</v>
      </c>
      <c r="AE78">
        <f t="shared" si="28"/>
        <v>0</v>
      </c>
      <c r="AF78">
        <f t="shared" si="28"/>
        <v>8.5</v>
      </c>
      <c r="AG78">
        <f t="shared" si="28"/>
        <v>0</v>
      </c>
      <c r="AH78">
        <f t="shared" si="28"/>
        <v>0</v>
      </c>
      <c r="AI78">
        <f t="shared" si="28"/>
        <v>0</v>
      </c>
      <c r="AJ78">
        <f t="shared" si="28"/>
        <v>0</v>
      </c>
      <c r="AK78">
        <f t="shared" si="28"/>
        <v>0</v>
      </c>
      <c r="AL78">
        <f t="shared" si="28"/>
        <v>0</v>
      </c>
      <c r="AM78">
        <f t="shared" si="28"/>
        <v>0</v>
      </c>
      <c r="AN78">
        <f t="shared" si="28"/>
        <v>0</v>
      </c>
      <c r="AO78">
        <f t="shared" si="28"/>
        <v>4</v>
      </c>
      <c r="AP78">
        <f t="shared" si="28"/>
        <v>0</v>
      </c>
      <c r="AQ78">
        <f t="shared" si="28"/>
        <v>0</v>
      </c>
      <c r="AR78">
        <f t="shared" si="28"/>
        <v>0</v>
      </c>
      <c r="AS78">
        <f t="shared" si="28"/>
        <v>0</v>
      </c>
      <c r="AT78">
        <f t="shared" si="28"/>
        <v>0</v>
      </c>
      <c r="AU78">
        <f t="shared" si="28"/>
        <v>0</v>
      </c>
      <c r="AV78">
        <f t="shared" si="28"/>
        <v>0</v>
      </c>
      <c r="AW78">
        <f t="shared" si="28"/>
        <v>0</v>
      </c>
      <c r="AX78">
        <f t="shared" si="28"/>
        <v>0</v>
      </c>
      <c r="AY78">
        <f t="shared" si="28"/>
        <v>12</v>
      </c>
      <c r="AZ78">
        <f t="shared" si="28"/>
        <v>34</v>
      </c>
      <c r="BA78">
        <f t="shared" si="28"/>
        <v>0</v>
      </c>
      <c r="BB78">
        <f t="shared" si="28"/>
        <v>0</v>
      </c>
      <c r="BC78">
        <f t="shared" si="28"/>
        <v>14</v>
      </c>
      <c r="BD78">
        <f t="shared" si="28"/>
        <v>0</v>
      </c>
      <c r="BE78">
        <f t="shared" si="28"/>
        <v>0</v>
      </c>
      <c r="BF78">
        <f t="shared" si="28"/>
        <v>0</v>
      </c>
      <c r="BG78">
        <f t="shared" si="28"/>
        <v>0</v>
      </c>
      <c r="BH78">
        <f t="shared" si="28"/>
        <v>0</v>
      </c>
      <c r="BI78">
        <f t="shared" si="28"/>
        <v>18</v>
      </c>
      <c r="BJ78">
        <f t="shared" si="28"/>
        <v>0</v>
      </c>
      <c r="BK78">
        <f t="shared" si="28"/>
        <v>0</v>
      </c>
      <c r="BL78">
        <f t="shared" si="28"/>
        <v>0</v>
      </c>
      <c r="BM78">
        <f t="shared" si="28"/>
        <v>7</v>
      </c>
      <c r="BN78">
        <f t="shared" si="28"/>
        <v>0</v>
      </c>
      <c r="BO78">
        <f t="shared" si="28"/>
        <v>1.5</v>
      </c>
      <c r="BP78">
        <f t="shared" si="28"/>
        <v>0</v>
      </c>
      <c r="BQ78">
        <f t="shared" si="28"/>
        <v>1</v>
      </c>
      <c r="BR78">
        <f t="shared" ref="BR78:EC78" si="29">SUM(BR62:BR71)</f>
        <v>0</v>
      </c>
      <c r="BS78">
        <f t="shared" si="29"/>
        <v>0</v>
      </c>
      <c r="BT78">
        <f t="shared" si="29"/>
        <v>0</v>
      </c>
      <c r="BU78">
        <f t="shared" si="29"/>
        <v>0</v>
      </c>
      <c r="BV78">
        <f t="shared" si="29"/>
        <v>0.5</v>
      </c>
      <c r="BW78">
        <f t="shared" si="29"/>
        <v>0</v>
      </c>
      <c r="BX78">
        <f t="shared" si="29"/>
        <v>96.5</v>
      </c>
      <c r="BY78">
        <f t="shared" si="29"/>
        <v>0</v>
      </c>
      <c r="BZ78">
        <f t="shared" si="29"/>
        <v>0</v>
      </c>
      <c r="CA78">
        <f t="shared" si="29"/>
        <v>0</v>
      </c>
      <c r="CB78">
        <f t="shared" si="29"/>
        <v>0</v>
      </c>
      <c r="CC78">
        <f t="shared" si="29"/>
        <v>29</v>
      </c>
      <c r="CD78">
        <f t="shared" si="29"/>
        <v>0</v>
      </c>
      <c r="CE78">
        <f t="shared" si="29"/>
        <v>0</v>
      </c>
      <c r="CF78">
        <f t="shared" si="29"/>
        <v>0</v>
      </c>
      <c r="CG78">
        <f t="shared" si="29"/>
        <v>0</v>
      </c>
      <c r="CH78">
        <f t="shared" si="29"/>
        <v>0</v>
      </c>
      <c r="CI78">
        <f t="shared" si="29"/>
        <v>0</v>
      </c>
      <c r="CJ78">
        <f t="shared" si="29"/>
        <v>0</v>
      </c>
      <c r="CK78">
        <f t="shared" si="29"/>
        <v>0</v>
      </c>
      <c r="CL78">
        <f t="shared" si="29"/>
        <v>0</v>
      </c>
      <c r="CM78">
        <f t="shared" si="29"/>
        <v>0</v>
      </c>
      <c r="CN78">
        <f t="shared" si="29"/>
        <v>0</v>
      </c>
      <c r="CO78">
        <f t="shared" si="29"/>
        <v>2</v>
      </c>
      <c r="CP78">
        <f t="shared" si="29"/>
        <v>0</v>
      </c>
      <c r="CQ78">
        <f t="shared" si="29"/>
        <v>0</v>
      </c>
      <c r="CR78">
        <f t="shared" si="29"/>
        <v>0</v>
      </c>
      <c r="CS78">
        <f t="shared" si="29"/>
        <v>0</v>
      </c>
      <c r="CT78">
        <f t="shared" si="29"/>
        <v>0</v>
      </c>
      <c r="CU78">
        <f t="shared" si="29"/>
        <v>21.5</v>
      </c>
      <c r="CV78">
        <f t="shared" si="29"/>
        <v>23.5</v>
      </c>
      <c r="CW78">
        <f t="shared" si="29"/>
        <v>0</v>
      </c>
      <c r="CX78">
        <f t="shared" si="29"/>
        <v>40.5</v>
      </c>
      <c r="CY78">
        <f t="shared" si="29"/>
        <v>0</v>
      </c>
      <c r="CZ78">
        <f t="shared" si="29"/>
        <v>0</v>
      </c>
      <c r="DA78">
        <f t="shared" si="29"/>
        <v>102.5</v>
      </c>
      <c r="DB78">
        <f t="shared" si="29"/>
        <v>0</v>
      </c>
      <c r="DC78">
        <f t="shared" si="29"/>
        <v>0</v>
      </c>
      <c r="DD78">
        <f t="shared" si="29"/>
        <v>0</v>
      </c>
      <c r="DE78">
        <f t="shared" si="29"/>
        <v>16.5</v>
      </c>
      <c r="DF78">
        <f t="shared" si="29"/>
        <v>0</v>
      </c>
      <c r="DG78">
        <f t="shared" si="29"/>
        <v>0</v>
      </c>
      <c r="DH78">
        <f t="shared" si="29"/>
        <v>0</v>
      </c>
      <c r="DI78">
        <f t="shared" si="29"/>
        <v>0</v>
      </c>
      <c r="DJ78">
        <f t="shared" si="29"/>
        <v>0</v>
      </c>
      <c r="DK78">
        <f t="shared" si="29"/>
        <v>0</v>
      </c>
      <c r="DL78">
        <f t="shared" si="29"/>
        <v>33</v>
      </c>
      <c r="DM78">
        <f t="shared" si="29"/>
        <v>0</v>
      </c>
      <c r="DN78">
        <f t="shared" si="29"/>
        <v>0</v>
      </c>
      <c r="DO78">
        <f t="shared" si="29"/>
        <v>0</v>
      </c>
      <c r="DP78">
        <f t="shared" si="29"/>
        <v>15</v>
      </c>
      <c r="DQ78">
        <f t="shared" si="29"/>
        <v>0</v>
      </c>
      <c r="DR78">
        <f t="shared" si="29"/>
        <v>0</v>
      </c>
      <c r="DS78">
        <f t="shared" si="29"/>
        <v>0</v>
      </c>
      <c r="DT78">
        <f t="shared" si="29"/>
        <v>0</v>
      </c>
      <c r="DU78">
        <f t="shared" si="29"/>
        <v>0</v>
      </c>
      <c r="DV78">
        <f t="shared" si="29"/>
        <v>0</v>
      </c>
      <c r="DW78">
        <f t="shared" si="29"/>
        <v>0</v>
      </c>
      <c r="DX78">
        <f t="shared" si="29"/>
        <v>0</v>
      </c>
      <c r="DY78">
        <f t="shared" si="29"/>
        <v>0</v>
      </c>
      <c r="DZ78">
        <f t="shared" si="29"/>
        <v>10</v>
      </c>
      <c r="EA78">
        <f t="shared" si="29"/>
        <v>0</v>
      </c>
      <c r="EB78">
        <f t="shared" si="29"/>
        <v>0</v>
      </c>
      <c r="EC78">
        <f t="shared" si="29"/>
        <v>0</v>
      </c>
      <c r="ED78">
        <f t="shared" ref="ED78:GO78" si="30">SUM(ED62:ED71)</f>
        <v>32.5</v>
      </c>
      <c r="EE78">
        <f t="shared" si="30"/>
        <v>6</v>
      </c>
      <c r="EF78">
        <f t="shared" si="30"/>
        <v>0</v>
      </c>
      <c r="EG78">
        <f t="shared" si="30"/>
        <v>0</v>
      </c>
      <c r="EH78">
        <f t="shared" si="30"/>
        <v>0</v>
      </c>
      <c r="EI78">
        <f t="shared" si="30"/>
        <v>0</v>
      </c>
      <c r="EJ78">
        <f t="shared" si="30"/>
        <v>0</v>
      </c>
      <c r="EK78">
        <f t="shared" si="30"/>
        <v>0</v>
      </c>
      <c r="EL78">
        <f t="shared" si="30"/>
        <v>0</v>
      </c>
      <c r="EM78">
        <f t="shared" si="30"/>
        <v>0</v>
      </c>
      <c r="EN78">
        <f t="shared" si="30"/>
        <v>0</v>
      </c>
      <c r="EO78">
        <f t="shared" si="30"/>
        <v>0</v>
      </c>
      <c r="EP78">
        <f t="shared" si="30"/>
        <v>0</v>
      </c>
      <c r="EQ78">
        <f t="shared" si="30"/>
        <v>0</v>
      </c>
      <c r="ER78">
        <f t="shared" si="30"/>
        <v>0</v>
      </c>
      <c r="ES78">
        <f t="shared" si="30"/>
        <v>0</v>
      </c>
      <c r="ET78">
        <f t="shared" si="30"/>
        <v>0</v>
      </c>
      <c r="EU78">
        <f t="shared" si="30"/>
        <v>67.5</v>
      </c>
      <c r="EV78">
        <f t="shared" si="30"/>
        <v>0</v>
      </c>
      <c r="EW78">
        <f t="shared" si="30"/>
        <v>0</v>
      </c>
      <c r="EX78">
        <f t="shared" si="30"/>
        <v>0</v>
      </c>
      <c r="EY78">
        <f t="shared" si="30"/>
        <v>0</v>
      </c>
      <c r="EZ78">
        <f t="shared" si="30"/>
        <v>0</v>
      </c>
      <c r="FA78">
        <f t="shared" si="30"/>
        <v>0</v>
      </c>
      <c r="FB78">
        <f t="shared" si="30"/>
        <v>0</v>
      </c>
      <c r="FC78">
        <f t="shared" si="30"/>
        <v>0</v>
      </c>
      <c r="FD78">
        <f t="shared" si="30"/>
        <v>7.5</v>
      </c>
      <c r="FE78">
        <f t="shared" si="30"/>
        <v>0</v>
      </c>
      <c r="FF78">
        <f t="shared" si="30"/>
        <v>0</v>
      </c>
      <c r="FG78">
        <f t="shared" si="30"/>
        <v>0</v>
      </c>
      <c r="FH78">
        <f t="shared" si="30"/>
        <v>0</v>
      </c>
      <c r="FI78">
        <f t="shared" si="30"/>
        <v>0</v>
      </c>
      <c r="FJ78">
        <f t="shared" si="30"/>
        <v>0</v>
      </c>
      <c r="FK78">
        <f t="shared" si="30"/>
        <v>0</v>
      </c>
      <c r="FL78">
        <f t="shared" si="30"/>
        <v>0</v>
      </c>
      <c r="FM78">
        <f t="shared" si="30"/>
        <v>0</v>
      </c>
      <c r="FN78">
        <f t="shared" si="30"/>
        <v>0</v>
      </c>
      <c r="FO78">
        <f t="shared" si="30"/>
        <v>33</v>
      </c>
      <c r="FP78">
        <f t="shared" si="30"/>
        <v>0</v>
      </c>
      <c r="FQ78">
        <f t="shared" si="30"/>
        <v>0</v>
      </c>
      <c r="FR78">
        <f t="shared" si="30"/>
        <v>0</v>
      </c>
      <c r="FS78">
        <f t="shared" si="30"/>
        <v>0</v>
      </c>
      <c r="FT78">
        <f t="shared" si="30"/>
        <v>0</v>
      </c>
      <c r="FU78">
        <f t="shared" si="30"/>
        <v>0</v>
      </c>
      <c r="FV78">
        <f t="shared" si="30"/>
        <v>0</v>
      </c>
      <c r="FW78">
        <f t="shared" si="30"/>
        <v>0</v>
      </c>
      <c r="FX78">
        <f t="shared" si="30"/>
        <v>0</v>
      </c>
      <c r="FY78">
        <f t="shared" si="30"/>
        <v>55</v>
      </c>
      <c r="FZ78">
        <f t="shared" si="30"/>
        <v>0</v>
      </c>
      <c r="GA78">
        <f t="shared" si="30"/>
        <v>8</v>
      </c>
      <c r="GB78">
        <f t="shared" si="30"/>
        <v>0</v>
      </c>
      <c r="GC78">
        <f t="shared" si="30"/>
        <v>0</v>
      </c>
      <c r="GD78">
        <f t="shared" si="30"/>
        <v>2</v>
      </c>
      <c r="GE78">
        <f t="shared" si="30"/>
        <v>0.5</v>
      </c>
      <c r="GF78">
        <f t="shared" si="30"/>
        <v>0</v>
      </c>
      <c r="GG78">
        <f t="shared" si="30"/>
        <v>0</v>
      </c>
      <c r="GH78">
        <f t="shared" si="30"/>
        <v>0</v>
      </c>
      <c r="GI78">
        <f t="shared" si="30"/>
        <v>0</v>
      </c>
      <c r="GJ78">
        <f t="shared" si="30"/>
        <v>0</v>
      </c>
      <c r="GK78">
        <f t="shared" si="30"/>
        <v>0</v>
      </c>
      <c r="GL78">
        <f t="shared" si="30"/>
        <v>0</v>
      </c>
      <c r="GM78">
        <f t="shared" si="30"/>
        <v>0</v>
      </c>
      <c r="GN78">
        <f t="shared" si="30"/>
        <v>63</v>
      </c>
      <c r="GO78">
        <f t="shared" si="30"/>
        <v>30.5</v>
      </c>
      <c r="GP78">
        <f t="shared" ref="GP78:GQ78" si="31">SUM(GP62:GP71)</f>
        <v>116</v>
      </c>
      <c r="GQ78">
        <f t="shared" si="31"/>
        <v>96.5</v>
      </c>
    </row>
    <row r="79" spans="1:199" x14ac:dyDescent="0.2">
      <c r="E79">
        <f>AVERAGE(E2:E71)</f>
        <v>0</v>
      </c>
      <c r="F79">
        <f t="shared" ref="F79:BQ79" si="32">AVERAGE(F2:F71)</f>
        <v>2.1428571428571429E-2</v>
      </c>
      <c r="G79">
        <f t="shared" si="32"/>
        <v>0.05</v>
      </c>
      <c r="H79">
        <f t="shared" si="32"/>
        <v>7.1428571428571426E-3</v>
      </c>
      <c r="I79">
        <f t="shared" si="32"/>
        <v>0</v>
      </c>
      <c r="J79">
        <f t="shared" si="32"/>
        <v>0.16428571428571428</v>
      </c>
      <c r="K79">
        <f t="shared" si="32"/>
        <v>18.835714285714285</v>
      </c>
      <c r="L79">
        <f t="shared" si="32"/>
        <v>1.45</v>
      </c>
      <c r="M79">
        <f t="shared" si="32"/>
        <v>0.23571428571428571</v>
      </c>
      <c r="N79">
        <f t="shared" si="32"/>
        <v>9.285714285714286E-2</v>
      </c>
      <c r="O79">
        <f t="shared" si="32"/>
        <v>0</v>
      </c>
      <c r="P79">
        <f t="shared" si="32"/>
        <v>0</v>
      </c>
      <c r="Q79">
        <f t="shared" si="32"/>
        <v>7.1428571428571426E-3</v>
      </c>
      <c r="R79">
        <f t="shared" si="32"/>
        <v>0</v>
      </c>
      <c r="S79">
        <f t="shared" si="32"/>
        <v>7.1428571428571426E-3</v>
      </c>
      <c r="T79">
        <f t="shared" si="32"/>
        <v>0</v>
      </c>
      <c r="U79">
        <f t="shared" si="32"/>
        <v>0.52142857142857146</v>
      </c>
      <c r="V79">
        <f t="shared" si="32"/>
        <v>1.4785714285714286</v>
      </c>
      <c r="W79">
        <f t="shared" si="32"/>
        <v>0.12857142857142856</v>
      </c>
      <c r="X79">
        <f t="shared" si="32"/>
        <v>0</v>
      </c>
      <c r="Y79">
        <f t="shared" si="32"/>
        <v>2.8571428571428571E-2</v>
      </c>
      <c r="Z79">
        <f t="shared" si="32"/>
        <v>7.1428571428571426E-3</v>
      </c>
      <c r="AA79">
        <f t="shared" si="32"/>
        <v>6.4285714285714279E-2</v>
      </c>
      <c r="AB79">
        <f t="shared" si="32"/>
        <v>0</v>
      </c>
      <c r="AC79">
        <f t="shared" si="32"/>
        <v>0.2</v>
      </c>
      <c r="AD79">
        <f t="shared" si="32"/>
        <v>0</v>
      </c>
      <c r="AE79">
        <f t="shared" si="32"/>
        <v>0</v>
      </c>
      <c r="AF79">
        <f t="shared" si="32"/>
        <v>1.3035714285714286</v>
      </c>
      <c r="AG79">
        <f t="shared" si="32"/>
        <v>0</v>
      </c>
      <c r="AH79">
        <f t="shared" si="32"/>
        <v>2.1428571428571429E-2</v>
      </c>
      <c r="AI79">
        <f t="shared" si="32"/>
        <v>0</v>
      </c>
      <c r="AJ79">
        <f t="shared" si="32"/>
        <v>0</v>
      </c>
      <c r="AK79">
        <f t="shared" si="32"/>
        <v>0</v>
      </c>
      <c r="AL79">
        <f t="shared" si="32"/>
        <v>7.1428571428571426E-3</v>
      </c>
      <c r="AM79">
        <f t="shared" si="32"/>
        <v>0.16428571428571428</v>
      </c>
      <c r="AN79">
        <f t="shared" si="32"/>
        <v>4.2857142857142858E-2</v>
      </c>
      <c r="AO79">
        <f t="shared" si="32"/>
        <v>7.857142857142857E-2</v>
      </c>
      <c r="AP79">
        <f t="shared" si="32"/>
        <v>4.2857142857142858E-2</v>
      </c>
      <c r="AQ79">
        <f t="shared" si="32"/>
        <v>1.4285714285714285E-2</v>
      </c>
      <c r="AR79">
        <f t="shared" si="32"/>
        <v>0</v>
      </c>
      <c r="AS79">
        <f t="shared" si="32"/>
        <v>0</v>
      </c>
      <c r="AT79">
        <f t="shared" si="32"/>
        <v>0</v>
      </c>
      <c r="AU79">
        <f t="shared" si="32"/>
        <v>0</v>
      </c>
      <c r="AV79">
        <f t="shared" si="32"/>
        <v>1.4285714285714285E-2</v>
      </c>
      <c r="AW79">
        <f t="shared" si="32"/>
        <v>1.4285714285714285E-2</v>
      </c>
      <c r="AX79">
        <f t="shared" si="32"/>
        <v>0</v>
      </c>
      <c r="AY79">
        <f t="shared" si="32"/>
        <v>1.9714285714285715</v>
      </c>
      <c r="AZ79">
        <f t="shared" si="32"/>
        <v>1.45</v>
      </c>
      <c r="BA79">
        <f t="shared" si="32"/>
        <v>0.15714285714285714</v>
      </c>
      <c r="BB79">
        <f t="shared" si="32"/>
        <v>0.23571428571428571</v>
      </c>
      <c r="BC79">
        <f t="shared" si="32"/>
        <v>1.85</v>
      </c>
      <c r="BD79">
        <f t="shared" si="32"/>
        <v>8.5714285714285715E-2</v>
      </c>
      <c r="BE79">
        <f t="shared" si="32"/>
        <v>0.14285714285714285</v>
      </c>
      <c r="BF79">
        <f t="shared" si="32"/>
        <v>0</v>
      </c>
      <c r="BG79">
        <f t="shared" si="32"/>
        <v>2.1428571428571429E-2</v>
      </c>
      <c r="BH79">
        <f t="shared" si="32"/>
        <v>0</v>
      </c>
      <c r="BI79">
        <f t="shared" si="32"/>
        <v>1.0071428571428571</v>
      </c>
      <c r="BJ79">
        <f t="shared" si="32"/>
        <v>0</v>
      </c>
      <c r="BK79">
        <f t="shared" si="32"/>
        <v>4.2857142857142858E-2</v>
      </c>
      <c r="BL79">
        <f t="shared" si="32"/>
        <v>4.2857142857142858E-2</v>
      </c>
      <c r="BM79">
        <f t="shared" si="32"/>
        <v>0.84285714285714286</v>
      </c>
      <c r="BN79">
        <f t="shared" si="32"/>
        <v>0</v>
      </c>
      <c r="BO79">
        <f t="shared" si="32"/>
        <v>0.29285714285714287</v>
      </c>
      <c r="BP79">
        <f t="shared" si="32"/>
        <v>0</v>
      </c>
      <c r="BQ79">
        <f t="shared" si="32"/>
        <v>0.27857142857142858</v>
      </c>
      <c r="BR79">
        <f t="shared" ref="BR79:EC79" si="33">AVERAGE(BR2:BR71)</f>
        <v>0</v>
      </c>
      <c r="BS79">
        <f t="shared" si="33"/>
        <v>0</v>
      </c>
      <c r="BT79">
        <f t="shared" si="33"/>
        <v>7.1428571428571426E-3</v>
      </c>
      <c r="BU79">
        <f t="shared" si="33"/>
        <v>0</v>
      </c>
      <c r="BV79">
        <f t="shared" si="33"/>
        <v>0.14285714285714285</v>
      </c>
      <c r="BW79">
        <f t="shared" si="33"/>
        <v>0</v>
      </c>
      <c r="BX79">
        <f t="shared" si="33"/>
        <v>9.65</v>
      </c>
      <c r="BY79">
        <f t="shared" si="33"/>
        <v>1.1642857142857144</v>
      </c>
      <c r="BZ79">
        <f t="shared" si="33"/>
        <v>0.25</v>
      </c>
      <c r="CA79">
        <f t="shared" si="33"/>
        <v>0</v>
      </c>
      <c r="CB79">
        <f t="shared" si="33"/>
        <v>2.75</v>
      </c>
      <c r="CC79">
        <f t="shared" si="33"/>
        <v>0.74285714285714288</v>
      </c>
      <c r="CD79">
        <f t="shared" si="33"/>
        <v>5.7142857142857141E-2</v>
      </c>
      <c r="CE79">
        <f t="shared" si="33"/>
        <v>0</v>
      </c>
      <c r="CF79">
        <f t="shared" si="33"/>
        <v>0.12857142857142856</v>
      </c>
      <c r="CG79">
        <f t="shared" si="33"/>
        <v>7.1428571428571426E-3</v>
      </c>
      <c r="CH79">
        <f t="shared" si="33"/>
        <v>0.16428571428571428</v>
      </c>
      <c r="CI79">
        <f t="shared" si="33"/>
        <v>0</v>
      </c>
      <c r="CJ79">
        <f t="shared" si="33"/>
        <v>1.4285714285714285E-2</v>
      </c>
      <c r="CK79">
        <f t="shared" si="33"/>
        <v>1.4285714285714285E-2</v>
      </c>
      <c r="CL79">
        <f t="shared" si="33"/>
        <v>0.20714285714285716</v>
      </c>
      <c r="CM79">
        <f t="shared" si="33"/>
        <v>3.5714285714285712E-2</v>
      </c>
      <c r="CN79">
        <f t="shared" si="33"/>
        <v>0</v>
      </c>
      <c r="CO79">
        <f t="shared" si="33"/>
        <v>9.285714285714286E-2</v>
      </c>
      <c r="CP79">
        <f t="shared" si="33"/>
        <v>0.58571428571428574</v>
      </c>
      <c r="CQ79">
        <f t="shared" si="33"/>
        <v>0</v>
      </c>
      <c r="CR79">
        <f t="shared" si="33"/>
        <v>0.72142857142857142</v>
      </c>
      <c r="CS79">
        <f t="shared" si="33"/>
        <v>4.2857142857142858E-2</v>
      </c>
      <c r="CT79">
        <f t="shared" si="33"/>
        <v>7.1428571428571425E-2</v>
      </c>
      <c r="CU79">
        <f t="shared" si="33"/>
        <v>0.67142857142857137</v>
      </c>
      <c r="CV79">
        <f t="shared" si="33"/>
        <v>0.33571428571428569</v>
      </c>
      <c r="CW79">
        <f t="shared" si="33"/>
        <v>2.1428571428571429E-2</v>
      </c>
      <c r="CX79">
        <f t="shared" si="33"/>
        <v>2.9928571428571429</v>
      </c>
      <c r="CY79">
        <f t="shared" si="33"/>
        <v>3.5714285714285712E-2</v>
      </c>
      <c r="CZ79">
        <f t="shared" si="33"/>
        <v>0.21428571428571427</v>
      </c>
      <c r="DA79">
        <f t="shared" si="33"/>
        <v>6.3</v>
      </c>
      <c r="DB79">
        <f t="shared" si="33"/>
        <v>0.11428571428571428</v>
      </c>
      <c r="DC79">
        <f t="shared" si="33"/>
        <v>0</v>
      </c>
      <c r="DD79">
        <f t="shared" si="33"/>
        <v>0</v>
      </c>
      <c r="DE79">
        <f t="shared" si="33"/>
        <v>1.8071428571428572</v>
      </c>
      <c r="DF79">
        <f t="shared" si="33"/>
        <v>0</v>
      </c>
      <c r="DG79">
        <f t="shared" si="33"/>
        <v>7.1428571428571425E-2</v>
      </c>
      <c r="DH79">
        <f t="shared" si="33"/>
        <v>0</v>
      </c>
      <c r="DI79">
        <f t="shared" si="33"/>
        <v>0.68571428571428572</v>
      </c>
      <c r="DJ79">
        <f t="shared" si="33"/>
        <v>3.5714285714285712E-2</v>
      </c>
      <c r="DK79">
        <f t="shared" si="33"/>
        <v>0</v>
      </c>
      <c r="DL79">
        <f t="shared" si="33"/>
        <v>7.9285714285714288</v>
      </c>
      <c r="DM79">
        <f t="shared" si="33"/>
        <v>0</v>
      </c>
      <c r="DN79">
        <f t="shared" si="33"/>
        <v>0</v>
      </c>
      <c r="DO79">
        <f t="shared" si="33"/>
        <v>4.2857142857142858E-2</v>
      </c>
      <c r="DP79">
        <f t="shared" si="33"/>
        <v>1.4285714285714286</v>
      </c>
      <c r="DQ79">
        <f t="shared" si="33"/>
        <v>7.1428571428571425E-2</v>
      </c>
      <c r="DR79">
        <f t="shared" si="33"/>
        <v>0</v>
      </c>
      <c r="DS79">
        <f t="shared" si="33"/>
        <v>1.2285714285714286</v>
      </c>
      <c r="DT79">
        <f t="shared" si="33"/>
        <v>0</v>
      </c>
      <c r="DU79">
        <f t="shared" si="33"/>
        <v>0.25714285714285712</v>
      </c>
      <c r="DV79">
        <f t="shared" si="33"/>
        <v>0</v>
      </c>
      <c r="DW79">
        <f t="shared" si="33"/>
        <v>1.2714285714285714</v>
      </c>
      <c r="DX79">
        <f t="shared" si="33"/>
        <v>2.8571428571428571E-2</v>
      </c>
      <c r="DY79">
        <f t="shared" si="33"/>
        <v>1.4285714285714285E-2</v>
      </c>
      <c r="DZ79">
        <f t="shared" si="33"/>
        <v>8.8071428571428569</v>
      </c>
      <c r="EA79">
        <f t="shared" si="33"/>
        <v>0</v>
      </c>
      <c r="EB79">
        <f t="shared" si="33"/>
        <v>0</v>
      </c>
      <c r="EC79">
        <f t="shared" si="33"/>
        <v>0</v>
      </c>
      <c r="ED79">
        <f t="shared" ref="ED79:GO79" si="34">AVERAGE(ED2:ED71)</f>
        <v>9.9428571428571431</v>
      </c>
      <c r="EE79">
        <f t="shared" si="34"/>
        <v>1.3357142857142856</v>
      </c>
      <c r="EF79">
        <f t="shared" si="34"/>
        <v>0</v>
      </c>
      <c r="EG79">
        <f t="shared" si="34"/>
        <v>1.2357142857142858</v>
      </c>
      <c r="EH79">
        <f t="shared" si="34"/>
        <v>0</v>
      </c>
      <c r="EI79">
        <f t="shared" si="34"/>
        <v>0</v>
      </c>
      <c r="EJ79">
        <f t="shared" si="34"/>
        <v>0</v>
      </c>
      <c r="EK79">
        <f t="shared" si="34"/>
        <v>0</v>
      </c>
      <c r="EL79">
        <f t="shared" si="34"/>
        <v>0.5714285714285714</v>
      </c>
      <c r="EM79">
        <f t="shared" si="34"/>
        <v>0</v>
      </c>
      <c r="EN79">
        <f t="shared" si="34"/>
        <v>0.12857142857142856</v>
      </c>
      <c r="EO79">
        <f t="shared" si="34"/>
        <v>0.21428571428571427</v>
      </c>
      <c r="EP79">
        <f t="shared" si="34"/>
        <v>0</v>
      </c>
      <c r="EQ79">
        <f t="shared" si="34"/>
        <v>7.857142857142857E-2</v>
      </c>
      <c r="ER79">
        <f t="shared" si="34"/>
        <v>0</v>
      </c>
      <c r="ES79">
        <f t="shared" si="34"/>
        <v>0</v>
      </c>
      <c r="ET79">
        <f t="shared" si="34"/>
        <v>7.1428571428571426E-3</v>
      </c>
      <c r="EU79">
        <f t="shared" si="34"/>
        <v>6.9928571428571429</v>
      </c>
      <c r="EV79">
        <f t="shared" si="34"/>
        <v>1.0285714285714285</v>
      </c>
      <c r="EW79">
        <f t="shared" si="34"/>
        <v>1.45</v>
      </c>
      <c r="EX79">
        <f t="shared" si="34"/>
        <v>0</v>
      </c>
      <c r="EY79">
        <f t="shared" si="34"/>
        <v>0</v>
      </c>
      <c r="EZ79">
        <f t="shared" si="34"/>
        <v>3.0571428571428569</v>
      </c>
      <c r="FA79">
        <f t="shared" si="34"/>
        <v>0</v>
      </c>
      <c r="FB79">
        <f t="shared" si="34"/>
        <v>0.7</v>
      </c>
      <c r="FC79">
        <f t="shared" si="34"/>
        <v>0</v>
      </c>
      <c r="FD79">
        <f t="shared" si="34"/>
        <v>0.75</v>
      </c>
      <c r="FE79">
        <f t="shared" si="34"/>
        <v>2.8571428571428571E-2</v>
      </c>
      <c r="FF79">
        <f t="shared" si="34"/>
        <v>0</v>
      </c>
      <c r="FG79">
        <f t="shared" si="34"/>
        <v>1.4285714285714285E-2</v>
      </c>
      <c r="FH79">
        <f t="shared" si="34"/>
        <v>0</v>
      </c>
      <c r="FI79">
        <f t="shared" si="34"/>
        <v>9.285714285714286E-2</v>
      </c>
      <c r="FJ79">
        <f t="shared" si="34"/>
        <v>1.4285714285714285E-2</v>
      </c>
      <c r="FK79">
        <f t="shared" si="34"/>
        <v>0</v>
      </c>
      <c r="FL79">
        <f t="shared" si="34"/>
        <v>0</v>
      </c>
      <c r="FM79">
        <f t="shared" si="34"/>
        <v>0</v>
      </c>
      <c r="FN79">
        <f t="shared" si="34"/>
        <v>0</v>
      </c>
      <c r="FO79">
        <f t="shared" si="34"/>
        <v>2.8142857142857145</v>
      </c>
      <c r="FP79">
        <f t="shared" si="34"/>
        <v>0.32142857142857145</v>
      </c>
      <c r="FQ79">
        <f t="shared" si="34"/>
        <v>0</v>
      </c>
      <c r="FR79">
        <f t="shared" si="34"/>
        <v>5.7142857142857141E-2</v>
      </c>
      <c r="FS79">
        <f t="shared" si="34"/>
        <v>0</v>
      </c>
      <c r="FT79">
        <f t="shared" si="34"/>
        <v>0.87857142857142856</v>
      </c>
      <c r="FU79">
        <f t="shared" si="34"/>
        <v>0</v>
      </c>
      <c r="FV79">
        <f t="shared" si="34"/>
        <v>0</v>
      </c>
      <c r="FW79">
        <f t="shared" si="34"/>
        <v>0</v>
      </c>
      <c r="FX79">
        <f t="shared" si="34"/>
        <v>0</v>
      </c>
      <c r="FY79">
        <f t="shared" si="34"/>
        <v>3.5142857142857142</v>
      </c>
      <c r="FZ79">
        <f t="shared" si="34"/>
        <v>0</v>
      </c>
      <c r="GA79">
        <f t="shared" si="34"/>
        <v>0.51428571428571423</v>
      </c>
      <c r="GB79">
        <f t="shared" si="34"/>
        <v>0</v>
      </c>
      <c r="GC79">
        <f t="shared" si="34"/>
        <v>0</v>
      </c>
      <c r="GD79">
        <f t="shared" si="34"/>
        <v>0.22142857142857142</v>
      </c>
      <c r="GE79">
        <f t="shared" si="34"/>
        <v>1.4285714285714285E-2</v>
      </c>
      <c r="GF79">
        <f t="shared" si="34"/>
        <v>0</v>
      </c>
      <c r="GG79">
        <f t="shared" si="34"/>
        <v>0</v>
      </c>
      <c r="GH79">
        <f t="shared" si="34"/>
        <v>0</v>
      </c>
      <c r="GI79">
        <f t="shared" si="34"/>
        <v>0</v>
      </c>
      <c r="GJ79">
        <f t="shared" si="34"/>
        <v>0</v>
      </c>
      <c r="GK79">
        <f t="shared" si="34"/>
        <v>0</v>
      </c>
      <c r="GL79">
        <f t="shared" si="34"/>
        <v>0</v>
      </c>
      <c r="GM79">
        <f t="shared" si="34"/>
        <v>9.285714285714286E-2</v>
      </c>
      <c r="GN79">
        <f t="shared" si="34"/>
        <v>7.1</v>
      </c>
      <c r="GO79">
        <f t="shared" si="34"/>
        <v>0.75</v>
      </c>
      <c r="GP79">
        <f t="shared" ref="GP79:GQ79" si="35">AVERAGE(GP2:GP71)</f>
        <v>10.314285714285715</v>
      </c>
      <c r="GQ79">
        <f t="shared" si="35"/>
        <v>11.064285714285715</v>
      </c>
    </row>
    <row r="81" spans="2:199" x14ac:dyDescent="0.2">
      <c r="B81" t="s">
        <v>427</v>
      </c>
      <c r="C81">
        <f>SUM(E2:GQ11)</f>
        <v>1362.5</v>
      </c>
      <c r="D81" t="s">
        <v>428</v>
      </c>
      <c r="E81">
        <f>COUNTIF(E2:E11, "&gt;0")</f>
        <v>0</v>
      </c>
      <c r="F81">
        <f t="shared" ref="F81:BQ81" si="36">COUNTIF(F2:F11, "&gt;0")</f>
        <v>1</v>
      </c>
      <c r="G81">
        <f t="shared" si="36"/>
        <v>0</v>
      </c>
      <c r="H81">
        <f t="shared" si="36"/>
        <v>0</v>
      </c>
      <c r="I81">
        <f t="shared" si="36"/>
        <v>0</v>
      </c>
      <c r="J81">
        <f t="shared" si="36"/>
        <v>0</v>
      </c>
      <c r="K81">
        <f t="shared" si="36"/>
        <v>6</v>
      </c>
      <c r="L81">
        <f t="shared" si="36"/>
        <v>0</v>
      </c>
      <c r="M81">
        <f t="shared" si="36"/>
        <v>2</v>
      </c>
      <c r="N81">
        <f t="shared" si="36"/>
        <v>1</v>
      </c>
      <c r="O81">
        <f t="shared" si="36"/>
        <v>0</v>
      </c>
      <c r="P81">
        <f t="shared" si="36"/>
        <v>0</v>
      </c>
      <c r="Q81">
        <f t="shared" si="36"/>
        <v>0</v>
      </c>
      <c r="R81">
        <f t="shared" si="36"/>
        <v>0</v>
      </c>
      <c r="S81">
        <f t="shared" si="36"/>
        <v>1</v>
      </c>
      <c r="T81">
        <f t="shared" si="36"/>
        <v>0</v>
      </c>
      <c r="U81">
        <f t="shared" si="36"/>
        <v>2</v>
      </c>
      <c r="V81">
        <f t="shared" si="36"/>
        <v>6</v>
      </c>
      <c r="W81">
        <f t="shared" si="36"/>
        <v>3</v>
      </c>
      <c r="X81">
        <f t="shared" si="36"/>
        <v>0</v>
      </c>
      <c r="Y81">
        <f t="shared" si="36"/>
        <v>0</v>
      </c>
      <c r="Z81">
        <f t="shared" si="36"/>
        <v>0</v>
      </c>
      <c r="AA81">
        <f t="shared" si="36"/>
        <v>1</v>
      </c>
      <c r="AB81">
        <f t="shared" si="36"/>
        <v>0</v>
      </c>
      <c r="AC81">
        <f t="shared" si="36"/>
        <v>3</v>
      </c>
      <c r="AD81">
        <f t="shared" si="36"/>
        <v>0</v>
      </c>
      <c r="AE81">
        <f t="shared" si="36"/>
        <v>0</v>
      </c>
      <c r="AF81">
        <f t="shared" si="36"/>
        <v>9</v>
      </c>
      <c r="AG81">
        <f t="shared" si="36"/>
        <v>0</v>
      </c>
      <c r="AH81">
        <f t="shared" si="36"/>
        <v>0</v>
      </c>
      <c r="AI81">
        <f t="shared" si="36"/>
        <v>0</v>
      </c>
      <c r="AJ81">
        <f t="shared" si="36"/>
        <v>0</v>
      </c>
      <c r="AK81">
        <f t="shared" si="36"/>
        <v>0</v>
      </c>
      <c r="AL81">
        <f t="shared" si="36"/>
        <v>1</v>
      </c>
      <c r="AM81">
        <f t="shared" si="36"/>
        <v>0</v>
      </c>
      <c r="AN81">
        <f t="shared" si="36"/>
        <v>0</v>
      </c>
      <c r="AO81">
        <f t="shared" si="36"/>
        <v>1</v>
      </c>
      <c r="AP81">
        <f t="shared" si="36"/>
        <v>0</v>
      </c>
      <c r="AQ81">
        <f t="shared" si="36"/>
        <v>2</v>
      </c>
      <c r="AR81">
        <f t="shared" si="36"/>
        <v>0</v>
      </c>
      <c r="AS81">
        <f t="shared" si="36"/>
        <v>0</v>
      </c>
      <c r="AT81">
        <f t="shared" si="36"/>
        <v>0</v>
      </c>
      <c r="AU81">
        <f t="shared" si="36"/>
        <v>0</v>
      </c>
      <c r="AV81">
        <f t="shared" si="36"/>
        <v>0</v>
      </c>
      <c r="AW81">
        <f t="shared" si="36"/>
        <v>0</v>
      </c>
      <c r="AX81">
        <f t="shared" si="36"/>
        <v>0</v>
      </c>
      <c r="AY81">
        <f t="shared" si="36"/>
        <v>4</v>
      </c>
      <c r="AZ81">
        <f t="shared" si="36"/>
        <v>4</v>
      </c>
      <c r="BA81">
        <f t="shared" si="36"/>
        <v>0</v>
      </c>
      <c r="BB81">
        <f t="shared" si="36"/>
        <v>0</v>
      </c>
      <c r="BC81">
        <f t="shared" si="36"/>
        <v>6</v>
      </c>
      <c r="BD81">
        <f t="shared" si="36"/>
        <v>1</v>
      </c>
      <c r="BE81">
        <f t="shared" si="36"/>
        <v>0</v>
      </c>
      <c r="BF81">
        <f t="shared" si="36"/>
        <v>0</v>
      </c>
      <c r="BG81">
        <f t="shared" si="36"/>
        <v>0</v>
      </c>
      <c r="BH81">
        <f t="shared" si="36"/>
        <v>0</v>
      </c>
      <c r="BI81">
        <f t="shared" si="36"/>
        <v>5</v>
      </c>
      <c r="BJ81">
        <f t="shared" si="36"/>
        <v>0</v>
      </c>
      <c r="BK81">
        <f t="shared" si="36"/>
        <v>0</v>
      </c>
      <c r="BL81">
        <f t="shared" si="36"/>
        <v>0</v>
      </c>
      <c r="BM81">
        <f t="shared" si="36"/>
        <v>2</v>
      </c>
      <c r="BN81">
        <f t="shared" si="36"/>
        <v>0</v>
      </c>
      <c r="BO81">
        <f t="shared" si="36"/>
        <v>2</v>
      </c>
      <c r="BP81">
        <f t="shared" si="36"/>
        <v>0</v>
      </c>
      <c r="BQ81">
        <f t="shared" si="36"/>
        <v>0</v>
      </c>
      <c r="BR81">
        <f t="shared" ref="BR81:EC81" si="37">COUNTIF(BR2:BR11, "&gt;0")</f>
        <v>0</v>
      </c>
      <c r="BS81">
        <f t="shared" si="37"/>
        <v>0</v>
      </c>
      <c r="BT81">
        <f t="shared" si="37"/>
        <v>0</v>
      </c>
      <c r="BU81">
        <f t="shared" si="37"/>
        <v>0</v>
      </c>
      <c r="BV81">
        <f t="shared" si="37"/>
        <v>0</v>
      </c>
      <c r="BW81">
        <f t="shared" si="37"/>
        <v>0</v>
      </c>
      <c r="BX81">
        <f t="shared" si="37"/>
        <v>5</v>
      </c>
      <c r="BY81">
        <f t="shared" si="37"/>
        <v>4</v>
      </c>
      <c r="BZ81">
        <f t="shared" si="37"/>
        <v>0</v>
      </c>
      <c r="CA81">
        <f t="shared" si="37"/>
        <v>0</v>
      </c>
      <c r="CB81">
        <f t="shared" si="37"/>
        <v>7</v>
      </c>
      <c r="CC81">
        <f t="shared" si="37"/>
        <v>0</v>
      </c>
      <c r="CD81">
        <f t="shared" si="37"/>
        <v>1</v>
      </c>
      <c r="CE81">
        <f t="shared" si="37"/>
        <v>0</v>
      </c>
      <c r="CF81">
        <f t="shared" si="37"/>
        <v>0</v>
      </c>
      <c r="CG81">
        <f t="shared" si="37"/>
        <v>1</v>
      </c>
      <c r="CH81">
        <f t="shared" si="37"/>
        <v>2</v>
      </c>
      <c r="CI81">
        <f t="shared" si="37"/>
        <v>0</v>
      </c>
      <c r="CJ81">
        <f t="shared" si="37"/>
        <v>0</v>
      </c>
      <c r="CK81">
        <f t="shared" si="37"/>
        <v>0</v>
      </c>
      <c r="CL81">
        <f t="shared" si="37"/>
        <v>0</v>
      </c>
      <c r="CM81">
        <f t="shared" si="37"/>
        <v>2</v>
      </c>
      <c r="CN81">
        <f t="shared" si="37"/>
        <v>0</v>
      </c>
      <c r="CO81">
        <f t="shared" si="37"/>
        <v>1</v>
      </c>
      <c r="CP81">
        <f t="shared" si="37"/>
        <v>0</v>
      </c>
      <c r="CQ81">
        <f t="shared" si="37"/>
        <v>0</v>
      </c>
      <c r="CR81">
        <f t="shared" si="37"/>
        <v>3</v>
      </c>
      <c r="CS81">
        <f t="shared" si="37"/>
        <v>0</v>
      </c>
      <c r="CT81">
        <f t="shared" si="37"/>
        <v>0</v>
      </c>
      <c r="CU81">
        <f t="shared" si="37"/>
        <v>3</v>
      </c>
      <c r="CV81">
        <f t="shared" si="37"/>
        <v>0</v>
      </c>
      <c r="CW81">
        <f t="shared" si="37"/>
        <v>1</v>
      </c>
      <c r="CX81">
        <f t="shared" si="37"/>
        <v>7</v>
      </c>
      <c r="CY81">
        <f t="shared" si="37"/>
        <v>0</v>
      </c>
      <c r="CZ81">
        <f t="shared" si="37"/>
        <v>3</v>
      </c>
      <c r="DA81">
        <f t="shared" si="37"/>
        <v>5</v>
      </c>
      <c r="DB81">
        <f t="shared" si="37"/>
        <v>0</v>
      </c>
      <c r="DC81">
        <f t="shared" si="37"/>
        <v>0</v>
      </c>
      <c r="DD81">
        <f t="shared" si="37"/>
        <v>0</v>
      </c>
      <c r="DE81">
        <f t="shared" si="37"/>
        <v>8</v>
      </c>
      <c r="DF81">
        <f t="shared" si="37"/>
        <v>0</v>
      </c>
      <c r="DG81">
        <f t="shared" si="37"/>
        <v>0</v>
      </c>
      <c r="DH81">
        <f t="shared" si="37"/>
        <v>0</v>
      </c>
      <c r="DI81">
        <f t="shared" si="37"/>
        <v>0</v>
      </c>
      <c r="DJ81">
        <f t="shared" si="37"/>
        <v>1</v>
      </c>
      <c r="DK81">
        <f t="shared" si="37"/>
        <v>0</v>
      </c>
      <c r="DL81">
        <f t="shared" si="37"/>
        <v>5</v>
      </c>
      <c r="DM81">
        <f t="shared" si="37"/>
        <v>0</v>
      </c>
      <c r="DN81">
        <f t="shared" si="37"/>
        <v>0</v>
      </c>
      <c r="DO81">
        <f t="shared" si="37"/>
        <v>2</v>
      </c>
      <c r="DP81">
        <f t="shared" si="37"/>
        <v>4</v>
      </c>
      <c r="DQ81">
        <f t="shared" si="37"/>
        <v>1</v>
      </c>
      <c r="DR81">
        <f t="shared" si="37"/>
        <v>0</v>
      </c>
      <c r="DS81">
        <f t="shared" si="37"/>
        <v>0</v>
      </c>
      <c r="DT81">
        <f t="shared" si="37"/>
        <v>0</v>
      </c>
      <c r="DU81">
        <f t="shared" si="37"/>
        <v>0</v>
      </c>
      <c r="DV81">
        <f t="shared" si="37"/>
        <v>0</v>
      </c>
      <c r="DW81">
        <f t="shared" si="37"/>
        <v>6</v>
      </c>
      <c r="DX81">
        <f t="shared" si="37"/>
        <v>1</v>
      </c>
      <c r="DY81">
        <f t="shared" si="37"/>
        <v>1</v>
      </c>
      <c r="DZ81">
        <f t="shared" si="37"/>
        <v>4</v>
      </c>
      <c r="EA81">
        <f t="shared" si="37"/>
        <v>0</v>
      </c>
      <c r="EB81">
        <f t="shared" si="37"/>
        <v>0</v>
      </c>
      <c r="EC81">
        <f t="shared" si="37"/>
        <v>0</v>
      </c>
      <c r="ED81">
        <f t="shared" ref="ED81:GO81" si="38">COUNTIF(ED2:ED11, "&gt;0")</f>
        <v>10</v>
      </c>
      <c r="EE81">
        <f t="shared" si="38"/>
        <v>5</v>
      </c>
      <c r="EF81">
        <f t="shared" si="38"/>
        <v>0</v>
      </c>
      <c r="EG81">
        <f t="shared" si="38"/>
        <v>1</v>
      </c>
      <c r="EH81">
        <f t="shared" si="38"/>
        <v>0</v>
      </c>
      <c r="EI81">
        <f t="shared" si="38"/>
        <v>0</v>
      </c>
      <c r="EJ81">
        <f t="shared" si="38"/>
        <v>0</v>
      </c>
      <c r="EK81">
        <f t="shared" si="38"/>
        <v>0</v>
      </c>
      <c r="EL81">
        <f t="shared" si="38"/>
        <v>0</v>
      </c>
      <c r="EM81">
        <f t="shared" si="38"/>
        <v>0</v>
      </c>
      <c r="EN81">
        <f t="shared" si="38"/>
        <v>0</v>
      </c>
      <c r="EO81">
        <f t="shared" si="38"/>
        <v>0</v>
      </c>
      <c r="EP81">
        <f t="shared" si="38"/>
        <v>0</v>
      </c>
      <c r="EQ81">
        <f t="shared" si="38"/>
        <v>1</v>
      </c>
      <c r="ER81">
        <f t="shared" si="38"/>
        <v>0</v>
      </c>
      <c r="ES81">
        <f t="shared" si="38"/>
        <v>0</v>
      </c>
      <c r="ET81">
        <f t="shared" si="38"/>
        <v>1</v>
      </c>
      <c r="EU81">
        <f t="shared" si="38"/>
        <v>6</v>
      </c>
      <c r="EV81">
        <f t="shared" si="38"/>
        <v>0</v>
      </c>
      <c r="EW81">
        <f t="shared" si="38"/>
        <v>0</v>
      </c>
      <c r="EX81">
        <f t="shared" si="38"/>
        <v>0</v>
      </c>
      <c r="EY81">
        <f t="shared" si="38"/>
        <v>0</v>
      </c>
      <c r="EZ81">
        <f t="shared" si="38"/>
        <v>9</v>
      </c>
      <c r="FA81">
        <f t="shared" si="38"/>
        <v>0</v>
      </c>
      <c r="FB81">
        <f t="shared" si="38"/>
        <v>0</v>
      </c>
      <c r="FC81">
        <f t="shared" si="38"/>
        <v>0</v>
      </c>
      <c r="FD81">
        <f t="shared" si="38"/>
        <v>0</v>
      </c>
      <c r="FE81">
        <f t="shared" si="38"/>
        <v>0</v>
      </c>
      <c r="FF81">
        <f t="shared" si="38"/>
        <v>0</v>
      </c>
      <c r="FG81">
        <f t="shared" si="38"/>
        <v>0</v>
      </c>
      <c r="FH81">
        <f t="shared" si="38"/>
        <v>0</v>
      </c>
      <c r="FI81">
        <f t="shared" si="38"/>
        <v>0</v>
      </c>
      <c r="FJ81">
        <f t="shared" si="38"/>
        <v>0</v>
      </c>
      <c r="FK81">
        <f t="shared" si="38"/>
        <v>0</v>
      </c>
      <c r="FL81">
        <f t="shared" si="38"/>
        <v>0</v>
      </c>
      <c r="FM81">
        <f t="shared" si="38"/>
        <v>0</v>
      </c>
      <c r="FN81">
        <f t="shared" si="38"/>
        <v>0</v>
      </c>
      <c r="FO81">
        <f t="shared" si="38"/>
        <v>1</v>
      </c>
      <c r="FP81">
        <f t="shared" si="38"/>
        <v>0</v>
      </c>
      <c r="FQ81">
        <f t="shared" si="38"/>
        <v>0</v>
      </c>
      <c r="FR81">
        <f t="shared" si="38"/>
        <v>1</v>
      </c>
      <c r="FS81">
        <f t="shared" si="38"/>
        <v>0</v>
      </c>
      <c r="FT81">
        <f t="shared" si="38"/>
        <v>1</v>
      </c>
      <c r="FU81">
        <f t="shared" si="38"/>
        <v>0</v>
      </c>
      <c r="FV81">
        <f t="shared" si="38"/>
        <v>0</v>
      </c>
      <c r="FW81">
        <f t="shared" si="38"/>
        <v>0</v>
      </c>
      <c r="FX81">
        <f t="shared" si="38"/>
        <v>0</v>
      </c>
      <c r="FY81">
        <f t="shared" si="38"/>
        <v>7</v>
      </c>
      <c r="FZ81">
        <f t="shared" si="38"/>
        <v>0</v>
      </c>
      <c r="GA81">
        <f t="shared" si="38"/>
        <v>6</v>
      </c>
      <c r="GB81">
        <f t="shared" si="38"/>
        <v>0</v>
      </c>
      <c r="GC81">
        <f t="shared" si="38"/>
        <v>0</v>
      </c>
      <c r="GD81">
        <f t="shared" si="38"/>
        <v>4</v>
      </c>
      <c r="GE81">
        <f t="shared" si="38"/>
        <v>1</v>
      </c>
      <c r="GF81">
        <f t="shared" si="38"/>
        <v>0</v>
      </c>
      <c r="GG81">
        <f t="shared" si="38"/>
        <v>0</v>
      </c>
      <c r="GH81">
        <f t="shared" si="38"/>
        <v>0</v>
      </c>
      <c r="GI81">
        <f t="shared" si="38"/>
        <v>0</v>
      </c>
      <c r="GJ81">
        <f t="shared" si="38"/>
        <v>0</v>
      </c>
      <c r="GK81">
        <f t="shared" si="38"/>
        <v>0</v>
      </c>
      <c r="GL81">
        <f t="shared" si="38"/>
        <v>0</v>
      </c>
      <c r="GM81">
        <f t="shared" si="38"/>
        <v>1</v>
      </c>
      <c r="GN81">
        <f t="shared" si="38"/>
        <v>7</v>
      </c>
      <c r="GO81">
        <f t="shared" si="38"/>
        <v>0</v>
      </c>
      <c r="GP81">
        <f t="shared" ref="GP81:GQ81" si="39">COUNTIF(GP2:GP11, "&gt;0")</f>
        <v>9</v>
      </c>
      <c r="GQ81">
        <f t="shared" si="39"/>
        <v>6</v>
      </c>
    </row>
    <row r="82" spans="2:199" x14ac:dyDescent="0.2">
      <c r="B82" t="s">
        <v>429</v>
      </c>
      <c r="C82">
        <f>SUM(E12:GQ21)</f>
        <v>1338</v>
      </c>
      <c r="E82">
        <f>COUNTIF(E12:E21, "&gt;0")</f>
        <v>0</v>
      </c>
      <c r="F82">
        <f t="shared" ref="F82:BQ82" si="40">COUNTIF(F12:F21, "&gt;0")</f>
        <v>0</v>
      </c>
      <c r="G82">
        <f t="shared" si="40"/>
        <v>1</v>
      </c>
      <c r="H82">
        <f t="shared" si="40"/>
        <v>0</v>
      </c>
      <c r="I82">
        <f t="shared" si="40"/>
        <v>0</v>
      </c>
      <c r="J82">
        <f t="shared" si="40"/>
        <v>0</v>
      </c>
      <c r="K82">
        <f t="shared" si="40"/>
        <v>3</v>
      </c>
      <c r="L82">
        <f t="shared" si="40"/>
        <v>0</v>
      </c>
      <c r="M82">
        <f t="shared" si="40"/>
        <v>2</v>
      </c>
      <c r="N82">
        <f t="shared" si="40"/>
        <v>0</v>
      </c>
      <c r="O82">
        <f t="shared" si="40"/>
        <v>0</v>
      </c>
      <c r="P82">
        <f t="shared" si="40"/>
        <v>0</v>
      </c>
      <c r="Q82">
        <f t="shared" si="40"/>
        <v>0</v>
      </c>
      <c r="R82">
        <f t="shared" si="40"/>
        <v>0</v>
      </c>
      <c r="S82">
        <f t="shared" si="40"/>
        <v>0</v>
      </c>
      <c r="T82">
        <f t="shared" si="40"/>
        <v>0</v>
      </c>
      <c r="U82">
        <f t="shared" si="40"/>
        <v>6</v>
      </c>
      <c r="V82">
        <f t="shared" si="40"/>
        <v>9</v>
      </c>
      <c r="W82">
        <f t="shared" si="40"/>
        <v>1</v>
      </c>
      <c r="X82">
        <f t="shared" si="40"/>
        <v>0</v>
      </c>
      <c r="Y82">
        <f t="shared" si="40"/>
        <v>0</v>
      </c>
      <c r="Z82">
        <f t="shared" si="40"/>
        <v>1</v>
      </c>
      <c r="AA82">
        <f t="shared" si="40"/>
        <v>0</v>
      </c>
      <c r="AB82">
        <f t="shared" si="40"/>
        <v>0</v>
      </c>
      <c r="AC82">
        <f t="shared" si="40"/>
        <v>1</v>
      </c>
      <c r="AD82">
        <f t="shared" si="40"/>
        <v>0</v>
      </c>
      <c r="AE82">
        <f t="shared" si="40"/>
        <v>0</v>
      </c>
      <c r="AF82">
        <f t="shared" si="40"/>
        <v>8</v>
      </c>
      <c r="AG82">
        <f t="shared" si="40"/>
        <v>0</v>
      </c>
      <c r="AH82">
        <f t="shared" si="40"/>
        <v>1</v>
      </c>
      <c r="AI82">
        <f t="shared" si="40"/>
        <v>0</v>
      </c>
      <c r="AJ82">
        <f t="shared" si="40"/>
        <v>0</v>
      </c>
      <c r="AK82">
        <f t="shared" si="40"/>
        <v>0</v>
      </c>
      <c r="AL82">
        <f t="shared" si="40"/>
        <v>0</v>
      </c>
      <c r="AM82">
        <f t="shared" si="40"/>
        <v>0</v>
      </c>
      <c r="AN82">
        <f t="shared" si="40"/>
        <v>0</v>
      </c>
      <c r="AO82">
        <f t="shared" si="40"/>
        <v>1</v>
      </c>
      <c r="AP82">
        <f t="shared" si="40"/>
        <v>0</v>
      </c>
      <c r="AQ82">
        <f t="shared" si="40"/>
        <v>0</v>
      </c>
      <c r="AR82">
        <f t="shared" si="40"/>
        <v>0</v>
      </c>
      <c r="AS82">
        <f t="shared" si="40"/>
        <v>0</v>
      </c>
      <c r="AT82">
        <f t="shared" si="40"/>
        <v>0</v>
      </c>
      <c r="AU82">
        <f t="shared" si="40"/>
        <v>0</v>
      </c>
      <c r="AV82">
        <f t="shared" si="40"/>
        <v>0</v>
      </c>
      <c r="AW82">
        <f t="shared" si="40"/>
        <v>1</v>
      </c>
      <c r="AX82">
        <f t="shared" si="40"/>
        <v>0</v>
      </c>
      <c r="AY82">
        <f t="shared" si="40"/>
        <v>7</v>
      </c>
      <c r="AZ82">
        <f t="shared" si="40"/>
        <v>1</v>
      </c>
      <c r="BA82">
        <f t="shared" si="40"/>
        <v>0</v>
      </c>
      <c r="BB82">
        <f t="shared" si="40"/>
        <v>2</v>
      </c>
      <c r="BC82">
        <f t="shared" si="40"/>
        <v>4</v>
      </c>
      <c r="BD82">
        <f t="shared" si="40"/>
        <v>0</v>
      </c>
      <c r="BE82">
        <f t="shared" si="40"/>
        <v>0</v>
      </c>
      <c r="BF82">
        <f t="shared" si="40"/>
        <v>0</v>
      </c>
      <c r="BG82">
        <f t="shared" si="40"/>
        <v>3</v>
      </c>
      <c r="BH82">
        <f t="shared" si="40"/>
        <v>0</v>
      </c>
      <c r="BI82">
        <f t="shared" si="40"/>
        <v>2</v>
      </c>
      <c r="BJ82">
        <f t="shared" si="40"/>
        <v>0</v>
      </c>
      <c r="BK82">
        <f t="shared" si="40"/>
        <v>0</v>
      </c>
      <c r="BL82">
        <f t="shared" si="40"/>
        <v>0</v>
      </c>
      <c r="BM82">
        <f t="shared" si="40"/>
        <v>2</v>
      </c>
      <c r="BN82">
        <f t="shared" si="40"/>
        <v>0</v>
      </c>
      <c r="BO82">
        <f t="shared" si="40"/>
        <v>2</v>
      </c>
      <c r="BP82">
        <f t="shared" si="40"/>
        <v>0</v>
      </c>
      <c r="BQ82">
        <f t="shared" si="40"/>
        <v>1</v>
      </c>
      <c r="BR82">
        <f t="shared" ref="BR82:EC82" si="41">COUNTIF(BR12:BR21, "&gt;0")</f>
        <v>0</v>
      </c>
      <c r="BS82">
        <f t="shared" si="41"/>
        <v>0</v>
      </c>
      <c r="BT82">
        <f t="shared" si="41"/>
        <v>0</v>
      </c>
      <c r="BU82">
        <f t="shared" si="41"/>
        <v>0</v>
      </c>
      <c r="BV82">
        <f t="shared" si="41"/>
        <v>1</v>
      </c>
      <c r="BW82">
        <f t="shared" si="41"/>
        <v>0</v>
      </c>
      <c r="BX82">
        <f t="shared" si="41"/>
        <v>7</v>
      </c>
      <c r="BY82">
        <f t="shared" si="41"/>
        <v>3</v>
      </c>
      <c r="BZ82">
        <f t="shared" si="41"/>
        <v>0</v>
      </c>
      <c r="CA82">
        <f t="shared" si="41"/>
        <v>0</v>
      </c>
      <c r="CB82">
        <f t="shared" si="41"/>
        <v>6</v>
      </c>
      <c r="CC82">
        <f t="shared" si="41"/>
        <v>1</v>
      </c>
      <c r="CD82">
        <f t="shared" si="41"/>
        <v>0</v>
      </c>
      <c r="CE82">
        <f t="shared" si="41"/>
        <v>0</v>
      </c>
      <c r="CF82">
        <f t="shared" si="41"/>
        <v>1</v>
      </c>
      <c r="CG82">
        <f t="shared" si="41"/>
        <v>0</v>
      </c>
      <c r="CH82">
        <f t="shared" si="41"/>
        <v>2</v>
      </c>
      <c r="CI82">
        <f t="shared" si="41"/>
        <v>0</v>
      </c>
      <c r="CJ82">
        <f t="shared" si="41"/>
        <v>0</v>
      </c>
      <c r="CK82">
        <f t="shared" si="41"/>
        <v>0</v>
      </c>
      <c r="CL82">
        <f t="shared" si="41"/>
        <v>3</v>
      </c>
      <c r="CM82">
        <f t="shared" si="41"/>
        <v>0</v>
      </c>
      <c r="CN82">
        <f t="shared" si="41"/>
        <v>0</v>
      </c>
      <c r="CO82">
        <f t="shared" si="41"/>
        <v>2</v>
      </c>
      <c r="CP82">
        <f t="shared" si="41"/>
        <v>0</v>
      </c>
      <c r="CQ82">
        <f t="shared" si="41"/>
        <v>0</v>
      </c>
      <c r="CR82">
        <f t="shared" si="41"/>
        <v>2</v>
      </c>
      <c r="CS82">
        <f t="shared" si="41"/>
        <v>0</v>
      </c>
      <c r="CT82">
        <f t="shared" si="41"/>
        <v>0</v>
      </c>
      <c r="CU82">
        <f t="shared" si="41"/>
        <v>0</v>
      </c>
      <c r="CV82">
        <f t="shared" si="41"/>
        <v>0</v>
      </c>
      <c r="CW82">
        <f t="shared" si="41"/>
        <v>1</v>
      </c>
      <c r="CX82">
        <f t="shared" si="41"/>
        <v>5</v>
      </c>
      <c r="CY82">
        <f t="shared" si="41"/>
        <v>0</v>
      </c>
      <c r="CZ82">
        <f t="shared" si="41"/>
        <v>3</v>
      </c>
      <c r="DA82">
        <f t="shared" si="41"/>
        <v>8</v>
      </c>
      <c r="DB82">
        <f t="shared" si="41"/>
        <v>0</v>
      </c>
      <c r="DC82">
        <f t="shared" si="41"/>
        <v>0</v>
      </c>
      <c r="DD82">
        <f t="shared" si="41"/>
        <v>0</v>
      </c>
      <c r="DE82">
        <f t="shared" si="41"/>
        <v>5</v>
      </c>
      <c r="DF82">
        <f t="shared" si="41"/>
        <v>0</v>
      </c>
      <c r="DG82">
        <f t="shared" si="41"/>
        <v>4</v>
      </c>
      <c r="DH82">
        <f t="shared" si="41"/>
        <v>0</v>
      </c>
      <c r="DI82">
        <f t="shared" si="41"/>
        <v>0</v>
      </c>
      <c r="DJ82">
        <f t="shared" si="41"/>
        <v>1</v>
      </c>
      <c r="DK82">
        <f t="shared" si="41"/>
        <v>0</v>
      </c>
      <c r="DL82">
        <f t="shared" si="41"/>
        <v>3</v>
      </c>
      <c r="DM82">
        <f t="shared" si="41"/>
        <v>0</v>
      </c>
      <c r="DN82">
        <f t="shared" si="41"/>
        <v>0</v>
      </c>
      <c r="DO82">
        <f t="shared" si="41"/>
        <v>0</v>
      </c>
      <c r="DP82">
        <f t="shared" si="41"/>
        <v>2</v>
      </c>
      <c r="DQ82">
        <f t="shared" si="41"/>
        <v>0</v>
      </c>
      <c r="DR82">
        <f t="shared" si="41"/>
        <v>0</v>
      </c>
      <c r="DS82">
        <f t="shared" si="41"/>
        <v>0</v>
      </c>
      <c r="DT82">
        <f t="shared" si="41"/>
        <v>0</v>
      </c>
      <c r="DU82">
        <f t="shared" si="41"/>
        <v>0</v>
      </c>
      <c r="DV82">
        <f t="shared" si="41"/>
        <v>0</v>
      </c>
      <c r="DW82">
        <f t="shared" si="41"/>
        <v>6</v>
      </c>
      <c r="DX82">
        <f t="shared" si="41"/>
        <v>0</v>
      </c>
      <c r="DY82">
        <f t="shared" si="41"/>
        <v>0</v>
      </c>
      <c r="DZ82">
        <f t="shared" si="41"/>
        <v>3</v>
      </c>
      <c r="EA82">
        <f t="shared" si="41"/>
        <v>0</v>
      </c>
      <c r="EB82">
        <f t="shared" si="41"/>
        <v>0</v>
      </c>
      <c r="EC82">
        <f t="shared" si="41"/>
        <v>0</v>
      </c>
      <c r="ED82">
        <f t="shared" ref="ED82:GO82" si="42">COUNTIF(ED12:ED21, "&gt;0")</f>
        <v>8</v>
      </c>
      <c r="EE82">
        <f t="shared" si="42"/>
        <v>4</v>
      </c>
      <c r="EF82">
        <f t="shared" si="42"/>
        <v>0</v>
      </c>
      <c r="EG82">
        <f t="shared" si="42"/>
        <v>0</v>
      </c>
      <c r="EH82">
        <f t="shared" si="42"/>
        <v>0</v>
      </c>
      <c r="EI82">
        <f t="shared" si="42"/>
        <v>0</v>
      </c>
      <c r="EJ82">
        <f t="shared" si="42"/>
        <v>0</v>
      </c>
      <c r="EK82">
        <f t="shared" si="42"/>
        <v>0</v>
      </c>
      <c r="EL82">
        <f t="shared" si="42"/>
        <v>2</v>
      </c>
      <c r="EM82">
        <f t="shared" si="42"/>
        <v>0</v>
      </c>
      <c r="EN82">
        <f t="shared" si="42"/>
        <v>0</v>
      </c>
      <c r="EO82">
        <f t="shared" si="42"/>
        <v>4</v>
      </c>
      <c r="EP82">
        <f t="shared" si="42"/>
        <v>0</v>
      </c>
      <c r="EQ82">
        <f t="shared" si="42"/>
        <v>2</v>
      </c>
      <c r="ER82">
        <f t="shared" si="42"/>
        <v>0</v>
      </c>
      <c r="ES82">
        <f t="shared" si="42"/>
        <v>0</v>
      </c>
      <c r="ET82">
        <f t="shared" si="42"/>
        <v>0</v>
      </c>
      <c r="EU82">
        <f t="shared" si="42"/>
        <v>0</v>
      </c>
      <c r="EV82">
        <f t="shared" si="42"/>
        <v>0</v>
      </c>
      <c r="EW82">
        <f t="shared" si="42"/>
        <v>4</v>
      </c>
      <c r="EX82">
        <f t="shared" si="42"/>
        <v>0</v>
      </c>
      <c r="EY82">
        <f t="shared" si="42"/>
        <v>0</v>
      </c>
      <c r="EZ82">
        <f t="shared" si="42"/>
        <v>2</v>
      </c>
      <c r="FA82">
        <f t="shared" si="42"/>
        <v>0</v>
      </c>
      <c r="FB82">
        <f t="shared" si="42"/>
        <v>0</v>
      </c>
      <c r="FC82">
        <f t="shared" si="42"/>
        <v>0</v>
      </c>
      <c r="FD82">
        <f t="shared" si="42"/>
        <v>4</v>
      </c>
      <c r="FE82">
        <f t="shared" si="42"/>
        <v>0</v>
      </c>
      <c r="FF82">
        <f t="shared" si="42"/>
        <v>0</v>
      </c>
      <c r="FG82">
        <f t="shared" si="42"/>
        <v>0</v>
      </c>
      <c r="FH82">
        <f t="shared" si="42"/>
        <v>0</v>
      </c>
      <c r="FI82">
        <f t="shared" si="42"/>
        <v>1</v>
      </c>
      <c r="FJ82">
        <f t="shared" si="42"/>
        <v>0</v>
      </c>
      <c r="FK82">
        <f t="shared" si="42"/>
        <v>0</v>
      </c>
      <c r="FL82">
        <f t="shared" si="42"/>
        <v>0</v>
      </c>
      <c r="FM82">
        <f t="shared" si="42"/>
        <v>0</v>
      </c>
      <c r="FN82">
        <f t="shared" si="42"/>
        <v>0</v>
      </c>
      <c r="FO82">
        <f t="shared" si="42"/>
        <v>2</v>
      </c>
      <c r="FP82">
        <f t="shared" si="42"/>
        <v>0</v>
      </c>
      <c r="FQ82">
        <f t="shared" si="42"/>
        <v>0</v>
      </c>
      <c r="FR82">
        <f t="shared" si="42"/>
        <v>1</v>
      </c>
      <c r="FS82">
        <f t="shared" si="42"/>
        <v>0</v>
      </c>
      <c r="FT82">
        <f t="shared" si="42"/>
        <v>0</v>
      </c>
      <c r="FU82">
        <f t="shared" si="42"/>
        <v>0</v>
      </c>
      <c r="FV82">
        <f t="shared" si="42"/>
        <v>0</v>
      </c>
      <c r="FW82">
        <f t="shared" si="42"/>
        <v>0</v>
      </c>
      <c r="FX82">
        <f t="shared" si="42"/>
        <v>0</v>
      </c>
      <c r="FY82">
        <f t="shared" si="42"/>
        <v>5</v>
      </c>
      <c r="FZ82">
        <f t="shared" si="42"/>
        <v>0</v>
      </c>
      <c r="GA82">
        <f t="shared" si="42"/>
        <v>0</v>
      </c>
      <c r="GB82">
        <f t="shared" si="42"/>
        <v>0</v>
      </c>
      <c r="GC82">
        <f t="shared" si="42"/>
        <v>0</v>
      </c>
      <c r="GD82">
        <f t="shared" si="42"/>
        <v>4</v>
      </c>
      <c r="GE82">
        <f t="shared" si="42"/>
        <v>0</v>
      </c>
      <c r="GF82">
        <f t="shared" si="42"/>
        <v>0</v>
      </c>
      <c r="GG82">
        <f t="shared" si="42"/>
        <v>0</v>
      </c>
      <c r="GH82">
        <f t="shared" si="42"/>
        <v>0</v>
      </c>
      <c r="GI82">
        <f t="shared" si="42"/>
        <v>0</v>
      </c>
      <c r="GJ82">
        <f t="shared" si="42"/>
        <v>0</v>
      </c>
      <c r="GK82">
        <f t="shared" si="42"/>
        <v>0</v>
      </c>
      <c r="GL82">
        <f t="shared" si="42"/>
        <v>0</v>
      </c>
      <c r="GM82">
        <f t="shared" si="42"/>
        <v>1</v>
      </c>
      <c r="GN82">
        <f t="shared" si="42"/>
        <v>9</v>
      </c>
      <c r="GO82">
        <f t="shared" si="42"/>
        <v>0</v>
      </c>
      <c r="GP82">
        <f t="shared" ref="GP82:GQ82" si="43">COUNTIF(GP12:GP21, "&gt;0")</f>
        <v>10</v>
      </c>
      <c r="GQ82">
        <f t="shared" si="43"/>
        <v>8</v>
      </c>
    </row>
    <row r="83" spans="2:199" x14ac:dyDescent="0.2">
      <c r="B83" t="s">
        <v>430</v>
      </c>
      <c r="C83">
        <f>SUM(E22:GQ31)</f>
        <v>1407</v>
      </c>
      <c r="E83">
        <f>COUNTIF(E22:E31, "&gt;0")</f>
        <v>0</v>
      </c>
      <c r="F83">
        <f t="shared" ref="F83:BQ83" si="44">COUNTIF(F22:F31, "&gt;0")</f>
        <v>1</v>
      </c>
      <c r="G83">
        <f t="shared" si="44"/>
        <v>1</v>
      </c>
      <c r="H83">
        <f t="shared" si="44"/>
        <v>0</v>
      </c>
      <c r="I83">
        <f t="shared" si="44"/>
        <v>0</v>
      </c>
      <c r="J83">
        <f t="shared" si="44"/>
        <v>0</v>
      </c>
      <c r="K83">
        <f t="shared" si="44"/>
        <v>6</v>
      </c>
      <c r="L83">
        <f t="shared" si="44"/>
        <v>2</v>
      </c>
      <c r="M83">
        <f t="shared" si="44"/>
        <v>1</v>
      </c>
      <c r="N83">
        <f t="shared" si="44"/>
        <v>0</v>
      </c>
      <c r="O83">
        <f t="shared" si="44"/>
        <v>0</v>
      </c>
      <c r="P83">
        <f t="shared" si="44"/>
        <v>0</v>
      </c>
      <c r="Q83">
        <f t="shared" si="44"/>
        <v>0</v>
      </c>
      <c r="R83">
        <f t="shared" si="44"/>
        <v>0</v>
      </c>
      <c r="S83">
        <f t="shared" si="44"/>
        <v>0</v>
      </c>
      <c r="T83">
        <f t="shared" si="44"/>
        <v>0</v>
      </c>
      <c r="U83">
        <f t="shared" si="44"/>
        <v>4</v>
      </c>
      <c r="V83">
        <f t="shared" si="44"/>
        <v>5</v>
      </c>
      <c r="W83">
        <f t="shared" si="44"/>
        <v>0</v>
      </c>
      <c r="X83">
        <f t="shared" si="44"/>
        <v>0</v>
      </c>
      <c r="Y83">
        <f t="shared" si="44"/>
        <v>0</v>
      </c>
      <c r="Z83">
        <f t="shared" si="44"/>
        <v>0</v>
      </c>
      <c r="AA83">
        <f t="shared" si="44"/>
        <v>0</v>
      </c>
      <c r="AB83">
        <f t="shared" si="44"/>
        <v>0</v>
      </c>
      <c r="AC83">
        <f t="shared" si="44"/>
        <v>1</v>
      </c>
      <c r="AD83">
        <f t="shared" si="44"/>
        <v>0</v>
      </c>
      <c r="AE83">
        <f t="shared" si="44"/>
        <v>0</v>
      </c>
      <c r="AF83">
        <f t="shared" si="44"/>
        <v>8</v>
      </c>
      <c r="AG83">
        <f t="shared" si="44"/>
        <v>0</v>
      </c>
      <c r="AH83">
        <f t="shared" si="44"/>
        <v>0</v>
      </c>
      <c r="AI83">
        <f t="shared" si="44"/>
        <v>0</v>
      </c>
      <c r="AJ83">
        <f t="shared" si="44"/>
        <v>0</v>
      </c>
      <c r="AK83">
        <f t="shared" si="44"/>
        <v>0</v>
      </c>
      <c r="AL83">
        <f t="shared" si="44"/>
        <v>0</v>
      </c>
      <c r="AM83">
        <f t="shared" si="44"/>
        <v>0</v>
      </c>
      <c r="AN83">
        <f t="shared" si="44"/>
        <v>0</v>
      </c>
      <c r="AO83">
        <f t="shared" si="44"/>
        <v>0</v>
      </c>
      <c r="AP83">
        <f t="shared" si="44"/>
        <v>0</v>
      </c>
      <c r="AQ83">
        <f t="shared" si="44"/>
        <v>0</v>
      </c>
      <c r="AR83">
        <f t="shared" si="44"/>
        <v>0</v>
      </c>
      <c r="AS83">
        <f t="shared" si="44"/>
        <v>0</v>
      </c>
      <c r="AT83">
        <f t="shared" si="44"/>
        <v>0</v>
      </c>
      <c r="AU83">
        <f t="shared" si="44"/>
        <v>0</v>
      </c>
      <c r="AV83">
        <f t="shared" si="44"/>
        <v>0</v>
      </c>
      <c r="AW83">
        <f t="shared" si="44"/>
        <v>1</v>
      </c>
      <c r="AX83">
        <f t="shared" si="44"/>
        <v>0</v>
      </c>
      <c r="AY83">
        <f t="shared" si="44"/>
        <v>6</v>
      </c>
      <c r="AZ83">
        <f t="shared" si="44"/>
        <v>4</v>
      </c>
      <c r="BA83">
        <f t="shared" si="44"/>
        <v>1</v>
      </c>
      <c r="BB83">
        <f t="shared" si="44"/>
        <v>0</v>
      </c>
      <c r="BC83">
        <f t="shared" si="44"/>
        <v>5</v>
      </c>
      <c r="BD83">
        <f t="shared" si="44"/>
        <v>0</v>
      </c>
      <c r="BE83">
        <f t="shared" si="44"/>
        <v>0</v>
      </c>
      <c r="BF83">
        <f t="shared" si="44"/>
        <v>0</v>
      </c>
      <c r="BG83">
        <f t="shared" si="44"/>
        <v>0</v>
      </c>
      <c r="BH83">
        <f t="shared" si="44"/>
        <v>0</v>
      </c>
      <c r="BI83">
        <f t="shared" si="44"/>
        <v>5</v>
      </c>
      <c r="BJ83">
        <f t="shared" si="44"/>
        <v>0</v>
      </c>
      <c r="BK83">
        <f t="shared" si="44"/>
        <v>0</v>
      </c>
      <c r="BL83">
        <f t="shared" si="44"/>
        <v>0</v>
      </c>
      <c r="BM83">
        <f t="shared" si="44"/>
        <v>3</v>
      </c>
      <c r="BN83">
        <f t="shared" si="44"/>
        <v>0</v>
      </c>
      <c r="BO83">
        <f t="shared" si="44"/>
        <v>1</v>
      </c>
      <c r="BP83">
        <f t="shared" si="44"/>
        <v>0</v>
      </c>
      <c r="BQ83">
        <f t="shared" si="44"/>
        <v>2</v>
      </c>
      <c r="BR83">
        <f t="shared" ref="BR83:EC83" si="45">COUNTIF(BR22:BR31, "&gt;0")</f>
        <v>0</v>
      </c>
      <c r="BS83">
        <f t="shared" si="45"/>
        <v>0</v>
      </c>
      <c r="BT83">
        <f t="shared" si="45"/>
        <v>1</v>
      </c>
      <c r="BU83">
        <f t="shared" si="45"/>
        <v>0</v>
      </c>
      <c r="BV83">
        <f t="shared" si="45"/>
        <v>0</v>
      </c>
      <c r="BW83">
        <f t="shared" si="45"/>
        <v>0</v>
      </c>
      <c r="BX83">
        <f t="shared" si="45"/>
        <v>4</v>
      </c>
      <c r="BY83">
        <f t="shared" si="45"/>
        <v>3</v>
      </c>
      <c r="BZ83">
        <f t="shared" si="45"/>
        <v>0</v>
      </c>
      <c r="CA83">
        <f t="shared" si="45"/>
        <v>0</v>
      </c>
      <c r="CB83">
        <f t="shared" si="45"/>
        <v>7</v>
      </c>
      <c r="CC83">
        <f t="shared" si="45"/>
        <v>1</v>
      </c>
      <c r="CD83">
        <f t="shared" si="45"/>
        <v>0</v>
      </c>
      <c r="CE83">
        <f t="shared" si="45"/>
        <v>0</v>
      </c>
      <c r="CF83">
        <f t="shared" si="45"/>
        <v>1</v>
      </c>
      <c r="CG83">
        <f t="shared" si="45"/>
        <v>0</v>
      </c>
      <c r="CH83">
        <f t="shared" si="45"/>
        <v>3</v>
      </c>
      <c r="CI83">
        <f t="shared" si="45"/>
        <v>0</v>
      </c>
      <c r="CJ83">
        <f t="shared" si="45"/>
        <v>0</v>
      </c>
      <c r="CK83">
        <f t="shared" si="45"/>
        <v>1</v>
      </c>
      <c r="CL83">
        <f t="shared" si="45"/>
        <v>0</v>
      </c>
      <c r="CM83">
        <f t="shared" si="45"/>
        <v>0</v>
      </c>
      <c r="CN83">
        <f t="shared" si="45"/>
        <v>0</v>
      </c>
      <c r="CO83">
        <f t="shared" si="45"/>
        <v>0</v>
      </c>
      <c r="CP83">
        <f t="shared" si="45"/>
        <v>0</v>
      </c>
      <c r="CQ83">
        <f t="shared" si="45"/>
        <v>0</v>
      </c>
      <c r="CR83">
        <f t="shared" si="45"/>
        <v>5</v>
      </c>
      <c r="CS83">
        <f t="shared" si="45"/>
        <v>1</v>
      </c>
      <c r="CT83">
        <f t="shared" si="45"/>
        <v>1</v>
      </c>
      <c r="CU83">
        <f t="shared" si="45"/>
        <v>4</v>
      </c>
      <c r="CV83">
        <f t="shared" si="45"/>
        <v>0</v>
      </c>
      <c r="CW83">
        <f t="shared" si="45"/>
        <v>0</v>
      </c>
      <c r="CX83">
        <f t="shared" si="45"/>
        <v>7</v>
      </c>
      <c r="CY83">
        <f t="shared" si="45"/>
        <v>0</v>
      </c>
      <c r="CZ83">
        <f t="shared" si="45"/>
        <v>4</v>
      </c>
      <c r="DA83">
        <f t="shared" si="45"/>
        <v>7</v>
      </c>
      <c r="DB83">
        <f t="shared" si="45"/>
        <v>0</v>
      </c>
      <c r="DC83">
        <f t="shared" si="45"/>
        <v>0</v>
      </c>
      <c r="DD83">
        <f t="shared" si="45"/>
        <v>0</v>
      </c>
      <c r="DE83">
        <f t="shared" si="45"/>
        <v>8</v>
      </c>
      <c r="DF83">
        <f t="shared" si="45"/>
        <v>0</v>
      </c>
      <c r="DG83">
        <f t="shared" si="45"/>
        <v>2</v>
      </c>
      <c r="DH83">
        <f t="shared" si="45"/>
        <v>0</v>
      </c>
      <c r="DI83">
        <f t="shared" si="45"/>
        <v>0</v>
      </c>
      <c r="DJ83">
        <f t="shared" si="45"/>
        <v>0</v>
      </c>
      <c r="DK83">
        <f t="shared" si="45"/>
        <v>0</v>
      </c>
      <c r="DL83">
        <f t="shared" si="45"/>
        <v>5</v>
      </c>
      <c r="DM83">
        <f t="shared" si="45"/>
        <v>0</v>
      </c>
      <c r="DN83">
        <f t="shared" si="45"/>
        <v>0</v>
      </c>
      <c r="DO83">
        <f t="shared" si="45"/>
        <v>0</v>
      </c>
      <c r="DP83">
        <f t="shared" si="45"/>
        <v>2</v>
      </c>
      <c r="DQ83">
        <f t="shared" si="45"/>
        <v>0</v>
      </c>
      <c r="DR83">
        <f t="shared" si="45"/>
        <v>0</v>
      </c>
      <c r="DS83">
        <f t="shared" si="45"/>
        <v>0</v>
      </c>
      <c r="DT83">
        <f t="shared" si="45"/>
        <v>0</v>
      </c>
      <c r="DU83">
        <f t="shared" si="45"/>
        <v>0</v>
      </c>
      <c r="DV83">
        <f t="shared" si="45"/>
        <v>0</v>
      </c>
      <c r="DW83">
        <f t="shared" si="45"/>
        <v>5</v>
      </c>
      <c r="DX83">
        <f t="shared" si="45"/>
        <v>0</v>
      </c>
      <c r="DY83">
        <f t="shared" si="45"/>
        <v>0</v>
      </c>
      <c r="DZ83">
        <f t="shared" si="45"/>
        <v>5</v>
      </c>
      <c r="EA83">
        <f t="shared" si="45"/>
        <v>0</v>
      </c>
      <c r="EB83">
        <f t="shared" si="45"/>
        <v>0</v>
      </c>
      <c r="EC83">
        <f t="shared" si="45"/>
        <v>0</v>
      </c>
      <c r="ED83">
        <f t="shared" ref="ED83:GO83" si="46">COUNTIF(ED22:ED31, "&gt;0")</f>
        <v>8</v>
      </c>
      <c r="EE83">
        <f t="shared" si="46"/>
        <v>4</v>
      </c>
      <c r="EF83">
        <f t="shared" si="46"/>
        <v>0</v>
      </c>
      <c r="EG83">
        <f t="shared" si="46"/>
        <v>0</v>
      </c>
      <c r="EH83">
        <f t="shared" si="46"/>
        <v>0</v>
      </c>
      <c r="EI83">
        <f t="shared" si="46"/>
        <v>0</v>
      </c>
      <c r="EJ83">
        <f t="shared" si="46"/>
        <v>0</v>
      </c>
      <c r="EK83">
        <f t="shared" si="46"/>
        <v>0</v>
      </c>
      <c r="EL83">
        <f t="shared" si="46"/>
        <v>0</v>
      </c>
      <c r="EM83">
        <f t="shared" si="46"/>
        <v>0</v>
      </c>
      <c r="EN83">
        <f t="shared" si="46"/>
        <v>0</v>
      </c>
      <c r="EO83">
        <f t="shared" si="46"/>
        <v>0</v>
      </c>
      <c r="EP83">
        <f t="shared" si="46"/>
        <v>0</v>
      </c>
      <c r="EQ83">
        <f t="shared" si="46"/>
        <v>1</v>
      </c>
      <c r="ER83">
        <f t="shared" si="46"/>
        <v>0</v>
      </c>
      <c r="ES83">
        <f t="shared" si="46"/>
        <v>0</v>
      </c>
      <c r="ET83">
        <f t="shared" si="46"/>
        <v>0</v>
      </c>
      <c r="EU83">
        <f t="shared" si="46"/>
        <v>6</v>
      </c>
      <c r="EV83">
        <f t="shared" si="46"/>
        <v>1</v>
      </c>
      <c r="EW83">
        <f t="shared" si="46"/>
        <v>0</v>
      </c>
      <c r="EX83">
        <f t="shared" si="46"/>
        <v>0</v>
      </c>
      <c r="EY83">
        <f t="shared" si="46"/>
        <v>0</v>
      </c>
      <c r="EZ83">
        <f t="shared" si="46"/>
        <v>1</v>
      </c>
      <c r="FA83">
        <f t="shared" si="46"/>
        <v>0</v>
      </c>
      <c r="FB83">
        <f t="shared" si="46"/>
        <v>0</v>
      </c>
      <c r="FC83">
        <f t="shared" si="46"/>
        <v>0</v>
      </c>
      <c r="FD83">
        <f t="shared" si="46"/>
        <v>2</v>
      </c>
      <c r="FE83">
        <f t="shared" si="46"/>
        <v>0</v>
      </c>
      <c r="FF83">
        <f t="shared" si="46"/>
        <v>0</v>
      </c>
      <c r="FG83">
        <f t="shared" si="46"/>
        <v>0</v>
      </c>
      <c r="FH83">
        <f t="shared" si="46"/>
        <v>0</v>
      </c>
      <c r="FI83">
        <f t="shared" si="46"/>
        <v>5</v>
      </c>
      <c r="FJ83">
        <f t="shared" si="46"/>
        <v>0</v>
      </c>
      <c r="FK83">
        <f t="shared" si="46"/>
        <v>0</v>
      </c>
      <c r="FL83">
        <f t="shared" si="46"/>
        <v>0</v>
      </c>
      <c r="FM83">
        <f t="shared" si="46"/>
        <v>0</v>
      </c>
      <c r="FN83">
        <f t="shared" si="46"/>
        <v>0</v>
      </c>
      <c r="FO83">
        <f t="shared" si="46"/>
        <v>1</v>
      </c>
      <c r="FP83">
        <f t="shared" si="46"/>
        <v>0</v>
      </c>
      <c r="FQ83">
        <f t="shared" si="46"/>
        <v>0</v>
      </c>
      <c r="FR83">
        <f t="shared" si="46"/>
        <v>1</v>
      </c>
      <c r="FS83">
        <f t="shared" si="46"/>
        <v>0</v>
      </c>
      <c r="FT83">
        <f t="shared" si="46"/>
        <v>0</v>
      </c>
      <c r="FU83">
        <f t="shared" si="46"/>
        <v>0</v>
      </c>
      <c r="FV83">
        <f t="shared" si="46"/>
        <v>0</v>
      </c>
      <c r="FW83">
        <f t="shared" si="46"/>
        <v>0</v>
      </c>
      <c r="FX83">
        <f t="shared" si="46"/>
        <v>0</v>
      </c>
      <c r="FY83">
        <f t="shared" si="46"/>
        <v>5</v>
      </c>
      <c r="FZ83">
        <f t="shared" si="46"/>
        <v>0</v>
      </c>
      <c r="GA83">
        <f t="shared" si="46"/>
        <v>2</v>
      </c>
      <c r="GB83">
        <f t="shared" si="46"/>
        <v>0</v>
      </c>
      <c r="GC83">
        <f t="shared" si="46"/>
        <v>0</v>
      </c>
      <c r="GD83">
        <f t="shared" si="46"/>
        <v>7</v>
      </c>
      <c r="GE83">
        <f t="shared" si="46"/>
        <v>0</v>
      </c>
      <c r="GF83">
        <f t="shared" si="46"/>
        <v>0</v>
      </c>
      <c r="GG83">
        <f t="shared" si="46"/>
        <v>0</v>
      </c>
      <c r="GH83">
        <f t="shared" si="46"/>
        <v>0</v>
      </c>
      <c r="GI83">
        <f t="shared" si="46"/>
        <v>0</v>
      </c>
      <c r="GJ83">
        <f t="shared" si="46"/>
        <v>0</v>
      </c>
      <c r="GK83">
        <f t="shared" si="46"/>
        <v>0</v>
      </c>
      <c r="GL83">
        <f t="shared" si="46"/>
        <v>0</v>
      </c>
      <c r="GM83">
        <f t="shared" si="46"/>
        <v>0</v>
      </c>
      <c r="GN83">
        <f t="shared" si="46"/>
        <v>7</v>
      </c>
      <c r="GO83">
        <f t="shared" si="46"/>
        <v>0</v>
      </c>
      <c r="GP83">
        <f t="shared" ref="GP83:GQ83" si="47">COUNTIF(GP22:GP31, "&gt;0")</f>
        <v>7</v>
      </c>
      <c r="GQ83">
        <f t="shared" si="47"/>
        <v>5</v>
      </c>
    </row>
    <row r="84" spans="2:199" x14ac:dyDescent="0.2">
      <c r="B84" t="s">
        <v>431</v>
      </c>
      <c r="C84">
        <f>SUM(E32:GQ41)</f>
        <v>1729.5</v>
      </c>
      <c r="E84">
        <f>COUNTIF(E32:E41,"&gt;0")</f>
        <v>0</v>
      </c>
      <c r="F84">
        <f t="shared" ref="F84:BQ84" si="48">COUNTIF(F32:F41,"&gt;0")</f>
        <v>1</v>
      </c>
      <c r="G84">
        <f t="shared" si="48"/>
        <v>1</v>
      </c>
      <c r="H84">
        <f t="shared" si="48"/>
        <v>0</v>
      </c>
      <c r="I84">
        <f t="shared" si="48"/>
        <v>0</v>
      </c>
      <c r="J84">
        <f t="shared" si="48"/>
        <v>0</v>
      </c>
      <c r="K84">
        <f t="shared" si="48"/>
        <v>10</v>
      </c>
      <c r="L84">
        <f t="shared" si="48"/>
        <v>3</v>
      </c>
      <c r="M84">
        <f t="shared" si="48"/>
        <v>0</v>
      </c>
      <c r="N84">
        <f t="shared" si="48"/>
        <v>0</v>
      </c>
      <c r="O84">
        <f t="shared" si="48"/>
        <v>0</v>
      </c>
      <c r="P84">
        <f t="shared" si="48"/>
        <v>0</v>
      </c>
      <c r="Q84">
        <f t="shared" si="48"/>
        <v>1</v>
      </c>
      <c r="R84">
        <f t="shared" si="48"/>
        <v>0</v>
      </c>
      <c r="S84">
        <f t="shared" si="48"/>
        <v>0</v>
      </c>
      <c r="T84">
        <f t="shared" si="48"/>
        <v>0</v>
      </c>
      <c r="U84">
        <f t="shared" si="48"/>
        <v>1</v>
      </c>
      <c r="V84">
        <f t="shared" si="48"/>
        <v>6</v>
      </c>
      <c r="W84">
        <f t="shared" si="48"/>
        <v>0</v>
      </c>
      <c r="X84">
        <f t="shared" si="48"/>
        <v>0</v>
      </c>
      <c r="Y84">
        <f t="shared" si="48"/>
        <v>0</v>
      </c>
      <c r="Z84">
        <f t="shared" si="48"/>
        <v>0</v>
      </c>
      <c r="AA84">
        <f t="shared" si="48"/>
        <v>1</v>
      </c>
      <c r="AB84">
        <f t="shared" si="48"/>
        <v>0</v>
      </c>
      <c r="AC84">
        <f t="shared" si="48"/>
        <v>0</v>
      </c>
      <c r="AD84">
        <f t="shared" si="48"/>
        <v>0</v>
      </c>
      <c r="AE84">
        <f t="shared" si="48"/>
        <v>0</v>
      </c>
      <c r="AF84">
        <f t="shared" si="48"/>
        <v>5</v>
      </c>
      <c r="AG84">
        <f t="shared" si="48"/>
        <v>0</v>
      </c>
      <c r="AH84">
        <f t="shared" si="48"/>
        <v>0</v>
      </c>
      <c r="AI84">
        <f t="shared" si="48"/>
        <v>0</v>
      </c>
      <c r="AJ84">
        <f t="shared" si="48"/>
        <v>0</v>
      </c>
      <c r="AK84">
        <f t="shared" si="48"/>
        <v>0</v>
      </c>
      <c r="AL84">
        <f t="shared" si="48"/>
        <v>0</v>
      </c>
      <c r="AM84">
        <f t="shared" si="48"/>
        <v>0</v>
      </c>
      <c r="AN84">
        <f t="shared" si="48"/>
        <v>0</v>
      </c>
      <c r="AO84">
        <f t="shared" si="48"/>
        <v>1</v>
      </c>
      <c r="AP84">
        <f t="shared" si="48"/>
        <v>0</v>
      </c>
      <c r="AQ84">
        <f t="shared" si="48"/>
        <v>0</v>
      </c>
      <c r="AR84">
        <f t="shared" si="48"/>
        <v>0</v>
      </c>
      <c r="AS84">
        <f t="shared" si="48"/>
        <v>0</v>
      </c>
      <c r="AT84">
        <f t="shared" si="48"/>
        <v>0</v>
      </c>
      <c r="AU84">
        <f t="shared" si="48"/>
        <v>0</v>
      </c>
      <c r="AV84">
        <f t="shared" si="48"/>
        <v>0</v>
      </c>
      <c r="AW84">
        <f t="shared" si="48"/>
        <v>0</v>
      </c>
      <c r="AX84">
        <f t="shared" si="48"/>
        <v>0</v>
      </c>
      <c r="AY84">
        <f t="shared" si="48"/>
        <v>6</v>
      </c>
      <c r="AZ84">
        <f t="shared" si="48"/>
        <v>6</v>
      </c>
      <c r="BA84">
        <f t="shared" si="48"/>
        <v>0</v>
      </c>
      <c r="BB84">
        <f t="shared" si="48"/>
        <v>2</v>
      </c>
      <c r="BC84">
        <f t="shared" si="48"/>
        <v>5</v>
      </c>
      <c r="BD84">
        <f t="shared" si="48"/>
        <v>0</v>
      </c>
      <c r="BE84">
        <f t="shared" si="48"/>
        <v>0</v>
      </c>
      <c r="BF84">
        <f t="shared" si="48"/>
        <v>0</v>
      </c>
      <c r="BG84">
        <f t="shared" si="48"/>
        <v>0</v>
      </c>
      <c r="BH84">
        <f t="shared" si="48"/>
        <v>0</v>
      </c>
      <c r="BI84">
        <f t="shared" si="48"/>
        <v>4</v>
      </c>
      <c r="BJ84">
        <f t="shared" si="48"/>
        <v>0</v>
      </c>
      <c r="BK84">
        <f t="shared" si="48"/>
        <v>0</v>
      </c>
      <c r="BL84">
        <f t="shared" si="48"/>
        <v>0</v>
      </c>
      <c r="BM84">
        <f t="shared" si="48"/>
        <v>4</v>
      </c>
      <c r="BN84">
        <f t="shared" si="48"/>
        <v>0</v>
      </c>
      <c r="BO84">
        <f t="shared" si="48"/>
        <v>2</v>
      </c>
      <c r="BP84">
        <f t="shared" si="48"/>
        <v>0</v>
      </c>
      <c r="BQ84">
        <f t="shared" si="48"/>
        <v>3</v>
      </c>
      <c r="BR84">
        <f t="shared" ref="BR84:EC84" si="49">COUNTIF(BR32:BR41,"&gt;0")</f>
        <v>0</v>
      </c>
      <c r="BS84">
        <f t="shared" si="49"/>
        <v>0</v>
      </c>
      <c r="BT84">
        <f t="shared" si="49"/>
        <v>0</v>
      </c>
      <c r="BU84">
        <f t="shared" si="49"/>
        <v>0</v>
      </c>
      <c r="BV84">
        <f t="shared" si="49"/>
        <v>7</v>
      </c>
      <c r="BW84">
        <f t="shared" si="49"/>
        <v>0</v>
      </c>
      <c r="BX84">
        <f t="shared" si="49"/>
        <v>8</v>
      </c>
      <c r="BY84">
        <f t="shared" si="49"/>
        <v>4</v>
      </c>
      <c r="BZ84">
        <f t="shared" si="49"/>
        <v>5</v>
      </c>
      <c r="CA84">
        <f t="shared" si="49"/>
        <v>0</v>
      </c>
      <c r="CB84">
        <f t="shared" si="49"/>
        <v>4</v>
      </c>
      <c r="CC84">
        <f t="shared" si="49"/>
        <v>0</v>
      </c>
      <c r="CD84">
        <f t="shared" si="49"/>
        <v>0</v>
      </c>
      <c r="CE84">
        <f t="shared" si="49"/>
        <v>0</v>
      </c>
      <c r="CF84">
        <f t="shared" si="49"/>
        <v>0</v>
      </c>
      <c r="CG84">
        <f t="shared" si="49"/>
        <v>0</v>
      </c>
      <c r="CH84">
        <f t="shared" si="49"/>
        <v>6</v>
      </c>
      <c r="CI84">
        <f t="shared" si="49"/>
        <v>0</v>
      </c>
      <c r="CJ84">
        <f t="shared" si="49"/>
        <v>1</v>
      </c>
      <c r="CK84">
        <f t="shared" si="49"/>
        <v>0</v>
      </c>
      <c r="CL84">
        <f t="shared" si="49"/>
        <v>5</v>
      </c>
      <c r="CM84">
        <f t="shared" si="49"/>
        <v>0</v>
      </c>
      <c r="CN84">
        <f t="shared" si="49"/>
        <v>0</v>
      </c>
      <c r="CO84">
        <f t="shared" si="49"/>
        <v>1</v>
      </c>
      <c r="CP84">
        <f t="shared" si="49"/>
        <v>0</v>
      </c>
      <c r="CQ84">
        <f t="shared" si="49"/>
        <v>0</v>
      </c>
      <c r="CR84">
        <f t="shared" si="49"/>
        <v>4</v>
      </c>
      <c r="CS84">
        <f t="shared" si="49"/>
        <v>1</v>
      </c>
      <c r="CT84">
        <f t="shared" si="49"/>
        <v>4</v>
      </c>
      <c r="CU84">
        <f t="shared" si="49"/>
        <v>1</v>
      </c>
      <c r="CV84">
        <f t="shared" si="49"/>
        <v>0</v>
      </c>
      <c r="CW84">
        <f t="shared" si="49"/>
        <v>0</v>
      </c>
      <c r="CX84">
        <f t="shared" si="49"/>
        <v>8</v>
      </c>
      <c r="CY84">
        <f t="shared" si="49"/>
        <v>0</v>
      </c>
      <c r="CZ84">
        <f t="shared" si="49"/>
        <v>3</v>
      </c>
      <c r="DA84">
        <f t="shared" si="49"/>
        <v>6</v>
      </c>
      <c r="DB84">
        <f t="shared" si="49"/>
        <v>0</v>
      </c>
      <c r="DC84">
        <f t="shared" si="49"/>
        <v>0</v>
      </c>
      <c r="DD84">
        <f t="shared" si="49"/>
        <v>0</v>
      </c>
      <c r="DE84">
        <f t="shared" si="49"/>
        <v>6</v>
      </c>
      <c r="DF84">
        <f t="shared" si="49"/>
        <v>0</v>
      </c>
      <c r="DG84">
        <f t="shared" si="49"/>
        <v>2</v>
      </c>
      <c r="DH84">
        <f t="shared" si="49"/>
        <v>0</v>
      </c>
      <c r="DI84">
        <f t="shared" si="49"/>
        <v>0</v>
      </c>
      <c r="DJ84">
        <f t="shared" si="49"/>
        <v>0</v>
      </c>
      <c r="DK84">
        <f t="shared" si="49"/>
        <v>0</v>
      </c>
      <c r="DL84">
        <f t="shared" si="49"/>
        <v>4</v>
      </c>
      <c r="DM84">
        <f t="shared" si="49"/>
        <v>0</v>
      </c>
      <c r="DN84">
        <f t="shared" si="49"/>
        <v>0</v>
      </c>
      <c r="DO84">
        <f t="shared" si="49"/>
        <v>0</v>
      </c>
      <c r="DP84">
        <f t="shared" si="49"/>
        <v>2</v>
      </c>
      <c r="DQ84">
        <f t="shared" si="49"/>
        <v>0</v>
      </c>
      <c r="DR84">
        <f t="shared" si="49"/>
        <v>0</v>
      </c>
      <c r="DS84">
        <f t="shared" si="49"/>
        <v>0</v>
      </c>
      <c r="DT84">
        <f t="shared" si="49"/>
        <v>0</v>
      </c>
      <c r="DU84">
        <f t="shared" si="49"/>
        <v>0</v>
      </c>
      <c r="DV84">
        <f t="shared" si="49"/>
        <v>0</v>
      </c>
      <c r="DW84">
        <f t="shared" si="49"/>
        <v>6</v>
      </c>
      <c r="DX84">
        <f t="shared" si="49"/>
        <v>0</v>
      </c>
      <c r="DY84">
        <f t="shared" si="49"/>
        <v>0</v>
      </c>
      <c r="DZ84">
        <f t="shared" si="49"/>
        <v>4</v>
      </c>
      <c r="EA84">
        <f t="shared" si="49"/>
        <v>0</v>
      </c>
      <c r="EB84">
        <f t="shared" si="49"/>
        <v>0</v>
      </c>
      <c r="EC84">
        <f t="shared" si="49"/>
        <v>0</v>
      </c>
      <c r="ED84">
        <f t="shared" ref="ED84:GO84" si="50">COUNTIF(ED32:ED41,"&gt;0")</f>
        <v>6</v>
      </c>
      <c r="EE84">
        <f t="shared" si="50"/>
        <v>4</v>
      </c>
      <c r="EF84">
        <f t="shared" si="50"/>
        <v>0</v>
      </c>
      <c r="EG84">
        <f t="shared" si="50"/>
        <v>1</v>
      </c>
      <c r="EH84">
        <f t="shared" si="50"/>
        <v>0</v>
      </c>
      <c r="EI84">
        <f t="shared" si="50"/>
        <v>0</v>
      </c>
      <c r="EJ84">
        <f t="shared" si="50"/>
        <v>0</v>
      </c>
      <c r="EK84">
        <f t="shared" si="50"/>
        <v>0</v>
      </c>
      <c r="EL84">
        <f t="shared" si="50"/>
        <v>0</v>
      </c>
      <c r="EM84">
        <f t="shared" si="50"/>
        <v>0</v>
      </c>
      <c r="EN84">
        <f t="shared" si="50"/>
        <v>0</v>
      </c>
      <c r="EO84">
        <f t="shared" si="50"/>
        <v>2</v>
      </c>
      <c r="EP84">
        <f t="shared" si="50"/>
        <v>0</v>
      </c>
      <c r="EQ84">
        <f t="shared" si="50"/>
        <v>0</v>
      </c>
      <c r="ER84">
        <f t="shared" si="50"/>
        <v>0</v>
      </c>
      <c r="ES84">
        <f t="shared" si="50"/>
        <v>0</v>
      </c>
      <c r="ET84">
        <f t="shared" si="50"/>
        <v>0</v>
      </c>
      <c r="EU84">
        <f t="shared" si="50"/>
        <v>0</v>
      </c>
      <c r="EV84">
        <f t="shared" si="50"/>
        <v>4</v>
      </c>
      <c r="EW84">
        <f t="shared" si="50"/>
        <v>0</v>
      </c>
      <c r="EX84">
        <f t="shared" si="50"/>
        <v>0</v>
      </c>
      <c r="EY84">
        <f t="shared" si="50"/>
        <v>0</v>
      </c>
      <c r="EZ84">
        <f t="shared" si="50"/>
        <v>4</v>
      </c>
      <c r="FA84">
        <f t="shared" si="50"/>
        <v>0</v>
      </c>
      <c r="FB84">
        <f t="shared" si="50"/>
        <v>0</v>
      </c>
      <c r="FC84">
        <f t="shared" si="50"/>
        <v>0</v>
      </c>
      <c r="FD84">
        <f t="shared" si="50"/>
        <v>2</v>
      </c>
      <c r="FE84">
        <f t="shared" si="50"/>
        <v>1</v>
      </c>
      <c r="FF84">
        <f t="shared" si="50"/>
        <v>0</v>
      </c>
      <c r="FG84">
        <f t="shared" si="50"/>
        <v>0</v>
      </c>
      <c r="FH84">
        <f t="shared" si="50"/>
        <v>0</v>
      </c>
      <c r="FI84">
        <f t="shared" si="50"/>
        <v>0</v>
      </c>
      <c r="FJ84">
        <f t="shared" si="50"/>
        <v>0</v>
      </c>
      <c r="FK84">
        <f t="shared" si="50"/>
        <v>0</v>
      </c>
      <c r="FL84">
        <f t="shared" si="50"/>
        <v>0</v>
      </c>
      <c r="FM84">
        <f t="shared" si="50"/>
        <v>0</v>
      </c>
      <c r="FN84">
        <f t="shared" si="50"/>
        <v>0</v>
      </c>
      <c r="FO84">
        <f t="shared" si="50"/>
        <v>2</v>
      </c>
      <c r="FP84">
        <f t="shared" si="50"/>
        <v>1</v>
      </c>
      <c r="FQ84">
        <f t="shared" si="50"/>
        <v>0</v>
      </c>
      <c r="FR84">
        <f t="shared" si="50"/>
        <v>1</v>
      </c>
      <c r="FS84">
        <f t="shared" si="50"/>
        <v>0</v>
      </c>
      <c r="FT84">
        <f t="shared" si="50"/>
        <v>0</v>
      </c>
      <c r="FU84">
        <f t="shared" si="50"/>
        <v>0</v>
      </c>
      <c r="FV84">
        <f t="shared" si="50"/>
        <v>0</v>
      </c>
      <c r="FW84">
        <f t="shared" si="50"/>
        <v>0</v>
      </c>
      <c r="FX84">
        <f t="shared" si="50"/>
        <v>0</v>
      </c>
      <c r="FY84">
        <f t="shared" si="50"/>
        <v>6</v>
      </c>
      <c r="FZ84">
        <f t="shared" si="50"/>
        <v>0</v>
      </c>
      <c r="GA84">
        <f t="shared" si="50"/>
        <v>3</v>
      </c>
      <c r="GB84">
        <f t="shared" si="50"/>
        <v>0</v>
      </c>
      <c r="GC84">
        <f t="shared" si="50"/>
        <v>0</v>
      </c>
      <c r="GD84">
        <f t="shared" si="50"/>
        <v>3</v>
      </c>
      <c r="GE84">
        <f t="shared" si="50"/>
        <v>0</v>
      </c>
      <c r="GF84">
        <f t="shared" si="50"/>
        <v>0</v>
      </c>
      <c r="GG84">
        <f t="shared" si="50"/>
        <v>0</v>
      </c>
      <c r="GH84">
        <f t="shared" si="50"/>
        <v>0</v>
      </c>
      <c r="GI84">
        <f t="shared" si="50"/>
        <v>0</v>
      </c>
      <c r="GJ84">
        <f t="shared" si="50"/>
        <v>0</v>
      </c>
      <c r="GK84">
        <f t="shared" si="50"/>
        <v>0</v>
      </c>
      <c r="GL84">
        <f t="shared" si="50"/>
        <v>0</v>
      </c>
      <c r="GM84">
        <f t="shared" si="50"/>
        <v>2</v>
      </c>
      <c r="GN84">
        <f t="shared" si="50"/>
        <v>5</v>
      </c>
      <c r="GO84">
        <f t="shared" si="50"/>
        <v>0</v>
      </c>
      <c r="GP84">
        <f t="shared" ref="GP84:GQ84" si="51">COUNTIF(GP32:GP41,"&gt;0")</f>
        <v>10</v>
      </c>
      <c r="GQ84">
        <f t="shared" si="51"/>
        <v>8</v>
      </c>
    </row>
    <row r="85" spans="2:199" x14ac:dyDescent="0.2">
      <c r="B85" t="s">
        <v>432</v>
      </c>
      <c r="C85">
        <f>SUM(E42:GQ51)</f>
        <v>1521</v>
      </c>
      <c r="E85">
        <f>COUNTIF(E42:E51,"&gt;0")</f>
        <v>0</v>
      </c>
      <c r="F85">
        <f t="shared" ref="F85:BQ85" si="52">COUNTIF(F42:F51,"&gt;0")</f>
        <v>0</v>
      </c>
      <c r="G85">
        <f t="shared" si="52"/>
        <v>4</v>
      </c>
      <c r="H85">
        <f t="shared" si="52"/>
        <v>0</v>
      </c>
      <c r="I85">
        <f t="shared" si="52"/>
        <v>0</v>
      </c>
      <c r="J85">
        <f t="shared" si="52"/>
        <v>3</v>
      </c>
      <c r="K85">
        <f t="shared" si="52"/>
        <v>3</v>
      </c>
      <c r="L85">
        <f t="shared" si="52"/>
        <v>3</v>
      </c>
      <c r="M85">
        <f t="shared" si="52"/>
        <v>0</v>
      </c>
      <c r="N85">
        <f t="shared" si="52"/>
        <v>1</v>
      </c>
      <c r="O85">
        <f t="shared" si="52"/>
        <v>0</v>
      </c>
      <c r="P85">
        <f t="shared" si="52"/>
        <v>0</v>
      </c>
      <c r="Q85">
        <f t="shared" si="52"/>
        <v>0</v>
      </c>
      <c r="R85">
        <f t="shared" si="52"/>
        <v>0</v>
      </c>
      <c r="S85">
        <f t="shared" si="52"/>
        <v>0</v>
      </c>
      <c r="T85">
        <f t="shared" si="52"/>
        <v>0</v>
      </c>
      <c r="U85">
        <f t="shared" si="52"/>
        <v>2</v>
      </c>
      <c r="V85">
        <f t="shared" si="52"/>
        <v>2</v>
      </c>
      <c r="W85">
        <f t="shared" si="52"/>
        <v>0</v>
      </c>
      <c r="X85">
        <f t="shared" si="52"/>
        <v>0</v>
      </c>
      <c r="Y85">
        <f t="shared" si="52"/>
        <v>0</v>
      </c>
      <c r="Z85">
        <f t="shared" si="52"/>
        <v>0</v>
      </c>
      <c r="AA85">
        <f t="shared" si="52"/>
        <v>0</v>
      </c>
      <c r="AB85">
        <f t="shared" si="52"/>
        <v>0</v>
      </c>
      <c r="AC85">
        <f t="shared" si="52"/>
        <v>0</v>
      </c>
      <c r="AD85">
        <f t="shared" si="52"/>
        <v>0</v>
      </c>
      <c r="AE85">
        <f t="shared" si="52"/>
        <v>0</v>
      </c>
      <c r="AF85">
        <f t="shared" si="52"/>
        <v>7</v>
      </c>
      <c r="AG85">
        <f t="shared" si="52"/>
        <v>0</v>
      </c>
      <c r="AH85">
        <f t="shared" si="52"/>
        <v>1</v>
      </c>
      <c r="AI85">
        <f t="shared" si="52"/>
        <v>0</v>
      </c>
      <c r="AJ85">
        <f t="shared" si="52"/>
        <v>0</v>
      </c>
      <c r="AK85">
        <f t="shared" si="52"/>
        <v>0</v>
      </c>
      <c r="AL85">
        <f t="shared" si="52"/>
        <v>0</v>
      </c>
      <c r="AM85">
        <f t="shared" si="52"/>
        <v>3</v>
      </c>
      <c r="AN85">
        <f t="shared" si="52"/>
        <v>1</v>
      </c>
      <c r="AO85">
        <f t="shared" si="52"/>
        <v>0</v>
      </c>
      <c r="AP85">
        <f t="shared" si="52"/>
        <v>0</v>
      </c>
      <c r="AQ85">
        <f t="shared" si="52"/>
        <v>0</v>
      </c>
      <c r="AR85">
        <f t="shared" si="52"/>
        <v>0</v>
      </c>
      <c r="AS85">
        <f t="shared" si="52"/>
        <v>0</v>
      </c>
      <c r="AT85">
        <f t="shared" si="52"/>
        <v>0</v>
      </c>
      <c r="AU85">
        <f t="shared" si="52"/>
        <v>0</v>
      </c>
      <c r="AV85">
        <f t="shared" si="52"/>
        <v>2</v>
      </c>
      <c r="AW85">
        <f t="shared" si="52"/>
        <v>0</v>
      </c>
      <c r="AX85">
        <f t="shared" si="52"/>
        <v>0</v>
      </c>
      <c r="AY85">
        <f t="shared" si="52"/>
        <v>5</v>
      </c>
      <c r="AZ85">
        <f t="shared" si="52"/>
        <v>1</v>
      </c>
      <c r="BA85">
        <f t="shared" si="52"/>
        <v>0</v>
      </c>
      <c r="BB85">
        <f t="shared" si="52"/>
        <v>0</v>
      </c>
      <c r="BC85">
        <f t="shared" si="52"/>
        <v>1</v>
      </c>
      <c r="BD85">
        <f t="shared" si="52"/>
        <v>1</v>
      </c>
      <c r="BE85">
        <f t="shared" si="52"/>
        <v>1</v>
      </c>
      <c r="BF85">
        <f t="shared" si="52"/>
        <v>0</v>
      </c>
      <c r="BG85">
        <f t="shared" si="52"/>
        <v>0</v>
      </c>
      <c r="BH85">
        <f t="shared" si="52"/>
        <v>0</v>
      </c>
      <c r="BI85">
        <f t="shared" si="52"/>
        <v>2</v>
      </c>
      <c r="BJ85">
        <f t="shared" si="52"/>
        <v>0</v>
      </c>
      <c r="BK85">
        <f t="shared" si="52"/>
        <v>1</v>
      </c>
      <c r="BL85">
        <f t="shared" si="52"/>
        <v>3</v>
      </c>
      <c r="BM85">
        <f t="shared" si="52"/>
        <v>2</v>
      </c>
      <c r="BN85">
        <f t="shared" si="52"/>
        <v>0</v>
      </c>
      <c r="BO85">
        <f t="shared" si="52"/>
        <v>5</v>
      </c>
      <c r="BP85">
        <f t="shared" si="52"/>
        <v>0</v>
      </c>
      <c r="BQ85">
        <f t="shared" si="52"/>
        <v>1</v>
      </c>
      <c r="BR85">
        <f t="shared" ref="BR85:EC85" si="53">COUNTIF(BR42:BR51,"&gt;0")</f>
        <v>0</v>
      </c>
      <c r="BS85">
        <f t="shared" si="53"/>
        <v>0</v>
      </c>
      <c r="BT85">
        <f t="shared" si="53"/>
        <v>0</v>
      </c>
      <c r="BU85">
        <f t="shared" si="53"/>
        <v>0</v>
      </c>
      <c r="BV85">
        <f t="shared" si="53"/>
        <v>4</v>
      </c>
      <c r="BW85">
        <f t="shared" si="53"/>
        <v>0</v>
      </c>
      <c r="BX85">
        <f t="shared" si="53"/>
        <v>4</v>
      </c>
      <c r="BY85">
        <f t="shared" si="53"/>
        <v>1</v>
      </c>
      <c r="BZ85">
        <f t="shared" si="53"/>
        <v>0</v>
      </c>
      <c r="CA85">
        <f t="shared" si="53"/>
        <v>0</v>
      </c>
      <c r="CB85">
        <f t="shared" si="53"/>
        <v>2</v>
      </c>
      <c r="CC85">
        <f t="shared" si="53"/>
        <v>3</v>
      </c>
      <c r="CD85">
        <f t="shared" si="53"/>
        <v>0</v>
      </c>
      <c r="CE85">
        <f t="shared" si="53"/>
        <v>0</v>
      </c>
      <c r="CF85">
        <f t="shared" si="53"/>
        <v>0</v>
      </c>
      <c r="CG85">
        <f t="shared" si="53"/>
        <v>0</v>
      </c>
      <c r="CH85">
        <f t="shared" si="53"/>
        <v>1</v>
      </c>
      <c r="CI85">
        <f t="shared" si="53"/>
        <v>0</v>
      </c>
      <c r="CJ85">
        <f t="shared" si="53"/>
        <v>0</v>
      </c>
      <c r="CK85">
        <f t="shared" si="53"/>
        <v>0</v>
      </c>
      <c r="CL85">
        <f t="shared" si="53"/>
        <v>0</v>
      </c>
      <c r="CM85">
        <f t="shared" si="53"/>
        <v>0</v>
      </c>
      <c r="CN85">
        <f t="shared" si="53"/>
        <v>0</v>
      </c>
      <c r="CO85">
        <f t="shared" si="53"/>
        <v>0</v>
      </c>
      <c r="CP85">
        <f t="shared" si="53"/>
        <v>3</v>
      </c>
      <c r="CQ85">
        <f t="shared" si="53"/>
        <v>0</v>
      </c>
      <c r="CR85">
        <f t="shared" si="53"/>
        <v>2</v>
      </c>
      <c r="CS85">
        <f t="shared" si="53"/>
        <v>3</v>
      </c>
      <c r="CT85">
        <f t="shared" si="53"/>
        <v>1</v>
      </c>
      <c r="CU85">
        <f t="shared" si="53"/>
        <v>1</v>
      </c>
      <c r="CV85">
        <f t="shared" si="53"/>
        <v>0</v>
      </c>
      <c r="CW85">
        <f t="shared" si="53"/>
        <v>0</v>
      </c>
      <c r="CX85">
        <f t="shared" si="53"/>
        <v>4</v>
      </c>
      <c r="CY85">
        <f t="shared" si="53"/>
        <v>1</v>
      </c>
      <c r="CZ85">
        <f t="shared" si="53"/>
        <v>1</v>
      </c>
      <c r="DA85">
        <f t="shared" si="53"/>
        <v>4</v>
      </c>
      <c r="DB85">
        <f t="shared" si="53"/>
        <v>2</v>
      </c>
      <c r="DC85">
        <f t="shared" si="53"/>
        <v>0</v>
      </c>
      <c r="DD85">
        <f t="shared" si="53"/>
        <v>0</v>
      </c>
      <c r="DE85">
        <f t="shared" si="53"/>
        <v>3</v>
      </c>
      <c r="DF85">
        <f t="shared" si="53"/>
        <v>0</v>
      </c>
      <c r="DG85">
        <f t="shared" si="53"/>
        <v>1</v>
      </c>
      <c r="DH85">
        <f t="shared" si="53"/>
        <v>0</v>
      </c>
      <c r="DI85">
        <f t="shared" si="53"/>
        <v>3</v>
      </c>
      <c r="DJ85">
        <f t="shared" si="53"/>
        <v>0</v>
      </c>
      <c r="DK85">
        <f t="shared" si="53"/>
        <v>0</v>
      </c>
      <c r="DL85">
        <f t="shared" si="53"/>
        <v>5</v>
      </c>
      <c r="DM85">
        <f t="shared" si="53"/>
        <v>0</v>
      </c>
      <c r="DN85">
        <f t="shared" si="53"/>
        <v>0</v>
      </c>
      <c r="DO85">
        <f t="shared" si="53"/>
        <v>0</v>
      </c>
      <c r="DP85">
        <f t="shared" si="53"/>
        <v>0</v>
      </c>
      <c r="DQ85">
        <f t="shared" si="53"/>
        <v>0</v>
      </c>
      <c r="DR85">
        <f t="shared" si="53"/>
        <v>0</v>
      </c>
      <c r="DS85">
        <f t="shared" si="53"/>
        <v>3</v>
      </c>
      <c r="DT85">
        <f t="shared" si="53"/>
        <v>0</v>
      </c>
      <c r="DU85">
        <f t="shared" si="53"/>
        <v>1</v>
      </c>
      <c r="DV85">
        <f t="shared" si="53"/>
        <v>0</v>
      </c>
      <c r="DW85">
        <f t="shared" si="53"/>
        <v>4</v>
      </c>
      <c r="DX85">
        <f t="shared" si="53"/>
        <v>0</v>
      </c>
      <c r="DY85">
        <f t="shared" si="53"/>
        <v>0</v>
      </c>
      <c r="DZ85">
        <f t="shared" si="53"/>
        <v>1</v>
      </c>
      <c r="EA85">
        <f t="shared" si="53"/>
        <v>0</v>
      </c>
      <c r="EB85">
        <f t="shared" si="53"/>
        <v>0</v>
      </c>
      <c r="EC85">
        <f t="shared" si="53"/>
        <v>0</v>
      </c>
      <c r="ED85">
        <f t="shared" ref="ED85:GO85" si="54">COUNTIF(ED42:ED51,"&gt;0")</f>
        <v>4</v>
      </c>
      <c r="EE85">
        <f t="shared" si="54"/>
        <v>6</v>
      </c>
      <c r="EF85">
        <f t="shared" si="54"/>
        <v>0</v>
      </c>
      <c r="EG85">
        <f t="shared" si="54"/>
        <v>2</v>
      </c>
      <c r="EH85">
        <f t="shared" si="54"/>
        <v>0</v>
      </c>
      <c r="EI85">
        <f t="shared" si="54"/>
        <v>0</v>
      </c>
      <c r="EJ85">
        <f t="shared" si="54"/>
        <v>0</v>
      </c>
      <c r="EK85">
        <f t="shared" si="54"/>
        <v>0</v>
      </c>
      <c r="EL85">
        <f t="shared" si="54"/>
        <v>4</v>
      </c>
      <c r="EM85">
        <f t="shared" si="54"/>
        <v>0</v>
      </c>
      <c r="EN85">
        <f t="shared" si="54"/>
        <v>2</v>
      </c>
      <c r="EO85">
        <f t="shared" si="54"/>
        <v>0</v>
      </c>
      <c r="EP85">
        <f t="shared" si="54"/>
        <v>0</v>
      </c>
      <c r="EQ85">
        <f t="shared" si="54"/>
        <v>0</v>
      </c>
      <c r="ER85">
        <f t="shared" si="54"/>
        <v>0</v>
      </c>
      <c r="ES85">
        <f t="shared" si="54"/>
        <v>0</v>
      </c>
      <c r="ET85">
        <f t="shared" si="54"/>
        <v>0</v>
      </c>
      <c r="EU85">
        <f t="shared" si="54"/>
        <v>0</v>
      </c>
      <c r="EV85">
        <f t="shared" si="54"/>
        <v>3</v>
      </c>
      <c r="EW85">
        <f t="shared" si="54"/>
        <v>0</v>
      </c>
      <c r="EX85">
        <f t="shared" si="54"/>
        <v>0</v>
      </c>
      <c r="EY85">
        <f t="shared" si="54"/>
        <v>0</v>
      </c>
      <c r="EZ85">
        <f t="shared" si="54"/>
        <v>0</v>
      </c>
      <c r="FA85">
        <f t="shared" si="54"/>
        <v>0</v>
      </c>
      <c r="FB85">
        <f t="shared" si="54"/>
        <v>5</v>
      </c>
      <c r="FC85">
        <f t="shared" si="54"/>
        <v>0</v>
      </c>
      <c r="FD85">
        <f t="shared" si="54"/>
        <v>2</v>
      </c>
      <c r="FE85">
        <f t="shared" si="54"/>
        <v>0</v>
      </c>
      <c r="FF85">
        <f t="shared" si="54"/>
        <v>0</v>
      </c>
      <c r="FG85">
        <f t="shared" si="54"/>
        <v>1</v>
      </c>
      <c r="FH85">
        <f t="shared" si="54"/>
        <v>0</v>
      </c>
      <c r="FI85">
        <f t="shared" si="54"/>
        <v>0</v>
      </c>
      <c r="FJ85">
        <f t="shared" si="54"/>
        <v>1</v>
      </c>
      <c r="FK85">
        <f t="shared" si="54"/>
        <v>0</v>
      </c>
      <c r="FL85">
        <f t="shared" si="54"/>
        <v>0</v>
      </c>
      <c r="FM85">
        <f t="shared" si="54"/>
        <v>0</v>
      </c>
      <c r="FN85">
        <f t="shared" si="54"/>
        <v>0</v>
      </c>
      <c r="FO85">
        <f t="shared" si="54"/>
        <v>2</v>
      </c>
      <c r="FP85">
        <f t="shared" si="54"/>
        <v>3</v>
      </c>
      <c r="FQ85">
        <f t="shared" si="54"/>
        <v>0</v>
      </c>
      <c r="FR85">
        <f t="shared" si="54"/>
        <v>0</v>
      </c>
      <c r="FS85">
        <f t="shared" si="54"/>
        <v>0</v>
      </c>
      <c r="FT85">
        <f t="shared" si="54"/>
        <v>3</v>
      </c>
      <c r="FU85">
        <f t="shared" si="54"/>
        <v>0</v>
      </c>
      <c r="FV85">
        <f t="shared" si="54"/>
        <v>0</v>
      </c>
      <c r="FW85">
        <f t="shared" si="54"/>
        <v>0</v>
      </c>
      <c r="FX85">
        <f t="shared" si="54"/>
        <v>0</v>
      </c>
      <c r="FY85">
        <f t="shared" si="54"/>
        <v>4</v>
      </c>
      <c r="FZ85">
        <f t="shared" si="54"/>
        <v>0</v>
      </c>
      <c r="GA85">
        <f t="shared" si="54"/>
        <v>0</v>
      </c>
      <c r="GB85">
        <f t="shared" si="54"/>
        <v>0</v>
      </c>
      <c r="GC85">
        <f t="shared" si="54"/>
        <v>0</v>
      </c>
      <c r="GD85">
        <f t="shared" si="54"/>
        <v>1</v>
      </c>
      <c r="GE85">
        <f t="shared" si="54"/>
        <v>0</v>
      </c>
      <c r="GF85">
        <f t="shared" si="54"/>
        <v>0</v>
      </c>
      <c r="GG85">
        <f t="shared" si="54"/>
        <v>0</v>
      </c>
      <c r="GH85">
        <f t="shared" si="54"/>
        <v>0</v>
      </c>
      <c r="GI85">
        <f t="shared" si="54"/>
        <v>0</v>
      </c>
      <c r="GJ85">
        <f t="shared" si="54"/>
        <v>0</v>
      </c>
      <c r="GK85">
        <f t="shared" si="54"/>
        <v>0</v>
      </c>
      <c r="GL85">
        <f t="shared" si="54"/>
        <v>0</v>
      </c>
      <c r="GM85">
        <f t="shared" si="54"/>
        <v>0</v>
      </c>
      <c r="GN85">
        <f t="shared" si="54"/>
        <v>5</v>
      </c>
      <c r="GO85">
        <f t="shared" si="54"/>
        <v>1</v>
      </c>
      <c r="GP85">
        <f t="shared" ref="GP85:GQ85" si="55">COUNTIF(GP42:GP51,"&gt;0")</f>
        <v>7</v>
      </c>
      <c r="GQ85">
        <f t="shared" si="55"/>
        <v>4</v>
      </c>
    </row>
    <row r="86" spans="2:199" x14ac:dyDescent="0.2">
      <c r="B86" t="s">
        <v>433</v>
      </c>
      <c r="C86">
        <f>SUM(E52:GQ61)</f>
        <v>1745.75</v>
      </c>
      <c r="E86">
        <f>COUNTIF(E52:E61,"&gt;0")</f>
        <v>0</v>
      </c>
      <c r="F86">
        <f t="shared" ref="F86:BQ86" si="56">COUNTIF(F52:F61,"&gt;0")</f>
        <v>0</v>
      </c>
      <c r="G86">
        <f t="shared" si="56"/>
        <v>0</v>
      </c>
      <c r="H86">
        <f t="shared" si="56"/>
        <v>1</v>
      </c>
      <c r="I86">
        <f t="shared" si="56"/>
        <v>0</v>
      </c>
      <c r="J86">
        <f t="shared" si="56"/>
        <v>1</v>
      </c>
      <c r="K86">
        <f t="shared" si="56"/>
        <v>8</v>
      </c>
      <c r="L86">
        <f t="shared" si="56"/>
        <v>0</v>
      </c>
      <c r="M86">
        <f t="shared" si="56"/>
        <v>1</v>
      </c>
      <c r="N86">
        <f t="shared" si="56"/>
        <v>0</v>
      </c>
      <c r="O86">
        <f t="shared" si="56"/>
        <v>0</v>
      </c>
      <c r="P86">
        <f t="shared" si="56"/>
        <v>0</v>
      </c>
      <c r="Q86">
        <f t="shared" si="56"/>
        <v>0</v>
      </c>
      <c r="R86">
        <f t="shared" si="56"/>
        <v>0</v>
      </c>
      <c r="S86">
        <f t="shared" si="56"/>
        <v>0</v>
      </c>
      <c r="T86">
        <f t="shared" si="56"/>
        <v>0</v>
      </c>
      <c r="U86">
        <f t="shared" si="56"/>
        <v>1</v>
      </c>
      <c r="V86">
        <f t="shared" si="56"/>
        <v>6</v>
      </c>
      <c r="W86">
        <f t="shared" si="56"/>
        <v>0</v>
      </c>
      <c r="X86">
        <f t="shared" si="56"/>
        <v>0</v>
      </c>
      <c r="Y86">
        <f t="shared" si="56"/>
        <v>1</v>
      </c>
      <c r="Z86">
        <f t="shared" si="56"/>
        <v>0</v>
      </c>
      <c r="AA86">
        <f t="shared" si="56"/>
        <v>0</v>
      </c>
      <c r="AB86">
        <f t="shared" si="56"/>
        <v>0</v>
      </c>
      <c r="AC86">
        <f t="shared" si="56"/>
        <v>0</v>
      </c>
      <c r="AD86">
        <f t="shared" si="56"/>
        <v>0</v>
      </c>
      <c r="AE86">
        <f t="shared" si="56"/>
        <v>0</v>
      </c>
      <c r="AF86">
        <f t="shared" si="56"/>
        <v>7</v>
      </c>
      <c r="AG86">
        <f t="shared" si="56"/>
        <v>0</v>
      </c>
      <c r="AH86">
        <f t="shared" si="56"/>
        <v>0</v>
      </c>
      <c r="AI86">
        <f t="shared" si="56"/>
        <v>0</v>
      </c>
      <c r="AJ86">
        <f t="shared" si="56"/>
        <v>0</v>
      </c>
      <c r="AK86">
        <f t="shared" si="56"/>
        <v>0</v>
      </c>
      <c r="AL86">
        <f t="shared" si="56"/>
        <v>0</v>
      </c>
      <c r="AM86">
        <f t="shared" si="56"/>
        <v>0</v>
      </c>
      <c r="AN86">
        <f t="shared" si="56"/>
        <v>0</v>
      </c>
      <c r="AO86">
        <f t="shared" si="56"/>
        <v>0</v>
      </c>
      <c r="AP86">
        <f t="shared" si="56"/>
        <v>1</v>
      </c>
      <c r="AQ86">
        <f t="shared" si="56"/>
        <v>0</v>
      </c>
      <c r="AR86">
        <f t="shared" si="56"/>
        <v>0</v>
      </c>
      <c r="AS86">
        <f t="shared" si="56"/>
        <v>0</v>
      </c>
      <c r="AT86">
        <f t="shared" si="56"/>
        <v>0</v>
      </c>
      <c r="AU86">
        <f t="shared" si="56"/>
        <v>0</v>
      </c>
      <c r="AV86">
        <f t="shared" si="56"/>
        <v>0</v>
      </c>
      <c r="AW86">
        <f t="shared" si="56"/>
        <v>0</v>
      </c>
      <c r="AX86">
        <f t="shared" si="56"/>
        <v>0</v>
      </c>
      <c r="AY86">
        <f t="shared" si="56"/>
        <v>3</v>
      </c>
      <c r="AZ86">
        <f t="shared" si="56"/>
        <v>8</v>
      </c>
      <c r="BA86">
        <f t="shared" si="56"/>
        <v>1</v>
      </c>
      <c r="BB86">
        <f t="shared" si="56"/>
        <v>0</v>
      </c>
      <c r="BC86">
        <f t="shared" si="56"/>
        <v>4</v>
      </c>
      <c r="BD86">
        <f t="shared" si="56"/>
        <v>0</v>
      </c>
      <c r="BE86">
        <f t="shared" si="56"/>
        <v>0</v>
      </c>
      <c r="BF86">
        <f t="shared" si="56"/>
        <v>0</v>
      </c>
      <c r="BG86">
        <f t="shared" si="56"/>
        <v>0</v>
      </c>
      <c r="BH86">
        <f t="shared" si="56"/>
        <v>0</v>
      </c>
      <c r="BI86">
        <f t="shared" si="56"/>
        <v>3</v>
      </c>
      <c r="BJ86">
        <f t="shared" si="56"/>
        <v>0</v>
      </c>
      <c r="BK86">
        <f t="shared" si="56"/>
        <v>0</v>
      </c>
      <c r="BL86">
        <f t="shared" si="56"/>
        <v>0</v>
      </c>
      <c r="BM86">
        <f t="shared" si="56"/>
        <v>2</v>
      </c>
      <c r="BN86">
        <f t="shared" si="56"/>
        <v>0</v>
      </c>
      <c r="BO86">
        <f t="shared" si="56"/>
        <v>0</v>
      </c>
      <c r="BP86">
        <f t="shared" si="56"/>
        <v>0</v>
      </c>
      <c r="BQ86">
        <f t="shared" si="56"/>
        <v>0</v>
      </c>
      <c r="BR86">
        <f t="shared" ref="BR86:EC86" si="57">COUNTIF(BR52:BR61,"&gt;0")</f>
        <v>0</v>
      </c>
      <c r="BS86">
        <f t="shared" si="57"/>
        <v>0</v>
      </c>
      <c r="BT86">
        <f t="shared" si="57"/>
        <v>0</v>
      </c>
      <c r="BU86">
        <f t="shared" si="57"/>
        <v>0</v>
      </c>
      <c r="BV86">
        <f t="shared" si="57"/>
        <v>2</v>
      </c>
      <c r="BW86">
        <f t="shared" si="57"/>
        <v>0</v>
      </c>
      <c r="BX86">
        <f t="shared" si="57"/>
        <v>8</v>
      </c>
      <c r="BY86">
        <f t="shared" si="57"/>
        <v>2</v>
      </c>
      <c r="BZ86">
        <f t="shared" si="57"/>
        <v>0</v>
      </c>
      <c r="CA86">
        <f t="shared" si="57"/>
        <v>0</v>
      </c>
      <c r="CB86">
        <f t="shared" si="57"/>
        <v>5</v>
      </c>
      <c r="CC86">
        <f t="shared" si="57"/>
        <v>1</v>
      </c>
      <c r="CD86">
        <f t="shared" si="57"/>
        <v>0</v>
      </c>
      <c r="CE86">
        <f t="shared" si="57"/>
        <v>0</v>
      </c>
      <c r="CF86">
        <f t="shared" si="57"/>
        <v>0</v>
      </c>
      <c r="CG86">
        <f t="shared" si="57"/>
        <v>0</v>
      </c>
      <c r="CH86">
        <f t="shared" si="57"/>
        <v>2</v>
      </c>
      <c r="CI86">
        <f t="shared" si="57"/>
        <v>0</v>
      </c>
      <c r="CJ86">
        <f t="shared" si="57"/>
        <v>0</v>
      </c>
      <c r="CK86">
        <f t="shared" si="57"/>
        <v>0</v>
      </c>
      <c r="CL86">
        <f t="shared" si="57"/>
        <v>0</v>
      </c>
      <c r="CM86">
        <f t="shared" si="57"/>
        <v>0</v>
      </c>
      <c r="CN86">
        <f t="shared" si="57"/>
        <v>0</v>
      </c>
      <c r="CO86">
        <f t="shared" si="57"/>
        <v>0</v>
      </c>
      <c r="CP86">
        <f t="shared" si="57"/>
        <v>0</v>
      </c>
      <c r="CQ86">
        <f t="shared" si="57"/>
        <v>0</v>
      </c>
      <c r="CR86">
        <f t="shared" si="57"/>
        <v>3</v>
      </c>
      <c r="CS86">
        <f t="shared" si="57"/>
        <v>0</v>
      </c>
      <c r="CT86">
        <f t="shared" si="57"/>
        <v>0</v>
      </c>
      <c r="CU86">
        <f t="shared" si="57"/>
        <v>5</v>
      </c>
      <c r="CV86">
        <f t="shared" si="57"/>
        <v>0</v>
      </c>
      <c r="CW86">
        <f t="shared" si="57"/>
        <v>0</v>
      </c>
      <c r="CX86">
        <f t="shared" si="57"/>
        <v>9</v>
      </c>
      <c r="CY86">
        <f t="shared" si="57"/>
        <v>1</v>
      </c>
      <c r="CZ86">
        <f t="shared" si="57"/>
        <v>1</v>
      </c>
      <c r="DA86">
        <f t="shared" si="57"/>
        <v>6</v>
      </c>
      <c r="DB86">
        <f t="shared" si="57"/>
        <v>0</v>
      </c>
      <c r="DC86">
        <f t="shared" si="57"/>
        <v>0</v>
      </c>
      <c r="DD86">
        <f t="shared" si="57"/>
        <v>0</v>
      </c>
      <c r="DE86">
        <f t="shared" si="57"/>
        <v>6</v>
      </c>
      <c r="DF86">
        <f t="shared" si="57"/>
        <v>0</v>
      </c>
      <c r="DG86">
        <f t="shared" si="57"/>
        <v>0</v>
      </c>
      <c r="DH86">
        <f t="shared" si="57"/>
        <v>0</v>
      </c>
      <c r="DI86">
        <f t="shared" si="57"/>
        <v>0</v>
      </c>
      <c r="DJ86">
        <f t="shared" si="57"/>
        <v>2</v>
      </c>
      <c r="DK86">
        <f t="shared" si="57"/>
        <v>0</v>
      </c>
      <c r="DL86">
        <f t="shared" si="57"/>
        <v>5</v>
      </c>
      <c r="DM86">
        <f t="shared" si="57"/>
        <v>0</v>
      </c>
      <c r="DN86">
        <f t="shared" si="57"/>
        <v>0</v>
      </c>
      <c r="DO86">
        <f t="shared" si="57"/>
        <v>0</v>
      </c>
      <c r="DP86">
        <f t="shared" si="57"/>
        <v>3</v>
      </c>
      <c r="DQ86">
        <f t="shared" si="57"/>
        <v>0</v>
      </c>
      <c r="DR86">
        <f t="shared" si="57"/>
        <v>0</v>
      </c>
      <c r="DS86">
        <f t="shared" si="57"/>
        <v>0</v>
      </c>
      <c r="DT86">
        <f t="shared" si="57"/>
        <v>0</v>
      </c>
      <c r="DU86">
        <f t="shared" si="57"/>
        <v>0</v>
      </c>
      <c r="DV86">
        <f t="shared" si="57"/>
        <v>0</v>
      </c>
      <c r="DW86">
        <f t="shared" si="57"/>
        <v>3</v>
      </c>
      <c r="DX86">
        <f t="shared" si="57"/>
        <v>0</v>
      </c>
      <c r="DY86">
        <f t="shared" si="57"/>
        <v>0</v>
      </c>
      <c r="DZ86">
        <f t="shared" si="57"/>
        <v>3</v>
      </c>
      <c r="EA86">
        <f t="shared" si="57"/>
        <v>0</v>
      </c>
      <c r="EB86">
        <f t="shared" si="57"/>
        <v>0</v>
      </c>
      <c r="EC86">
        <f t="shared" si="57"/>
        <v>0</v>
      </c>
      <c r="ED86">
        <f t="shared" ref="ED86:GO86" si="58">COUNTIF(ED52:ED61,"&gt;0")</f>
        <v>7</v>
      </c>
      <c r="EE86">
        <f t="shared" si="58"/>
        <v>4</v>
      </c>
      <c r="EF86">
        <f t="shared" si="58"/>
        <v>0</v>
      </c>
      <c r="EG86">
        <f t="shared" si="58"/>
        <v>0</v>
      </c>
      <c r="EH86">
        <f t="shared" si="58"/>
        <v>0</v>
      </c>
      <c r="EI86">
        <f t="shared" si="58"/>
        <v>0</v>
      </c>
      <c r="EJ86">
        <f t="shared" si="58"/>
        <v>0</v>
      </c>
      <c r="EK86">
        <f t="shared" si="58"/>
        <v>0</v>
      </c>
      <c r="EL86">
        <f t="shared" si="58"/>
        <v>0</v>
      </c>
      <c r="EM86">
        <f t="shared" si="58"/>
        <v>0</v>
      </c>
      <c r="EN86">
        <f t="shared" si="58"/>
        <v>0</v>
      </c>
      <c r="EO86">
        <f t="shared" si="58"/>
        <v>0</v>
      </c>
      <c r="EP86">
        <f t="shared" si="58"/>
        <v>0</v>
      </c>
      <c r="EQ86">
        <f t="shared" si="58"/>
        <v>0</v>
      </c>
      <c r="ER86">
        <f t="shared" si="58"/>
        <v>0</v>
      </c>
      <c r="ES86">
        <f t="shared" si="58"/>
        <v>0</v>
      </c>
      <c r="ET86">
        <f t="shared" si="58"/>
        <v>0</v>
      </c>
      <c r="EU86">
        <f t="shared" si="58"/>
        <v>7</v>
      </c>
      <c r="EV86">
        <f t="shared" si="58"/>
        <v>0</v>
      </c>
      <c r="EW86">
        <f t="shared" si="58"/>
        <v>0</v>
      </c>
      <c r="EX86">
        <f t="shared" si="58"/>
        <v>0</v>
      </c>
      <c r="EY86">
        <f t="shared" si="58"/>
        <v>0</v>
      </c>
      <c r="EZ86">
        <f t="shared" si="58"/>
        <v>0</v>
      </c>
      <c r="FA86">
        <f t="shared" si="58"/>
        <v>0</v>
      </c>
      <c r="FB86">
        <f t="shared" si="58"/>
        <v>0</v>
      </c>
      <c r="FC86">
        <f t="shared" si="58"/>
        <v>0</v>
      </c>
      <c r="FD86">
        <f t="shared" si="58"/>
        <v>2</v>
      </c>
      <c r="FE86">
        <f t="shared" si="58"/>
        <v>0</v>
      </c>
      <c r="FF86">
        <f t="shared" si="58"/>
        <v>0</v>
      </c>
      <c r="FG86">
        <f t="shared" si="58"/>
        <v>0</v>
      </c>
      <c r="FH86">
        <f t="shared" si="58"/>
        <v>0</v>
      </c>
      <c r="FI86">
        <f t="shared" si="58"/>
        <v>0</v>
      </c>
      <c r="FJ86">
        <f t="shared" si="58"/>
        <v>0</v>
      </c>
      <c r="FK86">
        <f t="shared" si="58"/>
        <v>0</v>
      </c>
      <c r="FL86">
        <f t="shared" si="58"/>
        <v>0</v>
      </c>
      <c r="FM86">
        <f t="shared" si="58"/>
        <v>0</v>
      </c>
      <c r="FN86">
        <f t="shared" si="58"/>
        <v>0</v>
      </c>
      <c r="FO86">
        <f t="shared" si="58"/>
        <v>4</v>
      </c>
      <c r="FP86">
        <f t="shared" si="58"/>
        <v>1</v>
      </c>
      <c r="FQ86">
        <f t="shared" si="58"/>
        <v>0</v>
      </c>
      <c r="FR86">
        <f t="shared" si="58"/>
        <v>0</v>
      </c>
      <c r="FS86">
        <f t="shared" si="58"/>
        <v>0</v>
      </c>
      <c r="FT86">
        <f t="shared" si="58"/>
        <v>0</v>
      </c>
      <c r="FU86">
        <f t="shared" si="58"/>
        <v>0</v>
      </c>
      <c r="FV86">
        <f t="shared" si="58"/>
        <v>0</v>
      </c>
      <c r="FW86">
        <f t="shared" si="58"/>
        <v>0</v>
      </c>
      <c r="FX86">
        <f t="shared" si="58"/>
        <v>0</v>
      </c>
      <c r="FY86">
        <f t="shared" si="58"/>
        <v>6</v>
      </c>
      <c r="FZ86">
        <f t="shared" si="58"/>
        <v>0</v>
      </c>
      <c r="GA86">
        <f t="shared" si="58"/>
        <v>2</v>
      </c>
      <c r="GB86">
        <f t="shared" si="58"/>
        <v>0</v>
      </c>
      <c r="GC86">
        <f t="shared" si="58"/>
        <v>0</v>
      </c>
      <c r="GD86">
        <f t="shared" si="58"/>
        <v>3</v>
      </c>
      <c r="GE86">
        <f t="shared" si="58"/>
        <v>0</v>
      </c>
      <c r="GF86">
        <f t="shared" si="58"/>
        <v>0</v>
      </c>
      <c r="GG86">
        <f t="shared" si="58"/>
        <v>0</v>
      </c>
      <c r="GH86">
        <f t="shared" si="58"/>
        <v>0</v>
      </c>
      <c r="GI86">
        <f t="shared" si="58"/>
        <v>0</v>
      </c>
      <c r="GJ86">
        <f t="shared" si="58"/>
        <v>0</v>
      </c>
      <c r="GK86">
        <f t="shared" si="58"/>
        <v>0</v>
      </c>
      <c r="GL86">
        <f t="shared" si="58"/>
        <v>0</v>
      </c>
      <c r="GM86">
        <f t="shared" si="58"/>
        <v>0</v>
      </c>
      <c r="GN86">
        <f t="shared" si="58"/>
        <v>8</v>
      </c>
      <c r="GO86">
        <f t="shared" si="58"/>
        <v>1</v>
      </c>
      <c r="GP86">
        <f t="shared" ref="GP86:GQ86" si="59">COUNTIF(GP52:GP61,"&gt;0")</f>
        <v>10</v>
      </c>
      <c r="GQ86">
        <f t="shared" si="59"/>
        <v>9</v>
      </c>
    </row>
    <row r="87" spans="2:199" x14ac:dyDescent="0.2">
      <c r="B87" t="s">
        <v>434</v>
      </c>
      <c r="C87">
        <f>SUM(E62:GQ71)</f>
        <v>1392</v>
      </c>
      <c r="E87">
        <f>COUNTIF(E62:E71,"&gt;0")</f>
        <v>0</v>
      </c>
      <c r="F87">
        <f t="shared" ref="F87:BQ87" si="60">COUNTIF(F62:F71,"&gt;0")</f>
        <v>0</v>
      </c>
      <c r="G87">
        <f t="shared" si="60"/>
        <v>0</v>
      </c>
      <c r="H87">
        <f t="shared" si="60"/>
        <v>0</v>
      </c>
      <c r="I87">
        <f t="shared" si="60"/>
        <v>0</v>
      </c>
      <c r="J87">
        <f t="shared" si="60"/>
        <v>0</v>
      </c>
      <c r="K87">
        <f t="shared" si="60"/>
        <v>8</v>
      </c>
      <c r="L87">
        <f t="shared" si="60"/>
        <v>1</v>
      </c>
      <c r="M87">
        <f t="shared" si="60"/>
        <v>0</v>
      </c>
      <c r="N87">
        <f t="shared" si="60"/>
        <v>1</v>
      </c>
      <c r="O87">
        <f t="shared" si="60"/>
        <v>0</v>
      </c>
      <c r="P87">
        <f t="shared" si="60"/>
        <v>0</v>
      </c>
      <c r="Q87">
        <f t="shared" si="60"/>
        <v>0</v>
      </c>
      <c r="R87">
        <f t="shared" si="60"/>
        <v>0</v>
      </c>
      <c r="S87">
        <f t="shared" si="60"/>
        <v>0</v>
      </c>
      <c r="T87">
        <f t="shared" si="60"/>
        <v>0</v>
      </c>
      <c r="U87">
        <f t="shared" si="60"/>
        <v>7</v>
      </c>
      <c r="V87">
        <f t="shared" si="60"/>
        <v>0</v>
      </c>
      <c r="W87">
        <f t="shared" si="60"/>
        <v>0</v>
      </c>
      <c r="X87">
        <f t="shared" si="60"/>
        <v>0</v>
      </c>
      <c r="Y87">
        <f t="shared" si="60"/>
        <v>0</v>
      </c>
      <c r="Z87">
        <f t="shared" si="60"/>
        <v>0</v>
      </c>
      <c r="AA87">
        <f t="shared" si="60"/>
        <v>0</v>
      </c>
      <c r="AB87">
        <f t="shared" si="60"/>
        <v>0</v>
      </c>
      <c r="AC87">
        <f t="shared" si="60"/>
        <v>0</v>
      </c>
      <c r="AD87">
        <f t="shared" si="60"/>
        <v>0</v>
      </c>
      <c r="AE87">
        <f t="shared" si="60"/>
        <v>0</v>
      </c>
      <c r="AF87">
        <f t="shared" si="60"/>
        <v>6</v>
      </c>
      <c r="AG87">
        <f t="shared" si="60"/>
        <v>0</v>
      </c>
      <c r="AH87">
        <f t="shared" si="60"/>
        <v>0</v>
      </c>
      <c r="AI87">
        <f t="shared" si="60"/>
        <v>0</v>
      </c>
      <c r="AJ87">
        <f t="shared" si="60"/>
        <v>0</v>
      </c>
      <c r="AK87">
        <f t="shared" si="60"/>
        <v>0</v>
      </c>
      <c r="AL87">
        <f t="shared" si="60"/>
        <v>0</v>
      </c>
      <c r="AM87">
        <f t="shared" si="60"/>
        <v>0</v>
      </c>
      <c r="AN87">
        <f t="shared" si="60"/>
        <v>0</v>
      </c>
      <c r="AO87">
        <f t="shared" si="60"/>
        <v>1</v>
      </c>
      <c r="AP87">
        <f t="shared" si="60"/>
        <v>0</v>
      </c>
      <c r="AQ87">
        <f t="shared" si="60"/>
        <v>0</v>
      </c>
      <c r="AR87">
        <f t="shared" si="60"/>
        <v>0</v>
      </c>
      <c r="AS87">
        <f t="shared" si="60"/>
        <v>0</v>
      </c>
      <c r="AT87">
        <f t="shared" si="60"/>
        <v>0</v>
      </c>
      <c r="AU87">
        <f t="shared" si="60"/>
        <v>0</v>
      </c>
      <c r="AV87">
        <f t="shared" si="60"/>
        <v>0</v>
      </c>
      <c r="AW87">
        <f t="shared" si="60"/>
        <v>0</v>
      </c>
      <c r="AX87">
        <f t="shared" si="60"/>
        <v>0</v>
      </c>
      <c r="AY87">
        <f t="shared" si="60"/>
        <v>3</v>
      </c>
      <c r="AZ87">
        <f t="shared" si="60"/>
        <v>8</v>
      </c>
      <c r="BA87">
        <f t="shared" si="60"/>
        <v>0</v>
      </c>
      <c r="BB87">
        <f t="shared" si="60"/>
        <v>0</v>
      </c>
      <c r="BC87">
        <f t="shared" si="60"/>
        <v>5</v>
      </c>
      <c r="BD87">
        <f t="shared" si="60"/>
        <v>0</v>
      </c>
      <c r="BE87">
        <f t="shared" si="60"/>
        <v>0</v>
      </c>
      <c r="BF87">
        <f t="shared" si="60"/>
        <v>0</v>
      </c>
      <c r="BG87">
        <f t="shared" si="60"/>
        <v>0</v>
      </c>
      <c r="BH87">
        <f t="shared" si="60"/>
        <v>0</v>
      </c>
      <c r="BI87">
        <f t="shared" si="60"/>
        <v>2</v>
      </c>
      <c r="BJ87">
        <f t="shared" si="60"/>
        <v>0</v>
      </c>
      <c r="BK87">
        <f t="shared" si="60"/>
        <v>0</v>
      </c>
      <c r="BL87">
        <f t="shared" si="60"/>
        <v>0</v>
      </c>
      <c r="BM87">
        <f t="shared" si="60"/>
        <v>3</v>
      </c>
      <c r="BN87">
        <f t="shared" si="60"/>
        <v>0</v>
      </c>
      <c r="BO87">
        <f t="shared" si="60"/>
        <v>2</v>
      </c>
      <c r="BP87">
        <f t="shared" si="60"/>
        <v>0</v>
      </c>
      <c r="BQ87">
        <f t="shared" si="60"/>
        <v>1</v>
      </c>
      <c r="BR87">
        <f t="shared" ref="BR87:EC87" si="61">COUNTIF(BR62:BR71,"&gt;0")</f>
        <v>0</v>
      </c>
      <c r="BS87">
        <f t="shared" si="61"/>
        <v>0</v>
      </c>
      <c r="BT87">
        <f t="shared" si="61"/>
        <v>0</v>
      </c>
      <c r="BU87">
        <f t="shared" si="61"/>
        <v>0</v>
      </c>
      <c r="BV87">
        <f t="shared" si="61"/>
        <v>1</v>
      </c>
      <c r="BW87">
        <f t="shared" si="61"/>
        <v>0</v>
      </c>
      <c r="BX87">
        <f t="shared" si="61"/>
        <v>9</v>
      </c>
      <c r="BY87">
        <f t="shared" si="61"/>
        <v>0</v>
      </c>
      <c r="BZ87">
        <f t="shared" si="61"/>
        <v>0</v>
      </c>
      <c r="CA87">
        <f t="shared" si="61"/>
        <v>0</v>
      </c>
      <c r="CB87">
        <f t="shared" si="61"/>
        <v>0</v>
      </c>
      <c r="CC87">
        <f t="shared" si="61"/>
        <v>7</v>
      </c>
      <c r="CD87">
        <f t="shared" si="61"/>
        <v>0</v>
      </c>
      <c r="CE87">
        <f t="shared" si="61"/>
        <v>0</v>
      </c>
      <c r="CF87">
        <f t="shared" si="61"/>
        <v>0</v>
      </c>
      <c r="CG87">
        <f t="shared" si="61"/>
        <v>0</v>
      </c>
      <c r="CH87">
        <f t="shared" si="61"/>
        <v>0</v>
      </c>
      <c r="CI87">
        <f t="shared" si="61"/>
        <v>0</v>
      </c>
      <c r="CJ87">
        <f t="shared" si="61"/>
        <v>0</v>
      </c>
      <c r="CK87">
        <f t="shared" si="61"/>
        <v>0</v>
      </c>
      <c r="CL87">
        <f t="shared" si="61"/>
        <v>0</v>
      </c>
      <c r="CM87">
        <f t="shared" si="61"/>
        <v>0</v>
      </c>
      <c r="CN87">
        <f t="shared" si="61"/>
        <v>0</v>
      </c>
      <c r="CO87">
        <f t="shared" si="61"/>
        <v>2</v>
      </c>
      <c r="CP87">
        <f t="shared" si="61"/>
        <v>0</v>
      </c>
      <c r="CQ87">
        <f t="shared" si="61"/>
        <v>0</v>
      </c>
      <c r="CR87">
        <f t="shared" si="61"/>
        <v>0</v>
      </c>
      <c r="CS87">
        <f t="shared" si="61"/>
        <v>0</v>
      </c>
      <c r="CT87">
        <f t="shared" si="61"/>
        <v>0</v>
      </c>
      <c r="CU87">
        <f t="shared" si="61"/>
        <v>7</v>
      </c>
      <c r="CV87">
        <f t="shared" si="61"/>
        <v>8</v>
      </c>
      <c r="CW87">
        <f t="shared" si="61"/>
        <v>0</v>
      </c>
      <c r="CX87">
        <f t="shared" si="61"/>
        <v>10</v>
      </c>
      <c r="CY87">
        <f t="shared" si="61"/>
        <v>0</v>
      </c>
      <c r="CZ87">
        <f t="shared" si="61"/>
        <v>0</v>
      </c>
      <c r="DA87">
        <f t="shared" si="61"/>
        <v>8</v>
      </c>
      <c r="DB87">
        <f t="shared" si="61"/>
        <v>0</v>
      </c>
      <c r="DC87">
        <f t="shared" si="61"/>
        <v>0</v>
      </c>
      <c r="DD87">
        <f t="shared" si="61"/>
        <v>0</v>
      </c>
      <c r="DE87">
        <f t="shared" si="61"/>
        <v>6</v>
      </c>
      <c r="DF87">
        <f t="shared" si="61"/>
        <v>0</v>
      </c>
      <c r="DG87">
        <f t="shared" si="61"/>
        <v>0</v>
      </c>
      <c r="DH87">
        <f t="shared" si="61"/>
        <v>0</v>
      </c>
      <c r="DI87">
        <f t="shared" si="61"/>
        <v>0</v>
      </c>
      <c r="DJ87">
        <f t="shared" si="61"/>
        <v>0</v>
      </c>
      <c r="DK87">
        <f t="shared" si="61"/>
        <v>0</v>
      </c>
      <c r="DL87">
        <f t="shared" si="61"/>
        <v>4</v>
      </c>
      <c r="DM87">
        <f t="shared" si="61"/>
        <v>0</v>
      </c>
      <c r="DN87">
        <f t="shared" si="61"/>
        <v>0</v>
      </c>
      <c r="DO87">
        <f t="shared" si="61"/>
        <v>0</v>
      </c>
      <c r="DP87">
        <f t="shared" si="61"/>
        <v>4</v>
      </c>
      <c r="DQ87">
        <f t="shared" si="61"/>
        <v>0</v>
      </c>
      <c r="DR87">
        <f t="shared" si="61"/>
        <v>0</v>
      </c>
      <c r="DS87">
        <f t="shared" si="61"/>
        <v>0</v>
      </c>
      <c r="DT87">
        <f t="shared" si="61"/>
        <v>0</v>
      </c>
      <c r="DU87">
        <f t="shared" si="61"/>
        <v>0</v>
      </c>
      <c r="DV87">
        <f t="shared" si="61"/>
        <v>0</v>
      </c>
      <c r="DW87">
        <f t="shared" si="61"/>
        <v>0</v>
      </c>
      <c r="DX87">
        <f t="shared" si="61"/>
        <v>0</v>
      </c>
      <c r="DY87">
        <f t="shared" si="61"/>
        <v>0</v>
      </c>
      <c r="DZ87">
        <f t="shared" si="61"/>
        <v>3</v>
      </c>
      <c r="EA87">
        <f t="shared" si="61"/>
        <v>0</v>
      </c>
      <c r="EB87">
        <f t="shared" si="61"/>
        <v>0</v>
      </c>
      <c r="EC87">
        <f t="shared" si="61"/>
        <v>0</v>
      </c>
      <c r="ED87">
        <f t="shared" ref="ED87:GO87" si="62">COUNTIF(ED62:ED71,"&gt;0")</f>
        <v>6</v>
      </c>
      <c r="EE87">
        <f t="shared" si="62"/>
        <v>5</v>
      </c>
      <c r="EF87">
        <f t="shared" si="62"/>
        <v>0</v>
      </c>
      <c r="EG87">
        <f t="shared" si="62"/>
        <v>0</v>
      </c>
      <c r="EH87">
        <f t="shared" si="62"/>
        <v>0</v>
      </c>
      <c r="EI87">
        <f t="shared" si="62"/>
        <v>0</v>
      </c>
      <c r="EJ87">
        <f t="shared" si="62"/>
        <v>0</v>
      </c>
      <c r="EK87">
        <f t="shared" si="62"/>
        <v>0</v>
      </c>
      <c r="EL87">
        <f t="shared" si="62"/>
        <v>0</v>
      </c>
      <c r="EM87">
        <f t="shared" si="62"/>
        <v>0</v>
      </c>
      <c r="EN87">
        <f t="shared" si="62"/>
        <v>0</v>
      </c>
      <c r="EO87">
        <f t="shared" si="62"/>
        <v>0</v>
      </c>
      <c r="EP87">
        <f t="shared" si="62"/>
        <v>0</v>
      </c>
      <c r="EQ87">
        <f t="shared" si="62"/>
        <v>0</v>
      </c>
      <c r="ER87">
        <f t="shared" si="62"/>
        <v>0</v>
      </c>
      <c r="ES87">
        <f t="shared" si="62"/>
        <v>0</v>
      </c>
      <c r="ET87">
        <f t="shared" si="62"/>
        <v>0</v>
      </c>
      <c r="EU87">
        <f t="shared" si="62"/>
        <v>6</v>
      </c>
      <c r="EV87">
        <f t="shared" si="62"/>
        <v>0</v>
      </c>
      <c r="EW87">
        <f t="shared" si="62"/>
        <v>0</v>
      </c>
      <c r="EX87">
        <f t="shared" si="62"/>
        <v>0</v>
      </c>
      <c r="EY87">
        <f t="shared" si="62"/>
        <v>0</v>
      </c>
      <c r="EZ87">
        <f t="shared" si="62"/>
        <v>0</v>
      </c>
      <c r="FA87">
        <f t="shared" si="62"/>
        <v>0</v>
      </c>
      <c r="FB87">
        <f t="shared" si="62"/>
        <v>0</v>
      </c>
      <c r="FC87">
        <f t="shared" si="62"/>
        <v>0</v>
      </c>
      <c r="FD87">
        <f t="shared" si="62"/>
        <v>6</v>
      </c>
      <c r="FE87">
        <f t="shared" si="62"/>
        <v>0</v>
      </c>
      <c r="FF87">
        <f t="shared" si="62"/>
        <v>0</v>
      </c>
      <c r="FG87">
        <f t="shared" si="62"/>
        <v>0</v>
      </c>
      <c r="FH87">
        <f t="shared" si="62"/>
        <v>0</v>
      </c>
      <c r="FI87">
        <f t="shared" si="62"/>
        <v>0</v>
      </c>
      <c r="FJ87">
        <f t="shared" si="62"/>
        <v>0</v>
      </c>
      <c r="FK87">
        <f t="shared" si="62"/>
        <v>0</v>
      </c>
      <c r="FL87">
        <f t="shared" si="62"/>
        <v>0</v>
      </c>
      <c r="FM87">
        <f t="shared" si="62"/>
        <v>0</v>
      </c>
      <c r="FN87">
        <f t="shared" si="62"/>
        <v>0</v>
      </c>
      <c r="FO87">
        <f t="shared" si="62"/>
        <v>3</v>
      </c>
      <c r="FP87">
        <f t="shared" si="62"/>
        <v>0</v>
      </c>
      <c r="FQ87">
        <f t="shared" si="62"/>
        <v>0</v>
      </c>
      <c r="FR87">
        <f t="shared" si="62"/>
        <v>0</v>
      </c>
      <c r="FS87">
        <f t="shared" si="62"/>
        <v>0</v>
      </c>
      <c r="FT87">
        <f t="shared" si="62"/>
        <v>0</v>
      </c>
      <c r="FU87">
        <f t="shared" si="62"/>
        <v>0</v>
      </c>
      <c r="FV87">
        <f t="shared" si="62"/>
        <v>0</v>
      </c>
      <c r="FW87">
        <f t="shared" si="62"/>
        <v>0</v>
      </c>
      <c r="FX87">
        <f t="shared" si="62"/>
        <v>0</v>
      </c>
      <c r="FY87">
        <f t="shared" si="62"/>
        <v>9</v>
      </c>
      <c r="FZ87">
        <f t="shared" si="62"/>
        <v>0</v>
      </c>
      <c r="GA87">
        <f t="shared" si="62"/>
        <v>1</v>
      </c>
      <c r="GB87">
        <f t="shared" si="62"/>
        <v>0</v>
      </c>
      <c r="GC87">
        <f t="shared" si="62"/>
        <v>0</v>
      </c>
      <c r="GD87">
        <f t="shared" si="62"/>
        <v>4</v>
      </c>
      <c r="GE87">
        <f t="shared" si="62"/>
        <v>1</v>
      </c>
      <c r="GF87">
        <f t="shared" si="62"/>
        <v>0</v>
      </c>
      <c r="GG87">
        <f t="shared" si="62"/>
        <v>0</v>
      </c>
      <c r="GH87">
        <f t="shared" si="62"/>
        <v>0</v>
      </c>
      <c r="GI87">
        <f t="shared" si="62"/>
        <v>0</v>
      </c>
      <c r="GJ87">
        <f t="shared" si="62"/>
        <v>0</v>
      </c>
      <c r="GK87">
        <f t="shared" si="62"/>
        <v>0</v>
      </c>
      <c r="GL87">
        <f t="shared" si="62"/>
        <v>0</v>
      </c>
      <c r="GM87">
        <f t="shared" si="62"/>
        <v>0</v>
      </c>
      <c r="GN87">
        <f t="shared" si="62"/>
        <v>4</v>
      </c>
      <c r="GO87">
        <f t="shared" si="62"/>
        <v>4</v>
      </c>
      <c r="GP87">
        <f t="shared" ref="GP87:GQ87" si="63">COUNTIF(GP62:GP71,"&gt;0")</f>
        <v>10</v>
      </c>
      <c r="GQ87">
        <f t="shared" si="63"/>
        <v>9</v>
      </c>
    </row>
    <row r="89" spans="2:199" x14ac:dyDescent="0.2">
      <c r="D89" t="s">
        <v>438</v>
      </c>
      <c r="E89">
        <f>(E72/$C$81)*E81/10*100</f>
        <v>0</v>
      </c>
      <c r="F89">
        <f t="shared" ref="F89:BQ89" si="64">(F72/$C$81)*F81/10*100</f>
        <v>3.6697247706422016E-3</v>
      </c>
      <c r="G89">
        <f t="shared" si="64"/>
        <v>0</v>
      </c>
      <c r="H89">
        <f t="shared" si="64"/>
        <v>0</v>
      </c>
      <c r="I89">
        <f t="shared" si="64"/>
        <v>0</v>
      </c>
      <c r="J89">
        <f t="shared" si="64"/>
        <v>0</v>
      </c>
      <c r="K89">
        <f t="shared" si="64"/>
        <v>1.8715596330275233</v>
      </c>
      <c r="L89">
        <f t="shared" si="64"/>
        <v>0</v>
      </c>
      <c r="M89">
        <f t="shared" si="64"/>
        <v>0.12477064220183486</v>
      </c>
      <c r="N89">
        <f t="shared" si="64"/>
        <v>1.4678899082568806E-2</v>
      </c>
      <c r="O89">
        <f t="shared" si="64"/>
        <v>0</v>
      </c>
      <c r="P89">
        <f t="shared" si="64"/>
        <v>0</v>
      </c>
      <c r="Q89">
        <f t="shared" si="64"/>
        <v>0</v>
      </c>
      <c r="R89">
        <f t="shared" si="64"/>
        <v>0</v>
      </c>
      <c r="S89">
        <f t="shared" si="64"/>
        <v>3.6697247706422016E-3</v>
      </c>
      <c r="T89">
        <f t="shared" si="64"/>
        <v>0</v>
      </c>
      <c r="U89">
        <f t="shared" si="64"/>
        <v>3.669724770642202E-2</v>
      </c>
      <c r="V89">
        <f t="shared" si="64"/>
        <v>0.28623853211009176</v>
      </c>
      <c r="W89">
        <f t="shared" si="64"/>
        <v>0.18715596330275228</v>
      </c>
      <c r="X89">
        <f t="shared" si="64"/>
        <v>0</v>
      </c>
      <c r="Y89">
        <f t="shared" si="64"/>
        <v>0</v>
      </c>
      <c r="Z89">
        <f t="shared" si="64"/>
        <v>0</v>
      </c>
      <c r="AA89">
        <f t="shared" si="64"/>
        <v>3.6697247706422016E-3</v>
      </c>
      <c r="AB89">
        <f t="shared" si="64"/>
        <v>0</v>
      </c>
      <c r="AC89">
        <f t="shared" si="64"/>
        <v>0.18715596330275228</v>
      </c>
      <c r="AD89">
        <f t="shared" si="64"/>
        <v>0</v>
      </c>
      <c r="AE89">
        <f t="shared" si="64"/>
        <v>0</v>
      </c>
      <c r="AF89">
        <f t="shared" si="64"/>
        <v>1.0899082568807339</v>
      </c>
      <c r="AG89">
        <f t="shared" si="64"/>
        <v>0</v>
      </c>
      <c r="AH89">
        <f t="shared" si="64"/>
        <v>0</v>
      </c>
      <c r="AI89">
        <f t="shared" si="64"/>
        <v>0</v>
      </c>
      <c r="AJ89">
        <f t="shared" si="64"/>
        <v>0</v>
      </c>
      <c r="AK89">
        <f t="shared" si="64"/>
        <v>0</v>
      </c>
      <c r="AL89">
        <f t="shared" si="64"/>
        <v>3.6697247706422016E-3</v>
      </c>
      <c r="AM89">
        <f t="shared" si="64"/>
        <v>0</v>
      </c>
      <c r="AN89">
        <f t="shared" si="64"/>
        <v>0</v>
      </c>
      <c r="AO89">
        <f t="shared" si="64"/>
        <v>3.6697247706422016E-3</v>
      </c>
      <c r="AP89">
        <f t="shared" si="64"/>
        <v>0</v>
      </c>
      <c r="AQ89">
        <f t="shared" si="64"/>
        <v>1.4678899082568806E-2</v>
      </c>
      <c r="AR89">
        <f t="shared" si="64"/>
        <v>0</v>
      </c>
      <c r="AS89">
        <f t="shared" si="64"/>
        <v>0</v>
      </c>
      <c r="AT89">
        <f t="shared" si="64"/>
        <v>0</v>
      </c>
      <c r="AU89">
        <f t="shared" si="64"/>
        <v>0</v>
      </c>
      <c r="AV89">
        <f t="shared" si="64"/>
        <v>0</v>
      </c>
      <c r="AW89">
        <f t="shared" si="64"/>
        <v>0</v>
      </c>
      <c r="AX89">
        <f t="shared" si="64"/>
        <v>0</v>
      </c>
      <c r="AY89">
        <f t="shared" si="64"/>
        <v>0.14678899082568808</v>
      </c>
      <c r="AZ89">
        <f t="shared" si="64"/>
        <v>0.41100917431192657</v>
      </c>
      <c r="BA89">
        <f t="shared" si="64"/>
        <v>0</v>
      </c>
      <c r="BB89">
        <f t="shared" si="64"/>
        <v>0</v>
      </c>
      <c r="BC89">
        <f t="shared" si="64"/>
        <v>1.4091743119266054</v>
      </c>
      <c r="BD89">
        <f t="shared" si="64"/>
        <v>1.4678899082568806E-2</v>
      </c>
      <c r="BE89">
        <f t="shared" si="64"/>
        <v>0</v>
      </c>
      <c r="BF89">
        <f t="shared" si="64"/>
        <v>0</v>
      </c>
      <c r="BG89">
        <f t="shared" si="64"/>
        <v>0</v>
      </c>
      <c r="BH89">
        <f t="shared" si="64"/>
        <v>0</v>
      </c>
      <c r="BI89">
        <f t="shared" si="64"/>
        <v>0.51376146788990829</v>
      </c>
      <c r="BJ89">
        <f t="shared" si="64"/>
        <v>0</v>
      </c>
      <c r="BK89">
        <f t="shared" si="64"/>
        <v>0</v>
      </c>
      <c r="BL89">
        <f t="shared" si="64"/>
        <v>0</v>
      </c>
      <c r="BM89">
        <f t="shared" si="64"/>
        <v>9.5412844036697253E-2</v>
      </c>
      <c r="BN89">
        <f t="shared" si="64"/>
        <v>0</v>
      </c>
      <c r="BO89">
        <f t="shared" si="64"/>
        <v>2.2018348623853212E-2</v>
      </c>
      <c r="BP89">
        <f t="shared" si="64"/>
        <v>0</v>
      </c>
      <c r="BQ89">
        <f t="shared" si="64"/>
        <v>0</v>
      </c>
      <c r="BR89">
        <f t="shared" ref="BR89:EC89" si="65">(BR72/$C$81)*BR81/10*100</f>
        <v>0</v>
      </c>
      <c r="BS89">
        <f t="shared" si="65"/>
        <v>0</v>
      </c>
      <c r="BT89">
        <f t="shared" si="65"/>
        <v>0</v>
      </c>
      <c r="BU89">
        <f t="shared" si="65"/>
        <v>0</v>
      </c>
      <c r="BV89">
        <f t="shared" si="65"/>
        <v>0</v>
      </c>
      <c r="BW89">
        <f t="shared" si="65"/>
        <v>0</v>
      </c>
      <c r="BX89">
        <f t="shared" si="65"/>
        <v>4.2201834862385326</v>
      </c>
      <c r="BY89">
        <f t="shared" si="65"/>
        <v>0.22018348623853212</v>
      </c>
      <c r="BZ89">
        <f t="shared" si="65"/>
        <v>0</v>
      </c>
      <c r="CA89">
        <f t="shared" si="65"/>
        <v>0</v>
      </c>
      <c r="CB89">
        <f t="shared" si="65"/>
        <v>1.4128440366972477</v>
      </c>
      <c r="CC89">
        <f t="shared" si="65"/>
        <v>0</v>
      </c>
      <c r="CD89">
        <f t="shared" si="65"/>
        <v>2.9357798165137613E-2</v>
      </c>
      <c r="CE89">
        <f t="shared" si="65"/>
        <v>0</v>
      </c>
      <c r="CF89">
        <f t="shared" si="65"/>
        <v>0</v>
      </c>
      <c r="CG89">
        <f t="shared" si="65"/>
        <v>3.6697247706422016E-3</v>
      </c>
      <c r="CH89">
        <f t="shared" si="65"/>
        <v>2.2018348623853212E-2</v>
      </c>
      <c r="CI89">
        <f t="shared" si="65"/>
        <v>0</v>
      </c>
      <c r="CJ89">
        <f t="shared" si="65"/>
        <v>0</v>
      </c>
      <c r="CK89">
        <f t="shared" si="65"/>
        <v>0</v>
      </c>
      <c r="CL89">
        <f t="shared" si="65"/>
        <v>0</v>
      </c>
      <c r="CM89">
        <f t="shared" si="65"/>
        <v>3.669724770642202E-2</v>
      </c>
      <c r="CN89">
        <f t="shared" si="65"/>
        <v>0</v>
      </c>
      <c r="CO89">
        <f t="shared" si="65"/>
        <v>3.6697247706422016E-3</v>
      </c>
      <c r="CP89">
        <f t="shared" si="65"/>
        <v>0</v>
      </c>
      <c r="CQ89">
        <f t="shared" si="65"/>
        <v>0</v>
      </c>
      <c r="CR89">
        <f t="shared" si="65"/>
        <v>4.4036697247706418E-2</v>
      </c>
      <c r="CS89">
        <f t="shared" si="65"/>
        <v>0</v>
      </c>
      <c r="CT89">
        <f t="shared" si="65"/>
        <v>0</v>
      </c>
      <c r="CU89">
        <f t="shared" si="65"/>
        <v>4.4036697247706418E-2</v>
      </c>
      <c r="CV89">
        <f t="shared" si="65"/>
        <v>0</v>
      </c>
      <c r="CW89">
        <f t="shared" si="65"/>
        <v>7.3394495412844032E-3</v>
      </c>
      <c r="CX89">
        <f t="shared" si="65"/>
        <v>1.8752293577981649</v>
      </c>
      <c r="CY89">
        <f t="shared" si="65"/>
        <v>0</v>
      </c>
      <c r="CZ89">
        <f t="shared" si="65"/>
        <v>9.9082568807339455E-2</v>
      </c>
      <c r="DA89">
        <f t="shared" si="65"/>
        <v>1.7798165137614679</v>
      </c>
      <c r="DB89">
        <f t="shared" si="65"/>
        <v>0</v>
      </c>
      <c r="DC89">
        <f t="shared" si="65"/>
        <v>0</v>
      </c>
      <c r="DD89">
        <f t="shared" si="65"/>
        <v>0</v>
      </c>
      <c r="DE89">
        <f t="shared" si="65"/>
        <v>2.0844036697247708</v>
      </c>
      <c r="DF89">
        <f t="shared" si="65"/>
        <v>0</v>
      </c>
      <c r="DG89">
        <f t="shared" si="65"/>
        <v>0</v>
      </c>
      <c r="DH89">
        <f t="shared" si="65"/>
        <v>0</v>
      </c>
      <c r="DI89">
        <f t="shared" si="65"/>
        <v>0</v>
      </c>
      <c r="DJ89">
        <f t="shared" si="65"/>
        <v>3.6697247706422016E-3</v>
      </c>
      <c r="DK89">
        <f t="shared" si="65"/>
        <v>0</v>
      </c>
      <c r="DL89">
        <f t="shared" si="65"/>
        <v>1.669724770642202</v>
      </c>
      <c r="DM89">
        <f t="shared" si="65"/>
        <v>0</v>
      </c>
      <c r="DN89">
        <f t="shared" si="65"/>
        <v>0</v>
      </c>
      <c r="DO89">
        <f t="shared" si="65"/>
        <v>4.4036697247706424E-2</v>
      </c>
      <c r="DP89">
        <f t="shared" si="65"/>
        <v>0.55779816513761471</v>
      </c>
      <c r="DQ89">
        <f t="shared" si="65"/>
        <v>3.669724770642202E-2</v>
      </c>
      <c r="DR89">
        <f t="shared" si="65"/>
        <v>0</v>
      </c>
      <c r="DS89">
        <f t="shared" si="65"/>
        <v>0</v>
      </c>
      <c r="DT89">
        <f t="shared" si="65"/>
        <v>0</v>
      </c>
      <c r="DU89">
        <f t="shared" si="65"/>
        <v>0</v>
      </c>
      <c r="DV89">
        <f t="shared" si="65"/>
        <v>0</v>
      </c>
      <c r="DW89">
        <f t="shared" si="65"/>
        <v>0.19816513761467891</v>
      </c>
      <c r="DX89">
        <f t="shared" si="65"/>
        <v>1.4678899082568806E-2</v>
      </c>
      <c r="DY89">
        <f t="shared" si="65"/>
        <v>7.3394495412844032E-3</v>
      </c>
      <c r="DZ89">
        <f t="shared" si="65"/>
        <v>3.1706422018348626</v>
      </c>
      <c r="EA89">
        <f t="shared" si="65"/>
        <v>0</v>
      </c>
      <c r="EB89">
        <f t="shared" si="65"/>
        <v>0</v>
      </c>
      <c r="EC89">
        <f t="shared" si="65"/>
        <v>0</v>
      </c>
      <c r="ED89">
        <f t="shared" ref="ED89:GO89" si="66">(ED72/$C$81)*ED81/10*100</f>
        <v>2.5688073394495414</v>
      </c>
      <c r="EE89">
        <f t="shared" si="66"/>
        <v>0.60550458715596334</v>
      </c>
      <c r="EF89">
        <f t="shared" si="66"/>
        <v>0</v>
      </c>
      <c r="EG89">
        <f t="shared" si="66"/>
        <v>7.3394495412844032E-3</v>
      </c>
      <c r="EH89">
        <f t="shared" si="66"/>
        <v>0</v>
      </c>
      <c r="EI89">
        <f t="shared" si="66"/>
        <v>0</v>
      </c>
      <c r="EJ89">
        <f t="shared" si="66"/>
        <v>0</v>
      </c>
      <c r="EK89">
        <f t="shared" si="66"/>
        <v>0</v>
      </c>
      <c r="EL89">
        <f t="shared" si="66"/>
        <v>0</v>
      </c>
      <c r="EM89">
        <f t="shared" si="66"/>
        <v>0</v>
      </c>
      <c r="EN89">
        <f t="shared" si="66"/>
        <v>0</v>
      </c>
      <c r="EO89">
        <f t="shared" si="66"/>
        <v>0</v>
      </c>
      <c r="EP89">
        <f t="shared" si="66"/>
        <v>0</v>
      </c>
      <c r="EQ89">
        <f t="shared" si="66"/>
        <v>7.3394495412844032E-3</v>
      </c>
      <c r="ER89">
        <f t="shared" si="66"/>
        <v>0</v>
      </c>
      <c r="ES89">
        <f t="shared" si="66"/>
        <v>0</v>
      </c>
      <c r="ET89">
        <f t="shared" si="66"/>
        <v>3.6697247706422016E-3</v>
      </c>
      <c r="EU89">
        <f t="shared" si="66"/>
        <v>4.5357798165137613</v>
      </c>
      <c r="EV89">
        <f t="shared" si="66"/>
        <v>0</v>
      </c>
      <c r="EW89">
        <f t="shared" si="66"/>
        <v>0</v>
      </c>
      <c r="EX89">
        <f t="shared" si="66"/>
        <v>0</v>
      </c>
      <c r="EY89">
        <f t="shared" si="66"/>
        <v>0</v>
      </c>
      <c r="EZ89">
        <f t="shared" si="66"/>
        <v>10.833027522935781</v>
      </c>
      <c r="FA89">
        <f t="shared" si="66"/>
        <v>0</v>
      </c>
      <c r="FB89">
        <f t="shared" si="66"/>
        <v>0</v>
      </c>
      <c r="FC89">
        <f t="shared" si="66"/>
        <v>0</v>
      </c>
      <c r="FD89">
        <f t="shared" si="66"/>
        <v>0</v>
      </c>
      <c r="FE89">
        <f t="shared" si="66"/>
        <v>0</v>
      </c>
      <c r="FF89">
        <f t="shared" si="66"/>
        <v>0</v>
      </c>
      <c r="FG89">
        <f t="shared" si="66"/>
        <v>0</v>
      </c>
      <c r="FH89">
        <f t="shared" si="66"/>
        <v>0</v>
      </c>
      <c r="FI89">
        <f t="shared" si="66"/>
        <v>0</v>
      </c>
      <c r="FJ89">
        <f t="shared" si="66"/>
        <v>0</v>
      </c>
      <c r="FK89">
        <f t="shared" si="66"/>
        <v>0</v>
      </c>
      <c r="FL89">
        <f t="shared" si="66"/>
        <v>0</v>
      </c>
      <c r="FM89">
        <f t="shared" si="66"/>
        <v>0</v>
      </c>
      <c r="FN89">
        <f t="shared" si="66"/>
        <v>0</v>
      </c>
      <c r="FO89">
        <f t="shared" si="66"/>
        <v>0.10275229357798164</v>
      </c>
      <c r="FP89">
        <f t="shared" si="66"/>
        <v>0</v>
      </c>
      <c r="FQ89">
        <f t="shared" si="66"/>
        <v>0</v>
      </c>
      <c r="FR89">
        <f t="shared" si="66"/>
        <v>3.6697247706422016E-3</v>
      </c>
      <c r="FS89">
        <f t="shared" si="66"/>
        <v>0</v>
      </c>
      <c r="FT89">
        <f t="shared" si="66"/>
        <v>3.6697247706422016E-3</v>
      </c>
      <c r="FU89">
        <f t="shared" si="66"/>
        <v>0</v>
      </c>
      <c r="FV89">
        <f t="shared" si="66"/>
        <v>0</v>
      </c>
      <c r="FW89">
        <f t="shared" si="66"/>
        <v>0</v>
      </c>
      <c r="FX89">
        <f t="shared" si="66"/>
        <v>0</v>
      </c>
      <c r="FY89">
        <f t="shared" si="66"/>
        <v>1.438532110091743</v>
      </c>
      <c r="FZ89">
        <f t="shared" si="66"/>
        <v>0</v>
      </c>
      <c r="GA89">
        <f t="shared" si="66"/>
        <v>0.70458715596330268</v>
      </c>
      <c r="GB89">
        <f t="shared" si="66"/>
        <v>0</v>
      </c>
      <c r="GC89">
        <f t="shared" si="66"/>
        <v>0</v>
      </c>
      <c r="GD89">
        <f t="shared" si="66"/>
        <v>5.8715596330275226E-2</v>
      </c>
      <c r="GE89">
        <f t="shared" si="66"/>
        <v>3.6697247706422016E-3</v>
      </c>
      <c r="GF89">
        <f t="shared" si="66"/>
        <v>0</v>
      </c>
      <c r="GG89">
        <f t="shared" si="66"/>
        <v>0</v>
      </c>
      <c r="GH89">
        <f t="shared" si="66"/>
        <v>0</v>
      </c>
      <c r="GI89">
        <f t="shared" si="66"/>
        <v>0</v>
      </c>
      <c r="GJ89">
        <f t="shared" si="66"/>
        <v>0</v>
      </c>
      <c r="GK89">
        <f t="shared" si="66"/>
        <v>0</v>
      </c>
      <c r="GL89">
        <f t="shared" si="66"/>
        <v>0</v>
      </c>
      <c r="GM89">
        <f t="shared" si="66"/>
        <v>1.4678899082568806E-2</v>
      </c>
      <c r="GN89">
        <f t="shared" si="66"/>
        <v>6.2678899082568806</v>
      </c>
      <c r="GO89">
        <f t="shared" si="66"/>
        <v>0</v>
      </c>
      <c r="GP89">
        <f t="shared" ref="GP89:GQ89" si="67">(GP72/$C$81)*GP81/10*100</f>
        <v>5.4165137614678907</v>
      </c>
      <c r="GQ89">
        <f t="shared" si="67"/>
        <v>5.3944954128440372</v>
      </c>
    </row>
    <row r="90" spans="2:199" x14ac:dyDescent="0.2">
      <c r="D90" t="s">
        <v>439</v>
      </c>
      <c r="E90">
        <f>(E73/$C$82)*E82/10*100</f>
        <v>0</v>
      </c>
      <c r="F90">
        <f t="shared" ref="F90:BQ90" si="68">(F73/$C$82)*F82/10*100</f>
        <v>0</v>
      </c>
      <c r="G90">
        <f t="shared" si="68"/>
        <v>3.7369207772795219E-3</v>
      </c>
      <c r="H90">
        <f t="shared" si="68"/>
        <v>0</v>
      </c>
      <c r="I90">
        <f t="shared" si="68"/>
        <v>0</v>
      </c>
      <c r="J90">
        <f t="shared" si="68"/>
        <v>0</v>
      </c>
      <c r="K90">
        <f t="shared" si="68"/>
        <v>0.42600896860986542</v>
      </c>
      <c r="L90">
        <f t="shared" si="68"/>
        <v>0</v>
      </c>
      <c r="M90">
        <f t="shared" si="68"/>
        <v>3.7369207772795211E-2</v>
      </c>
      <c r="N90">
        <f t="shared" si="68"/>
        <v>0</v>
      </c>
      <c r="O90">
        <f t="shared" si="68"/>
        <v>0</v>
      </c>
      <c r="P90">
        <f t="shared" si="68"/>
        <v>0</v>
      </c>
      <c r="Q90">
        <f t="shared" si="68"/>
        <v>0</v>
      </c>
      <c r="R90">
        <f t="shared" si="68"/>
        <v>0</v>
      </c>
      <c r="S90">
        <f t="shared" si="68"/>
        <v>0</v>
      </c>
      <c r="T90">
        <f t="shared" si="68"/>
        <v>0</v>
      </c>
      <c r="U90">
        <f t="shared" si="68"/>
        <v>0.3811659192825112</v>
      </c>
      <c r="V90">
        <f t="shared" si="68"/>
        <v>2.623318385650224</v>
      </c>
      <c r="W90">
        <f t="shared" si="68"/>
        <v>3.7369207772795219E-3</v>
      </c>
      <c r="X90">
        <f t="shared" si="68"/>
        <v>0</v>
      </c>
      <c r="Y90">
        <f t="shared" si="68"/>
        <v>0</v>
      </c>
      <c r="Z90">
        <f t="shared" si="68"/>
        <v>3.7369207772795219E-3</v>
      </c>
      <c r="AA90">
        <f t="shared" si="68"/>
        <v>0</v>
      </c>
      <c r="AB90">
        <f t="shared" si="68"/>
        <v>0</v>
      </c>
      <c r="AC90">
        <f t="shared" si="68"/>
        <v>3.7369207772795219E-3</v>
      </c>
      <c r="AD90">
        <f t="shared" si="68"/>
        <v>0</v>
      </c>
      <c r="AE90">
        <f t="shared" si="68"/>
        <v>0</v>
      </c>
      <c r="AF90">
        <f t="shared" si="68"/>
        <v>1.4050822122571003</v>
      </c>
      <c r="AG90">
        <f t="shared" si="68"/>
        <v>0</v>
      </c>
      <c r="AH90">
        <f t="shared" si="68"/>
        <v>3.7369207772795219E-3</v>
      </c>
      <c r="AI90">
        <f t="shared" si="68"/>
        <v>0</v>
      </c>
      <c r="AJ90">
        <f t="shared" si="68"/>
        <v>0</v>
      </c>
      <c r="AK90">
        <f t="shared" si="68"/>
        <v>0</v>
      </c>
      <c r="AL90">
        <f t="shared" si="68"/>
        <v>0</v>
      </c>
      <c r="AM90">
        <f t="shared" si="68"/>
        <v>0</v>
      </c>
      <c r="AN90">
        <f t="shared" si="68"/>
        <v>0</v>
      </c>
      <c r="AO90">
        <f t="shared" si="68"/>
        <v>3.7369207772795219E-3</v>
      </c>
      <c r="AP90">
        <f t="shared" si="68"/>
        <v>0</v>
      </c>
      <c r="AQ90">
        <f t="shared" si="68"/>
        <v>0</v>
      </c>
      <c r="AR90">
        <f t="shared" si="68"/>
        <v>0</v>
      </c>
      <c r="AS90">
        <f t="shared" si="68"/>
        <v>0</v>
      </c>
      <c r="AT90">
        <f t="shared" si="68"/>
        <v>0</v>
      </c>
      <c r="AU90">
        <f t="shared" si="68"/>
        <v>0</v>
      </c>
      <c r="AV90">
        <f t="shared" si="68"/>
        <v>0</v>
      </c>
      <c r="AW90">
        <f t="shared" si="68"/>
        <v>3.7369207772795219E-3</v>
      </c>
      <c r="AX90">
        <f t="shared" si="68"/>
        <v>0</v>
      </c>
      <c r="AY90">
        <f t="shared" si="68"/>
        <v>1.7526158445440956</v>
      </c>
      <c r="AZ90">
        <f t="shared" si="68"/>
        <v>3.7369207772795219E-3</v>
      </c>
      <c r="BA90">
        <f t="shared" si="68"/>
        <v>0</v>
      </c>
      <c r="BB90">
        <f t="shared" si="68"/>
        <v>8.2212257100149483E-2</v>
      </c>
      <c r="BC90">
        <f t="shared" si="68"/>
        <v>0.34379671150971597</v>
      </c>
      <c r="BD90">
        <f t="shared" si="68"/>
        <v>0</v>
      </c>
      <c r="BE90">
        <f t="shared" si="68"/>
        <v>0</v>
      </c>
      <c r="BF90">
        <f t="shared" si="68"/>
        <v>0</v>
      </c>
      <c r="BG90">
        <f t="shared" si="68"/>
        <v>3.3632286995515695E-2</v>
      </c>
      <c r="BH90">
        <f t="shared" si="68"/>
        <v>0</v>
      </c>
      <c r="BI90">
        <f t="shared" si="68"/>
        <v>5.9790732436472351E-2</v>
      </c>
      <c r="BJ90">
        <f t="shared" si="68"/>
        <v>0</v>
      </c>
      <c r="BK90">
        <f t="shared" si="68"/>
        <v>0</v>
      </c>
      <c r="BL90">
        <f t="shared" si="68"/>
        <v>0</v>
      </c>
      <c r="BM90">
        <f t="shared" si="68"/>
        <v>0.22421524663677131</v>
      </c>
      <c r="BN90">
        <f t="shared" si="68"/>
        <v>0</v>
      </c>
      <c r="BO90">
        <f t="shared" si="68"/>
        <v>2.2421524663677129E-2</v>
      </c>
      <c r="BP90">
        <f t="shared" si="68"/>
        <v>0</v>
      </c>
      <c r="BQ90">
        <f t="shared" si="68"/>
        <v>7.4738415545590438E-3</v>
      </c>
      <c r="BR90">
        <f t="shared" ref="BR90:EC90" si="69">(BR73/$C$82)*BR82/10*100</f>
        <v>0</v>
      </c>
      <c r="BS90">
        <f t="shared" si="69"/>
        <v>0</v>
      </c>
      <c r="BT90">
        <f t="shared" si="69"/>
        <v>0</v>
      </c>
      <c r="BU90">
        <f t="shared" si="69"/>
        <v>0</v>
      </c>
      <c r="BV90">
        <f t="shared" si="69"/>
        <v>3.7369207772795219E-3</v>
      </c>
      <c r="BW90">
        <f t="shared" si="69"/>
        <v>0</v>
      </c>
      <c r="BX90">
        <f t="shared" si="69"/>
        <v>4.6562032884902838</v>
      </c>
      <c r="BY90">
        <f t="shared" si="69"/>
        <v>0.29147982062780264</v>
      </c>
      <c r="BZ90">
        <f t="shared" si="69"/>
        <v>0</v>
      </c>
      <c r="CA90">
        <f t="shared" si="69"/>
        <v>0</v>
      </c>
      <c r="CB90">
        <f t="shared" si="69"/>
        <v>2.0627802690582961</v>
      </c>
      <c r="CC90">
        <f t="shared" si="69"/>
        <v>2.9895366218236175E-2</v>
      </c>
      <c r="CD90">
        <f t="shared" si="69"/>
        <v>0</v>
      </c>
      <c r="CE90">
        <f t="shared" si="69"/>
        <v>0</v>
      </c>
      <c r="CF90">
        <f t="shared" si="69"/>
        <v>1.4947683109118088E-2</v>
      </c>
      <c r="CG90">
        <f t="shared" si="69"/>
        <v>0</v>
      </c>
      <c r="CH90">
        <f t="shared" si="69"/>
        <v>1.4947683109118088E-2</v>
      </c>
      <c r="CI90">
        <f t="shared" si="69"/>
        <v>0</v>
      </c>
      <c r="CJ90">
        <f t="shared" si="69"/>
        <v>0</v>
      </c>
      <c r="CK90">
        <f t="shared" si="69"/>
        <v>0</v>
      </c>
      <c r="CL90">
        <f t="shared" si="69"/>
        <v>0.11210762331838565</v>
      </c>
      <c r="CM90">
        <f t="shared" si="69"/>
        <v>0</v>
      </c>
      <c r="CN90">
        <f t="shared" si="69"/>
        <v>0</v>
      </c>
      <c r="CO90">
        <f t="shared" si="69"/>
        <v>4.4843049327354258E-2</v>
      </c>
      <c r="CP90">
        <f t="shared" si="69"/>
        <v>0</v>
      </c>
      <c r="CQ90">
        <f t="shared" si="69"/>
        <v>0</v>
      </c>
      <c r="CR90">
        <f t="shared" si="69"/>
        <v>5.2316890881913311E-2</v>
      </c>
      <c r="CS90">
        <f t="shared" si="69"/>
        <v>0</v>
      </c>
      <c r="CT90">
        <f t="shared" si="69"/>
        <v>0</v>
      </c>
      <c r="CU90">
        <f t="shared" si="69"/>
        <v>0</v>
      </c>
      <c r="CV90">
        <f t="shared" si="69"/>
        <v>0</v>
      </c>
      <c r="CW90">
        <f t="shared" si="69"/>
        <v>3.7369207772795219E-3</v>
      </c>
      <c r="CX90">
        <f t="shared" si="69"/>
        <v>0.37369207772795221</v>
      </c>
      <c r="CY90">
        <f t="shared" si="69"/>
        <v>0</v>
      </c>
      <c r="CZ90">
        <f t="shared" si="69"/>
        <v>4.4843049327354258E-2</v>
      </c>
      <c r="DA90">
        <f t="shared" si="69"/>
        <v>3.5575485799701045</v>
      </c>
      <c r="DB90">
        <f t="shared" si="69"/>
        <v>0</v>
      </c>
      <c r="DC90">
        <f t="shared" si="69"/>
        <v>0</v>
      </c>
      <c r="DD90">
        <f t="shared" si="69"/>
        <v>0</v>
      </c>
      <c r="DE90">
        <f t="shared" si="69"/>
        <v>0.22421524663677131</v>
      </c>
      <c r="DF90">
        <f t="shared" si="69"/>
        <v>0</v>
      </c>
      <c r="DG90">
        <f t="shared" si="69"/>
        <v>5.9790732436472351E-2</v>
      </c>
      <c r="DH90">
        <f t="shared" si="69"/>
        <v>0</v>
      </c>
      <c r="DI90">
        <f t="shared" si="69"/>
        <v>0</v>
      </c>
      <c r="DJ90">
        <f t="shared" si="69"/>
        <v>3.7369207772795219E-3</v>
      </c>
      <c r="DK90">
        <f t="shared" si="69"/>
        <v>0</v>
      </c>
      <c r="DL90">
        <f t="shared" si="69"/>
        <v>1.8161434977578474</v>
      </c>
      <c r="DM90">
        <f t="shared" si="69"/>
        <v>0</v>
      </c>
      <c r="DN90">
        <f t="shared" si="69"/>
        <v>0</v>
      </c>
      <c r="DO90">
        <f t="shared" si="69"/>
        <v>0</v>
      </c>
      <c r="DP90">
        <f t="shared" si="69"/>
        <v>0.32884902840059793</v>
      </c>
      <c r="DQ90">
        <f t="shared" si="69"/>
        <v>0</v>
      </c>
      <c r="DR90">
        <f t="shared" si="69"/>
        <v>0</v>
      </c>
      <c r="DS90">
        <f t="shared" si="69"/>
        <v>0</v>
      </c>
      <c r="DT90">
        <f t="shared" si="69"/>
        <v>0</v>
      </c>
      <c r="DU90">
        <f t="shared" si="69"/>
        <v>0</v>
      </c>
      <c r="DV90">
        <f t="shared" si="69"/>
        <v>0</v>
      </c>
      <c r="DW90">
        <f t="shared" si="69"/>
        <v>0.58295964125560529</v>
      </c>
      <c r="DX90">
        <f t="shared" si="69"/>
        <v>0</v>
      </c>
      <c r="DY90">
        <f t="shared" si="69"/>
        <v>0</v>
      </c>
      <c r="DZ90">
        <f t="shared" si="69"/>
        <v>0.56053811659192831</v>
      </c>
      <c r="EA90">
        <f t="shared" si="69"/>
        <v>0</v>
      </c>
      <c r="EB90">
        <f t="shared" si="69"/>
        <v>0</v>
      </c>
      <c r="EC90">
        <f t="shared" si="69"/>
        <v>0</v>
      </c>
      <c r="ED90">
        <f t="shared" ref="ED90:GO90" si="70">(ED73/$C$82)*ED82/10*100</f>
        <v>8.101644245142003</v>
      </c>
      <c r="EE90">
        <f t="shared" si="70"/>
        <v>8.9686098654708515E-2</v>
      </c>
      <c r="EF90">
        <f t="shared" si="70"/>
        <v>0</v>
      </c>
      <c r="EG90">
        <f t="shared" si="70"/>
        <v>0</v>
      </c>
      <c r="EH90">
        <f t="shared" si="70"/>
        <v>0</v>
      </c>
      <c r="EI90">
        <f t="shared" si="70"/>
        <v>0</v>
      </c>
      <c r="EJ90">
        <f t="shared" si="70"/>
        <v>0</v>
      </c>
      <c r="EK90">
        <f t="shared" si="70"/>
        <v>0</v>
      </c>
      <c r="EL90">
        <f t="shared" si="70"/>
        <v>7.4738415545590423E-2</v>
      </c>
      <c r="EM90">
        <f t="shared" si="70"/>
        <v>0</v>
      </c>
      <c r="EN90">
        <f t="shared" si="70"/>
        <v>0</v>
      </c>
      <c r="EO90">
        <f t="shared" si="70"/>
        <v>0.32884902840059793</v>
      </c>
      <c r="EP90">
        <f t="shared" si="70"/>
        <v>0</v>
      </c>
      <c r="EQ90">
        <f t="shared" si="70"/>
        <v>5.9790732436472351E-2</v>
      </c>
      <c r="ER90">
        <f t="shared" si="70"/>
        <v>0</v>
      </c>
      <c r="ES90">
        <f t="shared" si="70"/>
        <v>0</v>
      </c>
      <c r="ET90">
        <f t="shared" si="70"/>
        <v>0</v>
      </c>
      <c r="EU90">
        <f t="shared" si="70"/>
        <v>0</v>
      </c>
      <c r="EV90">
        <f t="shared" si="70"/>
        <v>0</v>
      </c>
      <c r="EW90">
        <f t="shared" si="70"/>
        <v>3.0343796711509716</v>
      </c>
      <c r="EX90">
        <f t="shared" si="70"/>
        <v>0</v>
      </c>
      <c r="EY90">
        <f t="shared" si="70"/>
        <v>0</v>
      </c>
      <c r="EZ90">
        <f t="shared" si="70"/>
        <v>0.27653213751868461</v>
      </c>
      <c r="FA90">
        <f t="shared" si="70"/>
        <v>0</v>
      </c>
      <c r="FB90">
        <f t="shared" si="70"/>
        <v>0</v>
      </c>
      <c r="FC90">
        <f t="shared" si="70"/>
        <v>0</v>
      </c>
      <c r="FD90">
        <f t="shared" si="70"/>
        <v>0.68759342301943194</v>
      </c>
      <c r="FE90">
        <f t="shared" si="70"/>
        <v>0</v>
      </c>
      <c r="FF90">
        <f t="shared" si="70"/>
        <v>0</v>
      </c>
      <c r="FG90">
        <f t="shared" si="70"/>
        <v>0</v>
      </c>
      <c r="FH90">
        <f t="shared" si="70"/>
        <v>0</v>
      </c>
      <c r="FI90">
        <f t="shared" si="70"/>
        <v>3.7369207772795219E-3</v>
      </c>
      <c r="FJ90">
        <f t="shared" si="70"/>
        <v>0</v>
      </c>
      <c r="FK90">
        <f t="shared" si="70"/>
        <v>0</v>
      </c>
      <c r="FL90">
        <f t="shared" si="70"/>
        <v>0</v>
      </c>
      <c r="FM90">
        <f t="shared" si="70"/>
        <v>0</v>
      </c>
      <c r="FN90">
        <f t="shared" si="70"/>
        <v>0</v>
      </c>
      <c r="FO90">
        <f t="shared" si="70"/>
        <v>0.73243647234678622</v>
      </c>
      <c r="FP90">
        <f t="shared" si="70"/>
        <v>0</v>
      </c>
      <c r="FQ90">
        <f t="shared" si="70"/>
        <v>0</v>
      </c>
      <c r="FR90">
        <f t="shared" si="70"/>
        <v>7.4738415545590438E-3</v>
      </c>
      <c r="FS90">
        <f t="shared" si="70"/>
        <v>0</v>
      </c>
      <c r="FT90">
        <f t="shared" si="70"/>
        <v>0</v>
      </c>
      <c r="FU90">
        <f t="shared" si="70"/>
        <v>0</v>
      </c>
      <c r="FV90">
        <f t="shared" si="70"/>
        <v>0</v>
      </c>
      <c r="FW90">
        <f t="shared" si="70"/>
        <v>0</v>
      </c>
      <c r="FX90">
        <f t="shared" si="70"/>
        <v>0</v>
      </c>
      <c r="FY90">
        <f t="shared" si="70"/>
        <v>0.93423019431988041</v>
      </c>
      <c r="FZ90">
        <f t="shared" si="70"/>
        <v>0</v>
      </c>
      <c r="GA90">
        <f t="shared" si="70"/>
        <v>0</v>
      </c>
      <c r="GB90">
        <f t="shared" si="70"/>
        <v>0</v>
      </c>
      <c r="GC90">
        <f t="shared" si="70"/>
        <v>0</v>
      </c>
      <c r="GD90">
        <f t="shared" si="70"/>
        <v>7.4738415545590423E-2</v>
      </c>
      <c r="GE90">
        <f t="shared" si="70"/>
        <v>0</v>
      </c>
      <c r="GF90">
        <f t="shared" si="70"/>
        <v>0</v>
      </c>
      <c r="GG90">
        <f t="shared" si="70"/>
        <v>0</v>
      </c>
      <c r="GH90">
        <f t="shared" si="70"/>
        <v>0</v>
      </c>
      <c r="GI90">
        <f t="shared" si="70"/>
        <v>0</v>
      </c>
      <c r="GJ90">
        <f t="shared" si="70"/>
        <v>0</v>
      </c>
      <c r="GK90">
        <f t="shared" si="70"/>
        <v>0</v>
      </c>
      <c r="GL90">
        <f t="shared" si="70"/>
        <v>0</v>
      </c>
      <c r="GM90">
        <f t="shared" si="70"/>
        <v>3.7369207772795219E-3</v>
      </c>
      <c r="GN90">
        <f t="shared" si="70"/>
        <v>11.031390134529149</v>
      </c>
      <c r="GO90">
        <f t="shared" si="70"/>
        <v>0</v>
      </c>
      <c r="GP90">
        <f t="shared" ref="GP90:GQ90" si="71">(GP73/$C$82)*GP82/10*100</f>
        <v>9.9775784753363226</v>
      </c>
      <c r="GQ90">
        <f t="shared" si="71"/>
        <v>6.0986547085201792</v>
      </c>
    </row>
    <row r="91" spans="2:199" x14ac:dyDescent="0.2">
      <c r="D91" t="s">
        <v>440</v>
      </c>
      <c r="E91">
        <f>(E74/$C$83)*E83/10*100</f>
        <v>0</v>
      </c>
      <c r="F91">
        <f t="shared" ref="F91:BQ91" si="72">(F74/$C$83)*F83/10*100</f>
        <v>3.5536602700781805E-3</v>
      </c>
      <c r="G91">
        <f t="shared" si="72"/>
        <v>3.5536602700781805E-3</v>
      </c>
      <c r="H91">
        <f t="shared" si="72"/>
        <v>0</v>
      </c>
      <c r="I91">
        <f t="shared" si="72"/>
        <v>0</v>
      </c>
      <c r="J91">
        <f t="shared" si="72"/>
        <v>0</v>
      </c>
      <c r="K91">
        <f t="shared" si="72"/>
        <v>3.3262260127931773</v>
      </c>
      <c r="L91">
        <f t="shared" si="72"/>
        <v>2.8429282160625444E-2</v>
      </c>
      <c r="M91">
        <f t="shared" si="72"/>
        <v>3.5536602700781805E-3</v>
      </c>
      <c r="N91">
        <f t="shared" si="72"/>
        <v>0</v>
      </c>
      <c r="O91">
        <f t="shared" si="72"/>
        <v>0</v>
      </c>
      <c r="P91">
        <f t="shared" si="72"/>
        <v>0</v>
      </c>
      <c r="Q91">
        <f t="shared" si="72"/>
        <v>0</v>
      </c>
      <c r="R91">
        <f t="shared" si="72"/>
        <v>0</v>
      </c>
      <c r="S91">
        <f t="shared" si="72"/>
        <v>0</v>
      </c>
      <c r="T91">
        <f t="shared" si="72"/>
        <v>0</v>
      </c>
      <c r="U91">
        <f t="shared" si="72"/>
        <v>0.21321961620469082</v>
      </c>
      <c r="V91">
        <f t="shared" si="72"/>
        <v>0.14214641080312723</v>
      </c>
      <c r="W91">
        <f t="shared" si="72"/>
        <v>0</v>
      </c>
      <c r="X91">
        <f t="shared" si="72"/>
        <v>0</v>
      </c>
      <c r="Y91">
        <f t="shared" si="72"/>
        <v>0</v>
      </c>
      <c r="Z91">
        <f t="shared" si="72"/>
        <v>0</v>
      </c>
      <c r="AA91">
        <f t="shared" si="72"/>
        <v>0</v>
      </c>
      <c r="AB91">
        <f t="shared" si="72"/>
        <v>0</v>
      </c>
      <c r="AC91">
        <f t="shared" si="72"/>
        <v>3.5536602700781808E-2</v>
      </c>
      <c r="AD91">
        <f t="shared" si="72"/>
        <v>0</v>
      </c>
      <c r="AE91">
        <f t="shared" si="72"/>
        <v>0</v>
      </c>
      <c r="AF91">
        <f t="shared" si="72"/>
        <v>0.71073205401563622</v>
      </c>
      <c r="AG91">
        <f t="shared" si="72"/>
        <v>0</v>
      </c>
      <c r="AH91">
        <f t="shared" si="72"/>
        <v>0</v>
      </c>
      <c r="AI91">
        <f t="shared" si="72"/>
        <v>0</v>
      </c>
      <c r="AJ91">
        <f t="shared" si="72"/>
        <v>0</v>
      </c>
      <c r="AK91">
        <f t="shared" si="72"/>
        <v>0</v>
      </c>
      <c r="AL91">
        <f t="shared" si="72"/>
        <v>0</v>
      </c>
      <c r="AM91">
        <f t="shared" si="72"/>
        <v>0</v>
      </c>
      <c r="AN91">
        <f t="shared" si="72"/>
        <v>0</v>
      </c>
      <c r="AO91">
        <f t="shared" si="72"/>
        <v>0</v>
      </c>
      <c r="AP91">
        <f t="shared" si="72"/>
        <v>0</v>
      </c>
      <c r="AQ91">
        <f t="shared" si="72"/>
        <v>0</v>
      </c>
      <c r="AR91">
        <f t="shared" si="72"/>
        <v>0</v>
      </c>
      <c r="AS91">
        <f t="shared" si="72"/>
        <v>0</v>
      </c>
      <c r="AT91">
        <f t="shared" si="72"/>
        <v>0</v>
      </c>
      <c r="AU91">
        <f t="shared" si="72"/>
        <v>0</v>
      </c>
      <c r="AV91">
        <f t="shared" si="72"/>
        <v>0</v>
      </c>
      <c r="AW91">
        <f t="shared" si="72"/>
        <v>3.5536602700781805E-3</v>
      </c>
      <c r="AX91">
        <f t="shared" si="72"/>
        <v>0</v>
      </c>
      <c r="AY91">
        <f t="shared" si="72"/>
        <v>0.55437100213219614</v>
      </c>
      <c r="AZ91">
        <f t="shared" si="72"/>
        <v>0.27007818052594168</v>
      </c>
      <c r="BA91">
        <f t="shared" si="72"/>
        <v>3.5536602700781808E-2</v>
      </c>
      <c r="BB91">
        <f t="shared" si="72"/>
        <v>0</v>
      </c>
      <c r="BC91">
        <f t="shared" si="72"/>
        <v>0.69296375266524513</v>
      </c>
      <c r="BD91">
        <f t="shared" si="72"/>
        <v>0</v>
      </c>
      <c r="BE91">
        <f t="shared" si="72"/>
        <v>0</v>
      </c>
      <c r="BF91">
        <f t="shared" si="72"/>
        <v>0</v>
      </c>
      <c r="BG91">
        <f t="shared" si="72"/>
        <v>0</v>
      </c>
      <c r="BH91">
        <f t="shared" si="72"/>
        <v>0</v>
      </c>
      <c r="BI91">
        <f t="shared" si="72"/>
        <v>0.40867093105899077</v>
      </c>
      <c r="BJ91">
        <f t="shared" si="72"/>
        <v>0</v>
      </c>
      <c r="BK91">
        <f t="shared" si="72"/>
        <v>0</v>
      </c>
      <c r="BL91">
        <f t="shared" si="72"/>
        <v>0</v>
      </c>
      <c r="BM91">
        <f t="shared" si="72"/>
        <v>0.1492537313432836</v>
      </c>
      <c r="BN91">
        <f t="shared" si="72"/>
        <v>0</v>
      </c>
      <c r="BO91">
        <f t="shared" si="72"/>
        <v>7.1073205401563609E-3</v>
      </c>
      <c r="BP91">
        <f t="shared" si="72"/>
        <v>0</v>
      </c>
      <c r="BQ91">
        <f t="shared" si="72"/>
        <v>3.5536602700781808E-2</v>
      </c>
      <c r="BR91">
        <f t="shared" ref="BR91:EC91" si="73">(BR74/$C$83)*BR83/10*100</f>
        <v>0</v>
      </c>
      <c r="BS91">
        <f t="shared" si="73"/>
        <v>0</v>
      </c>
      <c r="BT91">
        <f t="shared" si="73"/>
        <v>3.5536602700781805E-3</v>
      </c>
      <c r="BU91">
        <f t="shared" si="73"/>
        <v>0</v>
      </c>
      <c r="BV91">
        <f t="shared" si="73"/>
        <v>0</v>
      </c>
      <c r="BW91">
        <f t="shared" si="73"/>
        <v>0</v>
      </c>
      <c r="BX91">
        <f t="shared" si="73"/>
        <v>2.5728500355366029</v>
      </c>
      <c r="BY91">
        <f t="shared" si="73"/>
        <v>1.0234541577825158</v>
      </c>
      <c r="BZ91">
        <f t="shared" si="73"/>
        <v>0</v>
      </c>
      <c r="CA91">
        <f t="shared" si="73"/>
        <v>0</v>
      </c>
      <c r="CB91">
        <f t="shared" si="73"/>
        <v>1.2437810945273635</v>
      </c>
      <c r="CC91">
        <f t="shared" si="73"/>
        <v>1.4214641080312722E-2</v>
      </c>
      <c r="CD91">
        <f t="shared" si="73"/>
        <v>0</v>
      </c>
      <c r="CE91">
        <f t="shared" si="73"/>
        <v>0</v>
      </c>
      <c r="CF91">
        <f t="shared" si="73"/>
        <v>4.9751243781094523E-2</v>
      </c>
      <c r="CG91">
        <f t="shared" si="73"/>
        <v>0</v>
      </c>
      <c r="CH91">
        <f t="shared" si="73"/>
        <v>5.3304904051172705E-2</v>
      </c>
      <c r="CI91">
        <f t="shared" si="73"/>
        <v>0</v>
      </c>
      <c r="CJ91">
        <f t="shared" si="73"/>
        <v>0</v>
      </c>
      <c r="CK91">
        <f t="shared" si="73"/>
        <v>7.1073205401563609E-3</v>
      </c>
      <c r="CL91">
        <f t="shared" si="73"/>
        <v>0</v>
      </c>
      <c r="CM91">
        <f t="shared" si="73"/>
        <v>0</v>
      </c>
      <c r="CN91">
        <f t="shared" si="73"/>
        <v>0</v>
      </c>
      <c r="CO91">
        <f t="shared" si="73"/>
        <v>0</v>
      </c>
      <c r="CP91">
        <f t="shared" si="73"/>
        <v>0</v>
      </c>
      <c r="CQ91">
        <f t="shared" si="73"/>
        <v>0</v>
      </c>
      <c r="CR91">
        <f t="shared" si="73"/>
        <v>0.31982942430703626</v>
      </c>
      <c r="CS91">
        <f t="shared" si="73"/>
        <v>3.5536602700781805E-3</v>
      </c>
      <c r="CT91">
        <f t="shared" si="73"/>
        <v>1.0660980810234541E-2</v>
      </c>
      <c r="CU91">
        <f t="shared" si="73"/>
        <v>0.12793176972281448</v>
      </c>
      <c r="CV91">
        <f t="shared" si="73"/>
        <v>0</v>
      </c>
      <c r="CW91">
        <f t="shared" si="73"/>
        <v>0</v>
      </c>
      <c r="CX91">
        <f t="shared" si="73"/>
        <v>0.4228855721393035</v>
      </c>
      <c r="CY91">
        <f t="shared" si="73"/>
        <v>0</v>
      </c>
      <c r="CZ91">
        <f t="shared" si="73"/>
        <v>9.9502487562189046E-2</v>
      </c>
      <c r="DA91">
        <f t="shared" si="73"/>
        <v>4.0049751243781095</v>
      </c>
      <c r="DB91">
        <f t="shared" si="73"/>
        <v>0</v>
      </c>
      <c r="DC91">
        <f t="shared" si="73"/>
        <v>0</v>
      </c>
      <c r="DD91">
        <f t="shared" si="73"/>
        <v>0</v>
      </c>
      <c r="DE91">
        <f t="shared" si="73"/>
        <v>1.2508884150675197</v>
      </c>
      <c r="DF91">
        <f t="shared" si="73"/>
        <v>0</v>
      </c>
      <c r="DG91">
        <f t="shared" si="73"/>
        <v>1.4214641080312722E-2</v>
      </c>
      <c r="DH91">
        <f t="shared" si="73"/>
        <v>0</v>
      </c>
      <c r="DI91">
        <f t="shared" si="73"/>
        <v>0</v>
      </c>
      <c r="DJ91">
        <f t="shared" si="73"/>
        <v>0</v>
      </c>
      <c r="DK91">
        <f t="shared" si="73"/>
        <v>0</v>
      </c>
      <c r="DL91">
        <f t="shared" si="73"/>
        <v>3.0206112295664536</v>
      </c>
      <c r="DM91">
        <f t="shared" si="73"/>
        <v>0</v>
      </c>
      <c r="DN91">
        <f t="shared" si="73"/>
        <v>0</v>
      </c>
      <c r="DO91">
        <f t="shared" si="73"/>
        <v>0</v>
      </c>
      <c r="DP91">
        <f t="shared" si="73"/>
        <v>0.35536602700781811</v>
      </c>
      <c r="DQ91">
        <f t="shared" si="73"/>
        <v>0</v>
      </c>
      <c r="DR91">
        <f t="shared" si="73"/>
        <v>0</v>
      </c>
      <c r="DS91">
        <f t="shared" si="73"/>
        <v>0</v>
      </c>
      <c r="DT91">
        <f t="shared" si="73"/>
        <v>0</v>
      </c>
      <c r="DU91">
        <f t="shared" si="73"/>
        <v>0</v>
      </c>
      <c r="DV91">
        <f t="shared" si="73"/>
        <v>0</v>
      </c>
      <c r="DW91">
        <f t="shared" si="73"/>
        <v>0.24875621890547264</v>
      </c>
      <c r="DX91">
        <f t="shared" si="73"/>
        <v>0</v>
      </c>
      <c r="DY91">
        <f t="shared" si="73"/>
        <v>0</v>
      </c>
      <c r="DZ91">
        <f t="shared" si="73"/>
        <v>7.3560767590618328</v>
      </c>
      <c r="EA91">
        <f t="shared" si="73"/>
        <v>0</v>
      </c>
      <c r="EB91">
        <f t="shared" si="73"/>
        <v>0</v>
      </c>
      <c r="EC91">
        <f t="shared" si="73"/>
        <v>0</v>
      </c>
      <c r="ED91">
        <f t="shared" ref="ED91:GO91" si="74">(ED74/$C$83)*ED83/10*100</f>
        <v>7.5337597725657428</v>
      </c>
      <c r="EE91">
        <f t="shared" si="74"/>
        <v>0.39800995024875618</v>
      </c>
      <c r="EF91">
        <f t="shared" si="74"/>
        <v>0</v>
      </c>
      <c r="EG91">
        <f t="shared" si="74"/>
        <v>0</v>
      </c>
      <c r="EH91">
        <f t="shared" si="74"/>
        <v>0</v>
      </c>
      <c r="EI91">
        <f t="shared" si="74"/>
        <v>0</v>
      </c>
      <c r="EJ91">
        <f t="shared" si="74"/>
        <v>0</v>
      </c>
      <c r="EK91">
        <f t="shared" si="74"/>
        <v>0</v>
      </c>
      <c r="EL91">
        <f t="shared" si="74"/>
        <v>0</v>
      </c>
      <c r="EM91">
        <f t="shared" si="74"/>
        <v>0</v>
      </c>
      <c r="EN91">
        <f t="shared" si="74"/>
        <v>0</v>
      </c>
      <c r="EO91">
        <f t="shared" si="74"/>
        <v>0</v>
      </c>
      <c r="EP91">
        <f t="shared" si="74"/>
        <v>0</v>
      </c>
      <c r="EQ91">
        <f t="shared" si="74"/>
        <v>3.5536602700781805E-3</v>
      </c>
      <c r="ER91">
        <f t="shared" si="74"/>
        <v>0</v>
      </c>
      <c r="ES91">
        <f t="shared" si="74"/>
        <v>0</v>
      </c>
      <c r="ET91">
        <f t="shared" si="74"/>
        <v>0</v>
      </c>
      <c r="EU91">
        <f t="shared" si="74"/>
        <v>5.7569296375266532</v>
      </c>
      <c r="EV91">
        <f t="shared" si="74"/>
        <v>7.1073205401563609E-3</v>
      </c>
      <c r="EW91">
        <f t="shared" si="74"/>
        <v>0</v>
      </c>
      <c r="EX91">
        <f t="shared" si="74"/>
        <v>0</v>
      </c>
      <c r="EY91">
        <f t="shared" si="74"/>
        <v>0</v>
      </c>
      <c r="EZ91">
        <f t="shared" si="74"/>
        <v>4.9751243781094523E-2</v>
      </c>
      <c r="FA91">
        <f t="shared" si="74"/>
        <v>0</v>
      </c>
      <c r="FB91">
        <f t="shared" si="74"/>
        <v>0</v>
      </c>
      <c r="FC91">
        <f t="shared" si="74"/>
        <v>0</v>
      </c>
      <c r="FD91">
        <f t="shared" si="74"/>
        <v>2.8429282160625444E-2</v>
      </c>
      <c r="FE91">
        <f t="shared" si="74"/>
        <v>0</v>
      </c>
      <c r="FF91">
        <f t="shared" si="74"/>
        <v>0</v>
      </c>
      <c r="FG91">
        <f t="shared" si="74"/>
        <v>0</v>
      </c>
      <c r="FH91">
        <f t="shared" si="74"/>
        <v>0</v>
      </c>
      <c r="FI91">
        <f t="shared" si="74"/>
        <v>0.21321961620469082</v>
      </c>
      <c r="FJ91">
        <f t="shared" si="74"/>
        <v>0</v>
      </c>
      <c r="FK91">
        <f t="shared" si="74"/>
        <v>0</v>
      </c>
      <c r="FL91">
        <f t="shared" si="74"/>
        <v>0</v>
      </c>
      <c r="FM91">
        <f t="shared" si="74"/>
        <v>0</v>
      </c>
      <c r="FN91">
        <f t="shared" si="74"/>
        <v>0</v>
      </c>
      <c r="FO91">
        <f t="shared" si="74"/>
        <v>7.1073205401563616E-2</v>
      </c>
      <c r="FP91">
        <f t="shared" si="74"/>
        <v>0</v>
      </c>
      <c r="FQ91">
        <f t="shared" si="74"/>
        <v>0</v>
      </c>
      <c r="FR91">
        <f t="shared" si="74"/>
        <v>1.4214641080312722E-2</v>
      </c>
      <c r="FS91">
        <f t="shared" si="74"/>
        <v>0</v>
      </c>
      <c r="FT91">
        <f t="shared" si="74"/>
        <v>0</v>
      </c>
      <c r="FU91">
        <f t="shared" si="74"/>
        <v>0</v>
      </c>
      <c r="FV91">
        <f t="shared" si="74"/>
        <v>0</v>
      </c>
      <c r="FW91">
        <f t="shared" si="74"/>
        <v>0</v>
      </c>
      <c r="FX91">
        <f t="shared" si="74"/>
        <v>0</v>
      </c>
      <c r="FY91">
        <f t="shared" si="74"/>
        <v>0.95948827292110883</v>
      </c>
      <c r="FZ91">
        <f t="shared" si="74"/>
        <v>0</v>
      </c>
      <c r="GA91">
        <f t="shared" si="74"/>
        <v>2.1321961620469083E-2</v>
      </c>
      <c r="GB91">
        <f t="shared" si="74"/>
        <v>0</v>
      </c>
      <c r="GC91">
        <f t="shared" si="74"/>
        <v>0</v>
      </c>
      <c r="GD91">
        <f t="shared" si="74"/>
        <v>0.27363184079601993</v>
      </c>
      <c r="GE91">
        <f t="shared" si="74"/>
        <v>0</v>
      </c>
      <c r="GF91">
        <f t="shared" si="74"/>
        <v>0</v>
      </c>
      <c r="GG91">
        <f t="shared" si="74"/>
        <v>0</v>
      </c>
      <c r="GH91">
        <f t="shared" si="74"/>
        <v>0</v>
      </c>
      <c r="GI91">
        <f t="shared" si="74"/>
        <v>0</v>
      </c>
      <c r="GJ91">
        <f t="shared" si="74"/>
        <v>0</v>
      </c>
      <c r="GK91">
        <f t="shared" si="74"/>
        <v>0</v>
      </c>
      <c r="GL91">
        <f t="shared" si="74"/>
        <v>0</v>
      </c>
      <c r="GM91">
        <f t="shared" si="74"/>
        <v>0</v>
      </c>
      <c r="GN91">
        <f t="shared" si="74"/>
        <v>2.2636815920398008</v>
      </c>
      <c r="GO91">
        <f t="shared" si="74"/>
        <v>0</v>
      </c>
      <c r="GP91">
        <f t="shared" ref="GP91:GQ91" si="75">(GP74/$C$83)*GP83/10*100</f>
        <v>3.3582089552238807</v>
      </c>
      <c r="GQ91">
        <f t="shared" si="75"/>
        <v>4.9218194740582799</v>
      </c>
    </row>
    <row r="92" spans="2:199" x14ac:dyDescent="0.2">
      <c r="D92" t="s">
        <v>441</v>
      </c>
      <c r="E92">
        <f>(E75/$C$84)*E84/10*100</f>
        <v>0</v>
      </c>
      <c r="F92">
        <f t="shared" ref="F92:BQ92" si="76">(F75/$C$84)*F84/10*100</f>
        <v>2.8910089621277829E-3</v>
      </c>
      <c r="G92">
        <f t="shared" si="76"/>
        <v>2.8910089621277829E-3</v>
      </c>
      <c r="H92">
        <f t="shared" si="76"/>
        <v>0</v>
      </c>
      <c r="I92">
        <f t="shared" si="76"/>
        <v>0</v>
      </c>
      <c r="J92">
        <f t="shared" si="76"/>
        <v>0</v>
      </c>
      <c r="K92">
        <f t="shared" si="76"/>
        <v>14.686325527609135</v>
      </c>
      <c r="L92">
        <f t="shared" si="76"/>
        <v>5.2038161318300087E-2</v>
      </c>
      <c r="M92">
        <f t="shared" si="76"/>
        <v>0</v>
      </c>
      <c r="N92">
        <f t="shared" si="76"/>
        <v>0</v>
      </c>
      <c r="O92">
        <f t="shared" si="76"/>
        <v>0</v>
      </c>
      <c r="P92">
        <f t="shared" si="76"/>
        <v>0</v>
      </c>
      <c r="Q92">
        <f t="shared" si="76"/>
        <v>2.8910089621277829E-3</v>
      </c>
      <c r="R92">
        <f t="shared" si="76"/>
        <v>0</v>
      </c>
      <c r="S92">
        <f t="shared" si="76"/>
        <v>0</v>
      </c>
      <c r="T92">
        <f t="shared" si="76"/>
        <v>0</v>
      </c>
      <c r="U92">
        <f t="shared" si="76"/>
        <v>1.1564035848511131E-2</v>
      </c>
      <c r="V92">
        <f t="shared" si="76"/>
        <v>0.81526452732003474</v>
      </c>
      <c r="W92">
        <f t="shared" si="76"/>
        <v>0</v>
      </c>
      <c r="X92">
        <f t="shared" si="76"/>
        <v>0</v>
      </c>
      <c r="Y92">
        <f t="shared" si="76"/>
        <v>0</v>
      </c>
      <c r="Z92">
        <f t="shared" si="76"/>
        <v>0</v>
      </c>
      <c r="AA92">
        <f t="shared" si="76"/>
        <v>2.3128071697022263E-2</v>
      </c>
      <c r="AB92">
        <f t="shared" si="76"/>
        <v>0</v>
      </c>
      <c r="AC92">
        <f t="shared" si="76"/>
        <v>0</v>
      </c>
      <c r="AD92">
        <f t="shared" si="76"/>
        <v>0</v>
      </c>
      <c r="AE92">
        <f t="shared" si="76"/>
        <v>0</v>
      </c>
      <c r="AF92">
        <f t="shared" si="76"/>
        <v>0.13009540329575023</v>
      </c>
      <c r="AG92">
        <f t="shared" si="76"/>
        <v>0</v>
      </c>
      <c r="AH92">
        <f t="shared" si="76"/>
        <v>0</v>
      </c>
      <c r="AI92">
        <f t="shared" si="76"/>
        <v>0</v>
      </c>
      <c r="AJ92">
        <f t="shared" si="76"/>
        <v>0</v>
      </c>
      <c r="AK92">
        <f t="shared" si="76"/>
        <v>0</v>
      </c>
      <c r="AL92">
        <f t="shared" si="76"/>
        <v>0</v>
      </c>
      <c r="AM92">
        <f t="shared" si="76"/>
        <v>0</v>
      </c>
      <c r="AN92">
        <f t="shared" si="76"/>
        <v>0</v>
      </c>
      <c r="AO92">
        <f t="shared" si="76"/>
        <v>2.8910089621277829E-3</v>
      </c>
      <c r="AP92">
        <f t="shared" si="76"/>
        <v>0</v>
      </c>
      <c r="AQ92">
        <f t="shared" si="76"/>
        <v>0</v>
      </c>
      <c r="AR92">
        <f t="shared" si="76"/>
        <v>0</v>
      </c>
      <c r="AS92">
        <f t="shared" si="76"/>
        <v>0</v>
      </c>
      <c r="AT92">
        <f t="shared" si="76"/>
        <v>0</v>
      </c>
      <c r="AU92">
        <f t="shared" si="76"/>
        <v>0</v>
      </c>
      <c r="AV92">
        <f t="shared" si="76"/>
        <v>0</v>
      </c>
      <c r="AW92">
        <f t="shared" si="76"/>
        <v>0</v>
      </c>
      <c r="AX92">
        <f t="shared" si="76"/>
        <v>0</v>
      </c>
      <c r="AY92">
        <f t="shared" si="76"/>
        <v>1.0407632263660016</v>
      </c>
      <c r="AZ92">
        <f t="shared" si="76"/>
        <v>0.39895923677363399</v>
      </c>
      <c r="BA92">
        <f t="shared" si="76"/>
        <v>0</v>
      </c>
      <c r="BB92">
        <f t="shared" si="76"/>
        <v>0.12720439433362243</v>
      </c>
      <c r="BC92">
        <f t="shared" si="76"/>
        <v>0.96848800231280718</v>
      </c>
      <c r="BD92">
        <f t="shared" si="76"/>
        <v>0</v>
      </c>
      <c r="BE92">
        <f t="shared" si="76"/>
        <v>0</v>
      </c>
      <c r="BF92">
        <f t="shared" si="76"/>
        <v>0</v>
      </c>
      <c r="BG92">
        <f t="shared" si="76"/>
        <v>0</v>
      </c>
      <c r="BH92">
        <f t="shared" si="76"/>
        <v>0</v>
      </c>
      <c r="BI92">
        <f t="shared" si="76"/>
        <v>0.31222896790980054</v>
      </c>
      <c r="BJ92">
        <f t="shared" si="76"/>
        <v>0</v>
      </c>
      <c r="BK92">
        <f t="shared" si="76"/>
        <v>0</v>
      </c>
      <c r="BL92">
        <f t="shared" si="76"/>
        <v>0</v>
      </c>
      <c r="BM92">
        <f t="shared" si="76"/>
        <v>0.25440878866724487</v>
      </c>
      <c r="BN92">
        <f t="shared" si="76"/>
        <v>0</v>
      </c>
      <c r="BO92">
        <f t="shared" si="76"/>
        <v>3.4692107545533389E-2</v>
      </c>
      <c r="BP92">
        <f t="shared" si="76"/>
        <v>0</v>
      </c>
      <c r="BQ92">
        <f t="shared" si="76"/>
        <v>0.15611448395490027</v>
      </c>
      <c r="BR92">
        <f t="shared" ref="BR92:EC92" si="77">(BR75/$C$84)*BR84/10*100</f>
        <v>0</v>
      </c>
      <c r="BS92">
        <f t="shared" si="77"/>
        <v>0</v>
      </c>
      <c r="BT92">
        <f t="shared" si="77"/>
        <v>0</v>
      </c>
      <c r="BU92">
        <f t="shared" si="77"/>
        <v>0</v>
      </c>
      <c r="BV92">
        <f t="shared" si="77"/>
        <v>0.14165943914426132</v>
      </c>
      <c r="BW92">
        <f t="shared" si="77"/>
        <v>0</v>
      </c>
      <c r="BX92">
        <f t="shared" si="77"/>
        <v>6.9152934374096562</v>
      </c>
      <c r="BY92">
        <f t="shared" si="77"/>
        <v>0.1850245735761781</v>
      </c>
      <c r="BZ92">
        <f t="shared" si="77"/>
        <v>0.50592656837236194</v>
      </c>
      <c r="CA92">
        <f t="shared" si="77"/>
        <v>0</v>
      </c>
      <c r="CB92">
        <f t="shared" si="77"/>
        <v>0.78635443769875701</v>
      </c>
      <c r="CC92">
        <f t="shared" si="77"/>
        <v>0</v>
      </c>
      <c r="CD92">
        <f t="shared" si="77"/>
        <v>0</v>
      </c>
      <c r="CE92">
        <f t="shared" si="77"/>
        <v>0</v>
      </c>
      <c r="CF92">
        <f t="shared" si="77"/>
        <v>0</v>
      </c>
      <c r="CG92">
        <f t="shared" si="77"/>
        <v>0</v>
      </c>
      <c r="CH92">
        <f t="shared" si="77"/>
        <v>0.12142237640936684</v>
      </c>
      <c r="CI92">
        <f t="shared" si="77"/>
        <v>0</v>
      </c>
      <c r="CJ92">
        <f t="shared" si="77"/>
        <v>5.7820179242555657E-3</v>
      </c>
      <c r="CK92">
        <f t="shared" si="77"/>
        <v>0</v>
      </c>
      <c r="CL92">
        <f t="shared" si="77"/>
        <v>0.27464585140213932</v>
      </c>
      <c r="CM92">
        <f t="shared" si="77"/>
        <v>0</v>
      </c>
      <c r="CN92">
        <f t="shared" si="77"/>
        <v>0</v>
      </c>
      <c r="CO92">
        <f t="shared" si="77"/>
        <v>5.7820179242555657E-3</v>
      </c>
      <c r="CP92">
        <f t="shared" si="77"/>
        <v>0</v>
      </c>
      <c r="CQ92">
        <f t="shared" si="77"/>
        <v>0</v>
      </c>
      <c r="CR92">
        <f t="shared" si="77"/>
        <v>0.27753686036426711</v>
      </c>
      <c r="CS92">
        <f t="shared" si="77"/>
        <v>5.7820179242555657E-3</v>
      </c>
      <c r="CT92">
        <f t="shared" si="77"/>
        <v>6.9384215091066778E-2</v>
      </c>
      <c r="CU92">
        <f t="shared" si="77"/>
        <v>5.7820179242555657E-3</v>
      </c>
      <c r="CV92">
        <f t="shared" si="77"/>
        <v>0</v>
      </c>
      <c r="CW92">
        <f t="shared" si="77"/>
        <v>0</v>
      </c>
      <c r="CX92">
        <f t="shared" si="77"/>
        <v>1.2026597282451577</v>
      </c>
      <c r="CY92">
        <f t="shared" si="77"/>
        <v>0</v>
      </c>
      <c r="CZ92">
        <f t="shared" si="77"/>
        <v>3.4692107545533396E-2</v>
      </c>
      <c r="DA92">
        <f t="shared" si="77"/>
        <v>1.9080659150043366</v>
      </c>
      <c r="DB92">
        <f t="shared" si="77"/>
        <v>0</v>
      </c>
      <c r="DC92">
        <f t="shared" si="77"/>
        <v>0</v>
      </c>
      <c r="DD92">
        <f t="shared" si="77"/>
        <v>0</v>
      </c>
      <c r="DE92">
        <f t="shared" si="77"/>
        <v>0.84995663486556805</v>
      </c>
      <c r="DF92">
        <f t="shared" si="77"/>
        <v>0</v>
      </c>
      <c r="DG92">
        <f t="shared" si="77"/>
        <v>1.1564035848511131E-2</v>
      </c>
      <c r="DH92">
        <f t="shared" si="77"/>
        <v>0</v>
      </c>
      <c r="DI92">
        <f t="shared" si="77"/>
        <v>0</v>
      </c>
      <c r="DJ92">
        <f t="shared" si="77"/>
        <v>0</v>
      </c>
      <c r="DK92">
        <f t="shared" si="77"/>
        <v>0</v>
      </c>
      <c r="DL92">
        <f t="shared" si="77"/>
        <v>1.8965018791558257</v>
      </c>
      <c r="DM92">
        <f t="shared" si="77"/>
        <v>0</v>
      </c>
      <c r="DN92">
        <f t="shared" si="77"/>
        <v>0</v>
      </c>
      <c r="DO92">
        <f t="shared" si="77"/>
        <v>0</v>
      </c>
      <c r="DP92">
        <f t="shared" si="77"/>
        <v>4.6256143394044526E-2</v>
      </c>
      <c r="DQ92">
        <f t="shared" si="77"/>
        <v>0</v>
      </c>
      <c r="DR92">
        <f t="shared" si="77"/>
        <v>0</v>
      </c>
      <c r="DS92">
        <f t="shared" si="77"/>
        <v>0</v>
      </c>
      <c r="DT92">
        <f t="shared" si="77"/>
        <v>0</v>
      </c>
      <c r="DU92">
        <f t="shared" si="77"/>
        <v>0</v>
      </c>
      <c r="DV92">
        <f t="shared" si="77"/>
        <v>0</v>
      </c>
      <c r="DW92">
        <f t="shared" si="77"/>
        <v>1.3703382480485689</v>
      </c>
      <c r="DX92">
        <f t="shared" si="77"/>
        <v>0</v>
      </c>
      <c r="DY92">
        <f t="shared" si="77"/>
        <v>0</v>
      </c>
      <c r="DZ92">
        <f t="shared" si="77"/>
        <v>2.1624747036715815</v>
      </c>
      <c r="EA92">
        <f t="shared" si="77"/>
        <v>0</v>
      </c>
      <c r="EB92">
        <f t="shared" si="77"/>
        <v>0</v>
      </c>
      <c r="EC92">
        <f t="shared" si="77"/>
        <v>0</v>
      </c>
      <c r="ED92">
        <f t="shared" ref="ED92:GO92" si="78">(ED75/$C$84)*ED84/10*100</f>
        <v>5.2558542931483085</v>
      </c>
      <c r="EE92">
        <f t="shared" si="78"/>
        <v>9.2512286788089051E-2</v>
      </c>
      <c r="EF92">
        <f t="shared" si="78"/>
        <v>0</v>
      </c>
      <c r="EG92">
        <f t="shared" si="78"/>
        <v>2.8910089621277829E-3</v>
      </c>
      <c r="EH92">
        <f t="shared" si="78"/>
        <v>0</v>
      </c>
      <c r="EI92">
        <f t="shared" si="78"/>
        <v>0</v>
      </c>
      <c r="EJ92">
        <f t="shared" si="78"/>
        <v>0</v>
      </c>
      <c r="EK92">
        <f t="shared" si="78"/>
        <v>0</v>
      </c>
      <c r="EL92">
        <f t="shared" si="78"/>
        <v>0</v>
      </c>
      <c r="EM92">
        <f t="shared" si="78"/>
        <v>0</v>
      </c>
      <c r="EN92">
        <f t="shared" si="78"/>
        <v>0</v>
      </c>
      <c r="EO92">
        <f t="shared" si="78"/>
        <v>4.6256143394044526E-2</v>
      </c>
      <c r="EP92">
        <f t="shared" si="78"/>
        <v>0</v>
      </c>
      <c r="EQ92">
        <f t="shared" si="78"/>
        <v>0</v>
      </c>
      <c r="ER92">
        <f t="shared" si="78"/>
        <v>0</v>
      </c>
      <c r="ES92">
        <f t="shared" si="78"/>
        <v>0</v>
      </c>
      <c r="ET92">
        <f t="shared" si="78"/>
        <v>0</v>
      </c>
      <c r="EU92">
        <f t="shared" si="78"/>
        <v>0</v>
      </c>
      <c r="EV92">
        <f t="shared" si="78"/>
        <v>1.3183000867302688</v>
      </c>
      <c r="EW92">
        <f t="shared" si="78"/>
        <v>0</v>
      </c>
      <c r="EX92">
        <f t="shared" si="78"/>
        <v>0</v>
      </c>
      <c r="EY92">
        <f t="shared" si="78"/>
        <v>0</v>
      </c>
      <c r="EZ92">
        <f t="shared" si="78"/>
        <v>0.56663775657704529</v>
      </c>
      <c r="FA92">
        <f t="shared" si="78"/>
        <v>0</v>
      </c>
      <c r="FB92">
        <f t="shared" si="78"/>
        <v>0</v>
      </c>
      <c r="FC92">
        <f t="shared" si="78"/>
        <v>0</v>
      </c>
      <c r="FD92">
        <f t="shared" si="78"/>
        <v>0.1156403584851113</v>
      </c>
      <c r="FE92">
        <f t="shared" si="78"/>
        <v>1.1564035848511131E-2</v>
      </c>
      <c r="FF92">
        <f t="shared" si="78"/>
        <v>0</v>
      </c>
      <c r="FG92">
        <f t="shared" si="78"/>
        <v>0</v>
      </c>
      <c r="FH92">
        <f t="shared" si="78"/>
        <v>0</v>
      </c>
      <c r="FI92">
        <f t="shared" si="78"/>
        <v>0</v>
      </c>
      <c r="FJ92">
        <f t="shared" si="78"/>
        <v>0</v>
      </c>
      <c r="FK92">
        <f t="shared" si="78"/>
        <v>0</v>
      </c>
      <c r="FL92">
        <f t="shared" si="78"/>
        <v>0</v>
      </c>
      <c r="FM92">
        <f t="shared" si="78"/>
        <v>0</v>
      </c>
      <c r="FN92">
        <f t="shared" si="78"/>
        <v>0</v>
      </c>
      <c r="FO92">
        <f t="shared" si="78"/>
        <v>0.53194564903151198</v>
      </c>
      <c r="FP92">
        <f t="shared" si="78"/>
        <v>1.7346053772766695E-2</v>
      </c>
      <c r="FQ92">
        <f t="shared" si="78"/>
        <v>0</v>
      </c>
      <c r="FR92">
        <f t="shared" si="78"/>
        <v>2.8910089621277829E-3</v>
      </c>
      <c r="FS92">
        <f t="shared" si="78"/>
        <v>0</v>
      </c>
      <c r="FT92">
        <f t="shared" si="78"/>
        <v>0</v>
      </c>
      <c r="FU92">
        <f t="shared" si="78"/>
        <v>0</v>
      </c>
      <c r="FV92">
        <f t="shared" si="78"/>
        <v>0</v>
      </c>
      <c r="FW92">
        <f t="shared" si="78"/>
        <v>0</v>
      </c>
      <c r="FX92">
        <f t="shared" si="78"/>
        <v>0</v>
      </c>
      <c r="FY92">
        <f t="shared" si="78"/>
        <v>1.6305290546400695</v>
      </c>
      <c r="FZ92">
        <f t="shared" si="78"/>
        <v>0</v>
      </c>
      <c r="GA92">
        <f t="shared" si="78"/>
        <v>6.9384215091066792E-2</v>
      </c>
      <c r="GB92">
        <f t="shared" si="78"/>
        <v>0</v>
      </c>
      <c r="GC92">
        <f t="shared" si="78"/>
        <v>0</v>
      </c>
      <c r="GD92">
        <f t="shared" si="78"/>
        <v>2.6019080659150044E-2</v>
      </c>
      <c r="GE92">
        <f t="shared" si="78"/>
        <v>0</v>
      </c>
      <c r="GF92">
        <f t="shared" si="78"/>
        <v>0</v>
      </c>
      <c r="GG92">
        <f t="shared" si="78"/>
        <v>0</v>
      </c>
      <c r="GH92">
        <f t="shared" si="78"/>
        <v>0</v>
      </c>
      <c r="GI92">
        <f t="shared" si="78"/>
        <v>0</v>
      </c>
      <c r="GJ92">
        <f t="shared" si="78"/>
        <v>0</v>
      </c>
      <c r="GK92">
        <f t="shared" si="78"/>
        <v>0</v>
      </c>
      <c r="GL92">
        <f t="shared" si="78"/>
        <v>0</v>
      </c>
      <c r="GM92">
        <f t="shared" si="78"/>
        <v>4.6256143394044526E-2</v>
      </c>
      <c r="GN92">
        <f t="shared" si="78"/>
        <v>1.8213356461405028</v>
      </c>
      <c r="GO92">
        <f t="shared" si="78"/>
        <v>0</v>
      </c>
      <c r="GP92">
        <f t="shared" ref="GP92:GQ92" si="79">(GP75/$C$84)*GP84/10*100</f>
        <v>8.3550159005492919</v>
      </c>
      <c r="GQ92">
        <f t="shared" si="79"/>
        <v>8.094825093957791</v>
      </c>
    </row>
    <row r="93" spans="2:199" x14ac:dyDescent="0.2">
      <c r="D93" t="s">
        <v>442</v>
      </c>
      <c r="E93">
        <f>(E76/$C$85)*E85/10*100</f>
        <v>0</v>
      </c>
      <c r="F93">
        <f t="shared" ref="F93:BQ93" si="80">(F76/$C$85)*F85/10*100</f>
        <v>0</v>
      </c>
      <c r="G93">
        <f t="shared" si="80"/>
        <v>5.2596975673898747E-2</v>
      </c>
      <c r="H93">
        <f>(H76/$C$85)*H85/10*100</f>
        <v>0</v>
      </c>
      <c r="I93">
        <f t="shared" si="80"/>
        <v>0</v>
      </c>
      <c r="J93">
        <f t="shared" si="80"/>
        <v>0.21696252465483234</v>
      </c>
      <c r="K93">
        <f t="shared" si="80"/>
        <v>1.8145956607495068</v>
      </c>
      <c r="L93">
        <f t="shared" si="80"/>
        <v>1.8934911242603554</v>
      </c>
      <c r="M93">
        <f t="shared" si="80"/>
        <v>0</v>
      </c>
      <c r="N93">
        <f t="shared" si="80"/>
        <v>3.2873109796186717E-3</v>
      </c>
      <c r="O93">
        <f t="shared" si="80"/>
        <v>0</v>
      </c>
      <c r="P93">
        <f t="shared" si="80"/>
        <v>0</v>
      </c>
      <c r="Q93">
        <f t="shared" si="80"/>
        <v>0</v>
      </c>
      <c r="R93">
        <f t="shared" si="80"/>
        <v>0</v>
      </c>
      <c r="S93">
        <f t="shared" si="80"/>
        <v>0</v>
      </c>
      <c r="T93">
        <f t="shared" si="80"/>
        <v>0</v>
      </c>
      <c r="U93">
        <f t="shared" si="80"/>
        <v>1.3149243918474687E-2</v>
      </c>
      <c r="V93">
        <f t="shared" si="80"/>
        <v>0.16436554898093358</v>
      </c>
      <c r="W93">
        <f t="shared" si="80"/>
        <v>0</v>
      </c>
      <c r="X93">
        <f t="shared" si="80"/>
        <v>0</v>
      </c>
      <c r="Y93">
        <f t="shared" si="80"/>
        <v>0</v>
      </c>
      <c r="Z93">
        <f t="shared" si="80"/>
        <v>0</v>
      </c>
      <c r="AA93">
        <f t="shared" si="80"/>
        <v>0</v>
      </c>
      <c r="AB93">
        <f t="shared" si="80"/>
        <v>0</v>
      </c>
      <c r="AC93">
        <f t="shared" si="80"/>
        <v>0</v>
      </c>
      <c r="AD93">
        <f t="shared" si="80"/>
        <v>0</v>
      </c>
      <c r="AE93">
        <f t="shared" si="80"/>
        <v>0</v>
      </c>
      <c r="AF93">
        <f t="shared" si="80"/>
        <v>0.6673241288625904</v>
      </c>
      <c r="AG93">
        <f t="shared" si="80"/>
        <v>0</v>
      </c>
      <c r="AH93">
        <f t="shared" si="80"/>
        <v>6.5746219592373433E-3</v>
      </c>
      <c r="AI93">
        <f t="shared" si="80"/>
        <v>0</v>
      </c>
      <c r="AJ93">
        <f t="shared" si="80"/>
        <v>0</v>
      </c>
      <c r="AK93">
        <f t="shared" si="80"/>
        <v>0</v>
      </c>
      <c r="AL93">
        <f t="shared" si="80"/>
        <v>0</v>
      </c>
      <c r="AM93">
        <f t="shared" si="80"/>
        <v>0.22682445759368836</v>
      </c>
      <c r="AN93">
        <f t="shared" si="80"/>
        <v>1.9723865877712035E-2</v>
      </c>
      <c r="AO93">
        <f t="shared" si="80"/>
        <v>0</v>
      </c>
      <c r="AP93">
        <f t="shared" si="80"/>
        <v>0</v>
      </c>
      <c r="AQ93">
        <f t="shared" si="80"/>
        <v>0</v>
      </c>
      <c r="AR93">
        <f t="shared" si="80"/>
        <v>0</v>
      </c>
      <c r="AS93">
        <f t="shared" si="80"/>
        <v>0</v>
      </c>
      <c r="AT93">
        <f t="shared" si="80"/>
        <v>0</v>
      </c>
      <c r="AU93">
        <f t="shared" si="80"/>
        <v>0</v>
      </c>
      <c r="AV93">
        <f t="shared" si="80"/>
        <v>1.3149243918474687E-2</v>
      </c>
      <c r="AW93">
        <f t="shared" si="80"/>
        <v>0</v>
      </c>
      <c r="AX93">
        <f t="shared" si="80"/>
        <v>0</v>
      </c>
      <c r="AY93">
        <f t="shared" si="80"/>
        <v>1.1505588428665352</v>
      </c>
      <c r="AZ93">
        <f t="shared" si="80"/>
        <v>3.944773175542407E-2</v>
      </c>
      <c r="BA93">
        <f t="shared" si="80"/>
        <v>0</v>
      </c>
      <c r="BB93">
        <f t="shared" si="80"/>
        <v>0</v>
      </c>
      <c r="BC93">
        <f t="shared" si="80"/>
        <v>1.3149243918474687E-2</v>
      </c>
      <c r="BD93">
        <f t="shared" si="80"/>
        <v>2.6298487836949373E-2</v>
      </c>
      <c r="BE93">
        <f t="shared" si="80"/>
        <v>6.5746219592373437E-2</v>
      </c>
      <c r="BF93">
        <f t="shared" si="80"/>
        <v>0</v>
      </c>
      <c r="BG93">
        <f t="shared" si="80"/>
        <v>0</v>
      </c>
      <c r="BH93">
        <f t="shared" si="80"/>
        <v>0</v>
      </c>
      <c r="BI93">
        <f t="shared" si="80"/>
        <v>1.9723865877712035E-2</v>
      </c>
      <c r="BJ93">
        <f t="shared" si="80"/>
        <v>0</v>
      </c>
      <c r="BK93">
        <f t="shared" si="80"/>
        <v>1.9723865877712035E-2</v>
      </c>
      <c r="BL93">
        <f t="shared" si="80"/>
        <v>5.9171597633136105E-2</v>
      </c>
      <c r="BM93">
        <f t="shared" si="80"/>
        <v>5.2596975673898747E-2</v>
      </c>
      <c r="BN93">
        <f t="shared" si="80"/>
        <v>0</v>
      </c>
      <c r="BO93">
        <f t="shared" si="80"/>
        <v>0.39447731755424065</v>
      </c>
      <c r="BP93">
        <f t="shared" si="80"/>
        <v>0</v>
      </c>
      <c r="BQ93">
        <f t="shared" si="80"/>
        <v>3.944773175542407E-2</v>
      </c>
      <c r="BR93">
        <f t="shared" ref="BR93:EC93" si="81">(BR76/$C$85)*BR85/10*100</f>
        <v>0</v>
      </c>
      <c r="BS93">
        <f t="shared" si="81"/>
        <v>0</v>
      </c>
      <c r="BT93">
        <f t="shared" si="81"/>
        <v>0</v>
      </c>
      <c r="BU93">
        <f t="shared" si="81"/>
        <v>0</v>
      </c>
      <c r="BV93">
        <f t="shared" si="81"/>
        <v>5.2596975673898747E-2</v>
      </c>
      <c r="BW93">
        <f t="shared" si="81"/>
        <v>0</v>
      </c>
      <c r="BX93">
        <f t="shared" si="81"/>
        <v>1.6831032215647599</v>
      </c>
      <c r="BY93">
        <f t="shared" si="81"/>
        <v>3.2873109796186717E-3</v>
      </c>
      <c r="BZ93">
        <f t="shared" si="81"/>
        <v>0</v>
      </c>
      <c r="CA93">
        <f t="shared" si="81"/>
        <v>0</v>
      </c>
      <c r="CB93">
        <f t="shared" si="81"/>
        <v>0.13149243918474687</v>
      </c>
      <c r="CC93">
        <f t="shared" si="81"/>
        <v>0.25641025641025644</v>
      </c>
      <c r="CD93">
        <f t="shared" si="81"/>
        <v>0</v>
      </c>
      <c r="CE93">
        <f t="shared" si="81"/>
        <v>0</v>
      </c>
      <c r="CF93">
        <f t="shared" si="81"/>
        <v>0</v>
      </c>
      <c r="CG93">
        <f t="shared" si="81"/>
        <v>0</v>
      </c>
      <c r="CH93">
        <f t="shared" si="81"/>
        <v>3.2873109796186717E-3</v>
      </c>
      <c r="CI93">
        <f t="shared" si="81"/>
        <v>0</v>
      </c>
      <c r="CJ93">
        <f t="shared" si="81"/>
        <v>0</v>
      </c>
      <c r="CK93">
        <f t="shared" si="81"/>
        <v>0</v>
      </c>
      <c r="CL93">
        <f t="shared" si="81"/>
        <v>0</v>
      </c>
      <c r="CM93">
        <f t="shared" si="81"/>
        <v>0</v>
      </c>
      <c r="CN93">
        <f t="shared" si="81"/>
        <v>0</v>
      </c>
      <c r="CO93">
        <f t="shared" si="81"/>
        <v>0</v>
      </c>
      <c r="CP93">
        <f t="shared" si="81"/>
        <v>0.80867850098619332</v>
      </c>
      <c r="CQ93">
        <f t="shared" si="81"/>
        <v>0</v>
      </c>
      <c r="CR93">
        <f t="shared" si="81"/>
        <v>2.6298487836949373E-2</v>
      </c>
      <c r="CS93">
        <f t="shared" si="81"/>
        <v>2.9585798816568053E-2</v>
      </c>
      <c r="CT93">
        <f t="shared" si="81"/>
        <v>3.2873109796186717E-3</v>
      </c>
      <c r="CU93">
        <f t="shared" si="81"/>
        <v>6.5746219592373433E-3</v>
      </c>
      <c r="CV93">
        <f t="shared" si="81"/>
        <v>0</v>
      </c>
      <c r="CW93">
        <f t="shared" si="81"/>
        <v>0</v>
      </c>
      <c r="CX93">
        <f t="shared" si="81"/>
        <v>1.2623274161735702</v>
      </c>
      <c r="CY93">
        <f t="shared" si="81"/>
        <v>3.2873109796186717E-3</v>
      </c>
      <c r="CZ93">
        <f t="shared" si="81"/>
        <v>6.5746219592373433E-3</v>
      </c>
      <c r="DA93">
        <f t="shared" si="81"/>
        <v>0.30243261012491784</v>
      </c>
      <c r="DB93">
        <f t="shared" si="81"/>
        <v>0.10519395134779749</v>
      </c>
      <c r="DC93">
        <f t="shared" si="81"/>
        <v>0</v>
      </c>
      <c r="DD93">
        <f t="shared" si="81"/>
        <v>0</v>
      </c>
      <c r="DE93">
        <f t="shared" si="81"/>
        <v>0.23668639053254442</v>
      </c>
      <c r="DF93">
        <f t="shared" si="81"/>
        <v>0</v>
      </c>
      <c r="DG93">
        <f t="shared" si="81"/>
        <v>6.5746219592373433E-3</v>
      </c>
      <c r="DH93">
        <f t="shared" si="81"/>
        <v>0</v>
      </c>
      <c r="DI93">
        <f t="shared" si="81"/>
        <v>0.94674556213017769</v>
      </c>
      <c r="DJ93">
        <f t="shared" si="81"/>
        <v>0</v>
      </c>
      <c r="DK93">
        <f t="shared" si="81"/>
        <v>0</v>
      </c>
      <c r="DL93">
        <f t="shared" si="81"/>
        <v>4.4214332675871137</v>
      </c>
      <c r="DM93">
        <f t="shared" si="81"/>
        <v>0</v>
      </c>
      <c r="DN93">
        <f t="shared" si="81"/>
        <v>0</v>
      </c>
      <c r="DO93">
        <f t="shared" si="81"/>
        <v>0</v>
      </c>
      <c r="DP93">
        <f t="shared" si="81"/>
        <v>0</v>
      </c>
      <c r="DQ93">
        <f t="shared" si="81"/>
        <v>0</v>
      </c>
      <c r="DR93">
        <f t="shared" si="81"/>
        <v>0</v>
      </c>
      <c r="DS93">
        <f t="shared" si="81"/>
        <v>1.6962524654832347</v>
      </c>
      <c r="DT93">
        <f t="shared" si="81"/>
        <v>0</v>
      </c>
      <c r="DU93">
        <f t="shared" si="81"/>
        <v>0.1183431952662722</v>
      </c>
      <c r="DV93">
        <f t="shared" si="81"/>
        <v>0</v>
      </c>
      <c r="DW93">
        <f t="shared" si="81"/>
        <v>0.3550295857988166</v>
      </c>
      <c r="DX93">
        <f t="shared" si="81"/>
        <v>0</v>
      </c>
      <c r="DY93">
        <f t="shared" si="81"/>
        <v>0</v>
      </c>
      <c r="DZ93">
        <f t="shared" si="81"/>
        <v>0.22353714661406968</v>
      </c>
      <c r="EA93">
        <f t="shared" si="81"/>
        <v>0</v>
      </c>
      <c r="EB93">
        <f t="shared" si="81"/>
        <v>0</v>
      </c>
      <c r="EC93">
        <f t="shared" si="81"/>
        <v>0</v>
      </c>
      <c r="ED93">
        <f t="shared" ref="ED93:GO93" si="82">(ED76/$C$85)*ED85/10*100</f>
        <v>2.9717291255752794</v>
      </c>
      <c r="EE93">
        <f t="shared" si="82"/>
        <v>0.98619329388560162</v>
      </c>
      <c r="EF93">
        <f t="shared" si="82"/>
        <v>0</v>
      </c>
      <c r="EG93">
        <f t="shared" si="82"/>
        <v>1.1176857330703485</v>
      </c>
      <c r="EH93">
        <f t="shared" si="82"/>
        <v>0</v>
      </c>
      <c r="EI93">
        <f t="shared" si="82"/>
        <v>0</v>
      </c>
      <c r="EJ93">
        <f t="shared" si="82"/>
        <v>0</v>
      </c>
      <c r="EK93">
        <f t="shared" si="82"/>
        <v>0</v>
      </c>
      <c r="EL93">
        <f t="shared" si="82"/>
        <v>0.92044707429322814</v>
      </c>
      <c r="EM93">
        <f t="shared" si="82"/>
        <v>0</v>
      </c>
      <c r="EN93">
        <f t="shared" si="82"/>
        <v>0.1183431952662722</v>
      </c>
      <c r="EO93">
        <f t="shared" si="82"/>
        <v>0</v>
      </c>
      <c r="EP93">
        <f t="shared" si="82"/>
        <v>0</v>
      </c>
      <c r="EQ93">
        <f t="shared" si="82"/>
        <v>0</v>
      </c>
      <c r="ER93">
        <f t="shared" si="82"/>
        <v>0</v>
      </c>
      <c r="ES93">
        <f t="shared" si="82"/>
        <v>0</v>
      </c>
      <c r="ET93">
        <f t="shared" si="82"/>
        <v>0</v>
      </c>
      <c r="EU93">
        <f t="shared" si="82"/>
        <v>0</v>
      </c>
      <c r="EV93">
        <f t="shared" si="82"/>
        <v>0.27613412228796846</v>
      </c>
      <c r="EW93">
        <f t="shared" si="82"/>
        <v>0</v>
      </c>
      <c r="EX93">
        <f t="shared" si="82"/>
        <v>0</v>
      </c>
      <c r="EY93">
        <f t="shared" si="82"/>
        <v>0</v>
      </c>
      <c r="EZ93">
        <f t="shared" si="82"/>
        <v>0</v>
      </c>
      <c r="FA93">
        <f t="shared" si="82"/>
        <v>0</v>
      </c>
      <c r="FB93">
        <f t="shared" si="82"/>
        <v>1.6107823800131493</v>
      </c>
      <c r="FC93">
        <f t="shared" si="82"/>
        <v>0</v>
      </c>
      <c r="FD93">
        <f t="shared" si="82"/>
        <v>6.5746219592373437E-2</v>
      </c>
      <c r="FE93">
        <f t="shared" si="82"/>
        <v>0</v>
      </c>
      <c r="FF93">
        <f t="shared" si="82"/>
        <v>0</v>
      </c>
      <c r="FG93">
        <f t="shared" si="82"/>
        <v>6.5746219592373433E-3</v>
      </c>
      <c r="FH93">
        <f t="shared" si="82"/>
        <v>0</v>
      </c>
      <c r="FI93">
        <f t="shared" si="82"/>
        <v>0</v>
      </c>
      <c r="FJ93">
        <f t="shared" si="82"/>
        <v>6.5746219592373433E-3</v>
      </c>
      <c r="FK93">
        <f t="shared" si="82"/>
        <v>0</v>
      </c>
      <c r="FL93">
        <f t="shared" si="82"/>
        <v>0</v>
      </c>
      <c r="FM93">
        <f t="shared" si="82"/>
        <v>0</v>
      </c>
      <c r="FN93">
        <f t="shared" si="82"/>
        <v>0</v>
      </c>
      <c r="FO93">
        <f t="shared" si="82"/>
        <v>0.15779092702169628</v>
      </c>
      <c r="FP93">
        <f t="shared" si="82"/>
        <v>0.34516765285996059</v>
      </c>
      <c r="FQ93">
        <f t="shared" si="82"/>
        <v>0</v>
      </c>
      <c r="FR93">
        <f t="shared" si="82"/>
        <v>0</v>
      </c>
      <c r="FS93">
        <f t="shared" si="82"/>
        <v>0</v>
      </c>
      <c r="FT93">
        <f t="shared" si="82"/>
        <v>1.2031558185404339</v>
      </c>
      <c r="FU93">
        <f t="shared" si="82"/>
        <v>0</v>
      </c>
      <c r="FV93">
        <f t="shared" si="82"/>
        <v>0</v>
      </c>
      <c r="FW93">
        <f t="shared" si="82"/>
        <v>0</v>
      </c>
      <c r="FX93">
        <f t="shared" si="82"/>
        <v>0</v>
      </c>
      <c r="FY93">
        <f t="shared" si="82"/>
        <v>0.92044707429322814</v>
      </c>
      <c r="FZ93">
        <f t="shared" si="82"/>
        <v>0</v>
      </c>
      <c r="GA93">
        <f t="shared" si="82"/>
        <v>0</v>
      </c>
      <c r="GB93">
        <f t="shared" si="82"/>
        <v>0</v>
      </c>
      <c r="GC93">
        <f t="shared" si="82"/>
        <v>0</v>
      </c>
      <c r="GD93">
        <f t="shared" si="82"/>
        <v>3.2873109796186717E-3</v>
      </c>
      <c r="GE93">
        <f t="shared" si="82"/>
        <v>0</v>
      </c>
      <c r="GF93">
        <f t="shared" si="82"/>
        <v>0</v>
      </c>
      <c r="GG93">
        <f t="shared" si="82"/>
        <v>0</v>
      </c>
      <c r="GH93">
        <f t="shared" si="82"/>
        <v>0</v>
      </c>
      <c r="GI93">
        <f t="shared" si="82"/>
        <v>0</v>
      </c>
      <c r="GJ93">
        <f t="shared" si="82"/>
        <v>0</v>
      </c>
      <c r="GK93">
        <f t="shared" si="82"/>
        <v>0</v>
      </c>
      <c r="GL93">
        <f t="shared" si="82"/>
        <v>0</v>
      </c>
      <c r="GM93">
        <f t="shared" si="82"/>
        <v>0</v>
      </c>
      <c r="GN93">
        <f t="shared" si="82"/>
        <v>0.54240631163708086</v>
      </c>
      <c r="GO93">
        <f t="shared" si="82"/>
        <v>1.3149243918474687E-2</v>
      </c>
      <c r="GP93">
        <f t="shared" ref="GP93:GQ93" si="83">(GP76/$C$85)*GP85/10*100</f>
        <v>4.1650230111768574</v>
      </c>
      <c r="GQ93">
        <f t="shared" si="83"/>
        <v>1.6962524654832347</v>
      </c>
    </row>
    <row r="94" spans="2:199" x14ac:dyDescent="0.2">
      <c r="D94" t="s">
        <v>443</v>
      </c>
      <c r="E94">
        <f>(E77/$C$86)*E86/10*100</f>
        <v>0</v>
      </c>
      <c r="F94">
        <f t="shared" ref="F94:BQ94" si="84">(F77/$C$86)*F86/10*100</f>
        <v>0</v>
      </c>
      <c r="G94">
        <f t="shared" si="84"/>
        <v>0</v>
      </c>
      <c r="H94">
        <f t="shared" si="84"/>
        <v>2.8640985249892593E-3</v>
      </c>
      <c r="I94">
        <f t="shared" si="84"/>
        <v>0</v>
      </c>
      <c r="J94">
        <f t="shared" si="84"/>
        <v>2.8640985249892593E-3</v>
      </c>
      <c r="K94">
        <f t="shared" si="84"/>
        <v>21.400544178719748</v>
      </c>
      <c r="L94">
        <f t="shared" si="84"/>
        <v>0</v>
      </c>
      <c r="M94">
        <f t="shared" si="84"/>
        <v>2.86409852498926E-2</v>
      </c>
      <c r="N94">
        <f t="shared" si="84"/>
        <v>0</v>
      </c>
      <c r="O94">
        <f t="shared" si="84"/>
        <v>0</v>
      </c>
      <c r="P94">
        <f t="shared" si="84"/>
        <v>0</v>
      </c>
      <c r="Q94">
        <f t="shared" si="84"/>
        <v>0</v>
      </c>
      <c r="R94">
        <f t="shared" si="84"/>
        <v>0</v>
      </c>
      <c r="S94">
        <f t="shared" si="84"/>
        <v>0</v>
      </c>
      <c r="T94">
        <f t="shared" si="84"/>
        <v>0</v>
      </c>
      <c r="U94">
        <f t="shared" si="84"/>
        <v>1.1456394099957037E-2</v>
      </c>
      <c r="V94">
        <f t="shared" si="84"/>
        <v>0.61864528139768005</v>
      </c>
      <c r="W94">
        <f t="shared" si="84"/>
        <v>0</v>
      </c>
      <c r="X94">
        <f t="shared" si="84"/>
        <v>0</v>
      </c>
      <c r="Y94">
        <f t="shared" si="84"/>
        <v>1.1456394099957037E-2</v>
      </c>
      <c r="Z94">
        <f t="shared" si="84"/>
        <v>0</v>
      </c>
      <c r="AA94">
        <f t="shared" si="84"/>
        <v>0</v>
      </c>
      <c r="AB94">
        <f t="shared" si="84"/>
        <v>0</v>
      </c>
      <c r="AC94">
        <f t="shared" si="84"/>
        <v>0</v>
      </c>
      <c r="AD94">
        <f t="shared" si="84"/>
        <v>0</v>
      </c>
      <c r="AE94">
        <f t="shared" si="84"/>
        <v>0</v>
      </c>
      <c r="AF94">
        <f t="shared" si="84"/>
        <v>0.45109551768580841</v>
      </c>
      <c r="AG94">
        <f t="shared" si="84"/>
        <v>0</v>
      </c>
      <c r="AH94">
        <f t="shared" si="84"/>
        <v>0</v>
      </c>
      <c r="AI94">
        <f t="shared" si="84"/>
        <v>0</v>
      </c>
      <c r="AJ94">
        <f t="shared" si="84"/>
        <v>0</v>
      </c>
      <c r="AK94">
        <f t="shared" si="84"/>
        <v>0</v>
      </c>
      <c r="AL94">
        <f t="shared" si="84"/>
        <v>0</v>
      </c>
      <c r="AM94">
        <f t="shared" si="84"/>
        <v>0</v>
      </c>
      <c r="AN94">
        <f t="shared" si="84"/>
        <v>0</v>
      </c>
      <c r="AO94">
        <f t="shared" si="84"/>
        <v>0</v>
      </c>
      <c r="AP94">
        <f t="shared" si="84"/>
        <v>1.7184591149935556E-2</v>
      </c>
      <c r="AQ94">
        <f t="shared" si="84"/>
        <v>0</v>
      </c>
      <c r="AR94">
        <f t="shared" si="84"/>
        <v>0</v>
      </c>
      <c r="AS94">
        <f t="shared" si="84"/>
        <v>0</v>
      </c>
      <c r="AT94">
        <f t="shared" si="84"/>
        <v>0</v>
      </c>
      <c r="AU94">
        <f t="shared" si="84"/>
        <v>0</v>
      </c>
      <c r="AV94">
        <f t="shared" si="84"/>
        <v>0</v>
      </c>
      <c r="AW94">
        <f t="shared" si="84"/>
        <v>0</v>
      </c>
      <c r="AX94">
        <f t="shared" si="84"/>
        <v>0</v>
      </c>
      <c r="AY94">
        <f t="shared" si="84"/>
        <v>0.16325361592438783</v>
      </c>
      <c r="AZ94">
        <f t="shared" si="84"/>
        <v>1.191464986395532</v>
      </c>
      <c r="BA94">
        <f t="shared" si="84"/>
        <v>3.4369182299871112E-2</v>
      </c>
      <c r="BB94">
        <f t="shared" si="84"/>
        <v>0</v>
      </c>
      <c r="BC94">
        <f t="shared" si="84"/>
        <v>0.3895173993985393</v>
      </c>
      <c r="BD94">
        <f t="shared" si="84"/>
        <v>0</v>
      </c>
      <c r="BE94">
        <f t="shared" si="84"/>
        <v>0</v>
      </c>
      <c r="BF94">
        <f t="shared" si="84"/>
        <v>0</v>
      </c>
      <c r="BG94">
        <f t="shared" si="84"/>
        <v>0</v>
      </c>
      <c r="BH94">
        <f t="shared" si="84"/>
        <v>0</v>
      </c>
      <c r="BI94">
        <f t="shared" si="84"/>
        <v>0.13747672919948445</v>
      </c>
      <c r="BJ94">
        <f t="shared" si="84"/>
        <v>0</v>
      </c>
      <c r="BK94">
        <f t="shared" si="84"/>
        <v>0</v>
      </c>
      <c r="BL94">
        <f t="shared" si="84"/>
        <v>0</v>
      </c>
      <c r="BM94">
        <f t="shared" si="84"/>
        <v>9.7379349849634825E-2</v>
      </c>
      <c r="BN94">
        <f t="shared" si="84"/>
        <v>0</v>
      </c>
      <c r="BO94">
        <f t="shared" si="84"/>
        <v>0</v>
      </c>
      <c r="BP94">
        <f t="shared" si="84"/>
        <v>0</v>
      </c>
      <c r="BQ94">
        <f t="shared" si="84"/>
        <v>0</v>
      </c>
      <c r="BR94">
        <f t="shared" ref="BR94:EC94" si="85">(BR77/$C$86)*BR86/10*100</f>
        <v>0</v>
      </c>
      <c r="BS94">
        <f t="shared" si="85"/>
        <v>0</v>
      </c>
      <c r="BT94">
        <f t="shared" si="85"/>
        <v>0</v>
      </c>
      <c r="BU94">
        <f t="shared" si="85"/>
        <v>0</v>
      </c>
      <c r="BV94">
        <f t="shared" si="85"/>
        <v>4.0097379349849638E-2</v>
      </c>
      <c r="BW94">
        <f t="shared" si="85"/>
        <v>0</v>
      </c>
      <c r="BX94">
        <f t="shared" si="85"/>
        <v>3.2536159243877991</v>
      </c>
      <c r="BY94">
        <f t="shared" si="85"/>
        <v>5.1553773449806668E-2</v>
      </c>
      <c r="BZ94">
        <f t="shared" si="85"/>
        <v>0</v>
      </c>
      <c r="CA94">
        <f t="shared" si="85"/>
        <v>0</v>
      </c>
      <c r="CB94">
        <f t="shared" si="85"/>
        <v>1.4320492624946299</v>
      </c>
      <c r="CC94">
        <f t="shared" si="85"/>
        <v>2.2912788199914075E-2</v>
      </c>
      <c r="CD94">
        <f t="shared" si="85"/>
        <v>0</v>
      </c>
      <c r="CE94">
        <f t="shared" si="85"/>
        <v>0</v>
      </c>
      <c r="CF94">
        <f t="shared" si="85"/>
        <v>0</v>
      </c>
      <c r="CG94">
        <f t="shared" si="85"/>
        <v>0</v>
      </c>
      <c r="CH94">
        <f t="shared" si="85"/>
        <v>2.86409852498926E-2</v>
      </c>
      <c r="CI94">
        <f t="shared" si="85"/>
        <v>0</v>
      </c>
      <c r="CJ94">
        <f t="shared" si="85"/>
        <v>0</v>
      </c>
      <c r="CK94">
        <f t="shared" si="85"/>
        <v>0</v>
      </c>
      <c r="CL94">
        <f t="shared" si="85"/>
        <v>0</v>
      </c>
      <c r="CM94">
        <f t="shared" si="85"/>
        <v>0</v>
      </c>
      <c r="CN94">
        <f t="shared" si="85"/>
        <v>0</v>
      </c>
      <c r="CO94">
        <f t="shared" si="85"/>
        <v>0</v>
      </c>
      <c r="CP94">
        <f t="shared" si="85"/>
        <v>0</v>
      </c>
      <c r="CQ94">
        <f t="shared" si="85"/>
        <v>0</v>
      </c>
      <c r="CR94">
        <f t="shared" si="85"/>
        <v>0.37806100529858222</v>
      </c>
      <c r="CS94">
        <f t="shared" si="85"/>
        <v>0</v>
      </c>
      <c r="CT94">
        <f t="shared" si="85"/>
        <v>0</v>
      </c>
      <c r="CU94">
        <f t="shared" si="85"/>
        <v>0.48689674924817411</v>
      </c>
      <c r="CV94">
        <f t="shared" si="85"/>
        <v>0</v>
      </c>
      <c r="CW94">
        <f t="shared" si="85"/>
        <v>0</v>
      </c>
      <c r="CX94">
        <f t="shared" si="85"/>
        <v>2.0621509379922669</v>
      </c>
      <c r="CY94">
        <f t="shared" si="85"/>
        <v>1.1456394099957037E-2</v>
      </c>
      <c r="CZ94">
        <f t="shared" si="85"/>
        <v>1.1456394099957037E-2</v>
      </c>
      <c r="DA94">
        <f t="shared" si="85"/>
        <v>2.8698267220392379</v>
      </c>
      <c r="DB94">
        <f t="shared" si="85"/>
        <v>0</v>
      </c>
      <c r="DC94">
        <f t="shared" si="85"/>
        <v>0</v>
      </c>
      <c r="DD94">
        <f t="shared" si="85"/>
        <v>0</v>
      </c>
      <c r="DE94">
        <f t="shared" si="85"/>
        <v>0.34369182299871121</v>
      </c>
      <c r="DF94">
        <f t="shared" si="85"/>
        <v>0</v>
      </c>
      <c r="DG94">
        <f t="shared" si="85"/>
        <v>0</v>
      </c>
      <c r="DH94">
        <f t="shared" si="85"/>
        <v>0</v>
      </c>
      <c r="DI94">
        <f t="shared" si="85"/>
        <v>0</v>
      </c>
      <c r="DJ94">
        <f t="shared" si="85"/>
        <v>1.7184591149935556E-2</v>
      </c>
      <c r="DK94">
        <f t="shared" si="85"/>
        <v>0</v>
      </c>
      <c r="DL94">
        <f t="shared" si="85"/>
        <v>2.6922526134899045</v>
      </c>
      <c r="DM94">
        <f t="shared" si="85"/>
        <v>0</v>
      </c>
      <c r="DN94">
        <f t="shared" si="85"/>
        <v>0</v>
      </c>
      <c r="DO94">
        <f t="shared" si="85"/>
        <v>0</v>
      </c>
      <c r="DP94">
        <f t="shared" si="85"/>
        <v>0.25776886724903331</v>
      </c>
      <c r="DQ94">
        <f t="shared" si="85"/>
        <v>0</v>
      </c>
      <c r="DR94">
        <f t="shared" si="85"/>
        <v>0</v>
      </c>
      <c r="DS94">
        <f t="shared" si="85"/>
        <v>0</v>
      </c>
      <c r="DT94">
        <f t="shared" si="85"/>
        <v>0</v>
      </c>
      <c r="DU94">
        <f t="shared" si="85"/>
        <v>0</v>
      </c>
      <c r="DV94">
        <f t="shared" si="85"/>
        <v>0</v>
      </c>
      <c r="DW94">
        <f t="shared" si="85"/>
        <v>0.19762279822425891</v>
      </c>
      <c r="DX94">
        <f t="shared" si="85"/>
        <v>0</v>
      </c>
      <c r="DY94">
        <f t="shared" si="85"/>
        <v>0</v>
      </c>
      <c r="DZ94">
        <f t="shared" si="85"/>
        <v>2.3886581698410425</v>
      </c>
      <c r="EA94">
        <f t="shared" si="85"/>
        <v>0</v>
      </c>
      <c r="EB94">
        <f t="shared" si="85"/>
        <v>0</v>
      </c>
      <c r="EC94">
        <f t="shared" si="85"/>
        <v>0</v>
      </c>
      <c r="ED94">
        <f t="shared" ref="ED94:GO94" si="86">(ED77/$C$86)*ED86/10*100</f>
        <v>3.8493484175855652</v>
      </c>
      <c r="EE94">
        <f t="shared" si="86"/>
        <v>0.57281970499785195</v>
      </c>
      <c r="EF94">
        <f t="shared" si="86"/>
        <v>0</v>
      </c>
      <c r="EG94">
        <f t="shared" si="86"/>
        <v>0</v>
      </c>
      <c r="EH94">
        <f t="shared" si="86"/>
        <v>0</v>
      </c>
      <c r="EI94">
        <f t="shared" si="86"/>
        <v>0</v>
      </c>
      <c r="EJ94">
        <f t="shared" si="86"/>
        <v>0</v>
      </c>
      <c r="EK94">
        <f t="shared" si="86"/>
        <v>0</v>
      </c>
      <c r="EL94">
        <f t="shared" si="86"/>
        <v>0</v>
      </c>
      <c r="EM94">
        <f t="shared" si="86"/>
        <v>0</v>
      </c>
      <c r="EN94">
        <f t="shared" si="86"/>
        <v>0</v>
      </c>
      <c r="EO94">
        <f t="shared" si="86"/>
        <v>0</v>
      </c>
      <c r="EP94">
        <f t="shared" si="86"/>
        <v>0</v>
      </c>
      <c r="EQ94">
        <f t="shared" si="86"/>
        <v>0</v>
      </c>
      <c r="ER94">
        <f t="shared" si="86"/>
        <v>0</v>
      </c>
      <c r="ES94">
        <f t="shared" si="86"/>
        <v>0</v>
      </c>
      <c r="ET94">
        <f t="shared" si="86"/>
        <v>0</v>
      </c>
      <c r="EU94">
        <f t="shared" si="86"/>
        <v>7.3779178003723329</v>
      </c>
      <c r="EV94">
        <f t="shared" si="86"/>
        <v>0</v>
      </c>
      <c r="EW94">
        <f t="shared" si="86"/>
        <v>0</v>
      </c>
      <c r="EX94">
        <f t="shared" si="86"/>
        <v>0</v>
      </c>
      <c r="EY94">
        <f t="shared" si="86"/>
        <v>0</v>
      </c>
      <c r="EZ94">
        <f t="shared" si="86"/>
        <v>0</v>
      </c>
      <c r="FA94">
        <f t="shared" si="86"/>
        <v>0</v>
      </c>
      <c r="FB94">
        <f t="shared" si="86"/>
        <v>0</v>
      </c>
      <c r="FC94">
        <f t="shared" si="86"/>
        <v>0</v>
      </c>
      <c r="FD94">
        <f t="shared" si="86"/>
        <v>5.7281970499785201E-2</v>
      </c>
      <c r="FE94">
        <f t="shared" si="86"/>
        <v>0</v>
      </c>
      <c r="FF94">
        <f t="shared" si="86"/>
        <v>0</v>
      </c>
      <c r="FG94">
        <f t="shared" si="86"/>
        <v>0</v>
      </c>
      <c r="FH94">
        <f t="shared" si="86"/>
        <v>0</v>
      </c>
      <c r="FI94">
        <f t="shared" si="86"/>
        <v>0</v>
      </c>
      <c r="FJ94">
        <f t="shared" si="86"/>
        <v>0</v>
      </c>
      <c r="FK94">
        <f t="shared" si="86"/>
        <v>0</v>
      </c>
      <c r="FL94">
        <f t="shared" si="86"/>
        <v>0</v>
      </c>
      <c r="FM94">
        <f t="shared" si="86"/>
        <v>0</v>
      </c>
      <c r="FN94">
        <f t="shared" si="86"/>
        <v>0</v>
      </c>
      <c r="FO94">
        <f t="shared" si="86"/>
        <v>0.75612201059716455</v>
      </c>
      <c r="FP94">
        <f t="shared" si="86"/>
        <v>1.1456394099957037E-2</v>
      </c>
      <c r="FQ94">
        <f t="shared" si="86"/>
        <v>0</v>
      </c>
      <c r="FR94">
        <f t="shared" si="86"/>
        <v>0</v>
      </c>
      <c r="FS94">
        <f t="shared" si="86"/>
        <v>0</v>
      </c>
      <c r="FT94">
        <f t="shared" si="86"/>
        <v>0</v>
      </c>
      <c r="FU94">
        <f t="shared" si="86"/>
        <v>0</v>
      </c>
      <c r="FV94">
        <f t="shared" si="86"/>
        <v>0</v>
      </c>
      <c r="FW94">
        <f t="shared" si="86"/>
        <v>0</v>
      </c>
      <c r="FX94">
        <f t="shared" si="86"/>
        <v>0</v>
      </c>
      <c r="FY94">
        <f t="shared" si="86"/>
        <v>0.99670628669626216</v>
      </c>
      <c r="FZ94">
        <f t="shared" si="86"/>
        <v>0</v>
      </c>
      <c r="GA94">
        <f t="shared" si="86"/>
        <v>7.446656164972075E-2</v>
      </c>
      <c r="GB94">
        <f t="shared" si="86"/>
        <v>0</v>
      </c>
      <c r="GC94">
        <f t="shared" si="86"/>
        <v>0</v>
      </c>
      <c r="GD94">
        <f t="shared" si="86"/>
        <v>2.5776886724903334E-2</v>
      </c>
      <c r="GE94">
        <f t="shared" si="86"/>
        <v>0</v>
      </c>
      <c r="GF94">
        <f t="shared" si="86"/>
        <v>0</v>
      </c>
      <c r="GG94">
        <f t="shared" si="86"/>
        <v>0</v>
      </c>
      <c r="GH94">
        <f t="shared" si="86"/>
        <v>0</v>
      </c>
      <c r="GI94">
        <f t="shared" si="86"/>
        <v>0</v>
      </c>
      <c r="GJ94">
        <f t="shared" si="86"/>
        <v>0</v>
      </c>
      <c r="GK94">
        <f t="shared" si="86"/>
        <v>0</v>
      </c>
      <c r="GL94">
        <f t="shared" si="86"/>
        <v>0</v>
      </c>
      <c r="GM94">
        <f t="shared" si="86"/>
        <v>0</v>
      </c>
      <c r="GN94">
        <f t="shared" si="86"/>
        <v>1.0539882571960475</v>
      </c>
      <c r="GO94">
        <f t="shared" si="86"/>
        <v>0.1145639409995704</v>
      </c>
      <c r="GP94">
        <f t="shared" ref="GP94:GQ94" si="87">(GP77/$C$86)*GP86/10*100</f>
        <v>5.0408134039810966</v>
      </c>
      <c r="GQ94">
        <f t="shared" si="87"/>
        <v>3.8923098954604036</v>
      </c>
    </row>
    <row r="95" spans="2:199" x14ac:dyDescent="0.2">
      <c r="D95" t="s">
        <v>444</v>
      </c>
      <c r="E95">
        <f>(E78/$C$87)*E87/10*100</f>
        <v>0</v>
      </c>
      <c r="F95">
        <f t="shared" ref="F95:BQ95" si="88">(F78/$C$87)*F87/10*100</f>
        <v>0</v>
      </c>
      <c r="G95">
        <f t="shared" si="88"/>
        <v>0</v>
      </c>
      <c r="H95">
        <f t="shared" si="88"/>
        <v>0</v>
      </c>
      <c r="I95">
        <f t="shared" si="88"/>
        <v>0</v>
      </c>
      <c r="J95">
        <f t="shared" si="88"/>
        <v>0</v>
      </c>
      <c r="K95">
        <f t="shared" si="88"/>
        <v>21.03448275862069</v>
      </c>
      <c r="L95">
        <f t="shared" si="88"/>
        <v>3.5919540229885057E-3</v>
      </c>
      <c r="M95">
        <f t="shared" si="88"/>
        <v>0</v>
      </c>
      <c r="N95">
        <f t="shared" si="88"/>
        <v>2.8735632183908046E-2</v>
      </c>
      <c r="O95">
        <f t="shared" si="88"/>
        <v>0</v>
      </c>
      <c r="P95">
        <f t="shared" si="88"/>
        <v>0</v>
      </c>
      <c r="Q95">
        <f t="shared" si="88"/>
        <v>0</v>
      </c>
      <c r="R95">
        <f t="shared" si="88"/>
        <v>0</v>
      </c>
      <c r="S95">
        <f t="shared" si="88"/>
        <v>0</v>
      </c>
      <c r="T95">
        <f t="shared" si="88"/>
        <v>0</v>
      </c>
      <c r="U95">
        <f t="shared" si="88"/>
        <v>0.65373563218390818</v>
      </c>
      <c r="V95">
        <f t="shared" si="88"/>
        <v>0</v>
      </c>
      <c r="W95">
        <f t="shared" si="88"/>
        <v>0</v>
      </c>
      <c r="X95">
        <f t="shared" si="88"/>
        <v>0</v>
      </c>
      <c r="Y95">
        <f t="shared" si="88"/>
        <v>0</v>
      </c>
      <c r="Z95">
        <f t="shared" si="88"/>
        <v>0</v>
      </c>
      <c r="AA95">
        <f t="shared" si="88"/>
        <v>0</v>
      </c>
      <c r="AB95">
        <f t="shared" si="88"/>
        <v>0</v>
      </c>
      <c r="AC95">
        <f t="shared" si="88"/>
        <v>0</v>
      </c>
      <c r="AD95">
        <f t="shared" si="88"/>
        <v>0</v>
      </c>
      <c r="AE95">
        <f t="shared" si="88"/>
        <v>0</v>
      </c>
      <c r="AF95">
        <f t="shared" si="88"/>
        <v>0.36637931034482762</v>
      </c>
      <c r="AG95">
        <f t="shared" si="88"/>
        <v>0</v>
      </c>
      <c r="AH95">
        <f t="shared" si="88"/>
        <v>0</v>
      </c>
      <c r="AI95">
        <f t="shared" si="88"/>
        <v>0</v>
      </c>
      <c r="AJ95">
        <f t="shared" si="88"/>
        <v>0</v>
      </c>
      <c r="AK95">
        <f t="shared" si="88"/>
        <v>0</v>
      </c>
      <c r="AL95">
        <f t="shared" si="88"/>
        <v>0</v>
      </c>
      <c r="AM95">
        <f t="shared" si="88"/>
        <v>0</v>
      </c>
      <c r="AN95">
        <f t="shared" si="88"/>
        <v>0</v>
      </c>
      <c r="AO95">
        <f t="shared" si="88"/>
        <v>2.8735632183908046E-2</v>
      </c>
      <c r="AP95">
        <f t="shared" si="88"/>
        <v>0</v>
      </c>
      <c r="AQ95">
        <f t="shared" si="88"/>
        <v>0</v>
      </c>
      <c r="AR95">
        <f t="shared" si="88"/>
        <v>0</v>
      </c>
      <c r="AS95">
        <f t="shared" si="88"/>
        <v>0</v>
      </c>
      <c r="AT95">
        <f t="shared" si="88"/>
        <v>0</v>
      </c>
      <c r="AU95">
        <f t="shared" si="88"/>
        <v>0</v>
      </c>
      <c r="AV95">
        <f t="shared" si="88"/>
        <v>0</v>
      </c>
      <c r="AW95">
        <f t="shared" si="88"/>
        <v>0</v>
      </c>
      <c r="AX95">
        <f t="shared" si="88"/>
        <v>0</v>
      </c>
      <c r="AY95">
        <f t="shared" si="88"/>
        <v>0.25862068965517243</v>
      </c>
      <c r="AZ95">
        <f t="shared" si="88"/>
        <v>1.9540229885057472</v>
      </c>
      <c r="BA95">
        <f t="shared" si="88"/>
        <v>0</v>
      </c>
      <c r="BB95">
        <f t="shared" si="88"/>
        <v>0</v>
      </c>
      <c r="BC95">
        <f t="shared" si="88"/>
        <v>0.50287356321839083</v>
      </c>
      <c r="BD95">
        <f t="shared" si="88"/>
        <v>0</v>
      </c>
      <c r="BE95">
        <f t="shared" si="88"/>
        <v>0</v>
      </c>
      <c r="BF95">
        <f t="shared" si="88"/>
        <v>0</v>
      </c>
      <c r="BG95">
        <f t="shared" si="88"/>
        <v>0</v>
      </c>
      <c r="BH95">
        <f t="shared" si="88"/>
        <v>0</v>
      </c>
      <c r="BI95">
        <f t="shared" si="88"/>
        <v>0.25862068965517243</v>
      </c>
      <c r="BJ95">
        <f t="shared" si="88"/>
        <v>0</v>
      </c>
      <c r="BK95">
        <f t="shared" si="88"/>
        <v>0</v>
      </c>
      <c r="BL95">
        <f t="shared" si="88"/>
        <v>0</v>
      </c>
      <c r="BM95">
        <f t="shared" si="88"/>
        <v>0.15086206896551724</v>
      </c>
      <c r="BN95">
        <f t="shared" si="88"/>
        <v>0</v>
      </c>
      <c r="BO95">
        <f t="shared" si="88"/>
        <v>2.1551724137931036E-2</v>
      </c>
      <c r="BP95">
        <f t="shared" si="88"/>
        <v>0</v>
      </c>
      <c r="BQ95">
        <f t="shared" si="88"/>
        <v>7.1839080459770114E-3</v>
      </c>
      <c r="BR95">
        <f t="shared" ref="BR95:EC95" si="89">(BR78/$C$87)*BR87/10*100</f>
        <v>0</v>
      </c>
      <c r="BS95">
        <f t="shared" si="89"/>
        <v>0</v>
      </c>
      <c r="BT95">
        <f t="shared" si="89"/>
        <v>0</v>
      </c>
      <c r="BU95">
        <f t="shared" si="89"/>
        <v>0</v>
      </c>
      <c r="BV95">
        <f t="shared" si="89"/>
        <v>3.5919540229885057E-3</v>
      </c>
      <c r="BW95">
        <f t="shared" si="89"/>
        <v>0</v>
      </c>
      <c r="BX95">
        <f t="shared" si="89"/>
        <v>6.2392241379310338</v>
      </c>
      <c r="BY95">
        <f t="shared" si="89"/>
        <v>0</v>
      </c>
      <c r="BZ95">
        <f t="shared" si="89"/>
        <v>0</v>
      </c>
      <c r="CA95">
        <f t="shared" si="89"/>
        <v>0</v>
      </c>
      <c r="CB95">
        <f t="shared" si="89"/>
        <v>0</v>
      </c>
      <c r="CC95">
        <f t="shared" si="89"/>
        <v>1.4583333333333333</v>
      </c>
      <c r="CD95">
        <f t="shared" si="89"/>
        <v>0</v>
      </c>
      <c r="CE95">
        <f t="shared" si="89"/>
        <v>0</v>
      </c>
      <c r="CF95">
        <f t="shared" si="89"/>
        <v>0</v>
      </c>
      <c r="CG95">
        <f t="shared" si="89"/>
        <v>0</v>
      </c>
      <c r="CH95">
        <f t="shared" si="89"/>
        <v>0</v>
      </c>
      <c r="CI95">
        <f t="shared" si="89"/>
        <v>0</v>
      </c>
      <c r="CJ95">
        <f t="shared" si="89"/>
        <v>0</v>
      </c>
      <c r="CK95">
        <f t="shared" si="89"/>
        <v>0</v>
      </c>
      <c r="CL95">
        <f t="shared" si="89"/>
        <v>0</v>
      </c>
      <c r="CM95">
        <f t="shared" si="89"/>
        <v>0</v>
      </c>
      <c r="CN95">
        <f t="shared" si="89"/>
        <v>0</v>
      </c>
      <c r="CO95">
        <f t="shared" si="89"/>
        <v>2.8735632183908046E-2</v>
      </c>
      <c r="CP95">
        <f t="shared" si="89"/>
        <v>0</v>
      </c>
      <c r="CQ95">
        <f t="shared" si="89"/>
        <v>0</v>
      </c>
      <c r="CR95">
        <f t="shared" si="89"/>
        <v>0</v>
      </c>
      <c r="CS95">
        <f t="shared" si="89"/>
        <v>0</v>
      </c>
      <c r="CT95">
        <f t="shared" si="89"/>
        <v>0</v>
      </c>
      <c r="CU95">
        <f t="shared" si="89"/>
        <v>1.0811781609195401</v>
      </c>
      <c r="CV95">
        <f t="shared" si="89"/>
        <v>1.3505747126436782</v>
      </c>
      <c r="CW95">
        <f t="shared" si="89"/>
        <v>0</v>
      </c>
      <c r="CX95">
        <f t="shared" si="89"/>
        <v>2.9094827586206895</v>
      </c>
      <c r="CY95">
        <f t="shared" si="89"/>
        <v>0</v>
      </c>
      <c r="CZ95">
        <f t="shared" si="89"/>
        <v>0</v>
      </c>
      <c r="DA95">
        <f t="shared" si="89"/>
        <v>5.8908045977011492</v>
      </c>
      <c r="DB95">
        <f t="shared" si="89"/>
        <v>0</v>
      </c>
      <c r="DC95">
        <f t="shared" si="89"/>
        <v>0</v>
      </c>
      <c r="DD95">
        <f t="shared" si="89"/>
        <v>0</v>
      </c>
      <c r="DE95">
        <f t="shared" si="89"/>
        <v>0.71120689655172398</v>
      </c>
      <c r="DF95">
        <f t="shared" si="89"/>
        <v>0</v>
      </c>
      <c r="DG95">
        <f t="shared" si="89"/>
        <v>0</v>
      </c>
      <c r="DH95">
        <f t="shared" si="89"/>
        <v>0</v>
      </c>
      <c r="DI95">
        <f t="shared" si="89"/>
        <v>0</v>
      </c>
      <c r="DJ95">
        <f t="shared" si="89"/>
        <v>0</v>
      </c>
      <c r="DK95">
        <f t="shared" si="89"/>
        <v>0</v>
      </c>
      <c r="DL95">
        <f t="shared" si="89"/>
        <v>0.94827586206896552</v>
      </c>
      <c r="DM95">
        <f t="shared" si="89"/>
        <v>0</v>
      </c>
      <c r="DN95">
        <f t="shared" si="89"/>
        <v>0</v>
      </c>
      <c r="DO95">
        <f t="shared" si="89"/>
        <v>0</v>
      </c>
      <c r="DP95">
        <f t="shared" si="89"/>
        <v>0.43103448275862066</v>
      </c>
      <c r="DQ95">
        <f t="shared" si="89"/>
        <v>0</v>
      </c>
      <c r="DR95">
        <f t="shared" si="89"/>
        <v>0</v>
      </c>
      <c r="DS95">
        <f t="shared" si="89"/>
        <v>0</v>
      </c>
      <c r="DT95">
        <f t="shared" si="89"/>
        <v>0</v>
      </c>
      <c r="DU95">
        <f t="shared" si="89"/>
        <v>0</v>
      </c>
      <c r="DV95">
        <f t="shared" si="89"/>
        <v>0</v>
      </c>
      <c r="DW95">
        <f t="shared" si="89"/>
        <v>0</v>
      </c>
      <c r="DX95">
        <f t="shared" si="89"/>
        <v>0</v>
      </c>
      <c r="DY95">
        <f t="shared" si="89"/>
        <v>0</v>
      </c>
      <c r="DZ95">
        <f t="shared" si="89"/>
        <v>0.21551724137931033</v>
      </c>
      <c r="EA95">
        <f t="shared" si="89"/>
        <v>0</v>
      </c>
      <c r="EB95">
        <f t="shared" si="89"/>
        <v>0</v>
      </c>
      <c r="EC95">
        <f t="shared" si="89"/>
        <v>0</v>
      </c>
      <c r="ED95">
        <f t="shared" ref="ED95:GO95" si="90">(ED78/$C$87)*ED87/10*100</f>
        <v>1.4008620689655171</v>
      </c>
      <c r="EE95">
        <f t="shared" si="90"/>
        <v>0.21551724137931033</v>
      </c>
      <c r="EF95">
        <f t="shared" si="90"/>
        <v>0</v>
      </c>
      <c r="EG95">
        <f t="shared" si="90"/>
        <v>0</v>
      </c>
      <c r="EH95">
        <f t="shared" si="90"/>
        <v>0</v>
      </c>
      <c r="EI95">
        <f t="shared" si="90"/>
        <v>0</v>
      </c>
      <c r="EJ95">
        <f t="shared" si="90"/>
        <v>0</v>
      </c>
      <c r="EK95">
        <f t="shared" si="90"/>
        <v>0</v>
      </c>
      <c r="EL95">
        <f t="shared" si="90"/>
        <v>0</v>
      </c>
      <c r="EM95">
        <f t="shared" si="90"/>
        <v>0</v>
      </c>
      <c r="EN95">
        <f t="shared" si="90"/>
        <v>0</v>
      </c>
      <c r="EO95">
        <f t="shared" si="90"/>
        <v>0</v>
      </c>
      <c r="EP95">
        <f t="shared" si="90"/>
        <v>0</v>
      </c>
      <c r="EQ95">
        <f t="shared" si="90"/>
        <v>0</v>
      </c>
      <c r="ER95">
        <f t="shared" si="90"/>
        <v>0</v>
      </c>
      <c r="ES95">
        <f t="shared" si="90"/>
        <v>0</v>
      </c>
      <c r="ET95">
        <f t="shared" si="90"/>
        <v>0</v>
      </c>
      <c r="EU95">
        <f t="shared" si="90"/>
        <v>2.9094827586206895</v>
      </c>
      <c r="EV95">
        <f t="shared" si="90"/>
        <v>0</v>
      </c>
      <c r="EW95">
        <f t="shared" si="90"/>
        <v>0</v>
      </c>
      <c r="EX95">
        <f t="shared" si="90"/>
        <v>0</v>
      </c>
      <c r="EY95">
        <f t="shared" si="90"/>
        <v>0</v>
      </c>
      <c r="EZ95">
        <f t="shared" si="90"/>
        <v>0</v>
      </c>
      <c r="FA95">
        <f t="shared" si="90"/>
        <v>0</v>
      </c>
      <c r="FB95">
        <f t="shared" si="90"/>
        <v>0</v>
      </c>
      <c r="FC95">
        <f t="shared" si="90"/>
        <v>0</v>
      </c>
      <c r="FD95">
        <f t="shared" si="90"/>
        <v>0.32327586206896558</v>
      </c>
      <c r="FE95">
        <f t="shared" si="90"/>
        <v>0</v>
      </c>
      <c r="FF95">
        <f t="shared" si="90"/>
        <v>0</v>
      </c>
      <c r="FG95">
        <f t="shared" si="90"/>
        <v>0</v>
      </c>
      <c r="FH95">
        <f t="shared" si="90"/>
        <v>0</v>
      </c>
      <c r="FI95">
        <f t="shared" si="90"/>
        <v>0</v>
      </c>
      <c r="FJ95">
        <f t="shared" si="90"/>
        <v>0</v>
      </c>
      <c r="FK95">
        <f t="shared" si="90"/>
        <v>0</v>
      </c>
      <c r="FL95">
        <f t="shared" si="90"/>
        <v>0</v>
      </c>
      <c r="FM95">
        <f t="shared" si="90"/>
        <v>0</v>
      </c>
      <c r="FN95">
        <f t="shared" si="90"/>
        <v>0</v>
      </c>
      <c r="FO95">
        <f t="shared" si="90"/>
        <v>0.71120689655172398</v>
      </c>
      <c r="FP95">
        <f t="shared" si="90"/>
        <v>0</v>
      </c>
      <c r="FQ95">
        <f t="shared" si="90"/>
        <v>0</v>
      </c>
      <c r="FR95">
        <f t="shared" si="90"/>
        <v>0</v>
      </c>
      <c r="FS95">
        <f t="shared" si="90"/>
        <v>0</v>
      </c>
      <c r="FT95">
        <f t="shared" si="90"/>
        <v>0</v>
      </c>
      <c r="FU95">
        <f t="shared" si="90"/>
        <v>0</v>
      </c>
      <c r="FV95">
        <f t="shared" si="90"/>
        <v>0</v>
      </c>
      <c r="FW95">
        <f t="shared" si="90"/>
        <v>0</v>
      </c>
      <c r="FX95">
        <f t="shared" si="90"/>
        <v>0</v>
      </c>
      <c r="FY95">
        <f t="shared" si="90"/>
        <v>3.556034482758621</v>
      </c>
      <c r="FZ95">
        <f t="shared" si="90"/>
        <v>0</v>
      </c>
      <c r="GA95">
        <f t="shared" si="90"/>
        <v>5.7471264367816091E-2</v>
      </c>
      <c r="GB95">
        <f t="shared" si="90"/>
        <v>0</v>
      </c>
      <c r="GC95">
        <f t="shared" si="90"/>
        <v>0</v>
      </c>
      <c r="GD95">
        <f t="shared" si="90"/>
        <v>5.7471264367816091E-2</v>
      </c>
      <c r="GE95">
        <f t="shared" si="90"/>
        <v>3.5919540229885057E-3</v>
      </c>
      <c r="GF95">
        <f t="shared" si="90"/>
        <v>0</v>
      </c>
      <c r="GG95">
        <f t="shared" si="90"/>
        <v>0</v>
      </c>
      <c r="GH95">
        <f t="shared" si="90"/>
        <v>0</v>
      </c>
      <c r="GI95">
        <f t="shared" si="90"/>
        <v>0</v>
      </c>
      <c r="GJ95">
        <f t="shared" si="90"/>
        <v>0</v>
      </c>
      <c r="GK95">
        <f t="shared" si="90"/>
        <v>0</v>
      </c>
      <c r="GL95">
        <f t="shared" si="90"/>
        <v>0</v>
      </c>
      <c r="GM95">
        <f t="shared" si="90"/>
        <v>0</v>
      </c>
      <c r="GN95">
        <f t="shared" si="90"/>
        <v>1.8103448275862071</v>
      </c>
      <c r="GO95">
        <f t="shared" si="90"/>
        <v>0.87643678160919547</v>
      </c>
      <c r="GP95">
        <f t="shared" ref="GP95:GQ95" si="91">(GP78/$C$87)*GP87/10*100</f>
        <v>8.3333333333333321</v>
      </c>
      <c r="GQ95">
        <f t="shared" si="91"/>
        <v>6.2392241379310338</v>
      </c>
    </row>
    <row r="96" spans="2:199" x14ac:dyDescent="0.2">
      <c r="D96" t="s">
        <v>445</v>
      </c>
      <c r="E96">
        <f>AVERAGE(E89:E95)</f>
        <v>0</v>
      </c>
      <c r="F96">
        <f t="shared" ref="F96:BQ96" si="92">AVERAGE(F89:F95)</f>
        <v>1.4449134289783092E-3</v>
      </c>
      <c r="G96">
        <f t="shared" si="92"/>
        <v>8.968366526197747E-3</v>
      </c>
      <c r="H96">
        <f t="shared" si="92"/>
        <v>4.0915693214132277E-4</v>
      </c>
      <c r="I96">
        <f t="shared" si="92"/>
        <v>0</v>
      </c>
      <c r="J96">
        <f t="shared" si="92"/>
        <v>3.1403803311403085E-2</v>
      </c>
      <c r="K96">
        <f t="shared" si="92"/>
        <v>9.2228203914470921</v>
      </c>
      <c r="L96">
        <f t="shared" si="92"/>
        <v>0.28250721739460993</v>
      </c>
      <c r="M96">
        <f t="shared" si="92"/>
        <v>2.7762070784942978E-2</v>
      </c>
      <c r="N96">
        <f t="shared" si="92"/>
        <v>6.6716917494422179E-3</v>
      </c>
      <c r="O96">
        <f t="shared" si="92"/>
        <v>0</v>
      </c>
      <c r="P96">
        <f t="shared" si="92"/>
        <v>0</v>
      </c>
      <c r="Q96">
        <f t="shared" si="92"/>
        <v>4.1300128030396897E-4</v>
      </c>
      <c r="R96">
        <f t="shared" si="92"/>
        <v>0</v>
      </c>
      <c r="S96">
        <f t="shared" si="92"/>
        <v>5.2424639580602882E-4</v>
      </c>
      <c r="T96">
        <f t="shared" si="92"/>
        <v>0</v>
      </c>
      <c r="U96">
        <f t="shared" si="92"/>
        <v>0.18871258417778217</v>
      </c>
      <c r="V96">
        <f t="shared" si="92"/>
        <v>0.66428266946601311</v>
      </c>
      <c r="W96">
        <f t="shared" si="92"/>
        <v>2.7270412011433116E-2</v>
      </c>
      <c r="X96">
        <f t="shared" si="92"/>
        <v>0</v>
      </c>
      <c r="Y96">
        <f t="shared" si="92"/>
        <v>1.6366277285652911E-3</v>
      </c>
      <c r="Z96">
        <f t="shared" si="92"/>
        <v>5.3384582532564596E-4</v>
      </c>
      <c r="AA96">
        <f t="shared" si="92"/>
        <v>3.8282566382377807E-3</v>
      </c>
      <c r="AB96">
        <f t="shared" si="92"/>
        <v>0</v>
      </c>
      <c r="AC96">
        <f t="shared" si="92"/>
        <v>3.2347069540116229E-2</v>
      </c>
      <c r="AD96">
        <f t="shared" si="92"/>
        <v>0</v>
      </c>
      <c r="AE96">
        <f t="shared" si="92"/>
        <v>0</v>
      </c>
      <c r="AF96">
        <f t="shared" si="92"/>
        <v>0.68865955476320662</v>
      </c>
      <c r="AG96">
        <f t="shared" si="92"/>
        <v>0</v>
      </c>
      <c r="AH96">
        <f t="shared" si="92"/>
        <v>1.4730775337881234E-3</v>
      </c>
      <c r="AI96">
        <f t="shared" si="92"/>
        <v>0</v>
      </c>
      <c r="AJ96">
        <f t="shared" si="92"/>
        <v>0</v>
      </c>
      <c r="AK96">
        <f t="shared" si="92"/>
        <v>0</v>
      </c>
      <c r="AL96">
        <f t="shared" si="92"/>
        <v>5.2424639580602882E-4</v>
      </c>
      <c r="AM96">
        <f t="shared" si="92"/>
        <v>3.2403493941955477E-2</v>
      </c>
      <c r="AN96">
        <f t="shared" si="92"/>
        <v>2.8176951253874338E-3</v>
      </c>
      <c r="AO96">
        <f t="shared" si="92"/>
        <v>5.5761838134225075E-3</v>
      </c>
      <c r="AP96">
        <f t="shared" si="92"/>
        <v>2.4549415928479365E-3</v>
      </c>
      <c r="AQ96">
        <f t="shared" si="92"/>
        <v>2.0969855832241153E-3</v>
      </c>
      <c r="AR96">
        <f t="shared" si="92"/>
        <v>0</v>
      </c>
      <c r="AS96">
        <f t="shared" si="92"/>
        <v>0</v>
      </c>
      <c r="AT96">
        <f t="shared" si="92"/>
        <v>0</v>
      </c>
      <c r="AU96">
        <f t="shared" si="92"/>
        <v>0</v>
      </c>
      <c r="AV96">
        <f t="shared" si="92"/>
        <v>1.8784634169249552E-3</v>
      </c>
      <c r="AW96">
        <f t="shared" si="92"/>
        <v>1.0415115781939575E-3</v>
      </c>
      <c r="AX96">
        <f t="shared" si="92"/>
        <v>0</v>
      </c>
      <c r="AY96">
        <f t="shared" si="92"/>
        <v>0.72385317318772535</v>
      </c>
      <c r="AZ96">
        <f t="shared" si="92"/>
        <v>0.6098170312922121</v>
      </c>
      <c r="BA96">
        <f t="shared" si="92"/>
        <v>9.9865407143789886E-3</v>
      </c>
      <c r="BB96">
        <f t="shared" si="92"/>
        <v>2.9916664490538845E-2</v>
      </c>
      <c r="BC96">
        <f t="shared" si="92"/>
        <v>0.61713756927853969</v>
      </c>
      <c r="BD96">
        <f t="shared" si="92"/>
        <v>5.8539124170740257E-3</v>
      </c>
      <c r="BE96">
        <f t="shared" si="92"/>
        <v>9.3923170846247767E-3</v>
      </c>
      <c r="BF96">
        <f t="shared" si="92"/>
        <v>0</v>
      </c>
      <c r="BG96">
        <f t="shared" si="92"/>
        <v>4.8046124279308138E-3</v>
      </c>
      <c r="BH96">
        <f t="shared" si="92"/>
        <v>0</v>
      </c>
      <c r="BI96">
        <f t="shared" si="92"/>
        <v>0.24432476914679158</v>
      </c>
      <c r="BJ96">
        <f t="shared" si="92"/>
        <v>0</v>
      </c>
      <c r="BK96">
        <f t="shared" si="92"/>
        <v>2.8176951253874338E-3</v>
      </c>
      <c r="BL96">
        <f t="shared" si="92"/>
        <v>8.4530853761623E-3</v>
      </c>
      <c r="BM96">
        <f t="shared" si="92"/>
        <v>0.14630414359614966</v>
      </c>
      <c r="BN96">
        <f t="shared" si="92"/>
        <v>0</v>
      </c>
      <c r="BO96">
        <f t="shared" si="92"/>
        <v>7.1752620437913112E-2</v>
      </c>
      <c r="BP96">
        <f t="shared" si="92"/>
        <v>0</v>
      </c>
      <c r="BQ96">
        <f t="shared" si="92"/>
        <v>3.5108081144520319E-2</v>
      </c>
      <c r="BR96">
        <f t="shared" ref="BR96:EC96" si="93">AVERAGE(BR89:BR95)</f>
        <v>0</v>
      </c>
      <c r="BS96">
        <f t="shared" si="93"/>
        <v>0</v>
      </c>
      <c r="BT96">
        <f t="shared" si="93"/>
        <v>5.0766575286831145E-4</v>
      </c>
      <c r="BU96">
        <f t="shared" si="93"/>
        <v>0</v>
      </c>
      <c r="BV96">
        <f t="shared" si="93"/>
        <v>3.4526095566896821E-2</v>
      </c>
      <c r="BW96">
        <f t="shared" si="93"/>
        <v>0</v>
      </c>
      <c r="BX96">
        <f t="shared" si="93"/>
        <v>4.2200676473655241</v>
      </c>
      <c r="BY96">
        <f t="shared" si="93"/>
        <v>0.2535690175220649</v>
      </c>
      <c r="BZ96">
        <f t="shared" si="93"/>
        <v>7.2275224053194559E-2</v>
      </c>
      <c r="CA96">
        <f t="shared" si="93"/>
        <v>0</v>
      </c>
      <c r="CB96">
        <f t="shared" si="93"/>
        <v>1.0099002199515772</v>
      </c>
      <c r="CC96">
        <f t="shared" si="93"/>
        <v>0.25453805503457894</v>
      </c>
      <c r="CD96">
        <f t="shared" si="93"/>
        <v>4.1939711664482305E-3</v>
      </c>
      <c r="CE96">
        <f t="shared" si="93"/>
        <v>0</v>
      </c>
      <c r="CF96">
        <f t="shared" si="93"/>
        <v>9.2427038414589456E-3</v>
      </c>
      <c r="CG96">
        <f t="shared" si="93"/>
        <v>5.2424639580602882E-4</v>
      </c>
      <c r="CH96">
        <f t="shared" si="93"/>
        <v>3.480308691757459E-2</v>
      </c>
      <c r="CI96">
        <f t="shared" si="93"/>
        <v>0</v>
      </c>
      <c r="CJ96">
        <f t="shared" si="93"/>
        <v>8.2600256060793794E-4</v>
      </c>
      <c r="CK96">
        <f t="shared" si="93"/>
        <v>1.0153315057366229E-3</v>
      </c>
      <c r="CL96">
        <f t="shared" si="93"/>
        <v>5.5250496388646424E-2</v>
      </c>
      <c r="CM96">
        <f t="shared" si="93"/>
        <v>5.2424639580602884E-3</v>
      </c>
      <c r="CN96">
        <f t="shared" si="93"/>
        <v>0</v>
      </c>
      <c r="CO96">
        <f t="shared" si="93"/>
        <v>1.1861489172308583E-2</v>
      </c>
      <c r="CP96">
        <f t="shared" si="93"/>
        <v>0.11552550014088477</v>
      </c>
      <c r="CQ96">
        <f t="shared" si="93"/>
        <v>0</v>
      </c>
      <c r="CR96">
        <f t="shared" si="93"/>
        <v>0.15686848084806496</v>
      </c>
      <c r="CS96">
        <f t="shared" si="93"/>
        <v>5.5602110015574007E-3</v>
      </c>
      <c r="CT96">
        <f t="shared" si="93"/>
        <v>1.1904643840131427E-2</v>
      </c>
      <c r="CU96">
        <f t="shared" si="93"/>
        <v>0.25034285957453256</v>
      </c>
      <c r="CV96">
        <f t="shared" si="93"/>
        <v>0.19293924466338261</v>
      </c>
      <c r="CW96">
        <f t="shared" si="93"/>
        <v>1.5823386169377036E-3</v>
      </c>
      <c r="CX96">
        <f t="shared" si="93"/>
        <v>1.4440611212424435</v>
      </c>
      <c r="CY96">
        <f t="shared" si="93"/>
        <v>2.10624358279653E-3</v>
      </c>
      <c r="CZ96">
        <f t="shared" si="93"/>
        <v>4.2307318471658646E-2</v>
      </c>
      <c r="DA96">
        <f t="shared" si="93"/>
        <v>2.9019242947113315</v>
      </c>
      <c r="DB96">
        <f t="shared" si="93"/>
        <v>1.5027707335399642E-2</v>
      </c>
      <c r="DC96">
        <f t="shared" si="93"/>
        <v>0</v>
      </c>
      <c r="DD96">
        <f t="shared" si="93"/>
        <v>0</v>
      </c>
      <c r="DE96">
        <f t="shared" si="93"/>
        <v>0.81443558233965863</v>
      </c>
      <c r="DF96">
        <f t="shared" si="93"/>
        <v>0</v>
      </c>
      <c r="DG96">
        <f t="shared" si="93"/>
        <v>1.3163433046361936E-2</v>
      </c>
      <c r="DH96">
        <f t="shared" si="93"/>
        <v>0</v>
      </c>
      <c r="DI96">
        <f t="shared" si="93"/>
        <v>0.1352493660185968</v>
      </c>
      <c r="DJ96">
        <f t="shared" si="93"/>
        <v>3.5130338139796116E-3</v>
      </c>
      <c r="DK96">
        <f t="shared" si="93"/>
        <v>0</v>
      </c>
      <c r="DL96">
        <f t="shared" si="93"/>
        <v>2.3521347314669017</v>
      </c>
      <c r="DM96">
        <f t="shared" si="93"/>
        <v>0</v>
      </c>
      <c r="DN96">
        <f t="shared" si="93"/>
        <v>0</v>
      </c>
      <c r="DO96">
        <f t="shared" si="93"/>
        <v>6.2909567496723462E-3</v>
      </c>
      <c r="DP96">
        <f t="shared" si="93"/>
        <v>0.28243895913538986</v>
      </c>
      <c r="DQ96">
        <f t="shared" si="93"/>
        <v>5.2424639580602884E-3</v>
      </c>
      <c r="DR96">
        <f t="shared" si="93"/>
        <v>0</v>
      </c>
      <c r="DS96">
        <f t="shared" si="93"/>
        <v>0.24232178078331926</v>
      </c>
      <c r="DT96">
        <f t="shared" si="93"/>
        <v>0</v>
      </c>
      <c r="DU96">
        <f t="shared" si="93"/>
        <v>1.69061707523246E-2</v>
      </c>
      <c r="DV96">
        <f t="shared" si="93"/>
        <v>0</v>
      </c>
      <c r="DW96">
        <f t="shared" si="93"/>
        <v>0.42183880426391446</v>
      </c>
      <c r="DX96">
        <f t="shared" si="93"/>
        <v>2.0969855832241153E-3</v>
      </c>
      <c r="DY96">
        <f t="shared" si="93"/>
        <v>1.0484927916120576E-3</v>
      </c>
      <c r="DZ96">
        <f t="shared" si="93"/>
        <v>2.2967777627135182</v>
      </c>
      <c r="EA96">
        <f t="shared" si="93"/>
        <v>0</v>
      </c>
      <c r="EB96">
        <f t="shared" si="93"/>
        <v>0</v>
      </c>
      <c r="EC96">
        <f t="shared" si="93"/>
        <v>0</v>
      </c>
      <c r="ED96">
        <f t="shared" ref="ED96:GO96" si="94">AVERAGE(ED89:ED95)</f>
        <v>4.5260007517759941</v>
      </c>
      <c r="EE96">
        <f t="shared" si="94"/>
        <v>0.42289188044432591</v>
      </c>
      <c r="EF96">
        <f t="shared" si="94"/>
        <v>0</v>
      </c>
      <c r="EG96">
        <f t="shared" si="94"/>
        <v>0.16113088451053723</v>
      </c>
      <c r="EH96">
        <f t="shared" si="94"/>
        <v>0</v>
      </c>
      <c r="EI96">
        <f t="shared" si="94"/>
        <v>0</v>
      </c>
      <c r="EJ96">
        <f t="shared" si="94"/>
        <v>0</v>
      </c>
      <c r="EK96">
        <f t="shared" si="94"/>
        <v>0</v>
      </c>
      <c r="EL96">
        <f t="shared" si="94"/>
        <v>0.1421693556912598</v>
      </c>
      <c r="EM96">
        <f t="shared" si="94"/>
        <v>0</v>
      </c>
      <c r="EN96">
        <f t="shared" si="94"/>
        <v>1.69061707523246E-2</v>
      </c>
      <c r="EO96">
        <f t="shared" si="94"/>
        <v>5.3586453113520352E-2</v>
      </c>
      <c r="EP96">
        <f t="shared" si="94"/>
        <v>0</v>
      </c>
      <c r="EQ96">
        <f t="shared" si="94"/>
        <v>1.0097691749690704E-2</v>
      </c>
      <c r="ER96">
        <f t="shared" si="94"/>
        <v>0</v>
      </c>
      <c r="ES96">
        <f t="shared" si="94"/>
        <v>0</v>
      </c>
      <c r="ET96">
        <f t="shared" si="94"/>
        <v>5.2424639580602882E-4</v>
      </c>
      <c r="EU96">
        <f t="shared" si="94"/>
        <v>2.9400157161476339</v>
      </c>
      <c r="EV96">
        <f t="shared" si="94"/>
        <v>0.22879164707977054</v>
      </c>
      <c r="EW96">
        <f t="shared" si="94"/>
        <v>0.43348281016442453</v>
      </c>
      <c r="EX96">
        <f t="shared" si="94"/>
        <v>0</v>
      </c>
      <c r="EY96">
        <f t="shared" si="94"/>
        <v>0</v>
      </c>
      <c r="EZ96">
        <f t="shared" si="94"/>
        <v>1.6751355229732294</v>
      </c>
      <c r="FA96">
        <f t="shared" si="94"/>
        <v>0</v>
      </c>
      <c r="FB96">
        <f t="shared" si="94"/>
        <v>0.23011176857330704</v>
      </c>
      <c r="FC96">
        <f t="shared" si="94"/>
        <v>0</v>
      </c>
      <c r="FD96">
        <f t="shared" si="94"/>
        <v>0.18256673083232758</v>
      </c>
      <c r="FE96">
        <f t="shared" si="94"/>
        <v>1.6520051212158759E-3</v>
      </c>
      <c r="FF96">
        <f t="shared" si="94"/>
        <v>0</v>
      </c>
      <c r="FG96">
        <f t="shared" si="94"/>
        <v>9.392317084624776E-4</v>
      </c>
      <c r="FH96">
        <f t="shared" si="94"/>
        <v>0</v>
      </c>
      <c r="FI96">
        <f t="shared" si="94"/>
        <v>3.0993790997424334E-2</v>
      </c>
      <c r="FJ96">
        <f t="shared" si="94"/>
        <v>9.392317084624776E-4</v>
      </c>
      <c r="FK96">
        <f t="shared" si="94"/>
        <v>0</v>
      </c>
      <c r="FL96">
        <f t="shared" si="94"/>
        <v>0</v>
      </c>
      <c r="FM96">
        <f t="shared" si="94"/>
        <v>0</v>
      </c>
      <c r="FN96">
        <f t="shared" si="94"/>
        <v>0</v>
      </c>
      <c r="FO96">
        <f t="shared" si="94"/>
        <v>0.4376182077897755</v>
      </c>
      <c r="FP96">
        <f t="shared" si="94"/>
        <v>5.3424300104669191E-2</v>
      </c>
      <c r="FQ96">
        <f t="shared" si="94"/>
        <v>0</v>
      </c>
      <c r="FR96">
        <f t="shared" si="94"/>
        <v>4.035602338234536E-3</v>
      </c>
      <c r="FS96">
        <f t="shared" si="94"/>
        <v>0</v>
      </c>
      <c r="FT96">
        <f t="shared" si="94"/>
        <v>0.17240364904443942</v>
      </c>
      <c r="FU96">
        <f t="shared" si="94"/>
        <v>0</v>
      </c>
      <c r="FV96">
        <f t="shared" si="94"/>
        <v>0</v>
      </c>
      <c r="FW96">
        <f t="shared" si="94"/>
        <v>0</v>
      </c>
      <c r="FX96">
        <f t="shared" si="94"/>
        <v>0</v>
      </c>
      <c r="FY96">
        <f t="shared" si="94"/>
        <v>1.4908524965315588</v>
      </c>
      <c r="FZ96">
        <f t="shared" si="94"/>
        <v>0</v>
      </c>
      <c r="GA96">
        <f t="shared" si="94"/>
        <v>0.13246159409891078</v>
      </c>
      <c r="GB96">
        <f t="shared" si="94"/>
        <v>0</v>
      </c>
      <c r="GC96">
        <f t="shared" si="94"/>
        <v>0</v>
      </c>
      <c r="GD96">
        <f t="shared" si="94"/>
        <v>7.4234342200481959E-2</v>
      </c>
      <c r="GE96">
        <f t="shared" si="94"/>
        <v>1.0373826848043867E-3</v>
      </c>
      <c r="GF96">
        <f t="shared" si="94"/>
        <v>0</v>
      </c>
      <c r="GG96">
        <f t="shared" si="94"/>
        <v>0</v>
      </c>
      <c r="GH96">
        <f t="shared" si="94"/>
        <v>0</v>
      </c>
      <c r="GI96">
        <f t="shared" si="94"/>
        <v>0</v>
      </c>
      <c r="GJ96">
        <f t="shared" si="94"/>
        <v>0</v>
      </c>
      <c r="GK96">
        <f t="shared" si="94"/>
        <v>0</v>
      </c>
      <c r="GL96">
        <f t="shared" si="94"/>
        <v>0</v>
      </c>
      <c r="GM96">
        <f t="shared" si="94"/>
        <v>9.2388518934132646E-3</v>
      </c>
      <c r="GN96">
        <f t="shared" si="94"/>
        <v>3.5415766681979526</v>
      </c>
      <c r="GO96">
        <f t="shared" si="94"/>
        <v>0.14344999521817722</v>
      </c>
      <c r="GP96">
        <f t="shared" ref="GP96" si="95">AVERAGE(GP89:GP95)</f>
        <v>6.3780695487240946</v>
      </c>
      <c r="GQ96">
        <f>AVERAGE(GQ89:GQ95)</f>
        <v>5.1910830268935655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71"/>
  <sheetViews>
    <sheetView topLeftCell="GF1" workbookViewId="0">
      <selection activeCell="GR71" sqref="GR1:GR71"/>
    </sheetView>
  </sheetViews>
  <sheetFormatPr baseColWidth="10" defaultRowHeight="16" x14ac:dyDescent="0.2"/>
  <sheetData>
    <row r="1" spans="1:200" x14ac:dyDescent="0.2">
      <c r="A1" s="16" t="s">
        <v>403</v>
      </c>
      <c r="B1" s="16" t="s">
        <v>416</v>
      </c>
      <c r="C1" s="16" t="s">
        <v>404</v>
      </c>
      <c r="D1" s="16" t="s">
        <v>415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411</v>
      </c>
      <c r="GQ1" t="s">
        <v>412</v>
      </c>
      <c r="GR1" t="s">
        <v>446</v>
      </c>
    </row>
    <row r="2" spans="1:200" x14ac:dyDescent="0.2">
      <c r="A2" s="16" t="s">
        <v>417</v>
      </c>
      <c r="B2" s="16" t="s">
        <v>405</v>
      </c>
      <c r="C2" s="16">
        <v>2017</v>
      </c>
      <c r="D2" s="16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3</v>
      </c>
      <c r="BD2">
        <v>0</v>
      </c>
      <c r="BE2">
        <v>0</v>
      </c>
      <c r="BF2">
        <v>0</v>
      </c>
      <c r="BG2">
        <v>0</v>
      </c>
      <c r="BH2">
        <v>0</v>
      </c>
      <c r="BI2">
        <v>4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5</v>
      </c>
      <c r="CY2">
        <v>0</v>
      </c>
      <c r="CZ2">
        <v>3</v>
      </c>
      <c r="DA2">
        <v>17</v>
      </c>
      <c r="DB2">
        <v>0</v>
      </c>
      <c r="DC2">
        <v>0</v>
      </c>
      <c r="DD2">
        <v>0</v>
      </c>
      <c r="DE2">
        <v>2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0.5</v>
      </c>
      <c r="DX2">
        <v>0</v>
      </c>
      <c r="DY2">
        <v>0</v>
      </c>
      <c r="DZ2">
        <v>58</v>
      </c>
      <c r="EA2">
        <v>0</v>
      </c>
      <c r="EB2">
        <v>0</v>
      </c>
      <c r="EC2">
        <v>0</v>
      </c>
      <c r="ED2">
        <v>0.5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33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2</v>
      </c>
      <c r="FZ2">
        <v>0</v>
      </c>
      <c r="GA2">
        <v>4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2</v>
      </c>
      <c r="GO2">
        <v>0</v>
      </c>
      <c r="GP2">
        <f>SUM(S2:AE2,  AJ2:AL2, AT2:AZ2,  BB2, CJ2:CO2, CD2,  DC2:DD2,  DJ2,  EO2,  FY2)</f>
        <v>2.5</v>
      </c>
      <c r="GQ2">
        <f>SUM(BX2:BZ2)</f>
        <v>0</v>
      </c>
      <c r="GR2">
        <f>SUM(CR2:CW2)</f>
        <v>1</v>
      </c>
    </row>
    <row r="3" spans="1:200" x14ac:dyDescent="0.2">
      <c r="A3" s="16" t="s">
        <v>417</v>
      </c>
      <c r="B3" s="16" t="s">
        <v>405</v>
      </c>
      <c r="C3" s="16">
        <v>2017</v>
      </c>
      <c r="D3" s="16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0.5</v>
      </c>
      <c r="W3">
        <v>0.5</v>
      </c>
      <c r="X3">
        <v>0</v>
      </c>
      <c r="Y3">
        <v>0</v>
      </c>
      <c r="Z3">
        <v>0</v>
      </c>
      <c r="AA3">
        <v>0.5</v>
      </c>
      <c r="AB3">
        <v>0</v>
      </c>
      <c r="AC3">
        <v>0.5</v>
      </c>
      <c r="AD3">
        <v>0</v>
      </c>
      <c r="AE3">
        <v>0</v>
      </c>
      <c r="AF3">
        <v>2.5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11.5</v>
      </c>
      <c r="BD3">
        <v>0</v>
      </c>
      <c r="BE3">
        <v>0</v>
      </c>
      <c r="BF3">
        <v>0</v>
      </c>
      <c r="BG3">
        <v>0</v>
      </c>
      <c r="BH3">
        <v>0</v>
      </c>
      <c r="BI3">
        <v>3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1.5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7.5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9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29</v>
      </c>
      <c r="DM3">
        <v>0</v>
      </c>
      <c r="DN3">
        <v>0</v>
      </c>
      <c r="DO3">
        <v>0</v>
      </c>
      <c r="DP3">
        <v>3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3</v>
      </c>
      <c r="EA3">
        <v>0</v>
      </c>
      <c r="EB3">
        <v>0</v>
      </c>
      <c r="EC3">
        <v>0</v>
      </c>
      <c r="ED3">
        <v>0.5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18</v>
      </c>
      <c r="EV3">
        <v>0</v>
      </c>
      <c r="EW3">
        <v>0</v>
      </c>
      <c r="EX3">
        <v>0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2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f t="shared" ref="GP3:GP66" si="0">SUM(S3:AE3,  AJ3:AL3, AT3:AZ3,  BB3, CJ3:CO3, CD3,  DC3:DD3,  DJ3,  EO3,  FY3)</f>
        <v>3</v>
      </c>
      <c r="GQ3">
        <f t="shared" ref="GQ3:GQ66" si="1">SUM(BX3:BZ3)</f>
        <v>0</v>
      </c>
      <c r="GR3">
        <f t="shared" ref="GR3:GR66" si="2">SUM(CR3:CW3)</f>
        <v>0</v>
      </c>
    </row>
    <row r="4" spans="1:200" x14ac:dyDescent="0.2">
      <c r="A4" s="16" t="s">
        <v>417</v>
      </c>
      <c r="B4" s="16" t="s">
        <v>405</v>
      </c>
      <c r="C4" s="16">
        <v>2017</v>
      </c>
      <c r="D4" s="16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6</v>
      </c>
      <c r="BD4">
        <v>2</v>
      </c>
      <c r="BE4">
        <v>0</v>
      </c>
      <c r="BF4">
        <v>0</v>
      </c>
      <c r="BG4">
        <v>0</v>
      </c>
      <c r="BH4">
        <v>0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0.5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0.5</v>
      </c>
      <c r="CV4">
        <v>0</v>
      </c>
      <c r="CW4">
        <v>0</v>
      </c>
      <c r="CX4">
        <v>14</v>
      </c>
      <c r="CY4">
        <v>0</v>
      </c>
      <c r="CZ4">
        <v>0</v>
      </c>
      <c r="DA4">
        <v>10</v>
      </c>
      <c r="DB4">
        <v>0</v>
      </c>
      <c r="DC4">
        <v>0</v>
      </c>
      <c r="DD4">
        <v>0</v>
      </c>
      <c r="DE4">
        <v>4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15</v>
      </c>
      <c r="EA4">
        <v>0</v>
      </c>
      <c r="EB4">
        <v>0</v>
      </c>
      <c r="EC4">
        <v>0</v>
      </c>
      <c r="ED4">
        <v>1</v>
      </c>
      <c r="EE4">
        <v>2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7</v>
      </c>
      <c r="EV4">
        <v>0</v>
      </c>
      <c r="EW4">
        <v>0</v>
      </c>
      <c r="EX4">
        <v>0</v>
      </c>
      <c r="EY4">
        <v>0</v>
      </c>
      <c r="EZ4">
        <v>2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f t="shared" si="0"/>
        <v>0</v>
      </c>
      <c r="GQ4">
        <f t="shared" si="1"/>
        <v>0</v>
      </c>
      <c r="GR4">
        <f t="shared" si="2"/>
        <v>0.5</v>
      </c>
    </row>
    <row r="5" spans="1:200" x14ac:dyDescent="0.2">
      <c r="A5" s="16" t="s">
        <v>417</v>
      </c>
      <c r="B5" s="16" t="s">
        <v>405</v>
      </c>
      <c r="C5" s="16">
        <v>2017</v>
      </c>
      <c r="D5" s="16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0.5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0.5</v>
      </c>
      <c r="AZ5">
        <v>0</v>
      </c>
      <c r="BA5">
        <v>0</v>
      </c>
      <c r="BB5">
        <v>0</v>
      </c>
      <c r="BC5">
        <v>10</v>
      </c>
      <c r="BD5">
        <v>0</v>
      </c>
      <c r="BE5">
        <v>0</v>
      </c>
      <c r="BF5">
        <v>0</v>
      </c>
      <c r="BG5">
        <v>0</v>
      </c>
      <c r="BH5">
        <v>0</v>
      </c>
      <c r="BI5">
        <v>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1</v>
      </c>
      <c r="DA5">
        <v>6</v>
      </c>
      <c r="DB5">
        <v>0</v>
      </c>
      <c r="DC5">
        <v>0</v>
      </c>
      <c r="DD5">
        <v>0</v>
      </c>
      <c r="DE5">
        <v>7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14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1</v>
      </c>
      <c r="DZ5">
        <v>32</v>
      </c>
      <c r="EA5">
        <v>0</v>
      </c>
      <c r="EB5">
        <v>0</v>
      </c>
      <c r="EC5">
        <v>0</v>
      </c>
      <c r="ED5">
        <v>0.5</v>
      </c>
      <c r="EE5">
        <v>3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0</v>
      </c>
      <c r="ES5">
        <v>0</v>
      </c>
      <c r="ET5">
        <v>0</v>
      </c>
      <c r="EU5">
        <v>35</v>
      </c>
      <c r="EV5">
        <v>0</v>
      </c>
      <c r="EW5">
        <v>0</v>
      </c>
      <c r="EX5">
        <v>0</v>
      </c>
      <c r="EY5">
        <v>0</v>
      </c>
      <c r="EZ5">
        <v>6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2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f t="shared" si="0"/>
        <v>1</v>
      </c>
      <c r="GQ5">
        <f t="shared" si="1"/>
        <v>0</v>
      </c>
      <c r="GR5">
        <f t="shared" si="2"/>
        <v>0</v>
      </c>
    </row>
    <row r="6" spans="1:200" x14ac:dyDescent="0.2">
      <c r="A6" s="16" t="s">
        <v>417</v>
      </c>
      <c r="B6" s="16" t="s">
        <v>405</v>
      </c>
      <c r="C6" s="16">
        <v>2017</v>
      </c>
      <c r="D6" s="1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0</v>
      </c>
      <c r="W6">
        <v>4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0.5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0.5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6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</v>
      </c>
      <c r="BY6">
        <v>3</v>
      </c>
      <c r="BZ6">
        <v>0</v>
      </c>
      <c r="CA6">
        <v>0</v>
      </c>
      <c r="CB6">
        <v>12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0.5</v>
      </c>
      <c r="CN6">
        <v>0</v>
      </c>
      <c r="CO6">
        <v>0.5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1</v>
      </c>
      <c r="CX6">
        <v>7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0.5</v>
      </c>
      <c r="DM6">
        <v>0</v>
      </c>
      <c r="DN6">
        <v>0</v>
      </c>
      <c r="DO6">
        <v>2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13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4</v>
      </c>
      <c r="EV6">
        <v>0</v>
      </c>
      <c r="EW6">
        <v>0</v>
      </c>
      <c r="EX6">
        <v>0</v>
      </c>
      <c r="EY6">
        <v>0</v>
      </c>
      <c r="EZ6">
        <v>9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10</v>
      </c>
      <c r="FZ6">
        <v>0</v>
      </c>
      <c r="GA6">
        <v>3</v>
      </c>
      <c r="GB6">
        <v>0</v>
      </c>
      <c r="GC6">
        <v>0</v>
      </c>
      <c r="GD6">
        <v>0.5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8</v>
      </c>
      <c r="GO6">
        <v>0</v>
      </c>
      <c r="GP6">
        <f t="shared" si="0"/>
        <v>19</v>
      </c>
      <c r="GQ6">
        <f t="shared" si="1"/>
        <v>5</v>
      </c>
      <c r="GR6">
        <f t="shared" si="2"/>
        <v>2</v>
      </c>
    </row>
    <row r="7" spans="1:200" x14ac:dyDescent="0.2">
      <c r="A7" s="16" t="s">
        <v>417</v>
      </c>
      <c r="B7" s="16" t="s">
        <v>405</v>
      </c>
      <c r="C7" s="16">
        <v>2017</v>
      </c>
      <c r="D7" s="16">
        <v>6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0.5</v>
      </c>
      <c r="L7">
        <v>0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0.5</v>
      </c>
      <c r="AP7">
        <v>0</v>
      </c>
      <c r="AQ7">
        <v>0.5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4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3</v>
      </c>
      <c r="CC7">
        <v>0</v>
      </c>
      <c r="CD7">
        <v>0</v>
      </c>
      <c r="CE7">
        <v>0</v>
      </c>
      <c r="CF7">
        <v>0</v>
      </c>
      <c r="CG7">
        <v>0</v>
      </c>
      <c r="CH7">
        <v>0.5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0.5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0.5</v>
      </c>
      <c r="DA7">
        <v>15</v>
      </c>
      <c r="DB7">
        <v>0</v>
      </c>
      <c r="DC7">
        <v>0</v>
      </c>
      <c r="DD7">
        <v>0</v>
      </c>
      <c r="DE7">
        <v>4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12</v>
      </c>
      <c r="DQ7">
        <v>5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5</v>
      </c>
      <c r="EE7">
        <v>9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6</v>
      </c>
      <c r="EV7">
        <v>0</v>
      </c>
      <c r="EW7">
        <v>0</v>
      </c>
      <c r="EX7">
        <v>0</v>
      </c>
      <c r="EY7">
        <v>0</v>
      </c>
      <c r="EZ7">
        <v>6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4</v>
      </c>
      <c r="GB7">
        <v>0</v>
      </c>
      <c r="GC7">
        <v>0</v>
      </c>
      <c r="GD7">
        <v>0.5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10</v>
      </c>
      <c r="GO7">
        <v>0</v>
      </c>
      <c r="GP7">
        <f t="shared" si="0"/>
        <v>10</v>
      </c>
      <c r="GQ7">
        <f t="shared" si="1"/>
        <v>1</v>
      </c>
      <c r="GR7">
        <f t="shared" si="2"/>
        <v>0.5</v>
      </c>
    </row>
    <row r="8" spans="1:200" x14ac:dyDescent="0.2">
      <c r="A8" s="16" t="s">
        <v>417</v>
      </c>
      <c r="B8" s="16" t="s">
        <v>405</v>
      </c>
      <c r="C8" s="16">
        <v>2017</v>
      </c>
      <c r="D8" s="16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0.5</v>
      </c>
      <c r="V8">
        <v>0.5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0.5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0.5</v>
      </c>
      <c r="AZ8">
        <v>7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0.5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0.5</v>
      </c>
      <c r="DB8">
        <v>0</v>
      </c>
      <c r="DC8">
        <v>0</v>
      </c>
      <c r="DD8">
        <v>0</v>
      </c>
      <c r="DE8">
        <v>0.5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0.5</v>
      </c>
      <c r="DX8">
        <v>2</v>
      </c>
      <c r="DY8">
        <v>0</v>
      </c>
      <c r="DZ8">
        <v>0</v>
      </c>
      <c r="EA8">
        <v>0</v>
      </c>
      <c r="EB8">
        <v>0</v>
      </c>
      <c r="EC8">
        <v>0</v>
      </c>
      <c r="ED8">
        <v>6</v>
      </c>
      <c r="EE8">
        <v>2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26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0.5</v>
      </c>
      <c r="FS8">
        <v>0</v>
      </c>
      <c r="FT8">
        <v>0.5</v>
      </c>
      <c r="FU8">
        <v>0</v>
      </c>
      <c r="FV8">
        <v>0</v>
      </c>
      <c r="FW8">
        <v>0</v>
      </c>
      <c r="FX8">
        <v>0</v>
      </c>
      <c r="FY8">
        <v>5</v>
      </c>
      <c r="FZ8">
        <v>0</v>
      </c>
      <c r="GA8">
        <v>0</v>
      </c>
      <c r="GB8">
        <v>0</v>
      </c>
      <c r="GC8">
        <v>0</v>
      </c>
      <c r="GD8">
        <v>0.5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55</v>
      </c>
      <c r="GO8">
        <v>0</v>
      </c>
      <c r="GP8">
        <f t="shared" si="0"/>
        <v>13.5</v>
      </c>
      <c r="GQ8">
        <f>SUM(BX8:BZ8)</f>
        <v>5</v>
      </c>
      <c r="GR8">
        <f t="shared" si="2"/>
        <v>0</v>
      </c>
    </row>
    <row r="9" spans="1:200" x14ac:dyDescent="0.2">
      <c r="A9" s="16" t="s">
        <v>417</v>
      </c>
      <c r="B9" s="16" t="s">
        <v>405</v>
      </c>
      <c r="C9" s="16">
        <v>2017</v>
      </c>
      <c r="D9" s="16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3</v>
      </c>
      <c r="AZ9">
        <v>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95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0.5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0.5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0.5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56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1</v>
      </c>
      <c r="FZ9">
        <v>0</v>
      </c>
      <c r="GA9">
        <v>0</v>
      </c>
      <c r="GB9">
        <v>0</v>
      </c>
      <c r="GC9">
        <v>0</v>
      </c>
      <c r="GD9">
        <v>0.5</v>
      </c>
      <c r="GE9">
        <v>0.5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2</v>
      </c>
      <c r="GN9">
        <v>4</v>
      </c>
      <c r="GO9">
        <v>0</v>
      </c>
      <c r="GP9">
        <f t="shared" si="0"/>
        <v>6</v>
      </c>
      <c r="GQ9">
        <f t="shared" si="1"/>
        <v>95</v>
      </c>
      <c r="GR9">
        <f t="shared" si="2"/>
        <v>0.5</v>
      </c>
    </row>
    <row r="10" spans="1:200" x14ac:dyDescent="0.2">
      <c r="A10" s="16" t="s">
        <v>417</v>
      </c>
      <c r="B10" s="16" t="s">
        <v>405</v>
      </c>
      <c r="C10" s="16">
        <v>2017</v>
      </c>
      <c r="D10" s="16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6</v>
      </c>
      <c r="AD10">
        <v>0</v>
      </c>
      <c r="AE10">
        <v>0</v>
      </c>
      <c r="AF10">
        <v>1.5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0.5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11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8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5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57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4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f t="shared" si="0"/>
        <v>10</v>
      </c>
      <c r="GQ10">
        <f t="shared" si="1"/>
        <v>14</v>
      </c>
      <c r="GR10">
        <f t="shared" si="2"/>
        <v>0</v>
      </c>
    </row>
    <row r="11" spans="1:200" x14ac:dyDescent="0.2">
      <c r="A11" s="16" t="s">
        <v>417</v>
      </c>
      <c r="B11" s="16" t="s">
        <v>405</v>
      </c>
      <c r="C11" s="16">
        <v>2017</v>
      </c>
      <c r="D11" s="16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0</v>
      </c>
      <c r="U11">
        <v>0</v>
      </c>
      <c r="V11">
        <v>0.5</v>
      </c>
      <c r="W11">
        <v>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</v>
      </c>
      <c r="BY11">
        <v>0.5</v>
      </c>
      <c r="BZ11">
        <v>0</v>
      </c>
      <c r="CA11">
        <v>0</v>
      </c>
      <c r="CB11">
        <v>6</v>
      </c>
      <c r="CC11">
        <v>0</v>
      </c>
      <c r="CD11">
        <v>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0.5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0.5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3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3</v>
      </c>
      <c r="EE11">
        <v>0.5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0.5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14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42</v>
      </c>
      <c r="GO11">
        <v>0</v>
      </c>
      <c r="GP11">
        <f t="shared" si="0"/>
        <v>17</v>
      </c>
      <c r="GQ11">
        <f t="shared" si="1"/>
        <v>2.5</v>
      </c>
      <c r="GR11">
        <f t="shared" si="2"/>
        <v>0.5</v>
      </c>
    </row>
    <row r="12" spans="1:200" x14ac:dyDescent="0.2">
      <c r="A12" s="16" t="s">
        <v>417</v>
      </c>
      <c r="B12" s="16" t="s">
        <v>405</v>
      </c>
      <c r="C12" s="16">
        <v>2016</v>
      </c>
      <c r="D12" s="16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</v>
      </c>
      <c r="AG12">
        <v>0</v>
      </c>
      <c r="AH12">
        <v>0.5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1</v>
      </c>
      <c r="DA12">
        <v>2</v>
      </c>
      <c r="DB12">
        <v>0</v>
      </c>
      <c r="DC12">
        <v>0</v>
      </c>
      <c r="DD12">
        <v>0</v>
      </c>
      <c r="DE12">
        <v>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32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5</v>
      </c>
      <c r="DX12">
        <v>0</v>
      </c>
      <c r="DY12">
        <v>0</v>
      </c>
      <c r="DZ12">
        <v>15</v>
      </c>
      <c r="EA12">
        <v>0</v>
      </c>
      <c r="EB12">
        <v>0</v>
      </c>
      <c r="EC12">
        <v>0</v>
      </c>
      <c r="ED12">
        <v>0.5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45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2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5</v>
      </c>
      <c r="GO12">
        <v>0</v>
      </c>
      <c r="GP12">
        <f t="shared" si="0"/>
        <v>3</v>
      </c>
      <c r="GQ12">
        <f t="shared" si="1"/>
        <v>0</v>
      </c>
      <c r="GR12">
        <f t="shared" si="2"/>
        <v>0</v>
      </c>
    </row>
    <row r="13" spans="1:200" x14ac:dyDescent="0.2">
      <c r="A13" s="16" t="s">
        <v>417</v>
      </c>
      <c r="B13" s="16" t="s">
        <v>405</v>
      </c>
      <c r="C13" s="16">
        <v>2016</v>
      </c>
      <c r="D13" s="16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0.5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6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3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5</v>
      </c>
      <c r="CY13">
        <v>0</v>
      </c>
      <c r="CZ13">
        <v>0</v>
      </c>
      <c r="DA13">
        <v>24</v>
      </c>
      <c r="DB13">
        <v>0</v>
      </c>
      <c r="DC13">
        <v>0</v>
      </c>
      <c r="DD13">
        <v>0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38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29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0.5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f t="shared" si="0"/>
        <v>1.5</v>
      </c>
      <c r="GQ13">
        <f t="shared" si="1"/>
        <v>0</v>
      </c>
      <c r="GR13">
        <f t="shared" si="2"/>
        <v>0</v>
      </c>
    </row>
    <row r="14" spans="1:200" x14ac:dyDescent="0.2">
      <c r="A14" s="16" t="s">
        <v>417</v>
      </c>
      <c r="B14" s="16" t="s">
        <v>405</v>
      </c>
      <c r="C14" s="16">
        <v>2016</v>
      </c>
      <c r="D14" s="16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2</v>
      </c>
      <c r="BY14">
        <v>0</v>
      </c>
      <c r="BZ14">
        <v>0</v>
      </c>
      <c r="CA14">
        <v>0</v>
      </c>
      <c r="CB14">
        <v>3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12</v>
      </c>
      <c r="DB14">
        <v>0</v>
      </c>
      <c r="DC14">
        <v>0</v>
      </c>
      <c r="DD14">
        <v>0</v>
      </c>
      <c r="DE14">
        <v>0.5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11</v>
      </c>
      <c r="DM14">
        <v>0</v>
      </c>
      <c r="DN14">
        <v>0</v>
      </c>
      <c r="DO14">
        <v>0</v>
      </c>
      <c r="DP14">
        <v>12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0.5</v>
      </c>
      <c r="DX14">
        <v>0</v>
      </c>
      <c r="DY14">
        <v>0</v>
      </c>
      <c r="DZ14">
        <v>9</v>
      </c>
      <c r="EA14">
        <v>0</v>
      </c>
      <c r="EB14">
        <v>0</v>
      </c>
      <c r="EC14">
        <v>0</v>
      </c>
      <c r="ED14">
        <v>14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27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0.5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0.5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4</v>
      </c>
      <c r="GO14">
        <v>0</v>
      </c>
      <c r="GP14">
        <f t="shared" si="0"/>
        <v>5</v>
      </c>
      <c r="GQ14">
        <f t="shared" si="1"/>
        <v>2</v>
      </c>
      <c r="GR14">
        <f t="shared" si="2"/>
        <v>1</v>
      </c>
    </row>
    <row r="15" spans="1:200" x14ac:dyDescent="0.2">
      <c r="A15" s="16" t="s">
        <v>417</v>
      </c>
      <c r="B15" s="16" t="s">
        <v>405</v>
      </c>
      <c r="C15" s="16">
        <v>2016</v>
      </c>
      <c r="D15" s="16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0</v>
      </c>
      <c r="BB15">
        <v>0</v>
      </c>
      <c r="BC15">
        <v>0.5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3</v>
      </c>
      <c r="BZ15">
        <v>0</v>
      </c>
      <c r="CA15">
        <v>0</v>
      </c>
      <c r="CB15">
        <v>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0.5</v>
      </c>
      <c r="CX15">
        <v>2</v>
      </c>
      <c r="CY15">
        <v>0</v>
      </c>
      <c r="CZ15">
        <v>0.5</v>
      </c>
      <c r="DA15">
        <v>2</v>
      </c>
      <c r="DB15">
        <v>0</v>
      </c>
      <c r="DC15">
        <v>0</v>
      </c>
      <c r="DD15">
        <v>0</v>
      </c>
      <c r="DE15">
        <v>0.5</v>
      </c>
      <c r="DF15">
        <v>0</v>
      </c>
      <c r="DG15">
        <v>0.5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0.5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52</v>
      </c>
      <c r="EE15">
        <v>0.5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0.5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0.5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0.5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15</v>
      </c>
      <c r="GO15">
        <v>0</v>
      </c>
      <c r="GP15">
        <f t="shared" si="0"/>
        <v>3</v>
      </c>
      <c r="GQ15">
        <f t="shared" si="1"/>
        <v>4</v>
      </c>
      <c r="GR15">
        <f t="shared" si="2"/>
        <v>0.5</v>
      </c>
    </row>
    <row r="16" spans="1:200" x14ac:dyDescent="0.2">
      <c r="A16" s="16" t="s">
        <v>417</v>
      </c>
      <c r="B16" s="16" t="s">
        <v>405</v>
      </c>
      <c r="C16" s="16">
        <v>2016</v>
      </c>
      <c r="D16" s="16">
        <v>5</v>
      </c>
      <c r="E16">
        <v>0</v>
      </c>
      <c r="F16">
        <v>0</v>
      </c>
      <c r="G16">
        <v>0.5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0.5</v>
      </c>
      <c r="V16">
        <v>11</v>
      </c>
      <c r="W16">
        <v>0.5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0.5</v>
      </c>
      <c r="AX16">
        <v>0</v>
      </c>
      <c r="AY16">
        <v>2</v>
      </c>
      <c r="AZ16">
        <v>0</v>
      </c>
      <c r="BA16">
        <v>0</v>
      </c>
      <c r="BB16">
        <v>0.5</v>
      </c>
      <c r="BC16">
        <v>0</v>
      </c>
      <c r="BD16">
        <v>0</v>
      </c>
      <c r="BE16">
        <v>0</v>
      </c>
      <c r="BF16">
        <v>0</v>
      </c>
      <c r="BG16">
        <v>0.5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0.5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0.5</v>
      </c>
      <c r="BW16">
        <v>0</v>
      </c>
      <c r="BX16">
        <v>0</v>
      </c>
      <c r="BY16">
        <v>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</v>
      </c>
      <c r="CG16">
        <v>0</v>
      </c>
      <c r="CH16">
        <v>0.5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2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6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12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3</v>
      </c>
      <c r="EM16">
        <v>0</v>
      </c>
      <c r="EN16">
        <v>0</v>
      </c>
      <c r="EO16">
        <v>4</v>
      </c>
      <c r="EP16">
        <v>0</v>
      </c>
      <c r="EQ16">
        <v>3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0.5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14</v>
      </c>
      <c r="GO16">
        <v>0</v>
      </c>
      <c r="GP16">
        <f t="shared" si="0"/>
        <v>20</v>
      </c>
      <c r="GQ16">
        <f t="shared" si="1"/>
        <v>3</v>
      </c>
      <c r="GR16">
        <f t="shared" si="2"/>
        <v>0</v>
      </c>
    </row>
    <row r="17" spans="1:200" x14ac:dyDescent="0.2">
      <c r="A17" s="16" t="s">
        <v>417</v>
      </c>
      <c r="B17" s="16" t="s">
        <v>405</v>
      </c>
      <c r="C17" s="16">
        <v>2016</v>
      </c>
      <c r="D17" s="16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</v>
      </c>
      <c r="V17">
        <v>16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0.5</v>
      </c>
      <c r="AD17">
        <v>0</v>
      </c>
      <c r="AE17">
        <v>0</v>
      </c>
      <c r="AF17">
        <v>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0.5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9</v>
      </c>
      <c r="AZ17">
        <v>0</v>
      </c>
      <c r="BA17">
        <v>0</v>
      </c>
      <c r="BB17">
        <v>5</v>
      </c>
      <c r="BC17">
        <v>0</v>
      </c>
      <c r="BD17">
        <v>0</v>
      </c>
      <c r="BE17">
        <v>0</v>
      </c>
      <c r="BF17">
        <v>0</v>
      </c>
      <c r="BG17">
        <v>0.5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</v>
      </c>
      <c r="BY17">
        <v>7</v>
      </c>
      <c r="BZ17">
        <v>0</v>
      </c>
      <c r="CA17">
        <v>0</v>
      </c>
      <c r="CB17">
        <v>25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3</v>
      </c>
      <c r="CM17">
        <v>0</v>
      </c>
      <c r="CN17">
        <v>0</v>
      </c>
      <c r="CO17">
        <v>2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12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0.5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4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3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37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6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5</v>
      </c>
      <c r="GO17">
        <v>0</v>
      </c>
      <c r="GP17">
        <f t="shared" si="0"/>
        <v>49</v>
      </c>
      <c r="GQ17">
        <f t="shared" si="1"/>
        <v>9</v>
      </c>
      <c r="GR17">
        <f t="shared" si="2"/>
        <v>0</v>
      </c>
    </row>
    <row r="18" spans="1:200" x14ac:dyDescent="0.2">
      <c r="A18" s="16" t="s">
        <v>417</v>
      </c>
      <c r="B18" s="16" t="s">
        <v>405</v>
      </c>
      <c r="C18" s="16">
        <v>2016</v>
      </c>
      <c r="D18" s="16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0.5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6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0.5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0.5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16</v>
      </c>
      <c r="EE18">
        <v>0.5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18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50</v>
      </c>
      <c r="GO18">
        <v>0</v>
      </c>
      <c r="GP18">
        <f>SUM(S18:AE18,  AJ18:AL18, AT18:AZ18,  BB18, CJ18:CO18, CD18,  DC18:DD18,  DJ18,  EO18,  FY18)</f>
        <v>9.5</v>
      </c>
      <c r="GQ18">
        <f t="shared" si="1"/>
        <v>10</v>
      </c>
      <c r="GR18">
        <f t="shared" si="2"/>
        <v>0</v>
      </c>
    </row>
    <row r="19" spans="1:200" x14ac:dyDescent="0.2">
      <c r="A19" s="16" t="s">
        <v>417</v>
      </c>
      <c r="B19" s="16" t="s">
        <v>405</v>
      </c>
      <c r="C19" s="16">
        <v>2016</v>
      </c>
      <c r="D19" s="16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0.5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43</v>
      </c>
      <c r="BY19">
        <v>0</v>
      </c>
      <c r="BZ19">
        <v>0</v>
      </c>
      <c r="CA19">
        <v>0</v>
      </c>
      <c r="CB19">
        <v>4</v>
      </c>
      <c r="CC19">
        <v>4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0.5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0.5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12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7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0.5</v>
      </c>
      <c r="GN19">
        <v>30</v>
      </c>
      <c r="GO19">
        <v>0</v>
      </c>
      <c r="GP19">
        <f t="shared" si="0"/>
        <v>12.5</v>
      </c>
      <c r="GQ19">
        <f t="shared" si="1"/>
        <v>43</v>
      </c>
      <c r="GR19">
        <f t="shared" si="2"/>
        <v>0</v>
      </c>
    </row>
    <row r="20" spans="1:200" x14ac:dyDescent="0.2">
      <c r="A20" s="16" t="s">
        <v>417</v>
      </c>
      <c r="B20" s="16" t="s">
        <v>405</v>
      </c>
      <c r="C20" s="16">
        <v>2016</v>
      </c>
      <c r="D20" s="16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9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26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0.5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0.5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27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0.5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27</v>
      </c>
      <c r="GO20">
        <v>0</v>
      </c>
      <c r="GP20">
        <f t="shared" si="0"/>
        <v>5.5</v>
      </c>
      <c r="GQ20">
        <f t="shared" si="1"/>
        <v>26</v>
      </c>
      <c r="GR20">
        <f t="shared" si="2"/>
        <v>0</v>
      </c>
    </row>
    <row r="21" spans="1:200" x14ac:dyDescent="0.2">
      <c r="A21" s="16" t="s">
        <v>417</v>
      </c>
      <c r="B21" s="16" t="s">
        <v>405</v>
      </c>
      <c r="C21" s="16">
        <v>2016</v>
      </c>
      <c r="D21" s="16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</v>
      </c>
      <c r="L21">
        <v>0</v>
      </c>
      <c r="M21">
        <v>0.5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0.5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0.5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5</v>
      </c>
      <c r="BY21">
        <v>0</v>
      </c>
      <c r="BZ21">
        <v>0</v>
      </c>
      <c r="CA21">
        <v>0</v>
      </c>
      <c r="CB21">
        <v>3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2.5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5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0.5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2</v>
      </c>
      <c r="EM21">
        <v>0</v>
      </c>
      <c r="EN21">
        <v>0</v>
      </c>
      <c r="EO21">
        <v>3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21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14</v>
      </c>
      <c r="GO21">
        <v>0</v>
      </c>
      <c r="GP21">
        <f t="shared" si="0"/>
        <v>24.5</v>
      </c>
      <c r="GQ21">
        <f t="shared" si="1"/>
        <v>5</v>
      </c>
      <c r="GR21">
        <f t="shared" si="2"/>
        <v>2.5</v>
      </c>
    </row>
    <row r="22" spans="1:200" x14ac:dyDescent="0.2">
      <c r="A22" s="16" t="s">
        <v>417</v>
      </c>
      <c r="B22" s="16" t="s">
        <v>405</v>
      </c>
      <c r="C22" s="16">
        <v>2015</v>
      </c>
      <c r="D22" s="16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6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0.5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33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24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0.5</v>
      </c>
      <c r="ER22">
        <v>0</v>
      </c>
      <c r="ES22">
        <v>0</v>
      </c>
      <c r="ET22">
        <v>0</v>
      </c>
      <c r="EU22">
        <v>43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</v>
      </c>
      <c r="GO22">
        <v>0</v>
      </c>
      <c r="GP22">
        <f t="shared" si="0"/>
        <v>1</v>
      </c>
      <c r="GQ22">
        <f t="shared" si="1"/>
        <v>0</v>
      </c>
      <c r="GR22">
        <f t="shared" si="2"/>
        <v>0</v>
      </c>
    </row>
    <row r="23" spans="1:200" x14ac:dyDescent="0.2">
      <c r="A23" s="16" t="s">
        <v>417</v>
      </c>
      <c r="B23" s="16" t="s">
        <v>405</v>
      </c>
      <c r="C23" s="16">
        <v>2015</v>
      </c>
      <c r="D23" s="16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8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2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3</v>
      </c>
      <c r="CY23">
        <v>0</v>
      </c>
      <c r="CZ23">
        <v>0.5</v>
      </c>
      <c r="DA23">
        <v>18</v>
      </c>
      <c r="DB23">
        <v>0</v>
      </c>
      <c r="DC23">
        <v>0</v>
      </c>
      <c r="DD23">
        <v>0</v>
      </c>
      <c r="DE23">
        <v>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8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36</v>
      </c>
      <c r="EA23">
        <v>0</v>
      </c>
      <c r="EB23">
        <v>0</v>
      </c>
      <c r="EC23">
        <v>0</v>
      </c>
      <c r="ED23">
        <v>0.5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55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0.5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0.5</v>
      </c>
      <c r="GO23">
        <v>0</v>
      </c>
      <c r="GP23">
        <f t="shared" si="0"/>
        <v>0</v>
      </c>
      <c r="GQ23">
        <f t="shared" si="1"/>
        <v>0</v>
      </c>
      <c r="GR23">
        <f t="shared" si="2"/>
        <v>0</v>
      </c>
    </row>
    <row r="24" spans="1:200" x14ac:dyDescent="0.2">
      <c r="A24" s="16" t="s">
        <v>417</v>
      </c>
      <c r="B24" s="16" t="s">
        <v>405</v>
      </c>
      <c r="C24" s="16">
        <v>2015</v>
      </c>
      <c r="D24" s="16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0.5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0.5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2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96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9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</v>
      </c>
      <c r="GO24">
        <v>0</v>
      </c>
      <c r="GP24">
        <f t="shared" si="0"/>
        <v>0</v>
      </c>
      <c r="GQ24">
        <f t="shared" si="1"/>
        <v>0</v>
      </c>
      <c r="GR24">
        <f t="shared" si="2"/>
        <v>0</v>
      </c>
    </row>
    <row r="25" spans="1:200" x14ac:dyDescent="0.2">
      <c r="A25" s="16" t="s">
        <v>417</v>
      </c>
      <c r="B25" s="16" t="s">
        <v>405</v>
      </c>
      <c r="C25" s="16">
        <v>2015</v>
      </c>
      <c r="D25" s="16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1.5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19</v>
      </c>
      <c r="DB25">
        <v>0</v>
      </c>
      <c r="DC25">
        <v>0</v>
      </c>
      <c r="DD25">
        <v>0</v>
      </c>
      <c r="DE25">
        <v>8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25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45</v>
      </c>
      <c r="EA25">
        <v>0</v>
      </c>
      <c r="EB25">
        <v>0</v>
      </c>
      <c r="EC25">
        <v>0</v>
      </c>
      <c r="ED25">
        <v>2.5</v>
      </c>
      <c r="EE25">
        <v>0.5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7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0.5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f t="shared" si="0"/>
        <v>0</v>
      </c>
      <c r="GQ25">
        <f t="shared" si="1"/>
        <v>0</v>
      </c>
      <c r="GR25">
        <f t="shared" si="2"/>
        <v>1.5</v>
      </c>
    </row>
    <row r="26" spans="1:200" x14ac:dyDescent="0.2">
      <c r="A26" s="16" t="s">
        <v>417</v>
      </c>
      <c r="B26" s="16" t="s">
        <v>405</v>
      </c>
      <c r="C26" s="16">
        <v>2015</v>
      </c>
      <c r="D26" s="1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0.5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0.5</v>
      </c>
      <c r="AZ26">
        <v>0</v>
      </c>
      <c r="BA26">
        <v>0</v>
      </c>
      <c r="BB26">
        <v>0</v>
      </c>
      <c r="BC26">
        <v>0.5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6</v>
      </c>
      <c r="CC26">
        <v>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0.5</v>
      </c>
      <c r="CY26">
        <v>0</v>
      </c>
      <c r="CZ26">
        <v>0</v>
      </c>
      <c r="DA26">
        <v>20</v>
      </c>
      <c r="DB26">
        <v>0</v>
      </c>
      <c r="DC26">
        <v>0</v>
      </c>
      <c r="DD26">
        <v>0</v>
      </c>
      <c r="DE26">
        <v>0.5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17</v>
      </c>
      <c r="DM26">
        <v>0</v>
      </c>
      <c r="DN26">
        <v>0</v>
      </c>
      <c r="DO26">
        <v>0</v>
      </c>
      <c r="DP26">
        <v>18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6</v>
      </c>
      <c r="EA26">
        <v>0</v>
      </c>
      <c r="EB26">
        <v>0</v>
      </c>
      <c r="EC26">
        <v>0</v>
      </c>
      <c r="ED26">
        <v>18</v>
      </c>
      <c r="EE26">
        <v>4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8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0.5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2</v>
      </c>
      <c r="FZ26">
        <v>0</v>
      </c>
      <c r="GA26">
        <v>0.5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2</v>
      </c>
      <c r="GO26">
        <v>0</v>
      </c>
      <c r="GP26">
        <f t="shared" si="0"/>
        <v>4</v>
      </c>
      <c r="GQ26">
        <f t="shared" si="1"/>
        <v>0</v>
      </c>
      <c r="GR26">
        <f t="shared" si="2"/>
        <v>0</v>
      </c>
    </row>
    <row r="27" spans="1:200" x14ac:dyDescent="0.2">
      <c r="A27" s="16" t="s">
        <v>417</v>
      </c>
      <c r="B27" s="16" t="s">
        <v>405</v>
      </c>
      <c r="C27" s="16">
        <v>2015</v>
      </c>
      <c r="D27" s="16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0.5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0.5</v>
      </c>
      <c r="AX27">
        <v>0</v>
      </c>
      <c r="AY27">
        <v>1</v>
      </c>
      <c r="AZ27">
        <v>0.5</v>
      </c>
      <c r="BA27">
        <v>5</v>
      </c>
      <c r="BB27">
        <v>0</v>
      </c>
      <c r="BC27">
        <v>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0.5</v>
      </c>
      <c r="BY27">
        <v>1</v>
      </c>
      <c r="BZ27">
        <v>0</v>
      </c>
      <c r="CA27">
        <v>0</v>
      </c>
      <c r="CB27">
        <v>3</v>
      </c>
      <c r="CC27">
        <v>0</v>
      </c>
      <c r="CD27">
        <v>0</v>
      </c>
      <c r="CE27">
        <v>0</v>
      </c>
      <c r="CF27">
        <v>7</v>
      </c>
      <c r="CG27">
        <v>0</v>
      </c>
      <c r="CH27">
        <v>0.5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1.5</v>
      </c>
      <c r="CS27">
        <v>0.5</v>
      </c>
      <c r="CT27">
        <v>0</v>
      </c>
      <c r="CU27">
        <v>0</v>
      </c>
      <c r="CV27">
        <v>0</v>
      </c>
      <c r="CW27">
        <v>0</v>
      </c>
      <c r="CX27">
        <v>2</v>
      </c>
      <c r="CY27">
        <v>0</v>
      </c>
      <c r="CZ27">
        <v>0</v>
      </c>
      <c r="DA27">
        <v>21</v>
      </c>
      <c r="DB27">
        <v>0</v>
      </c>
      <c r="DC27">
        <v>0</v>
      </c>
      <c r="DD27">
        <v>0</v>
      </c>
      <c r="DE27">
        <v>0.5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7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0.5</v>
      </c>
      <c r="EE27">
        <v>0.5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13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0.5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1.5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f t="shared" si="0"/>
        <v>8.5</v>
      </c>
      <c r="GQ27">
        <f t="shared" si="1"/>
        <v>1.5</v>
      </c>
      <c r="GR27">
        <f t="shared" si="2"/>
        <v>2</v>
      </c>
    </row>
    <row r="28" spans="1:200" x14ac:dyDescent="0.2">
      <c r="A28" s="16" t="s">
        <v>417</v>
      </c>
      <c r="B28" s="16" t="s">
        <v>405</v>
      </c>
      <c r="C28" s="16">
        <v>2015</v>
      </c>
      <c r="D28" s="16">
        <v>7</v>
      </c>
      <c r="E28">
        <v>0</v>
      </c>
      <c r="F28">
        <v>0</v>
      </c>
      <c r="G28">
        <v>0.5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0.5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28</v>
      </c>
      <c r="BY28">
        <v>0</v>
      </c>
      <c r="BZ28">
        <v>0</v>
      </c>
      <c r="CA28">
        <v>0</v>
      </c>
      <c r="CB28">
        <v>0.5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1.5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0.5</v>
      </c>
      <c r="DA28">
        <v>0</v>
      </c>
      <c r="DB28">
        <v>0</v>
      </c>
      <c r="DC28">
        <v>0</v>
      </c>
      <c r="DD28">
        <v>0</v>
      </c>
      <c r="DE28">
        <v>5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0.5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32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3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5</v>
      </c>
      <c r="FZ28">
        <v>0</v>
      </c>
      <c r="GA28">
        <v>0</v>
      </c>
      <c r="GB28">
        <v>0</v>
      </c>
      <c r="GC28">
        <v>0</v>
      </c>
      <c r="GD28">
        <v>0.5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f t="shared" si="0"/>
        <v>14</v>
      </c>
      <c r="GQ28">
        <f t="shared" si="1"/>
        <v>28</v>
      </c>
      <c r="GR28">
        <f t="shared" si="2"/>
        <v>2.5</v>
      </c>
    </row>
    <row r="29" spans="1:200" x14ac:dyDescent="0.2">
      <c r="A29" s="16" t="s">
        <v>417</v>
      </c>
      <c r="B29" s="16" t="s">
        <v>405</v>
      </c>
      <c r="C29" s="16">
        <v>2015</v>
      </c>
      <c r="D29" s="16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16</v>
      </c>
      <c r="L29">
        <v>0</v>
      </c>
      <c r="M29">
        <v>0.5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0.5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15</v>
      </c>
      <c r="BY29">
        <v>0</v>
      </c>
      <c r="BZ29">
        <v>0</v>
      </c>
      <c r="CA29">
        <v>0</v>
      </c>
      <c r="CB29">
        <v>2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3</v>
      </c>
      <c r="CS29">
        <v>0</v>
      </c>
      <c r="CT29">
        <v>0</v>
      </c>
      <c r="CU29">
        <v>2</v>
      </c>
      <c r="CV29">
        <v>0</v>
      </c>
      <c r="CW29">
        <v>0</v>
      </c>
      <c r="CX29">
        <v>1</v>
      </c>
      <c r="CY29">
        <v>0</v>
      </c>
      <c r="CZ29">
        <v>2</v>
      </c>
      <c r="DA29">
        <v>1</v>
      </c>
      <c r="DB29">
        <v>0</v>
      </c>
      <c r="DC29">
        <v>0</v>
      </c>
      <c r="DD29">
        <v>0</v>
      </c>
      <c r="DE29">
        <v>4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0.5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39</v>
      </c>
      <c r="EE29">
        <v>9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8</v>
      </c>
      <c r="FZ29">
        <v>0</v>
      </c>
      <c r="GA29">
        <v>0</v>
      </c>
      <c r="GB29">
        <v>0</v>
      </c>
      <c r="GC29">
        <v>0</v>
      </c>
      <c r="GD29">
        <v>0.5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14</v>
      </c>
      <c r="GO29">
        <v>0</v>
      </c>
      <c r="GP29">
        <f t="shared" si="0"/>
        <v>9.5</v>
      </c>
      <c r="GQ29">
        <f t="shared" si="1"/>
        <v>15</v>
      </c>
      <c r="GR29">
        <f t="shared" si="2"/>
        <v>5</v>
      </c>
    </row>
    <row r="30" spans="1:200" x14ac:dyDescent="0.2">
      <c r="A30" s="16" t="s">
        <v>417</v>
      </c>
      <c r="B30" s="16" t="s">
        <v>405</v>
      </c>
      <c r="C30" s="16">
        <v>2015</v>
      </c>
      <c r="D30" s="16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7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0.5</v>
      </c>
      <c r="V30">
        <v>0.5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0.5</v>
      </c>
      <c r="AZ30">
        <v>2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4</v>
      </c>
      <c r="BN30">
        <v>0</v>
      </c>
      <c r="BO30">
        <v>0</v>
      </c>
      <c r="BP30">
        <v>0</v>
      </c>
      <c r="BQ30">
        <v>0.5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45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2</v>
      </c>
      <c r="CS30">
        <v>0</v>
      </c>
      <c r="CT30">
        <v>0</v>
      </c>
      <c r="CU30">
        <v>0.5</v>
      </c>
      <c r="CV30">
        <v>0</v>
      </c>
      <c r="CW30">
        <v>0</v>
      </c>
      <c r="CX30">
        <v>0.5</v>
      </c>
      <c r="CY30">
        <v>0</v>
      </c>
      <c r="CZ30">
        <v>0.5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0.5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3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19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7</v>
      </c>
      <c r="FA30">
        <v>0</v>
      </c>
      <c r="FB30">
        <v>0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6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23</v>
      </c>
      <c r="GO30">
        <v>0</v>
      </c>
      <c r="GP30">
        <f t="shared" si="0"/>
        <v>9.5</v>
      </c>
      <c r="GQ30">
        <f t="shared" si="1"/>
        <v>45</v>
      </c>
      <c r="GR30">
        <f t="shared" si="2"/>
        <v>2.5</v>
      </c>
    </row>
    <row r="31" spans="1:200" x14ac:dyDescent="0.2">
      <c r="A31" s="16" t="s">
        <v>417</v>
      </c>
      <c r="B31" s="16" t="s">
        <v>405</v>
      </c>
      <c r="C31" s="16">
        <v>2015</v>
      </c>
      <c r="D31" s="16">
        <v>10</v>
      </c>
      <c r="E31">
        <v>0</v>
      </c>
      <c r="F31">
        <v>0.5</v>
      </c>
      <c r="G31">
        <v>0</v>
      </c>
      <c r="H31">
        <v>0</v>
      </c>
      <c r="I31">
        <v>0</v>
      </c>
      <c r="J31">
        <v>0</v>
      </c>
      <c r="K31">
        <v>11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</v>
      </c>
      <c r="AZ31">
        <v>6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0.5</v>
      </c>
      <c r="BU31">
        <v>0</v>
      </c>
      <c r="BV31">
        <v>0</v>
      </c>
      <c r="BW31">
        <v>0</v>
      </c>
      <c r="BX31">
        <v>47</v>
      </c>
      <c r="BY31">
        <v>2</v>
      </c>
      <c r="BZ31">
        <v>0</v>
      </c>
      <c r="CA31">
        <v>0</v>
      </c>
      <c r="CB31">
        <v>11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0.5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2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21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10</v>
      </c>
      <c r="FP31">
        <v>0</v>
      </c>
      <c r="FQ31">
        <v>0</v>
      </c>
      <c r="FR31">
        <v>2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6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4</v>
      </c>
      <c r="GO31">
        <v>0</v>
      </c>
      <c r="GP31">
        <f t="shared" si="0"/>
        <v>21</v>
      </c>
      <c r="GQ31">
        <f t="shared" si="1"/>
        <v>49</v>
      </c>
      <c r="GR31">
        <f t="shared" si="2"/>
        <v>2</v>
      </c>
    </row>
    <row r="32" spans="1:200" x14ac:dyDescent="0.2">
      <c r="A32" s="16" t="s">
        <v>417</v>
      </c>
      <c r="B32" s="16" t="s">
        <v>405</v>
      </c>
      <c r="C32" s="16">
        <v>2014</v>
      </c>
      <c r="D32" s="16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0.5</v>
      </c>
      <c r="BA32">
        <v>0</v>
      </c>
      <c r="BB32">
        <v>0</v>
      </c>
      <c r="BC32">
        <v>18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0.5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6</v>
      </c>
      <c r="CY32">
        <v>0</v>
      </c>
      <c r="CZ32">
        <v>0.5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17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27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19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0.5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f t="shared" si="0"/>
        <v>0.5</v>
      </c>
      <c r="GQ32">
        <f t="shared" si="1"/>
        <v>0</v>
      </c>
      <c r="GR32">
        <f t="shared" si="2"/>
        <v>2</v>
      </c>
    </row>
    <row r="33" spans="1:200" x14ac:dyDescent="0.2">
      <c r="A33" s="16" t="s">
        <v>417</v>
      </c>
      <c r="B33" s="16" t="s">
        <v>405</v>
      </c>
      <c r="C33" s="16">
        <v>2014</v>
      </c>
      <c r="D33" s="16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0.5</v>
      </c>
      <c r="BA33">
        <v>0</v>
      </c>
      <c r="BB33">
        <v>0</v>
      </c>
      <c r="BC33">
        <v>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0.5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4</v>
      </c>
      <c r="CY33">
        <v>0</v>
      </c>
      <c r="CZ33">
        <v>0</v>
      </c>
      <c r="DA33">
        <v>18</v>
      </c>
      <c r="DB33">
        <v>0</v>
      </c>
      <c r="DC33">
        <v>0</v>
      </c>
      <c r="DD33">
        <v>0</v>
      </c>
      <c r="DE33">
        <v>0.5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3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34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9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7</v>
      </c>
      <c r="FZ33">
        <v>0</v>
      </c>
      <c r="GA33">
        <v>3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f t="shared" si="0"/>
        <v>7.5</v>
      </c>
      <c r="GQ33">
        <f t="shared" si="1"/>
        <v>0</v>
      </c>
      <c r="GR33">
        <f t="shared" si="2"/>
        <v>0</v>
      </c>
    </row>
    <row r="34" spans="1:200" x14ac:dyDescent="0.2">
      <c r="A34" s="16" t="s">
        <v>417</v>
      </c>
      <c r="B34" s="16" t="s">
        <v>405</v>
      </c>
      <c r="C34" s="16">
        <v>2014</v>
      </c>
      <c r="D34" s="16">
        <v>3</v>
      </c>
      <c r="E34">
        <v>0</v>
      </c>
      <c r="F34">
        <v>0</v>
      </c>
      <c r="G34">
        <v>0.5</v>
      </c>
      <c r="H34">
        <v>0</v>
      </c>
      <c r="I34">
        <v>0</v>
      </c>
      <c r="J34">
        <v>0</v>
      </c>
      <c r="K34">
        <v>23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8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0.5</v>
      </c>
      <c r="BW34">
        <v>0</v>
      </c>
      <c r="BX34">
        <v>0.5</v>
      </c>
      <c r="BY34">
        <v>0</v>
      </c>
      <c r="BZ34">
        <v>0.5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0.5</v>
      </c>
      <c r="CI34">
        <v>0</v>
      </c>
      <c r="CJ34">
        <v>0</v>
      </c>
      <c r="CK34">
        <v>0</v>
      </c>
      <c r="CL34">
        <v>0.5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4</v>
      </c>
      <c r="CY34">
        <v>0</v>
      </c>
      <c r="CZ34">
        <v>1</v>
      </c>
      <c r="DA34">
        <v>6</v>
      </c>
      <c r="DB34">
        <v>0</v>
      </c>
      <c r="DC34">
        <v>0</v>
      </c>
      <c r="DD34">
        <v>0</v>
      </c>
      <c r="DE34">
        <v>4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50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0.5</v>
      </c>
      <c r="EA34">
        <v>0</v>
      </c>
      <c r="EB34">
        <v>0</v>
      </c>
      <c r="EC34">
        <v>0</v>
      </c>
      <c r="ED34">
        <v>0</v>
      </c>
      <c r="EE34">
        <v>2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17</v>
      </c>
      <c r="EW34">
        <v>0</v>
      </c>
      <c r="EX34">
        <v>0</v>
      </c>
      <c r="EY34">
        <v>0</v>
      </c>
      <c r="EZ34">
        <v>0.5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0.5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6</v>
      </c>
      <c r="GO34">
        <v>0</v>
      </c>
      <c r="GP34">
        <f t="shared" si="0"/>
        <v>0.5</v>
      </c>
      <c r="GQ34">
        <f t="shared" si="1"/>
        <v>1</v>
      </c>
      <c r="GR34">
        <f t="shared" si="2"/>
        <v>1</v>
      </c>
    </row>
    <row r="35" spans="1:200" x14ac:dyDescent="0.2">
      <c r="A35" s="16" t="s">
        <v>417</v>
      </c>
      <c r="B35" s="16" t="s">
        <v>405</v>
      </c>
      <c r="C35" s="16">
        <v>2014</v>
      </c>
      <c r="D35" s="16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20</v>
      </c>
      <c r="L35">
        <v>0</v>
      </c>
      <c r="M35">
        <v>0</v>
      </c>
      <c r="N35">
        <v>0</v>
      </c>
      <c r="O35">
        <v>0</v>
      </c>
      <c r="P35">
        <v>0</v>
      </c>
      <c r="Q35">
        <v>0.5</v>
      </c>
      <c r="R35">
        <v>0</v>
      </c>
      <c r="S35">
        <v>0</v>
      </c>
      <c r="T35">
        <v>0</v>
      </c>
      <c r="U35">
        <v>0</v>
      </c>
      <c r="V35">
        <v>0.5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0.5</v>
      </c>
      <c r="AZ35">
        <v>0</v>
      </c>
      <c r="BA35">
        <v>0</v>
      </c>
      <c r="BB35">
        <v>0</v>
      </c>
      <c r="BC35">
        <v>0.5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0.5</v>
      </c>
      <c r="BW35">
        <v>0</v>
      </c>
      <c r="BX35">
        <v>15</v>
      </c>
      <c r="BY35">
        <v>0</v>
      </c>
      <c r="BZ35">
        <v>7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0.5</v>
      </c>
      <c r="CI35">
        <v>0</v>
      </c>
      <c r="CJ35">
        <v>0</v>
      </c>
      <c r="CK35">
        <v>0</v>
      </c>
      <c r="CL35">
        <v>2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4</v>
      </c>
      <c r="CY35">
        <v>0</v>
      </c>
      <c r="CZ35">
        <v>0.5</v>
      </c>
      <c r="DA35">
        <v>18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12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32</v>
      </c>
      <c r="EA35">
        <v>0</v>
      </c>
      <c r="EB35">
        <v>0</v>
      </c>
      <c r="EC35">
        <v>0</v>
      </c>
      <c r="ED35">
        <v>8</v>
      </c>
      <c r="EE35">
        <v>0.5</v>
      </c>
      <c r="EF35">
        <v>0</v>
      </c>
      <c r="EG35">
        <v>0.5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12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3</v>
      </c>
      <c r="FZ35">
        <v>0</v>
      </c>
      <c r="GA35">
        <v>0.5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3</v>
      </c>
      <c r="GO35">
        <v>0</v>
      </c>
      <c r="GP35">
        <f t="shared" si="0"/>
        <v>6</v>
      </c>
      <c r="GQ35">
        <f t="shared" si="1"/>
        <v>22</v>
      </c>
      <c r="GR35">
        <f t="shared" si="2"/>
        <v>1</v>
      </c>
    </row>
    <row r="36" spans="1:200" x14ac:dyDescent="0.2">
      <c r="A36" s="16" t="s">
        <v>417</v>
      </c>
      <c r="B36" s="16" t="s">
        <v>405</v>
      </c>
      <c r="C36" s="16">
        <v>2014</v>
      </c>
      <c r="D36" s="16">
        <v>5</v>
      </c>
      <c r="E36">
        <v>0</v>
      </c>
      <c r="F36">
        <v>0.5</v>
      </c>
      <c r="G36">
        <v>0</v>
      </c>
      <c r="H36">
        <v>0</v>
      </c>
      <c r="I36">
        <v>0</v>
      </c>
      <c r="J36">
        <v>0</v>
      </c>
      <c r="K36">
        <v>29</v>
      </c>
      <c r="L36">
        <v>0.5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5</v>
      </c>
      <c r="AZ36">
        <v>0.5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0.5</v>
      </c>
      <c r="BW36">
        <v>0</v>
      </c>
      <c r="BX36">
        <v>40</v>
      </c>
      <c r="BY36">
        <v>4</v>
      </c>
      <c r="BZ36">
        <v>0</v>
      </c>
      <c r="CA36">
        <v>0</v>
      </c>
      <c r="CB36">
        <v>4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0.5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6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12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4.5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48</v>
      </c>
      <c r="EE36">
        <v>0.5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22</v>
      </c>
      <c r="FZ36">
        <v>0</v>
      </c>
      <c r="GA36">
        <v>0</v>
      </c>
      <c r="GB36">
        <v>0</v>
      </c>
      <c r="GC36">
        <v>0</v>
      </c>
      <c r="GD36">
        <v>0.5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f t="shared" si="0"/>
        <v>30.5</v>
      </c>
      <c r="GQ36">
        <f t="shared" si="1"/>
        <v>44</v>
      </c>
      <c r="GR36">
        <f t="shared" si="2"/>
        <v>1</v>
      </c>
    </row>
    <row r="37" spans="1:200" x14ac:dyDescent="0.2">
      <c r="A37" s="16" t="s">
        <v>417</v>
      </c>
      <c r="B37" s="16" t="s">
        <v>405</v>
      </c>
      <c r="C37" s="16">
        <v>2014</v>
      </c>
      <c r="D37" s="16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63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3</v>
      </c>
      <c r="W37">
        <v>0</v>
      </c>
      <c r="X37">
        <v>0</v>
      </c>
      <c r="Y37">
        <v>0</v>
      </c>
      <c r="Z37">
        <v>0</v>
      </c>
      <c r="AA37">
        <v>4</v>
      </c>
      <c r="AB37">
        <v>0</v>
      </c>
      <c r="AC37">
        <v>0</v>
      </c>
      <c r="AD37">
        <v>0</v>
      </c>
      <c r="AE37">
        <v>0</v>
      </c>
      <c r="AF37">
        <v>0.5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2</v>
      </c>
      <c r="BA37">
        <v>0</v>
      </c>
      <c r="BB37">
        <v>0</v>
      </c>
      <c r="BC37">
        <v>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23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2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3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3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0.5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34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0.5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2</v>
      </c>
      <c r="GO37">
        <v>0</v>
      </c>
      <c r="GP37">
        <f t="shared" si="0"/>
        <v>16</v>
      </c>
      <c r="GQ37">
        <f t="shared" si="1"/>
        <v>2</v>
      </c>
      <c r="GR37">
        <f t="shared" si="2"/>
        <v>0</v>
      </c>
    </row>
    <row r="38" spans="1:200" x14ac:dyDescent="0.2">
      <c r="A38" s="16" t="s">
        <v>417</v>
      </c>
      <c r="B38" s="16" t="s">
        <v>405</v>
      </c>
      <c r="C38" s="16">
        <v>2014</v>
      </c>
      <c r="D38" s="16">
        <v>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12</v>
      </c>
      <c r="AZ38">
        <v>6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4</v>
      </c>
      <c r="BN38">
        <v>0</v>
      </c>
      <c r="BO38">
        <v>0</v>
      </c>
      <c r="BP38">
        <v>0</v>
      </c>
      <c r="BQ38">
        <v>4</v>
      </c>
      <c r="BR38">
        <v>0</v>
      </c>
      <c r="BS38">
        <v>0</v>
      </c>
      <c r="BT38">
        <v>0</v>
      </c>
      <c r="BU38">
        <v>0</v>
      </c>
      <c r="BV38">
        <v>0.5</v>
      </c>
      <c r="BW38">
        <v>0</v>
      </c>
      <c r="BX38">
        <v>21</v>
      </c>
      <c r="BY38">
        <v>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0.5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6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38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3</v>
      </c>
      <c r="FA38">
        <v>0</v>
      </c>
      <c r="FB38">
        <v>0</v>
      </c>
      <c r="FC38">
        <v>0</v>
      </c>
      <c r="FD38">
        <v>9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5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2</v>
      </c>
      <c r="GN38">
        <v>0</v>
      </c>
      <c r="GO38">
        <v>0</v>
      </c>
      <c r="GP38">
        <f t="shared" si="0"/>
        <v>23</v>
      </c>
      <c r="GQ38">
        <f t="shared" si="1"/>
        <v>23</v>
      </c>
      <c r="GR38">
        <f t="shared" si="2"/>
        <v>1</v>
      </c>
    </row>
    <row r="39" spans="1:200" x14ac:dyDescent="0.2">
      <c r="A39" s="16" t="s">
        <v>417</v>
      </c>
      <c r="B39" s="16" t="s">
        <v>405</v>
      </c>
      <c r="C39" s="16">
        <v>2014</v>
      </c>
      <c r="D39" s="16">
        <v>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3</v>
      </c>
      <c r="BR39">
        <v>0</v>
      </c>
      <c r="BS39">
        <v>0</v>
      </c>
      <c r="BT39">
        <v>0</v>
      </c>
      <c r="BU39">
        <v>0</v>
      </c>
      <c r="BV39">
        <v>0.5</v>
      </c>
      <c r="BW39">
        <v>0</v>
      </c>
      <c r="BX39">
        <v>11</v>
      </c>
      <c r="BY39">
        <v>1</v>
      </c>
      <c r="BZ39">
        <v>0</v>
      </c>
      <c r="CA39">
        <v>0</v>
      </c>
      <c r="CB39">
        <v>6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0.5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6</v>
      </c>
      <c r="DF39">
        <v>0</v>
      </c>
      <c r="DG39">
        <v>0.5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16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20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18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3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2</v>
      </c>
      <c r="GN39">
        <v>0</v>
      </c>
      <c r="GO39">
        <v>0</v>
      </c>
      <c r="GP39">
        <f t="shared" si="0"/>
        <v>4</v>
      </c>
      <c r="GQ39">
        <f t="shared" si="1"/>
        <v>12</v>
      </c>
      <c r="GR39">
        <f t="shared" si="2"/>
        <v>0.5</v>
      </c>
    </row>
    <row r="40" spans="1:200" x14ac:dyDescent="0.2">
      <c r="A40" s="16" t="s">
        <v>417</v>
      </c>
      <c r="B40" s="16" t="s">
        <v>405</v>
      </c>
      <c r="C40" s="16">
        <v>2014</v>
      </c>
      <c r="D40" s="16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24</v>
      </c>
      <c r="L40">
        <v>0.5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0.5</v>
      </c>
      <c r="AZ40">
        <v>0</v>
      </c>
      <c r="BA40">
        <v>0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48</v>
      </c>
      <c r="BY40">
        <v>0</v>
      </c>
      <c r="BZ40">
        <v>4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3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4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8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3</v>
      </c>
      <c r="FA40">
        <v>0</v>
      </c>
      <c r="FB40">
        <v>0</v>
      </c>
      <c r="FC40">
        <v>0</v>
      </c>
      <c r="FD40">
        <v>0</v>
      </c>
      <c r="FE40">
        <v>2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0.5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4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28</v>
      </c>
      <c r="GO40">
        <v>0</v>
      </c>
      <c r="GP40">
        <f t="shared" si="0"/>
        <v>15.5</v>
      </c>
      <c r="GQ40">
        <f t="shared" si="1"/>
        <v>52</v>
      </c>
      <c r="GR40">
        <f t="shared" si="2"/>
        <v>4</v>
      </c>
    </row>
    <row r="41" spans="1:200" x14ac:dyDescent="0.2">
      <c r="A41" s="16" t="s">
        <v>417</v>
      </c>
      <c r="B41" s="16" t="s">
        <v>405</v>
      </c>
      <c r="C41" s="16">
        <v>2014</v>
      </c>
      <c r="D41" s="16">
        <v>10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22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11</v>
      </c>
      <c r="AZ41">
        <v>0</v>
      </c>
      <c r="BA41">
        <v>0</v>
      </c>
      <c r="BB41">
        <v>7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</v>
      </c>
      <c r="BN41">
        <v>0</v>
      </c>
      <c r="BO41">
        <v>0</v>
      </c>
      <c r="BP41">
        <v>0</v>
      </c>
      <c r="BQ41">
        <v>2</v>
      </c>
      <c r="BR41">
        <v>0</v>
      </c>
      <c r="BS41">
        <v>0</v>
      </c>
      <c r="BT41">
        <v>0</v>
      </c>
      <c r="BU41">
        <v>0</v>
      </c>
      <c r="BV41">
        <v>0.5</v>
      </c>
      <c r="BW41">
        <v>0</v>
      </c>
      <c r="BX41">
        <v>13</v>
      </c>
      <c r="BY41">
        <v>1</v>
      </c>
      <c r="BZ41">
        <v>5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2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6</v>
      </c>
      <c r="CS41">
        <v>0</v>
      </c>
      <c r="CT41">
        <v>0.5</v>
      </c>
      <c r="CU41">
        <v>0</v>
      </c>
      <c r="CV41">
        <v>0</v>
      </c>
      <c r="CW41">
        <v>0</v>
      </c>
      <c r="CX41">
        <v>0.5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0.5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37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2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12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6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24</v>
      </c>
      <c r="GO41">
        <v>0</v>
      </c>
      <c r="GP41">
        <f t="shared" si="0"/>
        <v>41</v>
      </c>
      <c r="GQ41">
        <f t="shared" si="1"/>
        <v>19</v>
      </c>
      <c r="GR41">
        <f t="shared" si="2"/>
        <v>6.5</v>
      </c>
    </row>
    <row r="42" spans="1:200" x14ac:dyDescent="0.2">
      <c r="A42" s="16" t="s">
        <v>417</v>
      </c>
      <c r="B42" s="16" t="s">
        <v>405</v>
      </c>
      <c r="C42" s="16">
        <v>2013</v>
      </c>
      <c r="D42" s="16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10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10</v>
      </c>
      <c r="AN42">
        <v>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3</v>
      </c>
      <c r="BL42">
        <v>0</v>
      </c>
      <c r="BM42">
        <v>0</v>
      </c>
      <c r="BN42">
        <v>0</v>
      </c>
      <c r="BO42">
        <v>6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0.5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8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65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18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f t="shared" si="0"/>
        <v>0</v>
      </c>
      <c r="GQ42">
        <f t="shared" si="1"/>
        <v>1.5</v>
      </c>
      <c r="GR42">
        <f t="shared" si="2"/>
        <v>1</v>
      </c>
    </row>
    <row r="43" spans="1:200" x14ac:dyDescent="0.2">
      <c r="A43" s="16" t="s">
        <v>417</v>
      </c>
      <c r="B43" s="16" t="s">
        <v>405</v>
      </c>
      <c r="C43" s="16">
        <v>2013</v>
      </c>
      <c r="D43" s="16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0.5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0.5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6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8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82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11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13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f t="shared" si="0"/>
        <v>0</v>
      </c>
      <c r="GQ43">
        <f t="shared" si="1"/>
        <v>0</v>
      </c>
      <c r="GR43">
        <f t="shared" si="2"/>
        <v>0</v>
      </c>
    </row>
    <row r="44" spans="1:200" x14ac:dyDescent="0.2">
      <c r="A44" s="16" t="s">
        <v>417</v>
      </c>
      <c r="B44" s="16" t="s">
        <v>405</v>
      </c>
      <c r="C44" s="16">
        <v>2013</v>
      </c>
      <c r="D44" s="16">
        <v>3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0.5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0.5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0.5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0.5</v>
      </c>
      <c r="CT44">
        <v>0</v>
      </c>
      <c r="CU44">
        <v>0</v>
      </c>
      <c r="CV44">
        <v>0</v>
      </c>
      <c r="CW44">
        <v>0</v>
      </c>
      <c r="CX44">
        <v>10</v>
      </c>
      <c r="CY44">
        <v>0</v>
      </c>
      <c r="CZ44">
        <v>1</v>
      </c>
      <c r="DA44">
        <v>1</v>
      </c>
      <c r="DB44">
        <v>0</v>
      </c>
      <c r="DC44">
        <v>0</v>
      </c>
      <c r="DD44">
        <v>0</v>
      </c>
      <c r="DE44">
        <v>5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85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0.5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6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3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0.5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</v>
      </c>
      <c r="GO44">
        <v>0</v>
      </c>
      <c r="GP44">
        <f t="shared" si="0"/>
        <v>0.5</v>
      </c>
      <c r="GQ44">
        <f t="shared" si="1"/>
        <v>0</v>
      </c>
      <c r="GR44">
        <f t="shared" si="2"/>
        <v>1.5</v>
      </c>
    </row>
    <row r="45" spans="1:200" x14ac:dyDescent="0.2">
      <c r="A45" s="16" t="s">
        <v>417</v>
      </c>
      <c r="B45" s="16" t="s">
        <v>405</v>
      </c>
      <c r="C45" s="16">
        <v>2013</v>
      </c>
      <c r="D45" s="16">
        <v>4</v>
      </c>
      <c r="E45">
        <v>0</v>
      </c>
      <c r="F45">
        <v>0</v>
      </c>
      <c r="G45">
        <v>0.5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0.5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0.5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0.5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0.5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0.5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7</v>
      </c>
      <c r="CY45">
        <v>0</v>
      </c>
      <c r="CZ45">
        <v>0</v>
      </c>
      <c r="DA45">
        <v>9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40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0.5</v>
      </c>
      <c r="DX45">
        <v>0</v>
      </c>
      <c r="DY45">
        <v>0</v>
      </c>
      <c r="DZ45">
        <v>34</v>
      </c>
      <c r="EA45">
        <v>0</v>
      </c>
      <c r="EB45">
        <v>0</v>
      </c>
      <c r="EC45">
        <v>0</v>
      </c>
      <c r="ED45">
        <v>9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7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9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2</v>
      </c>
      <c r="GO45">
        <v>2</v>
      </c>
      <c r="GP45">
        <f t="shared" si="0"/>
        <v>11</v>
      </c>
      <c r="GQ45">
        <f t="shared" si="1"/>
        <v>0</v>
      </c>
      <c r="GR45">
        <f t="shared" si="2"/>
        <v>1</v>
      </c>
    </row>
    <row r="46" spans="1:200" x14ac:dyDescent="0.2">
      <c r="A46" s="16" t="s">
        <v>417</v>
      </c>
      <c r="B46" s="16" t="s">
        <v>405</v>
      </c>
      <c r="C46" s="16">
        <v>2013</v>
      </c>
      <c r="D46" s="16">
        <v>5</v>
      </c>
      <c r="E46">
        <v>0</v>
      </c>
      <c r="F46">
        <v>0</v>
      </c>
      <c r="G46">
        <v>0</v>
      </c>
      <c r="H46">
        <v>0</v>
      </c>
      <c r="I46">
        <v>0</v>
      </c>
      <c r="J46">
        <v>0.5</v>
      </c>
      <c r="K46">
        <v>0</v>
      </c>
      <c r="L46">
        <v>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4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0.5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5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0.5</v>
      </c>
      <c r="DB46">
        <v>6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35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13</v>
      </c>
      <c r="DT46">
        <v>0</v>
      </c>
      <c r="DU46">
        <v>18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2</v>
      </c>
      <c r="EF46">
        <v>0</v>
      </c>
      <c r="EG46">
        <v>3</v>
      </c>
      <c r="EH46">
        <v>0</v>
      </c>
      <c r="EI46">
        <v>0</v>
      </c>
      <c r="EJ46">
        <v>0</v>
      </c>
      <c r="EK46">
        <v>0</v>
      </c>
      <c r="EL46">
        <v>16</v>
      </c>
      <c r="EM46">
        <v>0</v>
      </c>
      <c r="EN46">
        <v>2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9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4</v>
      </c>
      <c r="FQ46">
        <v>0</v>
      </c>
      <c r="FR46">
        <v>0</v>
      </c>
      <c r="FS46">
        <v>0</v>
      </c>
      <c r="FT46">
        <v>4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f t="shared" si="0"/>
        <v>0</v>
      </c>
      <c r="GQ46">
        <f t="shared" si="1"/>
        <v>0</v>
      </c>
      <c r="GR46">
        <f t="shared" si="2"/>
        <v>0</v>
      </c>
    </row>
    <row r="47" spans="1:200" x14ac:dyDescent="0.2">
      <c r="A47" s="16" t="s">
        <v>417</v>
      </c>
      <c r="B47" s="16" t="s">
        <v>405</v>
      </c>
      <c r="C47" s="16">
        <v>2013</v>
      </c>
      <c r="D47" s="16">
        <v>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50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0.5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25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2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18</v>
      </c>
      <c r="EE47">
        <v>12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3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9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4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0.5</v>
      </c>
      <c r="GO47">
        <v>0</v>
      </c>
      <c r="GP47">
        <f t="shared" si="0"/>
        <v>5.5</v>
      </c>
      <c r="GQ47">
        <f t="shared" si="1"/>
        <v>3</v>
      </c>
      <c r="GR47">
        <f t="shared" si="2"/>
        <v>0</v>
      </c>
    </row>
    <row r="48" spans="1:200" x14ac:dyDescent="0.2">
      <c r="A48" s="16" t="s">
        <v>417</v>
      </c>
      <c r="B48" s="16" t="s">
        <v>405</v>
      </c>
      <c r="C48" s="16">
        <v>2013</v>
      </c>
      <c r="D48" s="16">
        <v>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53</v>
      </c>
      <c r="M48">
        <v>0</v>
      </c>
      <c r="N48">
        <v>0.5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0.5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</v>
      </c>
      <c r="AZ48">
        <v>0</v>
      </c>
      <c r="BA48">
        <v>0</v>
      </c>
      <c r="BB48">
        <v>0</v>
      </c>
      <c r="BC48">
        <v>0</v>
      </c>
      <c r="BD48">
        <v>4</v>
      </c>
      <c r="BE48">
        <v>10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0.5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3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0.5</v>
      </c>
      <c r="CZ48">
        <v>0</v>
      </c>
      <c r="DA48">
        <v>0</v>
      </c>
      <c r="DB48">
        <v>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0.5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6</v>
      </c>
      <c r="EM48">
        <v>0</v>
      </c>
      <c r="EN48">
        <v>7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10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0.5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f t="shared" si="0"/>
        <v>2</v>
      </c>
      <c r="GQ48">
        <f t="shared" si="1"/>
        <v>0</v>
      </c>
      <c r="GR48">
        <f t="shared" si="2"/>
        <v>0</v>
      </c>
    </row>
    <row r="49" spans="1:200" x14ac:dyDescent="0.2">
      <c r="A49" s="16" t="s">
        <v>417</v>
      </c>
      <c r="B49" s="16" t="s">
        <v>405</v>
      </c>
      <c r="C49" s="16">
        <v>2013</v>
      </c>
      <c r="D49" s="16">
        <v>8</v>
      </c>
      <c r="E49">
        <v>0</v>
      </c>
      <c r="F49">
        <v>0</v>
      </c>
      <c r="G49">
        <v>0.5</v>
      </c>
      <c r="H49">
        <v>0</v>
      </c>
      <c r="I49">
        <v>0</v>
      </c>
      <c r="J49">
        <v>0</v>
      </c>
      <c r="K49">
        <v>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2</v>
      </c>
      <c r="BN49">
        <v>0</v>
      </c>
      <c r="BO49">
        <v>0</v>
      </c>
      <c r="BP49">
        <v>0</v>
      </c>
      <c r="BQ49">
        <v>6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0.5</v>
      </c>
      <c r="CT49">
        <v>0.5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3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65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2</v>
      </c>
      <c r="FE49">
        <v>0</v>
      </c>
      <c r="FF49">
        <v>0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8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9</v>
      </c>
      <c r="GO49">
        <v>0</v>
      </c>
      <c r="GP49">
        <f t="shared" si="0"/>
        <v>18</v>
      </c>
      <c r="GQ49">
        <f t="shared" si="1"/>
        <v>10</v>
      </c>
      <c r="GR49">
        <f t="shared" si="2"/>
        <v>1</v>
      </c>
    </row>
    <row r="50" spans="1:200" x14ac:dyDescent="0.2">
      <c r="A50" s="16" t="s">
        <v>417</v>
      </c>
      <c r="B50" s="16" t="s">
        <v>405</v>
      </c>
      <c r="C50" s="16">
        <v>2013</v>
      </c>
      <c r="D50" s="16">
        <v>9</v>
      </c>
      <c r="E50">
        <v>0</v>
      </c>
      <c r="F50">
        <v>0</v>
      </c>
      <c r="G50">
        <v>0.5</v>
      </c>
      <c r="H50">
        <v>0</v>
      </c>
      <c r="I50">
        <v>0</v>
      </c>
      <c r="J50">
        <v>0</v>
      </c>
      <c r="K50">
        <v>30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0.5</v>
      </c>
      <c r="AW50">
        <v>0</v>
      </c>
      <c r="AX50">
        <v>0</v>
      </c>
      <c r="AY50">
        <v>21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50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0.5</v>
      </c>
      <c r="CT50">
        <v>0</v>
      </c>
      <c r="CU50">
        <v>0</v>
      </c>
      <c r="CV50">
        <v>0</v>
      </c>
      <c r="CW50">
        <v>0</v>
      </c>
      <c r="CX50">
        <v>6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8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21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14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4</v>
      </c>
      <c r="GO50">
        <v>0</v>
      </c>
      <c r="GP50">
        <f t="shared" si="0"/>
        <v>47.5</v>
      </c>
      <c r="GQ50">
        <f t="shared" si="1"/>
        <v>50</v>
      </c>
      <c r="GR50">
        <f t="shared" si="2"/>
        <v>0.5</v>
      </c>
    </row>
    <row r="51" spans="1:200" x14ac:dyDescent="0.2">
      <c r="A51" s="16" t="s">
        <v>417</v>
      </c>
      <c r="B51" s="16" t="s">
        <v>405</v>
      </c>
      <c r="C51" s="16">
        <v>2013</v>
      </c>
      <c r="D51" s="16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6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26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7</v>
      </c>
      <c r="DJ51">
        <v>0</v>
      </c>
      <c r="DK51">
        <v>0</v>
      </c>
      <c r="DL51">
        <v>0.5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9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12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13</v>
      </c>
      <c r="FQ51">
        <v>0</v>
      </c>
      <c r="FR51">
        <v>0</v>
      </c>
      <c r="FS51">
        <v>0</v>
      </c>
      <c r="FT51">
        <v>44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f t="shared" si="0"/>
        <v>6</v>
      </c>
      <c r="GQ51">
        <f t="shared" si="1"/>
        <v>0</v>
      </c>
      <c r="GR51">
        <f t="shared" si="2"/>
        <v>0</v>
      </c>
    </row>
    <row r="52" spans="1:200" x14ac:dyDescent="0.2">
      <c r="A52" s="16" t="s">
        <v>417</v>
      </c>
      <c r="B52" s="16" t="s">
        <v>405</v>
      </c>
      <c r="C52" s="16">
        <v>2012</v>
      </c>
      <c r="D52" s="16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0.5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0.5</v>
      </c>
      <c r="BA52">
        <v>0</v>
      </c>
      <c r="BB52">
        <v>0</v>
      </c>
      <c r="BC52">
        <v>4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5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3</v>
      </c>
      <c r="BW52">
        <v>0</v>
      </c>
      <c r="BX52">
        <v>5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0.5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0.5</v>
      </c>
      <c r="DK52">
        <v>0</v>
      </c>
      <c r="DL52">
        <v>55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7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25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5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3</v>
      </c>
      <c r="GO52">
        <v>0</v>
      </c>
      <c r="GP52">
        <f t="shared" si="0"/>
        <v>8</v>
      </c>
      <c r="GQ52">
        <f t="shared" si="1"/>
        <v>5</v>
      </c>
      <c r="GR52">
        <f t="shared" si="2"/>
        <v>0</v>
      </c>
    </row>
    <row r="53" spans="1:200" x14ac:dyDescent="0.2">
      <c r="A53" s="16" t="s">
        <v>417</v>
      </c>
      <c r="B53" s="16" t="s">
        <v>405</v>
      </c>
      <c r="C53" s="16">
        <v>2012</v>
      </c>
      <c r="D53" s="16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3</v>
      </c>
      <c r="BA53">
        <v>0</v>
      </c>
      <c r="BB53">
        <v>0</v>
      </c>
      <c r="BC53">
        <v>7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0.5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6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25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0.5</v>
      </c>
      <c r="DX53">
        <v>0</v>
      </c>
      <c r="DY53">
        <v>0</v>
      </c>
      <c r="DZ53">
        <v>17</v>
      </c>
      <c r="EA53">
        <v>0</v>
      </c>
      <c r="EB53">
        <v>0</v>
      </c>
      <c r="EC53">
        <v>0</v>
      </c>
      <c r="ED53">
        <v>3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40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3</v>
      </c>
      <c r="FZ53">
        <v>0</v>
      </c>
      <c r="GA53">
        <v>0</v>
      </c>
      <c r="GB53">
        <v>0</v>
      </c>
      <c r="GC53">
        <v>0</v>
      </c>
      <c r="GD53">
        <v>0.5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6</v>
      </c>
      <c r="GO53">
        <v>0</v>
      </c>
      <c r="GP53">
        <f t="shared" si="0"/>
        <v>8</v>
      </c>
      <c r="GQ53">
        <f t="shared" si="1"/>
        <v>3</v>
      </c>
      <c r="GR53">
        <f t="shared" si="2"/>
        <v>1</v>
      </c>
    </row>
    <row r="54" spans="1:200" x14ac:dyDescent="0.2">
      <c r="A54" s="16" t="s">
        <v>417</v>
      </c>
      <c r="B54" s="16" t="s">
        <v>405</v>
      </c>
      <c r="C54" s="16">
        <v>2012</v>
      </c>
      <c r="D54" s="16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</v>
      </c>
      <c r="BA54">
        <v>0</v>
      </c>
      <c r="BB54">
        <v>0</v>
      </c>
      <c r="BC54">
        <v>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5</v>
      </c>
      <c r="CY54">
        <v>2</v>
      </c>
      <c r="CZ54">
        <v>2</v>
      </c>
      <c r="DA54">
        <v>35</v>
      </c>
      <c r="DB54">
        <v>0</v>
      </c>
      <c r="DC54">
        <v>0</v>
      </c>
      <c r="DD54">
        <v>0</v>
      </c>
      <c r="DE54">
        <v>2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4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35</v>
      </c>
      <c r="EA54">
        <v>0</v>
      </c>
      <c r="EB54">
        <v>0</v>
      </c>
      <c r="EC54">
        <v>0</v>
      </c>
      <c r="ED54">
        <v>1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70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12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0.5</v>
      </c>
      <c r="GB54">
        <v>0</v>
      </c>
      <c r="GC54">
        <v>0</v>
      </c>
      <c r="GD54">
        <v>0.5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3</v>
      </c>
      <c r="GO54">
        <v>0</v>
      </c>
      <c r="GP54">
        <f t="shared" si="0"/>
        <v>3</v>
      </c>
      <c r="GQ54">
        <f t="shared" si="1"/>
        <v>2</v>
      </c>
      <c r="GR54">
        <f t="shared" si="2"/>
        <v>0</v>
      </c>
    </row>
    <row r="55" spans="1:200" x14ac:dyDescent="0.2">
      <c r="A55" s="16" t="s">
        <v>417</v>
      </c>
      <c r="B55" s="16" t="s">
        <v>405</v>
      </c>
      <c r="C55" s="16">
        <v>2012</v>
      </c>
      <c r="D55" s="16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0.5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0.5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0.5</v>
      </c>
      <c r="CY55">
        <v>0</v>
      </c>
      <c r="CZ55">
        <v>0</v>
      </c>
      <c r="DA55">
        <v>0.5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6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87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30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0.5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2</v>
      </c>
      <c r="GO55">
        <v>20</v>
      </c>
      <c r="GP55">
        <f t="shared" si="0"/>
        <v>1.5</v>
      </c>
      <c r="GQ55">
        <f t="shared" si="1"/>
        <v>0.5</v>
      </c>
      <c r="GR55">
        <f t="shared" si="2"/>
        <v>0</v>
      </c>
    </row>
    <row r="56" spans="1:200" x14ac:dyDescent="0.2">
      <c r="A56" s="16" t="s">
        <v>417</v>
      </c>
      <c r="B56" s="16" t="s">
        <v>405</v>
      </c>
      <c r="C56" s="16">
        <v>2012</v>
      </c>
      <c r="D56" s="1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0.5</v>
      </c>
      <c r="AZ56">
        <v>0</v>
      </c>
      <c r="BA56">
        <v>0</v>
      </c>
      <c r="BB56">
        <v>0</v>
      </c>
      <c r="BC56">
        <v>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0.5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4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8</v>
      </c>
      <c r="CS56">
        <v>0</v>
      </c>
      <c r="CT56">
        <v>0</v>
      </c>
      <c r="CU56">
        <v>5</v>
      </c>
      <c r="CV56">
        <v>0</v>
      </c>
      <c r="CW56">
        <v>0</v>
      </c>
      <c r="CX56">
        <v>8</v>
      </c>
      <c r="CY56">
        <v>0</v>
      </c>
      <c r="CZ56">
        <v>0</v>
      </c>
      <c r="DA56">
        <v>12</v>
      </c>
      <c r="DB56">
        <v>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4</v>
      </c>
      <c r="DM56">
        <v>0</v>
      </c>
      <c r="DN56">
        <v>0</v>
      </c>
      <c r="DO56">
        <v>0</v>
      </c>
      <c r="DP56">
        <v>8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15</v>
      </c>
      <c r="EE56">
        <v>5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8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</v>
      </c>
      <c r="FZ56">
        <v>0</v>
      </c>
      <c r="GA56">
        <v>6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f t="shared" si="0"/>
        <v>1.5</v>
      </c>
      <c r="GQ56">
        <f t="shared" si="1"/>
        <v>0</v>
      </c>
      <c r="GR56">
        <f t="shared" si="2"/>
        <v>13</v>
      </c>
    </row>
    <row r="57" spans="1:200" x14ac:dyDescent="0.2">
      <c r="A57" s="16" t="s">
        <v>417</v>
      </c>
      <c r="B57" s="16" t="s">
        <v>405</v>
      </c>
      <c r="C57" s="16">
        <v>2012</v>
      </c>
      <c r="D57" s="16">
        <v>6</v>
      </c>
      <c r="E57">
        <v>0</v>
      </c>
      <c r="F57">
        <v>0</v>
      </c>
      <c r="G57">
        <v>0</v>
      </c>
      <c r="H57">
        <v>0.5</v>
      </c>
      <c r="I57">
        <v>0</v>
      </c>
      <c r="J57">
        <v>0</v>
      </c>
      <c r="K57">
        <v>90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35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2</v>
      </c>
      <c r="CV57">
        <v>0</v>
      </c>
      <c r="CW57">
        <v>0</v>
      </c>
      <c r="CX57">
        <v>12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4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6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3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2</v>
      </c>
      <c r="GO57">
        <v>0</v>
      </c>
      <c r="GP57">
        <f t="shared" si="0"/>
        <v>3</v>
      </c>
      <c r="GQ57">
        <f t="shared" si="1"/>
        <v>35</v>
      </c>
      <c r="GR57">
        <f t="shared" si="2"/>
        <v>2</v>
      </c>
    </row>
    <row r="58" spans="1:200" x14ac:dyDescent="0.2">
      <c r="A58" s="16" t="s">
        <v>417</v>
      </c>
      <c r="B58" s="16" t="s">
        <v>405</v>
      </c>
      <c r="C58" s="16">
        <v>2012</v>
      </c>
      <c r="D58" s="16">
        <v>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95</v>
      </c>
      <c r="L58">
        <v>0</v>
      </c>
      <c r="M58">
        <v>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3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4</v>
      </c>
      <c r="BA58">
        <v>6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5</v>
      </c>
      <c r="BY58">
        <v>0</v>
      </c>
      <c r="BZ58">
        <v>0</v>
      </c>
      <c r="CA58">
        <v>0</v>
      </c>
      <c r="CB58">
        <v>4</v>
      </c>
      <c r="CC58">
        <v>4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15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10</v>
      </c>
      <c r="EE58">
        <v>12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5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2</v>
      </c>
      <c r="GO58">
        <v>0</v>
      </c>
      <c r="GP58">
        <f t="shared" si="0"/>
        <v>7</v>
      </c>
      <c r="GQ58">
        <f t="shared" si="1"/>
        <v>5</v>
      </c>
      <c r="GR58">
        <f t="shared" si="2"/>
        <v>0</v>
      </c>
    </row>
    <row r="59" spans="1:200" x14ac:dyDescent="0.2">
      <c r="A59" s="16" t="s">
        <v>417</v>
      </c>
      <c r="B59" s="16" t="s">
        <v>405</v>
      </c>
      <c r="C59" s="16">
        <v>2012</v>
      </c>
      <c r="D59" s="16">
        <v>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93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0.25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10</v>
      </c>
      <c r="BY59">
        <v>4</v>
      </c>
      <c r="BZ59">
        <v>0</v>
      </c>
      <c r="CA59">
        <v>0</v>
      </c>
      <c r="CB59">
        <v>14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0</v>
      </c>
      <c r="CZ59">
        <v>0</v>
      </c>
      <c r="DA59">
        <v>18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6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4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2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1</v>
      </c>
      <c r="GO59">
        <v>0</v>
      </c>
      <c r="GP59">
        <f t="shared" si="0"/>
        <v>16</v>
      </c>
      <c r="GQ59">
        <f t="shared" si="1"/>
        <v>14</v>
      </c>
      <c r="GR59">
        <f t="shared" si="2"/>
        <v>0</v>
      </c>
    </row>
    <row r="60" spans="1:200" x14ac:dyDescent="0.2">
      <c r="A60" s="16" t="s">
        <v>417</v>
      </c>
      <c r="B60" s="16" t="s">
        <v>405</v>
      </c>
      <c r="C60" s="16">
        <v>2012</v>
      </c>
      <c r="D60" s="16">
        <v>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6</v>
      </c>
      <c r="AZ60">
        <v>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8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8</v>
      </c>
      <c r="BY60">
        <v>0</v>
      </c>
      <c r="BZ60">
        <v>0</v>
      </c>
      <c r="CA60">
        <v>0</v>
      </c>
      <c r="CB60">
        <v>8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6</v>
      </c>
      <c r="CS60">
        <v>0</v>
      </c>
      <c r="CT60">
        <v>0</v>
      </c>
      <c r="CU60">
        <v>6</v>
      </c>
      <c r="CV60">
        <v>0</v>
      </c>
      <c r="CW60">
        <v>0</v>
      </c>
      <c r="CX60">
        <v>4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4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40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4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f t="shared" si="0"/>
        <v>25</v>
      </c>
      <c r="GQ60">
        <f t="shared" si="1"/>
        <v>8</v>
      </c>
      <c r="GR60">
        <f t="shared" si="2"/>
        <v>12</v>
      </c>
    </row>
    <row r="61" spans="1:200" x14ac:dyDescent="0.2">
      <c r="A61" s="16" t="s">
        <v>417</v>
      </c>
      <c r="B61" s="16" t="s">
        <v>405</v>
      </c>
      <c r="C61" s="16">
        <v>2012</v>
      </c>
      <c r="D61" s="16">
        <v>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  <c r="W61">
        <v>0</v>
      </c>
      <c r="X61">
        <v>0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3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0.5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3</v>
      </c>
      <c r="BY61">
        <v>0</v>
      </c>
      <c r="BZ61">
        <v>0</v>
      </c>
      <c r="CA61">
        <v>0</v>
      </c>
      <c r="CB61">
        <v>20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8</v>
      </c>
      <c r="CS61">
        <v>0</v>
      </c>
      <c r="CT61">
        <v>0</v>
      </c>
      <c r="CU61">
        <v>3</v>
      </c>
      <c r="CV61">
        <v>0</v>
      </c>
      <c r="CW61">
        <v>0</v>
      </c>
      <c r="CX61">
        <v>2</v>
      </c>
      <c r="CY61">
        <v>0</v>
      </c>
      <c r="CZ61">
        <v>0</v>
      </c>
      <c r="DA61">
        <v>3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7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20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7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4</v>
      </c>
      <c r="GO61">
        <v>0</v>
      </c>
      <c r="GP61">
        <f t="shared" si="0"/>
        <v>15</v>
      </c>
      <c r="GQ61">
        <f t="shared" si="1"/>
        <v>3</v>
      </c>
      <c r="GR61">
        <f t="shared" si="2"/>
        <v>11</v>
      </c>
    </row>
    <row r="62" spans="1:200" x14ac:dyDescent="0.2">
      <c r="A62" s="16" t="s">
        <v>417</v>
      </c>
      <c r="B62" s="16" t="s">
        <v>405</v>
      </c>
      <c r="C62" s="16">
        <v>2011</v>
      </c>
      <c r="D62" s="16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3</v>
      </c>
      <c r="BA62">
        <v>0</v>
      </c>
      <c r="BB62">
        <v>0</v>
      </c>
      <c r="BC62">
        <v>0.5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8</v>
      </c>
      <c r="CV62">
        <v>2</v>
      </c>
      <c r="CW62">
        <v>0</v>
      </c>
      <c r="CX62">
        <v>6</v>
      </c>
      <c r="CY62">
        <v>0</v>
      </c>
      <c r="CZ62">
        <v>0</v>
      </c>
      <c r="DA62">
        <v>15</v>
      </c>
      <c r="DB62">
        <v>0</v>
      </c>
      <c r="DC62">
        <v>0</v>
      </c>
      <c r="DD62">
        <v>0</v>
      </c>
      <c r="DE62">
        <v>3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20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0.5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30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0.5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15</v>
      </c>
      <c r="GO62">
        <v>20</v>
      </c>
      <c r="GP62">
        <f t="shared" si="0"/>
        <v>4</v>
      </c>
      <c r="GQ62">
        <f t="shared" si="1"/>
        <v>0</v>
      </c>
      <c r="GR62">
        <f t="shared" si="2"/>
        <v>10</v>
      </c>
    </row>
    <row r="63" spans="1:200" x14ac:dyDescent="0.2">
      <c r="A63" s="16" t="s">
        <v>417</v>
      </c>
      <c r="B63" s="16" t="s">
        <v>405</v>
      </c>
      <c r="C63" s="16">
        <v>2011</v>
      </c>
      <c r="D63" s="16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3</v>
      </c>
      <c r="BA63">
        <v>0</v>
      </c>
      <c r="BB63">
        <v>0</v>
      </c>
      <c r="BC63">
        <v>4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15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0.5</v>
      </c>
      <c r="CV63">
        <v>0</v>
      </c>
      <c r="CW63">
        <v>0</v>
      </c>
      <c r="CX63">
        <v>8</v>
      </c>
      <c r="CY63">
        <v>0</v>
      </c>
      <c r="CZ63">
        <v>0</v>
      </c>
      <c r="DA63">
        <v>40</v>
      </c>
      <c r="DB63">
        <v>0</v>
      </c>
      <c r="DC63">
        <v>0</v>
      </c>
      <c r="DD63">
        <v>0</v>
      </c>
      <c r="DE63">
        <v>4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4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8</v>
      </c>
      <c r="EA63">
        <v>0</v>
      </c>
      <c r="EB63">
        <v>0</v>
      </c>
      <c r="EC63">
        <v>0</v>
      </c>
      <c r="ED63">
        <v>0</v>
      </c>
      <c r="EE63">
        <v>0.5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15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2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2</v>
      </c>
      <c r="FZ63">
        <v>0</v>
      </c>
      <c r="GA63">
        <v>0</v>
      </c>
      <c r="GB63">
        <v>0</v>
      </c>
      <c r="GC63">
        <v>0</v>
      </c>
      <c r="GD63">
        <v>0.5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0.5</v>
      </c>
      <c r="GP63">
        <f t="shared" si="0"/>
        <v>5</v>
      </c>
      <c r="GQ63">
        <f t="shared" si="1"/>
        <v>2</v>
      </c>
      <c r="GR63">
        <f t="shared" si="2"/>
        <v>0.5</v>
      </c>
    </row>
    <row r="64" spans="1:200" x14ac:dyDescent="0.2">
      <c r="A64" s="16" t="s">
        <v>417</v>
      </c>
      <c r="B64" s="16" t="s">
        <v>405</v>
      </c>
      <c r="C64" s="16">
        <v>2011</v>
      </c>
      <c r="D64" s="16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0</v>
      </c>
      <c r="BB64">
        <v>0</v>
      </c>
      <c r="BC64">
        <v>6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5</v>
      </c>
      <c r="BY64">
        <v>0</v>
      </c>
      <c r="BZ64">
        <v>0</v>
      </c>
      <c r="CA64">
        <v>0</v>
      </c>
      <c r="CB64">
        <v>0</v>
      </c>
      <c r="CC64">
        <v>7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4</v>
      </c>
      <c r="CW64">
        <v>0</v>
      </c>
      <c r="CX64">
        <v>5</v>
      </c>
      <c r="CY64">
        <v>0</v>
      </c>
      <c r="CZ64">
        <v>0</v>
      </c>
      <c r="DA64">
        <v>13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5</v>
      </c>
      <c r="DM64">
        <v>0</v>
      </c>
      <c r="DN64">
        <v>0</v>
      </c>
      <c r="DO64">
        <v>0</v>
      </c>
      <c r="DP64">
        <v>6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0</v>
      </c>
      <c r="ED64">
        <v>12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9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2</v>
      </c>
      <c r="FZ64">
        <v>0</v>
      </c>
      <c r="GA64">
        <v>8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f t="shared" si="0"/>
        <v>5</v>
      </c>
      <c r="GQ64">
        <f t="shared" si="1"/>
        <v>5</v>
      </c>
      <c r="GR64">
        <f t="shared" si="2"/>
        <v>4</v>
      </c>
    </row>
    <row r="65" spans="1:200" x14ac:dyDescent="0.2">
      <c r="A65" s="16" t="s">
        <v>417</v>
      </c>
      <c r="B65" s="16" t="s">
        <v>405</v>
      </c>
      <c r="C65" s="16">
        <v>2011</v>
      </c>
      <c r="D65" s="16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8</v>
      </c>
      <c r="BA65">
        <v>0</v>
      </c>
      <c r="BB65">
        <v>0</v>
      </c>
      <c r="BC65">
        <v>0.5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0.5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3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3</v>
      </c>
      <c r="CV65">
        <v>0</v>
      </c>
      <c r="CW65">
        <v>0</v>
      </c>
      <c r="CX65">
        <v>2</v>
      </c>
      <c r="CY65">
        <v>0</v>
      </c>
      <c r="CZ65">
        <v>0</v>
      </c>
      <c r="DA65">
        <v>15</v>
      </c>
      <c r="DB65">
        <v>0</v>
      </c>
      <c r="DC65">
        <v>0</v>
      </c>
      <c r="DD65">
        <v>0</v>
      </c>
      <c r="DE65">
        <v>5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5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3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2</v>
      </c>
      <c r="FZ65">
        <v>0</v>
      </c>
      <c r="GA65">
        <v>0</v>
      </c>
      <c r="GB65">
        <v>0</v>
      </c>
      <c r="GC65">
        <v>0</v>
      </c>
      <c r="GD65">
        <v>0.5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2</v>
      </c>
      <c r="GP65">
        <f>SUM(S65:AE65,  AJ65:AL65, AT65:AZ65,  BB65, CJ65:CO65, CD65,  DC65:DD65,  DJ65,  EO65,  FY65)</f>
        <v>15</v>
      </c>
      <c r="GQ65">
        <f t="shared" si="1"/>
        <v>2</v>
      </c>
      <c r="GR65">
        <f t="shared" si="2"/>
        <v>3</v>
      </c>
    </row>
    <row r="66" spans="1:200" x14ac:dyDescent="0.2">
      <c r="A66" s="16" t="s">
        <v>417</v>
      </c>
      <c r="B66" s="16" t="s">
        <v>405</v>
      </c>
      <c r="C66" s="16">
        <v>2011</v>
      </c>
      <c r="D66" s="16">
        <v>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80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0.5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3</v>
      </c>
      <c r="CV66">
        <v>1</v>
      </c>
      <c r="CW66">
        <v>0</v>
      </c>
      <c r="CX66">
        <v>5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0.5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12</v>
      </c>
      <c r="FZ66">
        <v>0</v>
      </c>
      <c r="GA66">
        <v>0</v>
      </c>
      <c r="GB66">
        <v>0</v>
      </c>
      <c r="GC66">
        <v>0</v>
      </c>
      <c r="GD66">
        <v>0.5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20</v>
      </c>
      <c r="GO66">
        <v>0</v>
      </c>
      <c r="GP66">
        <f t="shared" si="0"/>
        <v>12</v>
      </c>
      <c r="GQ66">
        <f t="shared" si="1"/>
        <v>0.5</v>
      </c>
      <c r="GR66">
        <f t="shared" si="2"/>
        <v>4</v>
      </c>
    </row>
    <row r="67" spans="1:200" x14ac:dyDescent="0.2">
      <c r="A67" s="16" t="s">
        <v>417</v>
      </c>
      <c r="B67" s="16" t="s">
        <v>405</v>
      </c>
      <c r="C67" s="16">
        <v>2011</v>
      </c>
      <c r="D67" s="16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12</v>
      </c>
      <c r="BY67">
        <v>0</v>
      </c>
      <c r="BZ67">
        <v>0</v>
      </c>
      <c r="CA67">
        <v>0</v>
      </c>
      <c r="CB67">
        <v>0</v>
      </c>
      <c r="CC67">
        <v>4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4</v>
      </c>
      <c r="CW67">
        <v>0</v>
      </c>
      <c r="CX67">
        <v>9</v>
      </c>
      <c r="CY67">
        <v>0</v>
      </c>
      <c r="CZ67">
        <v>0</v>
      </c>
      <c r="DA67">
        <v>9</v>
      </c>
      <c r="DB67">
        <v>0</v>
      </c>
      <c r="DC67">
        <v>0</v>
      </c>
      <c r="DD67">
        <v>0</v>
      </c>
      <c r="DE67">
        <v>3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4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8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20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4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8</v>
      </c>
      <c r="GP67">
        <f t="shared" ref="GP67:GP70" si="3">SUM(S67:AE67,  AJ67:AL67, AT67:AZ67,  BB67, CJ67:CO67, CD67,  DC67:DD67,  DJ67,  EO67,  FY67)</f>
        <v>5</v>
      </c>
      <c r="GQ67">
        <f t="shared" ref="GQ67:GQ71" si="4">SUM(BX67:BZ67)</f>
        <v>12</v>
      </c>
      <c r="GR67">
        <f t="shared" ref="GR67:GR71" si="5">SUM(CR67:CW67)</f>
        <v>4</v>
      </c>
    </row>
    <row r="68" spans="1:200" x14ac:dyDescent="0.2">
      <c r="A68" s="16" t="s">
        <v>417</v>
      </c>
      <c r="B68" s="16" t="s">
        <v>405</v>
      </c>
      <c r="C68" s="16">
        <v>2011</v>
      </c>
      <c r="D68" s="16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0.5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3</v>
      </c>
      <c r="AZ68">
        <v>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12</v>
      </c>
      <c r="BY68">
        <v>0</v>
      </c>
      <c r="BZ68">
        <v>0</v>
      </c>
      <c r="CA68">
        <v>0</v>
      </c>
      <c r="CB68">
        <v>0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2</v>
      </c>
      <c r="CV68">
        <v>0.5</v>
      </c>
      <c r="CW68">
        <v>0</v>
      </c>
      <c r="CX68">
        <v>1</v>
      </c>
      <c r="CY68">
        <v>0</v>
      </c>
      <c r="CZ68">
        <v>0</v>
      </c>
      <c r="DA68">
        <v>5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3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0.5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20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f t="shared" si="3"/>
        <v>27.5</v>
      </c>
      <c r="GQ68">
        <f t="shared" si="4"/>
        <v>12</v>
      </c>
      <c r="GR68">
        <f t="shared" si="5"/>
        <v>2.5</v>
      </c>
    </row>
    <row r="69" spans="1:200" x14ac:dyDescent="0.2">
      <c r="A69" s="16" t="s">
        <v>417</v>
      </c>
      <c r="B69" s="16" t="s">
        <v>405</v>
      </c>
      <c r="C69" s="16">
        <v>2011</v>
      </c>
      <c r="D69" s="16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65</v>
      </c>
      <c r="L69">
        <v>0.5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3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25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3</v>
      </c>
      <c r="CV69">
        <v>1</v>
      </c>
      <c r="CW69">
        <v>0</v>
      </c>
      <c r="CX69">
        <v>0.5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0.5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5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3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3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20</v>
      </c>
      <c r="GO69">
        <v>0</v>
      </c>
      <c r="GP69">
        <f t="shared" si="3"/>
        <v>3.5</v>
      </c>
      <c r="GQ69">
        <f t="shared" si="4"/>
        <v>25</v>
      </c>
      <c r="GR69">
        <f t="shared" si="5"/>
        <v>4</v>
      </c>
    </row>
    <row r="70" spans="1:200" x14ac:dyDescent="0.2">
      <c r="A70" s="16" t="s">
        <v>417</v>
      </c>
      <c r="B70" s="16" t="s">
        <v>405</v>
      </c>
      <c r="C70" s="16">
        <v>2011</v>
      </c>
      <c r="D70" s="16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</v>
      </c>
      <c r="AZ70">
        <v>10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30</v>
      </c>
      <c r="BY70">
        <v>0</v>
      </c>
      <c r="BZ70">
        <v>0</v>
      </c>
      <c r="CA70">
        <v>0</v>
      </c>
      <c r="CB70">
        <v>0</v>
      </c>
      <c r="CC70">
        <v>6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6</v>
      </c>
      <c r="CW70">
        <v>0</v>
      </c>
      <c r="CX70">
        <v>1</v>
      </c>
      <c r="CY70">
        <v>0</v>
      </c>
      <c r="CZ70">
        <v>0</v>
      </c>
      <c r="DA70">
        <v>5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0.5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0.5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2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0.5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f t="shared" si="3"/>
        <v>18</v>
      </c>
      <c r="GQ70">
        <f t="shared" si="4"/>
        <v>30</v>
      </c>
      <c r="GR70">
        <f t="shared" si="5"/>
        <v>6</v>
      </c>
    </row>
    <row r="71" spans="1:200" x14ac:dyDescent="0.2">
      <c r="A71" s="16" t="s">
        <v>417</v>
      </c>
      <c r="B71" s="16" t="s">
        <v>405</v>
      </c>
      <c r="C71" s="16">
        <v>2011</v>
      </c>
      <c r="D71" s="16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0.5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6</v>
      </c>
      <c r="AZ71">
        <v>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0.5</v>
      </c>
      <c r="BW71">
        <v>0</v>
      </c>
      <c r="BX71">
        <v>8</v>
      </c>
      <c r="BY71">
        <v>0</v>
      </c>
      <c r="BZ71">
        <v>0</v>
      </c>
      <c r="CA71">
        <v>0</v>
      </c>
      <c r="CB71">
        <v>0</v>
      </c>
      <c r="CC71">
        <v>3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2</v>
      </c>
      <c r="CV71">
        <v>5</v>
      </c>
      <c r="CW71">
        <v>0</v>
      </c>
      <c r="CX71">
        <v>3</v>
      </c>
      <c r="CY71">
        <v>0</v>
      </c>
      <c r="CZ71">
        <v>0</v>
      </c>
      <c r="DA71">
        <v>0.5</v>
      </c>
      <c r="DB71">
        <v>0</v>
      </c>
      <c r="DC71">
        <v>0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6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0.5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8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8</v>
      </c>
      <c r="GO71">
        <v>0</v>
      </c>
      <c r="GP71">
        <f>SUM(S71:AE71,  AJ71:AL71, AT71:AZ71,  BB71, CJ71:CO71, CD71,  DC71:DD71,  DJ71,  EO71,  FY71)</f>
        <v>21</v>
      </c>
      <c r="GQ71">
        <f t="shared" si="4"/>
        <v>8</v>
      </c>
      <c r="GR71">
        <f t="shared" si="5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>
      <selection activeCell="E2" sqref="E2"/>
    </sheetView>
  </sheetViews>
  <sheetFormatPr baseColWidth="10" defaultRowHeight="16" x14ac:dyDescent="0.2"/>
  <sheetData>
    <row r="1" spans="1:6" x14ac:dyDescent="0.2">
      <c r="A1" s="18" t="s">
        <v>436</v>
      </c>
      <c r="B1" s="26" t="s">
        <v>405</v>
      </c>
      <c r="C1" s="18" t="s">
        <v>436</v>
      </c>
      <c r="D1" s="26" t="s">
        <v>437</v>
      </c>
      <c r="E1" s="18" t="s">
        <v>436</v>
      </c>
      <c r="F1" s="26" t="s">
        <v>407</v>
      </c>
    </row>
    <row r="2" spans="1:6" x14ac:dyDescent="0.2">
      <c r="A2" s="30" t="s">
        <v>7</v>
      </c>
      <c r="B2" s="31">
        <v>9.2228203914470921</v>
      </c>
      <c r="C2" s="32" t="s">
        <v>411</v>
      </c>
      <c r="D2" s="31">
        <v>11.592980971353006</v>
      </c>
      <c r="E2" s="30" t="s">
        <v>61</v>
      </c>
      <c r="F2" s="31">
        <v>9.2857142857142865</v>
      </c>
    </row>
    <row r="3" spans="1:6" x14ac:dyDescent="0.2">
      <c r="A3" s="32" t="s">
        <v>411</v>
      </c>
      <c r="B3" s="31">
        <v>6.3780695487240946</v>
      </c>
      <c r="C3" s="32" t="s">
        <v>412</v>
      </c>
      <c r="D3" s="31">
        <v>7.965458962881117</v>
      </c>
      <c r="E3" s="30" t="s">
        <v>65</v>
      </c>
      <c r="F3" s="31">
        <v>9.1428571428571423</v>
      </c>
    </row>
    <row r="4" spans="1:6" x14ac:dyDescent="0.2">
      <c r="A4" s="32" t="s">
        <v>412</v>
      </c>
      <c r="B4" s="31">
        <v>5.1910830268935655</v>
      </c>
      <c r="C4" s="30" t="s">
        <v>191</v>
      </c>
      <c r="D4" s="31">
        <v>7.3970689387996504</v>
      </c>
      <c r="E4" s="30" t="s">
        <v>191</v>
      </c>
      <c r="F4" s="31">
        <v>8.4285714285714288</v>
      </c>
    </row>
    <row r="5" spans="1:6" x14ac:dyDescent="0.2">
      <c r="A5" s="30" t="s">
        <v>130</v>
      </c>
      <c r="B5" s="31">
        <v>4.5260007517759941</v>
      </c>
      <c r="C5" s="30" t="s">
        <v>72</v>
      </c>
      <c r="D5" s="31">
        <v>6.5104155160547563</v>
      </c>
      <c r="E5" s="32" t="s">
        <v>412</v>
      </c>
      <c r="F5" s="31">
        <v>8.2857142857142865</v>
      </c>
    </row>
    <row r="6" spans="1:6" x14ac:dyDescent="0.2">
      <c r="A6" s="30" t="s">
        <v>72</v>
      </c>
      <c r="B6" s="31">
        <v>4.2200676473655241</v>
      </c>
      <c r="C6" s="30" t="s">
        <v>7</v>
      </c>
      <c r="D6" s="31">
        <v>4.7140477907216942</v>
      </c>
      <c r="E6" s="30" t="s">
        <v>72</v>
      </c>
      <c r="F6" s="31">
        <v>6.2857142857142856</v>
      </c>
    </row>
    <row r="7" spans="1:6" x14ac:dyDescent="0.2">
      <c r="A7" s="16" t="s">
        <v>191</v>
      </c>
      <c r="B7">
        <v>3.5415766681979526</v>
      </c>
      <c r="C7" s="16" t="s">
        <v>130</v>
      </c>
      <c r="D7">
        <v>4.3869474297428104</v>
      </c>
      <c r="E7" s="16" t="s">
        <v>155</v>
      </c>
      <c r="F7">
        <v>6.1428571428571432</v>
      </c>
    </row>
    <row r="8" spans="1:6" x14ac:dyDescent="0.2">
      <c r="A8" s="16" t="s">
        <v>146</v>
      </c>
      <c r="B8">
        <v>2.9400157161476339</v>
      </c>
      <c r="C8" s="16" t="s">
        <v>151</v>
      </c>
      <c r="D8">
        <v>4.3431985319970421</v>
      </c>
      <c r="E8" s="16" t="s">
        <v>181</v>
      </c>
      <c r="F8">
        <v>5.5714285714285712</v>
      </c>
    </row>
    <row r="9" spans="1:6" x14ac:dyDescent="0.2">
      <c r="A9" s="16" t="s">
        <v>101</v>
      </c>
      <c r="B9">
        <v>2.9019242947113315</v>
      </c>
      <c r="C9" s="16" t="s">
        <v>176</v>
      </c>
      <c r="D9">
        <v>3.7789402448570799</v>
      </c>
      <c r="E9" s="16" t="s">
        <v>123</v>
      </c>
      <c r="F9">
        <v>5.1428571428571432</v>
      </c>
    </row>
    <row r="10" spans="1:6" x14ac:dyDescent="0.2">
      <c r="A10" s="16" t="s">
        <v>112</v>
      </c>
      <c r="B10">
        <v>2.3521347314669017</v>
      </c>
      <c r="C10" s="16" t="s">
        <v>47</v>
      </c>
      <c r="D10">
        <v>3.6948576852371136</v>
      </c>
      <c r="E10" s="16" t="s">
        <v>93</v>
      </c>
      <c r="F10">
        <v>5</v>
      </c>
    </row>
    <row r="11" spans="1:6" x14ac:dyDescent="0.2">
      <c r="A11" s="16" t="s">
        <v>126</v>
      </c>
      <c r="B11">
        <v>2.2967777627135182</v>
      </c>
      <c r="C11" s="16" t="s">
        <v>65</v>
      </c>
      <c r="D11">
        <v>3.13535146480503</v>
      </c>
      <c r="E11" s="16" t="s">
        <v>98</v>
      </c>
      <c r="F11">
        <v>4.8571428571428568</v>
      </c>
    </row>
    <row r="12" spans="1:6" x14ac:dyDescent="0.2">
      <c r="A12" s="16" t="s">
        <v>151</v>
      </c>
      <c r="B12">
        <v>1.6751355229732294</v>
      </c>
      <c r="C12" s="16" t="s">
        <v>61</v>
      </c>
      <c r="D12">
        <v>3.0418897234494291</v>
      </c>
      <c r="E12" s="16" t="s">
        <v>70</v>
      </c>
      <c r="F12">
        <v>4.5714285714285712</v>
      </c>
    </row>
    <row r="13" spans="1:6" x14ac:dyDescent="0.2">
      <c r="A13" s="16" t="s">
        <v>176</v>
      </c>
      <c r="B13">
        <v>1.4908524965315588</v>
      </c>
      <c r="C13" s="16" t="s">
        <v>123</v>
      </c>
      <c r="D13">
        <v>1.6749983753303155</v>
      </c>
      <c r="E13" s="18" t="s">
        <v>411</v>
      </c>
      <c r="F13">
        <v>4.5714285714285712</v>
      </c>
    </row>
    <row r="14" spans="1:6" x14ac:dyDescent="0.2">
      <c r="A14" s="16" t="s">
        <v>98</v>
      </c>
      <c r="B14">
        <v>1.4440611212424435</v>
      </c>
      <c r="C14" s="16" t="s">
        <v>70</v>
      </c>
      <c r="D14">
        <v>1.5858008337893399</v>
      </c>
      <c r="E14" s="16" t="s">
        <v>143</v>
      </c>
      <c r="F14">
        <v>3.8571428571428572</v>
      </c>
    </row>
    <row r="15" spans="1:6" x14ac:dyDescent="0.2">
      <c r="A15" s="16" t="s">
        <v>76</v>
      </c>
      <c r="B15">
        <v>1.0099002199515772</v>
      </c>
      <c r="C15" s="16" t="s">
        <v>126</v>
      </c>
      <c r="D15">
        <v>0.94712132116400827</v>
      </c>
      <c r="E15" s="16" t="s">
        <v>35</v>
      </c>
      <c r="F15">
        <v>3.5714285714285716</v>
      </c>
    </row>
    <row r="16" spans="1:6" x14ac:dyDescent="0.2">
      <c r="A16" s="16" t="s">
        <v>105</v>
      </c>
      <c r="B16">
        <v>0.81443558233965863</v>
      </c>
      <c r="C16" s="16" t="s">
        <v>98</v>
      </c>
      <c r="D16">
        <v>0.70989841459100878</v>
      </c>
      <c r="E16" s="16" t="s">
        <v>176</v>
      </c>
      <c r="F16">
        <v>3.4285714285714284</v>
      </c>
    </row>
    <row r="17" spans="1:6" x14ac:dyDescent="0.2">
      <c r="A17" s="16" t="s">
        <v>47</v>
      </c>
      <c r="B17">
        <v>0.72385317318772535</v>
      </c>
      <c r="C17" s="16" t="s">
        <v>192</v>
      </c>
      <c r="D17">
        <v>0.6955104044317445</v>
      </c>
      <c r="E17" s="16" t="s">
        <v>2</v>
      </c>
      <c r="F17">
        <v>3.2857142857142856</v>
      </c>
    </row>
    <row r="18" spans="1:6" x14ac:dyDescent="0.2">
      <c r="A18" s="16" t="s">
        <v>28</v>
      </c>
      <c r="B18">
        <v>0.68865955476320662</v>
      </c>
      <c r="C18" s="16" t="s">
        <v>105</v>
      </c>
      <c r="D18">
        <v>0.6387582182490128</v>
      </c>
      <c r="E18" s="16" t="s">
        <v>182</v>
      </c>
      <c r="F18">
        <v>3.1428571428571428</v>
      </c>
    </row>
    <row r="19" spans="1:6" x14ac:dyDescent="0.2">
      <c r="A19" s="16" t="s">
        <v>18</v>
      </c>
      <c r="B19">
        <v>0.66428266946601311</v>
      </c>
      <c r="C19" s="16" t="s">
        <v>181</v>
      </c>
      <c r="D19">
        <v>0.58626604914891378</v>
      </c>
      <c r="E19" s="16" t="s">
        <v>73</v>
      </c>
      <c r="F19">
        <v>2.8571428571428572</v>
      </c>
    </row>
    <row r="20" spans="1:6" x14ac:dyDescent="0.2">
      <c r="A20" s="16" t="s">
        <v>51</v>
      </c>
      <c r="B20">
        <v>0.61713756927853969</v>
      </c>
      <c r="C20" s="16" t="s">
        <v>73</v>
      </c>
      <c r="D20">
        <v>0.51401596439611796</v>
      </c>
      <c r="E20" s="16" t="s">
        <v>151</v>
      </c>
      <c r="F20">
        <v>2.8571428571428572</v>
      </c>
    </row>
    <row r="21" spans="1:6" x14ac:dyDescent="0.2">
      <c r="A21" s="16" t="s">
        <v>48</v>
      </c>
      <c r="B21">
        <v>0.6098170312922121</v>
      </c>
      <c r="C21" s="16" t="s">
        <v>112</v>
      </c>
      <c r="D21">
        <v>0.50749437673596931</v>
      </c>
      <c r="E21" s="16" t="s">
        <v>47</v>
      </c>
      <c r="F21">
        <v>2.7142857142857144</v>
      </c>
    </row>
    <row r="22" spans="1:6" x14ac:dyDescent="0.2">
      <c r="A22" s="16" t="s">
        <v>166</v>
      </c>
      <c r="B22">
        <v>0.4376182077897755</v>
      </c>
      <c r="C22" s="16" t="s">
        <v>155</v>
      </c>
      <c r="D22">
        <v>0.49001463404878887</v>
      </c>
      <c r="E22" s="16" t="s">
        <v>51</v>
      </c>
      <c r="F22">
        <v>2.2857142857142856</v>
      </c>
    </row>
    <row r="23" spans="1:6" x14ac:dyDescent="0.2">
      <c r="A23" s="16" t="s">
        <v>148</v>
      </c>
      <c r="B23">
        <v>0.43348281016442453</v>
      </c>
      <c r="C23" s="16" t="s">
        <v>51</v>
      </c>
      <c r="D23">
        <v>0.45498451521026445</v>
      </c>
      <c r="E23" s="16" t="s">
        <v>92</v>
      </c>
      <c r="F23">
        <v>2.2857142857142856</v>
      </c>
    </row>
    <row r="24" spans="1:6" x14ac:dyDescent="0.2">
      <c r="A24" s="16" t="s">
        <v>131</v>
      </c>
      <c r="B24">
        <v>0.42289188044432591</v>
      </c>
      <c r="C24" s="16" t="s">
        <v>60</v>
      </c>
      <c r="D24">
        <v>0.43500576399942359</v>
      </c>
      <c r="E24" s="16" t="s">
        <v>130</v>
      </c>
      <c r="F24">
        <v>2.1428571428571428</v>
      </c>
    </row>
    <row r="25" spans="1:6" x14ac:dyDescent="0.2">
      <c r="A25" s="16" t="s">
        <v>123</v>
      </c>
      <c r="B25">
        <v>0.42183880426391446</v>
      </c>
      <c r="C25" s="16" t="s">
        <v>18</v>
      </c>
      <c r="D25">
        <v>0.40026314020261738</v>
      </c>
      <c r="E25" s="16" t="s">
        <v>7</v>
      </c>
      <c r="F25">
        <v>2</v>
      </c>
    </row>
    <row r="26" spans="1:6" x14ac:dyDescent="0.2">
      <c r="A26" s="16" t="s">
        <v>8</v>
      </c>
      <c r="B26">
        <v>0.28250721739460993</v>
      </c>
      <c r="C26" s="16" t="s">
        <v>28</v>
      </c>
      <c r="D26">
        <v>0.38813879913407268</v>
      </c>
      <c r="E26" s="16" t="s">
        <v>28</v>
      </c>
      <c r="F26">
        <v>2</v>
      </c>
    </row>
    <row r="27" spans="1:6" x14ac:dyDescent="0.2">
      <c r="A27" s="16" t="s">
        <v>116</v>
      </c>
      <c r="B27">
        <v>0.28243895913538986</v>
      </c>
      <c r="C27" s="16" t="s">
        <v>82</v>
      </c>
      <c r="D27">
        <v>0.38397828207626822</v>
      </c>
      <c r="E27" s="16" t="s">
        <v>105</v>
      </c>
      <c r="F27">
        <v>2</v>
      </c>
    </row>
    <row r="28" spans="1:6" x14ac:dyDescent="0.2">
      <c r="A28" s="16" t="s">
        <v>77</v>
      </c>
      <c r="B28">
        <v>0.25453805503457894</v>
      </c>
      <c r="C28" s="16" t="s">
        <v>127</v>
      </c>
      <c r="D28">
        <v>0.33468903575665143</v>
      </c>
      <c r="E28" s="16" t="s">
        <v>190</v>
      </c>
      <c r="F28">
        <v>2</v>
      </c>
    </row>
    <row r="29" spans="1:6" x14ac:dyDescent="0.2">
      <c r="A29" s="16" t="s">
        <v>73</v>
      </c>
      <c r="B29">
        <v>0.2535690175220649</v>
      </c>
      <c r="C29" s="16" t="s">
        <v>17</v>
      </c>
      <c r="D29">
        <v>0.3304732926870616</v>
      </c>
      <c r="E29" s="16" t="s">
        <v>60</v>
      </c>
      <c r="F29">
        <v>1.8571428571428572</v>
      </c>
    </row>
    <row r="30" spans="1:6" x14ac:dyDescent="0.2">
      <c r="A30" s="16" t="s">
        <v>95</v>
      </c>
      <c r="B30">
        <v>0.25034285957453256</v>
      </c>
      <c r="C30" s="16" t="s">
        <v>140</v>
      </c>
      <c r="D30">
        <v>0.28977537946310772</v>
      </c>
      <c r="E30" s="16" t="s">
        <v>153</v>
      </c>
      <c r="F30">
        <v>1.8571428571428572</v>
      </c>
    </row>
    <row r="31" spans="1:6" x14ac:dyDescent="0.2">
      <c r="A31" s="16" t="s">
        <v>57</v>
      </c>
      <c r="B31">
        <v>0.24432476914679158</v>
      </c>
      <c r="C31" s="16" t="s">
        <v>190</v>
      </c>
      <c r="D31">
        <v>0.25969761139664599</v>
      </c>
      <c r="E31" s="16" t="s">
        <v>68</v>
      </c>
      <c r="F31">
        <v>1.7142857142857142</v>
      </c>
    </row>
    <row r="32" spans="1:6" x14ac:dyDescent="0.2">
      <c r="A32" s="16" t="s">
        <v>119</v>
      </c>
      <c r="B32">
        <v>0.24232178078331926</v>
      </c>
      <c r="C32" s="16" t="s">
        <v>57</v>
      </c>
      <c r="D32">
        <v>0.23738006605487857</v>
      </c>
      <c r="E32" s="16" t="s">
        <v>107</v>
      </c>
      <c r="F32">
        <v>1.4285714285714286</v>
      </c>
    </row>
    <row r="33" spans="1:6" x14ac:dyDescent="0.2">
      <c r="A33" s="16" t="s">
        <v>153</v>
      </c>
      <c r="B33">
        <v>0.23011176857330704</v>
      </c>
      <c r="C33" s="16" t="s">
        <v>95</v>
      </c>
      <c r="D33">
        <v>0.22750954732300449</v>
      </c>
      <c r="E33" s="16" t="s">
        <v>82</v>
      </c>
      <c r="F33">
        <v>1.2857142857142858</v>
      </c>
    </row>
    <row r="34" spans="1:6" x14ac:dyDescent="0.2">
      <c r="A34" s="16" t="s">
        <v>147</v>
      </c>
      <c r="B34">
        <v>0.22879164707977054</v>
      </c>
      <c r="C34" s="16" t="s">
        <v>4</v>
      </c>
      <c r="D34">
        <v>0.19917805131259486</v>
      </c>
      <c r="E34" s="16" t="s">
        <v>95</v>
      </c>
      <c r="F34">
        <v>1.1428571428571428</v>
      </c>
    </row>
    <row r="35" spans="1:6" x14ac:dyDescent="0.2">
      <c r="A35" s="16" t="s">
        <v>96</v>
      </c>
      <c r="B35">
        <v>0.19293924466338261</v>
      </c>
      <c r="C35" s="16" t="s">
        <v>93</v>
      </c>
      <c r="D35">
        <v>0.18660204222184637</v>
      </c>
      <c r="E35" s="16" t="s">
        <v>100</v>
      </c>
      <c r="F35">
        <v>1.1428571428571428</v>
      </c>
    </row>
    <row r="36" spans="1:6" x14ac:dyDescent="0.2">
      <c r="A36" s="16" t="s">
        <v>17</v>
      </c>
      <c r="B36">
        <v>0.18871258417778217</v>
      </c>
      <c r="C36" s="16" t="s">
        <v>63</v>
      </c>
      <c r="D36">
        <v>0.15498762320504286</v>
      </c>
      <c r="E36" s="16" t="s">
        <v>122</v>
      </c>
      <c r="F36">
        <v>1.1428571428571428</v>
      </c>
    </row>
    <row r="37" spans="1:6" x14ac:dyDescent="0.2">
      <c r="A37" s="16" t="s">
        <v>155</v>
      </c>
      <c r="B37">
        <v>0.18256673083232758</v>
      </c>
      <c r="C37" s="16" t="s">
        <v>143</v>
      </c>
      <c r="D37">
        <v>0.13927011369278858</v>
      </c>
      <c r="E37" s="16" t="s">
        <v>4</v>
      </c>
      <c r="F37">
        <v>1</v>
      </c>
    </row>
    <row r="38" spans="1:6" x14ac:dyDescent="0.2">
      <c r="A38" s="16" t="s">
        <v>171</v>
      </c>
      <c r="B38">
        <v>0.17240364904443942</v>
      </c>
      <c r="C38" s="16" t="s">
        <v>30</v>
      </c>
      <c r="D38">
        <v>0.13381791451625744</v>
      </c>
      <c r="E38" s="16" t="s">
        <v>3</v>
      </c>
      <c r="F38">
        <v>0.8571428571428571</v>
      </c>
    </row>
    <row r="39" spans="1:6" x14ac:dyDescent="0.2">
      <c r="A39" s="16" t="s">
        <v>133</v>
      </c>
      <c r="B39">
        <v>0.16113088451053723</v>
      </c>
      <c r="C39" s="16" t="s">
        <v>43</v>
      </c>
      <c r="D39">
        <v>0.13133367225893916</v>
      </c>
      <c r="E39" s="16" t="s">
        <v>170</v>
      </c>
      <c r="F39">
        <v>0.8571428571428571</v>
      </c>
    </row>
    <row r="40" spans="1:6" x14ac:dyDescent="0.2">
      <c r="A40" s="16" t="s">
        <v>92</v>
      </c>
      <c r="B40">
        <v>0.15686848084806496</v>
      </c>
      <c r="C40" s="16" t="s">
        <v>48</v>
      </c>
      <c r="D40">
        <v>0.12264976253437185</v>
      </c>
      <c r="E40" s="16" t="s">
        <v>96</v>
      </c>
      <c r="F40">
        <v>0.7142857142857143</v>
      </c>
    </row>
    <row r="41" spans="1:6" x14ac:dyDescent="0.2">
      <c r="A41" s="16" t="s">
        <v>61</v>
      </c>
      <c r="B41">
        <v>0.14630414359614966</v>
      </c>
      <c r="C41" s="16" t="s">
        <v>35</v>
      </c>
      <c r="D41">
        <v>0.10957006553274233</v>
      </c>
      <c r="E41" s="16" t="s">
        <v>132</v>
      </c>
      <c r="F41">
        <v>0.5714285714285714</v>
      </c>
    </row>
    <row r="42" spans="1:6" x14ac:dyDescent="0.2">
      <c r="A42" s="16" t="s">
        <v>192</v>
      </c>
      <c r="B42">
        <v>0.14344999521817722</v>
      </c>
      <c r="C42" s="16" t="s">
        <v>92</v>
      </c>
      <c r="D42">
        <v>9.8877112889964244E-2</v>
      </c>
      <c r="E42" s="16" t="s">
        <v>171</v>
      </c>
      <c r="F42">
        <v>0.5714285714285714</v>
      </c>
    </row>
    <row r="43" spans="1:6" x14ac:dyDescent="0.2">
      <c r="A43" s="16" t="s">
        <v>138</v>
      </c>
      <c r="B43">
        <v>0.1421693556912598</v>
      </c>
      <c r="C43" s="16" t="s">
        <v>96</v>
      </c>
      <c r="D43">
        <v>8.2975416206487504E-2</v>
      </c>
      <c r="E43" s="16" t="s">
        <v>8</v>
      </c>
      <c r="F43">
        <v>0.42857142857142855</v>
      </c>
    </row>
    <row r="44" spans="1:6" x14ac:dyDescent="0.2">
      <c r="A44" s="16" t="s">
        <v>109</v>
      </c>
      <c r="B44">
        <v>0.1352493660185968</v>
      </c>
      <c r="C44" s="16" t="s">
        <v>2</v>
      </c>
      <c r="D44">
        <v>6.4521757585912262E-2</v>
      </c>
      <c r="E44" s="16" t="s">
        <v>17</v>
      </c>
      <c r="F44">
        <v>0.42857142857142855</v>
      </c>
    </row>
    <row r="45" spans="1:6" x14ac:dyDescent="0.2">
      <c r="A45" s="16" t="s">
        <v>178</v>
      </c>
      <c r="B45">
        <v>0.13246159409891078</v>
      </c>
      <c r="C45" s="16" t="s">
        <v>3</v>
      </c>
      <c r="D45">
        <v>5.220151930146285E-2</v>
      </c>
      <c r="E45" s="16" t="s">
        <v>36</v>
      </c>
      <c r="F45">
        <v>0.42857142857142855</v>
      </c>
    </row>
    <row r="46" spans="1:6" x14ac:dyDescent="0.2">
      <c r="A46" s="16" t="s">
        <v>90</v>
      </c>
      <c r="B46">
        <v>0.11552550014088477</v>
      </c>
      <c r="C46" s="16" t="s">
        <v>132</v>
      </c>
      <c r="D46">
        <v>4.5007501250208366E-2</v>
      </c>
      <c r="E46" s="16" t="s">
        <v>99</v>
      </c>
      <c r="F46">
        <v>0.42857142857142855</v>
      </c>
    </row>
    <row r="47" spans="1:6" x14ac:dyDescent="0.2">
      <c r="A47" s="16" t="s">
        <v>181</v>
      </c>
      <c r="B47">
        <v>7.4234342200481959E-2</v>
      </c>
      <c r="C47" s="16" t="s">
        <v>166</v>
      </c>
      <c r="D47">
        <v>3.9450796918782602E-2</v>
      </c>
      <c r="E47" s="16" t="s">
        <v>133</v>
      </c>
      <c r="F47">
        <v>0.42857142857142855</v>
      </c>
    </row>
    <row r="48" spans="1:6" x14ac:dyDescent="0.2">
      <c r="A48" s="16" t="s">
        <v>74</v>
      </c>
      <c r="B48">
        <v>7.2275224053194559E-2</v>
      </c>
      <c r="C48" s="16" t="s">
        <v>182</v>
      </c>
      <c r="D48">
        <v>3.9152222234606016E-2</v>
      </c>
      <c r="E48" s="16" t="s">
        <v>152</v>
      </c>
      <c r="F48">
        <v>0.42857142857142855</v>
      </c>
    </row>
    <row r="49" spans="1:6" x14ac:dyDescent="0.2">
      <c r="A49" s="16" t="s">
        <v>63</v>
      </c>
      <c r="B49">
        <v>7.1752620437913112E-2</v>
      </c>
      <c r="C49" s="16" t="s">
        <v>121</v>
      </c>
      <c r="D49">
        <v>3.6010845619386549E-2</v>
      </c>
      <c r="E49" s="16" t="s">
        <v>192</v>
      </c>
      <c r="F49">
        <v>0.42857142857142855</v>
      </c>
    </row>
    <row r="50" spans="1:6" x14ac:dyDescent="0.2">
      <c r="A50" s="16" t="s">
        <v>86</v>
      </c>
      <c r="B50">
        <v>5.5250496388646424E-2</v>
      </c>
      <c r="C50" s="16" t="s">
        <v>150</v>
      </c>
      <c r="D50">
        <v>3.5587188612099634E-2</v>
      </c>
      <c r="E50" s="16" t="s">
        <v>13</v>
      </c>
      <c r="F50">
        <v>0.2857142857142857</v>
      </c>
    </row>
    <row r="51" spans="1:6" x14ac:dyDescent="0.2">
      <c r="A51" s="16" t="s">
        <v>141</v>
      </c>
      <c r="B51">
        <v>5.3586453113520352E-2</v>
      </c>
      <c r="C51" s="16" t="s">
        <v>131</v>
      </c>
      <c r="D51">
        <v>3.441956661284918E-2</v>
      </c>
      <c r="E51" s="16" t="s">
        <v>14</v>
      </c>
      <c r="F51">
        <v>0.2857142857142857</v>
      </c>
    </row>
    <row r="52" spans="1:6" x14ac:dyDescent="0.2">
      <c r="A52" s="16" t="s">
        <v>167</v>
      </c>
      <c r="B52">
        <v>5.3424300104669191E-2</v>
      </c>
      <c r="C52" s="16" t="s">
        <v>101</v>
      </c>
      <c r="D52">
        <v>2.9804783568593483E-2</v>
      </c>
      <c r="E52" s="16" t="s">
        <v>18</v>
      </c>
      <c r="F52">
        <v>0.2857142857142857</v>
      </c>
    </row>
    <row r="53" spans="1:6" x14ac:dyDescent="0.2">
      <c r="A53" s="16" t="s">
        <v>100</v>
      </c>
      <c r="B53">
        <v>4.2307318471658646E-2</v>
      </c>
      <c r="C53" s="16" t="s">
        <v>45</v>
      </c>
      <c r="D53">
        <v>2.4865855245713948E-2</v>
      </c>
      <c r="E53" s="16" t="s">
        <v>31</v>
      </c>
      <c r="F53">
        <v>0.2857142857142857</v>
      </c>
    </row>
    <row r="54" spans="1:6" x14ac:dyDescent="0.2">
      <c r="A54" s="16" t="s">
        <v>65</v>
      </c>
      <c r="B54">
        <v>3.5108081144520319E-2</v>
      </c>
      <c r="C54" s="16" t="s">
        <v>160</v>
      </c>
      <c r="D54">
        <v>2.2757297667425836E-2</v>
      </c>
      <c r="E54" s="16" t="s">
        <v>63</v>
      </c>
      <c r="F54">
        <v>0.2857142857142857</v>
      </c>
    </row>
    <row r="55" spans="1:6" x14ac:dyDescent="0.2">
      <c r="A55" s="16" t="s">
        <v>82</v>
      </c>
      <c r="B55">
        <v>3.480308691757459E-2</v>
      </c>
      <c r="C55" s="16" t="s">
        <v>107</v>
      </c>
      <c r="D55">
        <v>2.189695646202976E-2</v>
      </c>
      <c r="E55" s="16" t="s">
        <v>102</v>
      </c>
      <c r="F55">
        <v>0.2857142857142857</v>
      </c>
    </row>
    <row r="56" spans="1:6" x14ac:dyDescent="0.2">
      <c r="A56" s="16" t="s">
        <v>70</v>
      </c>
      <c r="B56">
        <v>3.4526095566896821E-2</v>
      </c>
      <c r="C56" s="16" t="s">
        <v>89</v>
      </c>
      <c r="D56">
        <v>2.17239238347357E-2</v>
      </c>
      <c r="E56" s="16" t="s">
        <v>112</v>
      </c>
      <c r="F56">
        <v>0.2857142857142857</v>
      </c>
    </row>
    <row r="57" spans="1:6" x14ac:dyDescent="0.2">
      <c r="A57" s="16" t="s">
        <v>35</v>
      </c>
      <c r="B57">
        <v>3.2403493941955477E-2</v>
      </c>
      <c r="C57" s="16" t="s">
        <v>77</v>
      </c>
      <c r="D57">
        <v>1.9704433497536946E-2</v>
      </c>
      <c r="E57" s="16" t="s">
        <v>150</v>
      </c>
      <c r="F57">
        <v>0.2857142857142857</v>
      </c>
    </row>
    <row r="58" spans="1:6" x14ac:dyDescent="0.2">
      <c r="A58" s="16" t="s">
        <v>25</v>
      </c>
      <c r="B58">
        <v>3.2347069540116229E-2</v>
      </c>
      <c r="C58" s="16" t="s">
        <v>54</v>
      </c>
      <c r="D58">
        <v>1.9171685434078545E-2</v>
      </c>
      <c r="E58" s="16" t="s">
        <v>30</v>
      </c>
      <c r="F58">
        <v>0.14285714285714285</v>
      </c>
    </row>
    <row r="59" spans="1:6" x14ac:dyDescent="0.2">
      <c r="A59" s="16" t="s">
        <v>6</v>
      </c>
      <c r="B59">
        <v>3.1403803311403085E-2</v>
      </c>
      <c r="C59" s="16" t="s">
        <v>153</v>
      </c>
      <c r="D59">
        <v>1.8954850691503166E-2</v>
      </c>
      <c r="E59" s="16" t="s">
        <v>45</v>
      </c>
      <c r="F59">
        <v>0.14285714285714285</v>
      </c>
    </row>
    <row r="60" spans="1:6" x14ac:dyDescent="0.2">
      <c r="A60" s="16" t="s">
        <v>160</v>
      </c>
      <c r="B60">
        <v>3.0993790997424334E-2</v>
      </c>
      <c r="C60" s="16" t="s">
        <v>8</v>
      </c>
      <c r="D60">
        <v>1.8779121231864936E-2</v>
      </c>
      <c r="E60" s="16" t="s">
        <v>52</v>
      </c>
      <c r="F60">
        <v>0.14285714285714285</v>
      </c>
    </row>
    <row r="61" spans="1:6" x14ac:dyDescent="0.2">
      <c r="A61" s="16" t="s">
        <v>50</v>
      </c>
      <c r="B61">
        <v>2.9916664490538845E-2</v>
      </c>
      <c r="C61" s="16" t="s">
        <v>146</v>
      </c>
      <c r="D61">
        <v>1.7995279272335771E-2</v>
      </c>
      <c r="E61" s="16" t="s">
        <v>74</v>
      </c>
      <c r="F61">
        <v>0.14285714285714285</v>
      </c>
    </row>
    <row r="62" spans="1:6" x14ac:dyDescent="0.2">
      <c r="A62" s="16" t="s">
        <v>9</v>
      </c>
      <c r="B62">
        <v>2.7762070784942978E-2</v>
      </c>
      <c r="C62" s="16" t="s">
        <v>68</v>
      </c>
      <c r="D62">
        <v>1.7852577949078106E-2</v>
      </c>
      <c r="E62" s="16" t="s">
        <v>97</v>
      </c>
      <c r="F62">
        <v>0.14285714285714285</v>
      </c>
    </row>
    <row r="63" spans="1:6" x14ac:dyDescent="0.2">
      <c r="A63" s="16" t="s">
        <v>19</v>
      </c>
      <c r="B63">
        <v>2.7270412011433116E-2</v>
      </c>
      <c r="C63" s="16" t="s">
        <v>26</v>
      </c>
      <c r="D63">
        <v>1.7501928455058841E-2</v>
      </c>
      <c r="E63" s="16" t="s">
        <v>119</v>
      </c>
      <c r="F63">
        <v>0.14285714285714285</v>
      </c>
    </row>
    <row r="64" spans="1:6" x14ac:dyDescent="0.2">
      <c r="A64" s="16" t="s">
        <v>121</v>
      </c>
      <c r="B64">
        <v>1.69061707523246E-2</v>
      </c>
      <c r="C64" s="16" t="s">
        <v>22</v>
      </c>
      <c r="D64">
        <v>1.6174155298096189E-2</v>
      </c>
      <c r="E64" s="16" t="s">
        <v>120</v>
      </c>
      <c r="F64">
        <v>0.14285714285714285</v>
      </c>
    </row>
    <row r="65" spans="1:6" x14ac:dyDescent="0.2">
      <c r="A65" s="16" t="s">
        <v>140</v>
      </c>
      <c r="B65">
        <v>1.69061707523246E-2</v>
      </c>
      <c r="C65" s="16" t="s">
        <v>100</v>
      </c>
      <c r="D65">
        <v>1.2940603599495769E-2</v>
      </c>
      <c r="E65" s="16" t="s">
        <v>124</v>
      </c>
      <c r="F65">
        <v>0.14285714285714285</v>
      </c>
    </row>
    <row r="66" spans="1:6" x14ac:dyDescent="0.2">
      <c r="A66" s="16" t="s">
        <v>102</v>
      </c>
      <c r="B66">
        <v>1.5027707335399642E-2</v>
      </c>
      <c r="C66" s="16" t="s">
        <v>76</v>
      </c>
      <c r="D66">
        <v>1.2525849945363149E-2</v>
      </c>
      <c r="E66" s="16" t="s">
        <v>129</v>
      </c>
      <c r="F66">
        <v>0.14285714285714285</v>
      </c>
    </row>
    <row r="67" spans="1:6" x14ac:dyDescent="0.2">
      <c r="A67" s="16" t="s">
        <v>107</v>
      </c>
      <c r="B67">
        <v>1.3163433046361936E-2</v>
      </c>
      <c r="C67" s="16" t="s">
        <v>21</v>
      </c>
      <c r="D67">
        <v>1.1862396204033215E-2</v>
      </c>
      <c r="E67" s="16" t="s">
        <v>135</v>
      </c>
      <c r="F67">
        <v>0.14285714285714285</v>
      </c>
    </row>
    <row r="68" spans="1:6" x14ac:dyDescent="0.2">
      <c r="A68" s="16" t="s">
        <v>94</v>
      </c>
      <c r="B68">
        <v>1.1904643840131427E-2</v>
      </c>
      <c r="C68" s="16" t="s">
        <v>53</v>
      </c>
      <c r="D68">
        <v>1.1862396204033215E-2</v>
      </c>
      <c r="E68" s="16" t="s">
        <v>136</v>
      </c>
      <c r="F68">
        <v>0.14285714285714285</v>
      </c>
    </row>
    <row r="69" spans="1:6" x14ac:dyDescent="0.2">
      <c r="A69" s="16" t="s">
        <v>89</v>
      </c>
      <c r="B69">
        <v>1.1861489172308583E-2</v>
      </c>
      <c r="C69" s="16" t="s">
        <v>120</v>
      </c>
      <c r="D69">
        <v>7.218045112781955E-3</v>
      </c>
      <c r="E69" s="16" t="s">
        <v>140</v>
      </c>
      <c r="F69">
        <v>0.14285714285714285</v>
      </c>
    </row>
    <row r="70" spans="1:6" x14ac:dyDescent="0.2">
      <c r="A70" s="16" t="s">
        <v>143</v>
      </c>
      <c r="B70">
        <v>1.0097691749690704E-2</v>
      </c>
      <c r="C70" s="16" t="s">
        <v>110</v>
      </c>
      <c r="D70">
        <v>6.8025938572156292E-3</v>
      </c>
      <c r="E70" s="16" t="s">
        <v>160</v>
      </c>
      <c r="F70">
        <v>0.14285714285714285</v>
      </c>
    </row>
    <row r="71" spans="1:6" x14ac:dyDescent="0.2">
      <c r="A71" s="16" t="s">
        <v>49</v>
      </c>
      <c r="B71">
        <v>9.9865407143789886E-3</v>
      </c>
      <c r="C71" s="16" t="s">
        <v>99</v>
      </c>
      <c r="D71">
        <v>6.3548551093035076E-3</v>
      </c>
      <c r="E71" s="16" t="s">
        <v>161</v>
      </c>
      <c r="F71">
        <v>0.14285714285714285</v>
      </c>
    </row>
    <row r="72" spans="1:6" x14ac:dyDescent="0.2">
      <c r="A72" s="16" t="s">
        <v>53</v>
      </c>
      <c r="B72">
        <v>9.3923170846247767E-3</v>
      </c>
      <c r="C72" s="16" t="s">
        <v>94</v>
      </c>
      <c r="D72">
        <v>5.411368164535359E-3</v>
      </c>
      <c r="E72" s="16" t="s">
        <v>177</v>
      </c>
      <c r="F72">
        <v>0.14285714285714285</v>
      </c>
    </row>
    <row r="73" spans="1:6" x14ac:dyDescent="0.2">
      <c r="A73" s="16" t="s">
        <v>80</v>
      </c>
      <c r="B73">
        <v>9.2427038414589456E-3</v>
      </c>
      <c r="C73" s="16" t="s">
        <v>147</v>
      </c>
      <c r="D73">
        <v>5.3146258503401359E-3</v>
      </c>
      <c r="E73" s="16" t="s">
        <v>186</v>
      </c>
      <c r="F73">
        <v>0.14285714285714285</v>
      </c>
    </row>
    <row r="74" spans="1:6" x14ac:dyDescent="0.2">
      <c r="A74" s="16" t="s">
        <v>190</v>
      </c>
      <c r="B74">
        <v>9.2388518934132646E-3</v>
      </c>
      <c r="C74" s="16" t="s">
        <v>25</v>
      </c>
      <c r="D74">
        <v>4.5842797286053871E-3</v>
      </c>
      <c r="E74" s="16" t="s">
        <v>1</v>
      </c>
      <c r="F74">
        <v>0</v>
      </c>
    </row>
    <row r="75" spans="1:6" x14ac:dyDescent="0.2">
      <c r="A75" s="16" t="s">
        <v>3</v>
      </c>
      <c r="B75">
        <v>8.968366526197747E-3</v>
      </c>
      <c r="C75" s="16" t="s">
        <v>50</v>
      </c>
      <c r="D75">
        <v>4.4451853086625547E-3</v>
      </c>
      <c r="E75" s="16" t="s">
        <v>5</v>
      </c>
      <c r="F75">
        <v>0</v>
      </c>
    </row>
    <row r="76" spans="1:6" x14ac:dyDescent="0.2">
      <c r="A76" s="16" t="s">
        <v>60</v>
      </c>
      <c r="B76">
        <v>8.4530853761623E-3</v>
      </c>
      <c r="C76" s="16" t="s">
        <v>80</v>
      </c>
      <c r="D76">
        <v>3.333888981496916E-3</v>
      </c>
      <c r="E76" s="16" t="s">
        <v>6</v>
      </c>
      <c r="F76">
        <v>0</v>
      </c>
    </row>
    <row r="77" spans="1:6" x14ac:dyDescent="0.2">
      <c r="A77" s="16" t="s">
        <v>10</v>
      </c>
      <c r="B77">
        <v>6.6716917494422179E-3</v>
      </c>
      <c r="C77" s="16" t="s">
        <v>133</v>
      </c>
      <c r="D77">
        <v>2.5817841184048074E-3</v>
      </c>
      <c r="E77" s="16" t="s">
        <v>9</v>
      </c>
      <c r="F77">
        <v>0</v>
      </c>
    </row>
    <row r="78" spans="1:6" x14ac:dyDescent="0.2">
      <c r="A78" s="16" t="s">
        <v>115</v>
      </c>
      <c r="B78">
        <v>6.2909567496723462E-3</v>
      </c>
      <c r="C78" s="16" t="s">
        <v>97</v>
      </c>
      <c r="D78">
        <v>2.4630541871921183E-3</v>
      </c>
      <c r="E78" s="16" t="s">
        <v>10</v>
      </c>
      <c r="F78">
        <v>0</v>
      </c>
    </row>
    <row r="79" spans="1:6" x14ac:dyDescent="0.2">
      <c r="A79" s="16" t="s">
        <v>52</v>
      </c>
      <c r="B79">
        <v>5.8539124170740257E-3</v>
      </c>
      <c r="C79" s="16" t="s">
        <v>118</v>
      </c>
      <c r="D79">
        <v>2.4630541871921183E-3</v>
      </c>
      <c r="E79" s="16" t="s">
        <v>11</v>
      </c>
      <c r="F79">
        <v>0</v>
      </c>
    </row>
    <row r="80" spans="1:6" x14ac:dyDescent="0.2">
      <c r="A80" s="16" t="s">
        <v>37</v>
      </c>
      <c r="B80">
        <v>5.5761838134225075E-3</v>
      </c>
      <c r="C80" s="16" t="s">
        <v>170</v>
      </c>
      <c r="D80">
        <v>2.2296959179781911E-3</v>
      </c>
      <c r="E80" s="16" t="s">
        <v>12</v>
      </c>
      <c r="F80">
        <v>0</v>
      </c>
    </row>
    <row r="81" spans="1:6" x14ac:dyDescent="0.2">
      <c r="A81" s="16" t="s">
        <v>93</v>
      </c>
      <c r="B81">
        <v>5.5602110015574007E-3</v>
      </c>
      <c r="C81" s="16" t="s">
        <v>39</v>
      </c>
      <c r="D81">
        <v>2.2225926543312773E-3</v>
      </c>
      <c r="E81" s="16" t="s">
        <v>15</v>
      </c>
      <c r="F81">
        <v>0</v>
      </c>
    </row>
    <row r="82" spans="1:6" x14ac:dyDescent="0.2">
      <c r="A82" s="16" t="s">
        <v>87</v>
      </c>
      <c r="B82">
        <v>5.2424639580602884E-3</v>
      </c>
      <c r="C82" s="16" t="s">
        <v>169</v>
      </c>
      <c r="D82">
        <v>1.6886145080153292E-3</v>
      </c>
      <c r="E82" s="16" t="s">
        <v>16</v>
      </c>
      <c r="F82">
        <v>0</v>
      </c>
    </row>
    <row r="83" spans="1:6" x14ac:dyDescent="0.2">
      <c r="A83" s="16" t="s">
        <v>117</v>
      </c>
      <c r="B83">
        <v>5.2424639580602884E-3</v>
      </c>
      <c r="C83" s="16" t="s">
        <v>55</v>
      </c>
      <c r="D83">
        <v>1.2503907471084713E-3</v>
      </c>
      <c r="E83" s="16" t="s">
        <v>19</v>
      </c>
      <c r="F83">
        <v>0</v>
      </c>
    </row>
    <row r="84" spans="1:6" x14ac:dyDescent="0.2">
      <c r="A84" s="16" t="s">
        <v>55</v>
      </c>
      <c r="B84">
        <v>4.8046124279308138E-3</v>
      </c>
      <c r="C84" s="16" t="s">
        <v>103</v>
      </c>
      <c r="D84">
        <v>1.1808435371370549E-3</v>
      </c>
      <c r="E84" s="16" t="s">
        <v>20</v>
      </c>
      <c r="F84">
        <v>0</v>
      </c>
    </row>
    <row r="85" spans="1:6" x14ac:dyDescent="0.2">
      <c r="A85" s="16" t="s">
        <v>78</v>
      </c>
      <c r="B85">
        <v>4.1939711664482305E-3</v>
      </c>
      <c r="C85" s="16" t="s">
        <v>23</v>
      </c>
      <c r="D85">
        <v>1.1112963271656387E-3</v>
      </c>
      <c r="E85" s="16" t="s">
        <v>21</v>
      </c>
      <c r="F85">
        <v>0</v>
      </c>
    </row>
    <row r="86" spans="1:6" x14ac:dyDescent="0.2">
      <c r="A86" s="16" t="s">
        <v>169</v>
      </c>
      <c r="B86">
        <v>4.035602338234536E-3</v>
      </c>
      <c r="C86" s="16" t="s">
        <v>49</v>
      </c>
      <c r="D86">
        <v>1.1112963271656387E-3</v>
      </c>
      <c r="E86" s="16" t="s">
        <v>22</v>
      </c>
      <c r="F86">
        <v>0</v>
      </c>
    </row>
    <row r="87" spans="1:6" x14ac:dyDescent="0.2">
      <c r="A87" s="16" t="s">
        <v>23</v>
      </c>
      <c r="B87">
        <v>3.8282566382377807E-3</v>
      </c>
      <c r="C87" s="16" t="s">
        <v>137</v>
      </c>
      <c r="D87">
        <v>1.1112963271656387E-3</v>
      </c>
      <c r="E87" s="16" t="s">
        <v>23</v>
      </c>
      <c r="F87">
        <v>0</v>
      </c>
    </row>
    <row r="88" spans="1:6" x14ac:dyDescent="0.2">
      <c r="A88" s="16" t="s">
        <v>110</v>
      </c>
      <c r="B88">
        <v>3.5130338139796116E-3</v>
      </c>
      <c r="C88" s="16" t="s">
        <v>158</v>
      </c>
      <c r="D88">
        <v>8.473140145738011E-4</v>
      </c>
      <c r="E88" s="16" t="s">
        <v>24</v>
      </c>
      <c r="F88">
        <v>0</v>
      </c>
    </row>
    <row r="89" spans="1:6" x14ac:dyDescent="0.2">
      <c r="A89" s="16" t="s">
        <v>36</v>
      </c>
      <c r="B89">
        <v>2.8176951253874338E-3</v>
      </c>
      <c r="C89" s="16" t="s">
        <v>113</v>
      </c>
      <c r="D89">
        <v>7.8534410376675647E-4</v>
      </c>
      <c r="E89" s="16" t="s">
        <v>25</v>
      </c>
      <c r="F89">
        <v>0</v>
      </c>
    </row>
    <row r="90" spans="1:6" x14ac:dyDescent="0.2">
      <c r="A90" s="16" t="s">
        <v>59</v>
      </c>
      <c r="B90">
        <v>2.8176951253874338E-3</v>
      </c>
      <c r="C90" s="16" t="s">
        <v>52</v>
      </c>
      <c r="D90">
        <v>6.2519537355423566E-4</v>
      </c>
      <c r="E90" s="16" t="s">
        <v>26</v>
      </c>
      <c r="F90">
        <v>0</v>
      </c>
    </row>
    <row r="91" spans="1:6" x14ac:dyDescent="0.2">
      <c r="A91" s="16" t="s">
        <v>38</v>
      </c>
      <c r="B91">
        <v>2.4549415928479365E-3</v>
      </c>
      <c r="C91" s="16" t="s">
        <v>20</v>
      </c>
      <c r="D91">
        <v>6.0150375939849621E-4</v>
      </c>
      <c r="E91" s="16" t="s">
        <v>27</v>
      </c>
      <c r="F91">
        <v>0</v>
      </c>
    </row>
    <row r="92" spans="1:6" x14ac:dyDescent="0.2">
      <c r="A92" s="16" t="s">
        <v>99</v>
      </c>
      <c r="B92">
        <v>2.10624358279653E-3</v>
      </c>
      <c r="C92" s="16" t="s">
        <v>90</v>
      </c>
      <c r="D92">
        <v>6.0150375939849621E-4</v>
      </c>
      <c r="E92" s="16" t="s">
        <v>29</v>
      </c>
      <c r="F92">
        <v>0</v>
      </c>
    </row>
    <row r="93" spans="1:6" x14ac:dyDescent="0.2">
      <c r="A93" s="16" t="s">
        <v>39</v>
      </c>
      <c r="B93">
        <v>2.0969855832241153E-3</v>
      </c>
      <c r="C93" s="16" t="s">
        <v>46</v>
      </c>
      <c r="D93">
        <v>5.5564816358281933E-4</v>
      </c>
      <c r="E93" s="16" t="s">
        <v>32</v>
      </c>
      <c r="F93">
        <v>0</v>
      </c>
    </row>
    <row r="94" spans="1:6" x14ac:dyDescent="0.2">
      <c r="A94" s="16" t="s">
        <v>124</v>
      </c>
      <c r="B94">
        <v>2.0969855832241153E-3</v>
      </c>
      <c r="C94" s="16" t="s">
        <v>85</v>
      </c>
      <c r="D94">
        <v>5.5564816358281933E-4</v>
      </c>
      <c r="E94" s="16" t="s">
        <v>33</v>
      </c>
      <c r="F94">
        <v>0</v>
      </c>
    </row>
    <row r="95" spans="1:6" x14ac:dyDescent="0.2">
      <c r="A95" s="16" t="s">
        <v>44</v>
      </c>
      <c r="B95">
        <v>1.8784634169249552E-3</v>
      </c>
      <c r="C95" s="16" t="s">
        <v>104</v>
      </c>
      <c r="D95">
        <v>5.5564816358281933E-4</v>
      </c>
      <c r="E95" s="16" t="s">
        <v>34</v>
      </c>
      <c r="F95">
        <v>0</v>
      </c>
    </row>
    <row r="96" spans="1:6" x14ac:dyDescent="0.2">
      <c r="A96" s="16" t="s">
        <v>156</v>
      </c>
      <c r="B96">
        <v>1.6520051212158759E-3</v>
      </c>
      <c r="C96" s="16" t="s">
        <v>116</v>
      </c>
      <c r="D96">
        <v>5.5564816358281933E-4</v>
      </c>
      <c r="E96" s="16" t="s">
        <v>37</v>
      </c>
      <c r="F96">
        <v>0</v>
      </c>
    </row>
    <row r="97" spans="1:6" x14ac:dyDescent="0.2">
      <c r="A97" s="16" t="s">
        <v>21</v>
      </c>
      <c r="B97">
        <v>1.6366277285652911E-3</v>
      </c>
      <c r="C97" s="16" t="s">
        <v>38</v>
      </c>
      <c r="D97">
        <v>4.2365700728690055E-4</v>
      </c>
      <c r="E97" s="16" t="s">
        <v>38</v>
      </c>
      <c r="F97">
        <v>0</v>
      </c>
    </row>
    <row r="98" spans="1:6" x14ac:dyDescent="0.2">
      <c r="A98" s="16" t="s">
        <v>97</v>
      </c>
      <c r="B98">
        <v>1.5823386169377036E-3</v>
      </c>
      <c r="C98" s="16" t="s">
        <v>59</v>
      </c>
      <c r="D98">
        <v>4.2365700728690055E-4</v>
      </c>
      <c r="E98" s="16" t="s">
        <v>39</v>
      </c>
      <c r="F98">
        <v>0</v>
      </c>
    </row>
    <row r="99" spans="1:6" x14ac:dyDescent="0.2">
      <c r="A99" s="16" t="s">
        <v>30</v>
      </c>
      <c r="B99">
        <v>1.4730775337881234E-3</v>
      </c>
      <c r="C99" s="16" t="s">
        <v>139</v>
      </c>
      <c r="D99">
        <v>4.2365700728690055E-4</v>
      </c>
      <c r="E99" s="16" t="s">
        <v>40</v>
      </c>
      <c r="F99">
        <v>0</v>
      </c>
    </row>
    <row r="100" spans="1:6" x14ac:dyDescent="0.2">
      <c r="A100" s="16" t="s">
        <v>2</v>
      </c>
      <c r="B100">
        <v>1.4449134289783092E-3</v>
      </c>
      <c r="C100" s="16" t="s">
        <v>1</v>
      </c>
      <c r="D100">
        <v>0</v>
      </c>
      <c r="E100" s="16" t="s">
        <v>41</v>
      </c>
      <c r="F100">
        <v>0</v>
      </c>
    </row>
    <row r="101" spans="1:6" x14ac:dyDescent="0.2">
      <c r="A101" s="16" t="s">
        <v>125</v>
      </c>
      <c r="B101">
        <v>1.0484927916120576E-3</v>
      </c>
      <c r="C101" s="16" t="s">
        <v>5</v>
      </c>
      <c r="D101">
        <v>0</v>
      </c>
      <c r="E101" s="16" t="s">
        <v>42</v>
      </c>
      <c r="F101">
        <v>0</v>
      </c>
    </row>
    <row r="102" spans="1:6" x14ac:dyDescent="0.2">
      <c r="A102" s="16" t="s">
        <v>45</v>
      </c>
      <c r="B102">
        <v>1.0415115781939575E-3</v>
      </c>
      <c r="C102" s="16" t="s">
        <v>6</v>
      </c>
      <c r="D102">
        <v>0</v>
      </c>
      <c r="E102" s="16" t="s">
        <v>43</v>
      </c>
      <c r="F102">
        <v>0</v>
      </c>
    </row>
    <row r="103" spans="1:6" x14ac:dyDescent="0.2">
      <c r="A103" s="16" t="s">
        <v>182</v>
      </c>
      <c r="B103">
        <v>1.0373826848043867E-3</v>
      </c>
      <c r="C103" s="16" t="s">
        <v>9</v>
      </c>
      <c r="D103">
        <v>0</v>
      </c>
      <c r="E103" s="16" t="s">
        <v>44</v>
      </c>
      <c r="F103">
        <v>0</v>
      </c>
    </row>
    <row r="104" spans="1:6" x14ac:dyDescent="0.2">
      <c r="A104" s="16" t="s">
        <v>85</v>
      </c>
      <c r="B104">
        <v>1.0153315057366229E-3</v>
      </c>
      <c r="C104" s="16" t="s">
        <v>10</v>
      </c>
      <c r="D104">
        <v>0</v>
      </c>
      <c r="E104" s="16" t="s">
        <v>46</v>
      </c>
      <c r="F104">
        <v>0</v>
      </c>
    </row>
    <row r="105" spans="1:6" x14ac:dyDescent="0.2">
      <c r="A105" s="16" t="s">
        <v>158</v>
      </c>
      <c r="B105">
        <v>9.392317084624776E-4</v>
      </c>
      <c r="C105" s="16" t="s">
        <v>11</v>
      </c>
      <c r="D105">
        <v>0</v>
      </c>
      <c r="E105" s="16" t="s">
        <v>48</v>
      </c>
      <c r="F105">
        <v>0</v>
      </c>
    </row>
    <row r="106" spans="1:6" x14ac:dyDescent="0.2">
      <c r="A106" s="16" t="s">
        <v>161</v>
      </c>
      <c r="B106">
        <v>9.392317084624776E-4</v>
      </c>
      <c r="C106" s="16" t="s">
        <v>12</v>
      </c>
      <c r="D106">
        <v>0</v>
      </c>
      <c r="E106" s="16" t="s">
        <v>49</v>
      </c>
      <c r="F106">
        <v>0</v>
      </c>
    </row>
    <row r="107" spans="1:6" x14ac:dyDescent="0.2">
      <c r="A107" s="16" t="s">
        <v>84</v>
      </c>
      <c r="B107">
        <v>8.2600256060793794E-4</v>
      </c>
      <c r="C107" s="16" t="s">
        <v>13</v>
      </c>
      <c r="D107">
        <v>0</v>
      </c>
      <c r="E107" s="16" t="s">
        <v>50</v>
      </c>
      <c r="F107">
        <v>0</v>
      </c>
    </row>
    <row r="108" spans="1:6" x14ac:dyDescent="0.2">
      <c r="A108" s="16" t="s">
        <v>22</v>
      </c>
      <c r="B108">
        <v>5.3384582532564596E-4</v>
      </c>
      <c r="C108" s="16" t="s">
        <v>14</v>
      </c>
      <c r="D108">
        <v>0</v>
      </c>
      <c r="E108" s="16" t="s">
        <v>53</v>
      </c>
      <c r="F108">
        <v>0</v>
      </c>
    </row>
    <row r="109" spans="1:6" x14ac:dyDescent="0.2">
      <c r="A109" s="16" t="s">
        <v>15</v>
      </c>
      <c r="B109">
        <v>5.2424639580602882E-4</v>
      </c>
      <c r="C109" s="16" t="s">
        <v>15</v>
      </c>
      <c r="D109">
        <v>0</v>
      </c>
      <c r="E109" s="16" t="s">
        <v>54</v>
      </c>
      <c r="F109">
        <v>0</v>
      </c>
    </row>
    <row r="110" spans="1:6" x14ac:dyDescent="0.2">
      <c r="A110" s="16" t="s">
        <v>34</v>
      </c>
      <c r="B110">
        <v>5.2424639580602882E-4</v>
      </c>
      <c r="C110" s="16" t="s">
        <v>16</v>
      </c>
      <c r="D110">
        <v>0</v>
      </c>
      <c r="E110" s="16" t="s">
        <v>55</v>
      </c>
      <c r="F110">
        <v>0</v>
      </c>
    </row>
    <row r="111" spans="1:6" x14ac:dyDescent="0.2">
      <c r="A111" s="16" t="s">
        <v>81</v>
      </c>
      <c r="B111">
        <v>5.2424639580602882E-4</v>
      </c>
      <c r="C111" s="16" t="s">
        <v>19</v>
      </c>
      <c r="D111">
        <v>0</v>
      </c>
      <c r="E111" s="16" t="s">
        <v>56</v>
      </c>
      <c r="F111">
        <v>0</v>
      </c>
    </row>
    <row r="112" spans="1:6" x14ac:dyDescent="0.2">
      <c r="A112" s="16" t="s">
        <v>142</v>
      </c>
      <c r="B112">
        <v>5.2424639580602882E-4</v>
      </c>
      <c r="C112" s="16" t="s">
        <v>24</v>
      </c>
      <c r="D112">
        <v>0</v>
      </c>
      <c r="E112" s="16" t="s">
        <v>57</v>
      </c>
      <c r="F112">
        <v>0</v>
      </c>
    </row>
    <row r="113" spans="1:6" x14ac:dyDescent="0.2">
      <c r="A113" s="16" t="s">
        <v>68</v>
      </c>
      <c r="B113">
        <v>5.0766575286831145E-4</v>
      </c>
      <c r="C113" s="16" t="s">
        <v>27</v>
      </c>
      <c r="D113">
        <v>0</v>
      </c>
      <c r="E113" s="16" t="s">
        <v>58</v>
      </c>
      <c r="F113">
        <v>0</v>
      </c>
    </row>
    <row r="114" spans="1:6" x14ac:dyDescent="0.2">
      <c r="A114" s="16" t="s">
        <v>13</v>
      </c>
      <c r="B114">
        <v>4.1300128030396897E-4</v>
      </c>
      <c r="C114" s="16" t="s">
        <v>29</v>
      </c>
      <c r="D114">
        <v>0</v>
      </c>
      <c r="E114" s="16" t="s">
        <v>59</v>
      </c>
      <c r="F114">
        <v>0</v>
      </c>
    </row>
    <row r="115" spans="1:6" x14ac:dyDescent="0.2">
      <c r="A115" s="16" t="s">
        <v>4</v>
      </c>
      <c r="B115">
        <v>4.0915693214132277E-4</v>
      </c>
      <c r="C115" s="16" t="s">
        <v>31</v>
      </c>
      <c r="D115">
        <v>0</v>
      </c>
      <c r="E115" s="16" t="s">
        <v>62</v>
      </c>
      <c r="F115">
        <v>0</v>
      </c>
    </row>
    <row r="116" spans="1:6" x14ac:dyDescent="0.2">
      <c r="A116" s="16" t="s">
        <v>1</v>
      </c>
      <c r="B116">
        <v>0</v>
      </c>
      <c r="C116" s="16" t="s">
        <v>32</v>
      </c>
      <c r="D116">
        <v>0</v>
      </c>
      <c r="E116" s="16" t="s">
        <v>64</v>
      </c>
      <c r="F116">
        <v>0</v>
      </c>
    </row>
    <row r="117" spans="1:6" x14ac:dyDescent="0.2">
      <c r="A117" s="16" t="s">
        <v>5</v>
      </c>
      <c r="B117">
        <v>0</v>
      </c>
      <c r="C117" s="16" t="s">
        <v>33</v>
      </c>
      <c r="D117">
        <v>0</v>
      </c>
      <c r="E117" s="16" t="s">
        <v>66</v>
      </c>
      <c r="F117">
        <v>0</v>
      </c>
    </row>
    <row r="118" spans="1:6" x14ac:dyDescent="0.2">
      <c r="A118" s="16" t="s">
        <v>11</v>
      </c>
      <c r="B118">
        <v>0</v>
      </c>
      <c r="C118" s="16" t="s">
        <v>34</v>
      </c>
      <c r="D118">
        <v>0</v>
      </c>
      <c r="E118" s="16" t="s">
        <v>67</v>
      </c>
      <c r="F118">
        <v>0</v>
      </c>
    </row>
    <row r="119" spans="1:6" x14ac:dyDescent="0.2">
      <c r="A119" s="16" t="s">
        <v>12</v>
      </c>
      <c r="B119">
        <v>0</v>
      </c>
      <c r="C119" s="16" t="s">
        <v>36</v>
      </c>
      <c r="D119">
        <v>0</v>
      </c>
      <c r="E119" s="16" t="s">
        <v>69</v>
      </c>
      <c r="F119">
        <v>0</v>
      </c>
    </row>
    <row r="120" spans="1:6" x14ac:dyDescent="0.2">
      <c r="A120" s="16" t="s">
        <v>14</v>
      </c>
      <c r="B120">
        <v>0</v>
      </c>
      <c r="C120" s="16" t="s">
        <v>37</v>
      </c>
      <c r="D120">
        <v>0</v>
      </c>
      <c r="E120" s="16" t="s">
        <v>71</v>
      </c>
      <c r="F120">
        <v>0</v>
      </c>
    </row>
    <row r="121" spans="1:6" x14ac:dyDescent="0.2">
      <c r="A121" s="16" t="s">
        <v>16</v>
      </c>
      <c r="B121">
        <v>0</v>
      </c>
      <c r="C121" s="16" t="s">
        <v>40</v>
      </c>
      <c r="D121">
        <v>0</v>
      </c>
      <c r="E121" s="16" t="s">
        <v>75</v>
      </c>
      <c r="F121">
        <v>0</v>
      </c>
    </row>
    <row r="122" spans="1:6" x14ac:dyDescent="0.2">
      <c r="A122" s="16" t="s">
        <v>20</v>
      </c>
      <c r="B122">
        <v>0</v>
      </c>
      <c r="C122" s="16" t="s">
        <v>41</v>
      </c>
      <c r="D122">
        <v>0</v>
      </c>
      <c r="E122" s="16" t="s">
        <v>76</v>
      </c>
      <c r="F122">
        <v>0</v>
      </c>
    </row>
    <row r="123" spans="1:6" x14ac:dyDescent="0.2">
      <c r="A123" s="16" t="s">
        <v>24</v>
      </c>
      <c r="B123">
        <v>0</v>
      </c>
      <c r="C123" s="16" t="s">
        <v>42</v>
      </c>
      <c r="D123">
        <v>0</v>
      </c>
      <c r="E123" s="16" t="s">
        <v>77</v>
      </c>
      <c r="F123">
        <v>0</v>
      </c>
    </row>
    <row r="124" spans="1:6" x14ac:dyDescent="0.2">
      <c r="A124" s="16" t="s">
        <v>26</v>
      </c>
      <c r="B124">
        <v>0</v>
      </c>
      <c r="C124" s="16" t="s">
        <v>44</v>
      </c>
      <c r="D124">
        <v>0</v>
      </c>
      <c r="E124" s="16" t="s">
        <v>78</v>
      </c>
      <c r="F124">
        <v>0</v>
      </c>
    </row>
    <row r="125" spans="1:6" x14ac:dyDescent="0.2">
      <c r="A125" s="16" t="s">
        <v>27</v>
      </c>
      <c r="B125">
        <v>0</v>
      </c>
      <c r="C125" s="16" t="s">
        <v>56</v>
      </c>
      <c r="D125">
        <v>0</v>
      </c>
      <c r="E125" s="16" t="s">
        <v>79</v>
      </c>
      <c r="F125">
        <v>0</v>
      </c>
    </row>
    <row r="126" spans="1:6" x14ac:dyDescent="0.2">
      <c r="A126" s="16" t="s">
        <v>29</v>
      </c>
      <c r="B126">
        <v>0</v>
      </c>
      <c r="C126" s="16" t="s">
        <v>58</v>
      </c>
      <c r="D126">
        <v>0</v>
      </c>
      <c r="E126" s="16" t="s">
        <v>80</v>
      </c>
      <c r="F126">
        <v>0</v>
      </c>
    </row>
    <row r="127" spans="1:6" x14ac:dyDescent="0.2">
      <c r="A127" s="16" t="s">
        <v>31</v>
      </c>
      <c r="B127">
        <v>0</v>
      </c>
      <c r="C127" s="16" t="s">
        <v>62</v>
      </c>
      <c r="D127">
        <v>0</v>
      </c>
      <c r="E127" s="16" t="s">
        <v>81</v>
      </c>
      <c r="F127">
        <v>0</v>
      </c>
    </row>
    <row r="128" spans="1:6" x14ac:dyDescent="0.2">
      <c r="A128" s="16" t="s">
        <v>32</v>
      </c>
      <c r="B128">
        <v>0</v>
      </c>
      <c r="C128" s="16" t="s">
        <v>64</v>
      </c>
      <c r="D128">
        <v>0</v>
      </c>
      <c r="E128" s="16" t="s">
        <v>83</v>
      </c>
      <c r="F128">
        <v>0</v>
      </c>
    </row>
    <row r="129" spans="1:6" x14ac:dyDescent="0.2">
      <c r="A129" s="16" t="s">
        <v>33</v>
      </c>
      <c r="B129">
        <v>0</v>
      </c>
      <c r="C129" s="16" t="s">
        <v>66</v>
      </c>
      <c r="D129">
        <v>0</v>
      </c>
      <c r="E129" s="16" t="s">
        <v>84</v>
      </c>
      <c r="F129">
        <v>0</v>
      </c>
    </row>
    <row r="130" spans="1:6" x14ac:dyDescent="0.2">
      <c r="A130" s="16" t="s">
        <v>40</v>
      </c>
      <c r="B130">
        <v>0</v>
      </c>
      <c r="C130" s="16" t="s">
        <v>67</v>
      </c>
      <c r="D130">
        <v>0</v>
      </c>
      <c r="E130" s="16" t="s">
        <v>85</v>
      </c>
      <c r="F130">
        <v>0</v>
      </c>
    </row>
    <row r="131" spans="1:6" x14ac:dyDescent="0.2">
      <c r="A131" s="16" t="s">
        <v>41</v>
      </c>
      <c r="B131">
        <v>0</v>
      </c>
      <c r="C131" s="16" t="s">
        <v>69</v>
      </c>
      <c r="D131">
        <v>0</v>
      </c>
      <c r="E131" s="16" t="s">
        <v>86</v>
      </c>
      <c r="F131">
        <v>0</v>
      </c>
    </row>
    <row r="132" spans="1:6" x14ac:dyDescent="0.2">
      <c r="A132" s="16" t="s">
        <v>42</v>
      </c>
      <c r="B132">
        <v>0</v>
      </c>
      <c r="C132" s="16" t="s">
        <v>71</v>
      </c>
      <c r="D132">
        <v>0</v>
      </c>
      <c r="E132" s="16" t="s">
        <v>87</v>
      </c>
      <c r="F132">
        <v>0</v>
      </c>
    </row>
    <row r="133" spans="1:6" x14ac:dyDescent="0.2">
      <c r="A133" s="16" t="s">
        <v>43</v>
      </c>
      <c r="B133">
        <v>0</v>
      </c>
      <c r="C133" s="16" t="s">
        <v>74</v>
      </c>
      <c r="D133">
        <v>0</v>
      </c>
      <c r="E133" s="16" t="s">
        <v>88</v>
      </c>
      <c r="F133">
        <v>0</v>
      </c>
    </row>
    <row r="134" spans="1:6" x14ac:dyDescent="0.2">
      <c r="A134" s="16" t="s">
        <v>46</v>
      </c>
      <c r="B134">
        <v>0</v>
      </c>
      <c r="C134" s="16" t="s">
        <v>75</v>
      </c>
      <c r="D134">
        <v>0</v>
      </c>
      <c r="E134" s="16" t="s">
        <v>89</v>
      </c>
      <c r="F134">
        <v>0</v>
      </c>
    </row>
    <row r="135" spans="1:6" x14ac:dyDescent="0.2">
      <c r="A135" s="16" t="s">
        <v>54</v>
      </c>
      <c r="B135">
        <v>0</v>
      </c>
      <c r="C135" s="16" t="s">
        <v>78</v>
      </c>
      <c r="D135">
        <v>0</v>
      </c>
      <c r="E135" s="16" t="s">
        <v>90</v>
      </c>
      <c r="F135">
        <v>0</v>
      </c>
    </row>
    <row r="136" spans="1:6" x14ac:dyDescent="0.2">
      <c r="A136" s="16" t="s">
        <v>56</v>
      </c>
      <c r="B136">
        <v>0</v>
      </c>
      <c r="C136" s="16" t="s">
        <v>79</v>
      </c>
      <c r="D136">
        <v>0</v>
      </c>
      <c r="E136" s="16" t="s">
        <v>91</v>
      </c>
      <c r="F136">
        <v>0</v>
      </c>
    </row>
    <row r="137" spans="1:6" x14ac:dyDescent="0.2">
      <c r="A137" s="16" t="s">
        <v>58</v>
      </c>
      <c r="B137">
        <v>0</v>
      </c>
      <c r="C137" s="16" t="s">
        <v>81</v>
      </c>
      <c r="D137">
        <v>0</v>
      </c>
      <c r="E137" s="16" t="s">
        <v>94</v>
      </c>
      <c r="F137">
        <v>0</v>
      </c>
    </row>
    <row r="138" spans="1:6" x14ac:dyDescent="0.2">
      <c r="A138" s="16" t="s">
        <v>62</v>
      </c>
      <c r="B138">
        <v>0</v>
      </c>
      <c r="C138" s="16" t="s">
        <v>83</v>
      </c>
      <c r="D138">
        <v>0</v>
      </c>
      <c r="E138" s="16" t="s">
        <v>101</v>
      </c>
      <c r="F138">
        <v>0</v>
      </c>
    </row>
    <row r="139" spans="1:6" x14ac:dyDescent="0.2">
      <c r="A139" s="16" t="s">
        <v>64</v>
      </c>
      <c r="B139">
        <v>0</v>
      </c>
      <c r="C139" s="16" t="s">
        <v>84</v>
      </c>
      <c r="D139">
        <v>0</v>
      </c>
      <c r="E139" s="16" t="s">
        <v>103</v>
      </c>
      <c r="F139">
        <v>0</v>
      </c>
    </row>
    <row r="140" spans="1:6" x14ac:dyDescent="0.2">
      <c r="A140" s="16" t="s">
        <v>66</v>
      </c>
      <c r="B140">
        <v>0</v>
      </c>
      <c r="C140" s="16" t="s">
        <v>86</v>
      </c>
      <c r="D140">
        <v>0</v>
      </c>
      <c r="E140" s="16" t="s">
        <v>104</v>
      </c>
      <c r="F140">
        <v>0</v>
      </c>
    </row>
    <row r="141" spans="1:6" x14ac:dyDescent="0.2">
      <c r="A141" s="16" t="s">
        <v>67</v>
      </c>
      <c r="B141">
        <v>0</v>
      </c>
      <c r="C141" s="16" t="s">
        <v>87</v>
      </c>
      <c r="D141">
        <v>0</v>
      </c>
      <c r="E141" s="16" t="s">
        <v>106</v>
      </c>
      <c r="F141">
        <v>0</v>
      </c>
    </row>
    <row r="142" spans="1:6" x14ac:dyDescent="0.2">
      <c r="A142" s="16" t="s">
        <v>69</v>
      </c>
      <c r="B142">
        <v>0</v>
      </c>
      <c r="C142" s="16" t="s">
        <v>88</v>
      </c>
      <c r="D142">
        <v>0</v>
      </c>
      <c r="E142" s="16" t="s">
        <v>108</v>
      </c>
      <c r="F142">
        <v>0</v>
      </c>
    </row>
    <row r="143" spans="1:6" x14ac:dyDescent="0.2">
      <c r="A143" s="16" t="s">
        <v>71</v>
      </c>
      <c r="B143">
        <v>0</v>
      </c>
      <c r="C143" s="16" t="s">
        <v>91</v>
      </c>
      <c r="D143">
        <v>0</v>
      </c>
      <c r="E143" s="16" t="s">
        <v>109</v>
      </c>
      <c r="F143">
        <v>0</v>
      </c>
    </row>
    <row r="144" spans="1:6" x14ac:dyDescent="0.2">
      <c r="A144" s="16" t="s">
        <v>75</v>
      </c>
      <c r="B144">
        <v>0</v>
      </c>
      <c r="C144" s="16" t="s">
        <v>102</v>
      </c>
      <c r="D144">
        <v>0</v>
      </c>
      <c r="E144" s="16" t="s">
        <v>110</v>
      </c>
      <c r="F144">
        <v>0</v>
      </c>
    </row>
    <row r="145" spans="1:6" x14ac:dyDescent="0.2">
      <c r="A145" s="16" t="s">
        <v>79</v>
      </c>
      <c r="B145">
        <v>0</v>
      </c>
      <c r="C145" s="16" t="s">
        <v>106</v>
      </c>
      <c r="D145">
        <v>0</v>
      </c>
      <c r="E145" s="16" t="s">
        <v>111</v>
      </c>
      <c r="F145">
        <v>0</v>
      </c>
    </row>
    <row r="146" spans="1:6" x14ac:dyDescent="0.2">
      <c r="A146" s="16" t="s">
        <v>83</v>
      </c>
      <c r="B146">
        <v>0</v>
      </c>
      <c r="C146" s="16" t="s">
        <v>108</v>
      </c>
      <c r="D146">
        <v>0</v>
      </c>
      <c r="E146" s="16" t="s">
        <v>113</v>
      </c>
      <c r="F146">
        <v>0</v>
      </c>
    </row>
    <row r="147" spans="1:6" x14ac:dyDescent="0.2">
      <c r="A147" s="16" t="s">
        <v>88</v>
      </c>
      <c r="B147">
        <v>0</v>
      </c>
      <c r="C147" s="16" t="s">
        <v>109</v>
      </c>
      <c r="D147">
        <v>0</v>
      </c>
      <c r="E147" s="16" t="s">
        <v>114</v>
      </c>
      <c r="F147">
        <v>0</v>
      </c>
    </row>
    <row r="148" spans="1:6" x14ac:dyDescent="0.2">
      <c r="A148" s="16" t="s">
        <v>91</v>
      </c>
      <c r="B148">
        <v>0</v>
      </c>
      <c r="C148" s="16" t="s">
        <v>111</v>
      </c>
      <c r="D148">
        <v>0</v>
      </c>
      <c r="E148" s="16" t="s">
        <v>115</v>
      </c>
      <c r="F148">
        <v>0</v>
      </c>
    </row>
    <row r="149" spans="1:6" x14ac:dyDescent="0.2">
      <c r="A149" s="16" t="s">
        <v>103</v>
      </c>
      <c r="B149">
        <v>0</v>
      </c>
      <c r="C149" s="16" t="s">
        <v>114</v>
      </c>
      <c r="D149">
        <v>0</v>
      </c>
      <c r="E149" s="16" t="s">
        <v>116</v>
      </c>
      <c r="F149">
        <v>0</v>
      </c>
    </row>
    <row r="150" spans="1:6" x14ac:dyDescent="0.2">
      <c r="A150" s="16" t="s">
        <v>104</v>
      </c>
      <c r="B150">
        <v>0</v>
      </c>
      <c r="C150" s="16" t="s">
        <v>115</v>
      </c>
      <c r="D150">
        <v>0</v>
      </c>
      <c r="E150" s="16" t="s">
        <v>117</v>
      </c>
      <c r="F150">
        <v>0</v>
      </c>
    </row>
    <row r="151" spans="1:6" x14ac:dyDescent="0.2">
      <c r="A151" s="16" t="s">
        <v>106</v>
      </c>
      <c r="B151">
        <v>0</v>
      </c>
      <c r="C151" s="16" t="s">
        <v>117</v>
      </c>
      <c r="D151">
        <v>0</v>
      </c>
      <c r="E151" s="16" t="s">
        <v>118</v>
      </c>
      <c r="F151">
        <v>0</v>
      </c>
    </row>
    <row r="152" spans="1:6" x14ac:dyDescent="0.2">
      <c r="A152" s="16" t="s">
        <v>108</v>
      </c>
      <c r="B152">
        <v>0</v>
      </c>
      <c r="C152" s="16" t="s">
        <v>119</v>
      </c>
      <c r="D152">
        <v>0</v>
      </c>
      <c r="E152" s="16" t="s">
        <v>121</v>
      </c>
      <c r="F152">
        <v>0</v>
      </c>
    </row>
    <row r="153" spans="1:6" x14ac:dyDescent="0.2">
      <c r="A153" s="16" t="s">
        <v>111</v>
      </c>
      <c r="B153">
        <v>0</v>
      </c>
      <c r="C153" s="16" t="s">
        <v>122</v>
      </c>
      <c r="D153">
        <v>0</v>
      </c>
      <c r="E153" s="16" t="s">
        <v>125</v>
      </c>
      <c r="F153">
        <v>0</v>
      </c>
    </row>
    <row r="154" spans="1:6" x14ac:dyDescent="0.2">
      <c r="A154" s="16" t="s">
        <v>113</v>
      </c>
      <c r="B154">
        <v>0</v>
      </c>
      <c r="C154" s="16" t="s">
        <v>124</v>
      </c>
      <c r="D154">
        <v>0</v>
      </c>
      <c r="E154" s="16" t="s">
        <v>126</v>
      </c>
      <c r="F154">
        <v>0</v>
      </c>
    </row>
    <row r="155" spans="1:6" x14ac:dyDescent="0.2">
      <c r="A155" s="16" t="s">
        <v>114</v>
      </c>
      <c r="B155">
        <v>0</v>
      </c>
      <c r="C155" s="16" t="s">
        <v>125</v>
      </c>
      <c r="D155">
        <v>0</v>
      </c>
      <c r="E155" s="16" t="s">
        <v>127</v>
      </c>
      <c r="F155">
        <v>0</v>
      </c>
    </row>
    <row r="156" spans="1:6" x14ac:dyDescent="0.2">
      <c r="A156" s="16" t="s">
        <v>118</v>
      </c>
      <c r="B156">
        <v>0</v>
      </c>
      <c r="C156" s="16" t="s">
        <v>128</v>
      </c>
      <c r="D156">
        <v>0</v>
      </c>
      <c r="E156" s="16" t="s">
        <v>128</v>
      </c>
      <c r="F156">
        <v>0</v>
      </c>
    </row>
    <row r="157" spans="1:6" x14ac:dyDescent="0.2">
      <c r="A157" s="16" t="s">
        <v>120</v>
      </c>
      <c r="B157">
        <v>0</v>
      </c>
      <c r="C157" s="16" t="s">
        <v>129</v>
      </c>
      <c r="D157">
        <v>0</v>
      </c>
      <c r="E157" s="16" t="s">
        <v>131</v>
      </c>
      <c r="F157">
        <v>0</v>
      </c>
    </row>
    <row r="158" spans="1:6" x14ac:dyDescent="0.2">
      <c r="A158" s="16" t="s">
        <v>122</v>
      </c>
      <c r="B158">
        <v>0</v>
      </c>
      <c r="C158" s="16" t="s">
        <v>134</v>
      </c>
      <c r="D158">
        <v>0</v>
      </c>
      <c r="E158" s="16" t="s">
        <v>134</v>
      </c>
      <c r="F158">
        <v>0</v>
      </c>
    </row>
    <row r="159" spans="1:6" x14ac:dyDescent="0.2">
      <c r="A159" s="16" t="s">
        <v>127</v>
      </c>
      <c r="B159">
        <v>0</v>
      </c>
      <c r="C159" s="16" t="s">
        <v>135</v>
      </c>
      <c r="D159">
        <v>0</v>
      </c>
      <c r="E159" s="16" t="s">
        <v>137</v>
      </c>
      <c r="F159">
        <v>0</v>
      </c>
    </row>
    <row r="160" spans="1:6" x14ac:dyDescent="0.2">
      <c r="A160" s="16" t="s">
        <v>128</v>
      </c>
      <c r="B160">
        <v>0</v>
      </c>
      <c r="C160" s="16" t="s">
        <v>136</v>
      </c>
      <c r="D160">
        <v>0</v>
      </c>
      <c r="E160" s="16" t="s">
        <v>138</v>
      </c>
      <c r="F160">
        <v>0</v>
      </c>
    </row>
    <row r="161" spans="1:6" x14ac:dyDescent="0.2">
      <c r="A161" s="16" t="s">
        <v>129</v>
      </c>
      <c r="B161">
        <v>0</v>
      </c>
      <c r="C161" s="16" t="s">
        <v>138</v>
      </c>
      <c r="D161">
        <v>0</v>
      </c>
      <c r="E161" s="16" t="s">
        <v>139</v>
      </c>
      <c r="F161">
        <v>0</v>
      </c>
    </row>
    <row r="162" spans="1:6" x14ac:dyDescent="0.2">
      <c r="A162" s="16" t="s">
        <v>132</v>
      </c>
      <c r="B162">
        <v>0</v>
      </c>
      <c r="C162" s="16" t="s">
        <v>141</v>
      </c>
      <c r="D162">
        <v>0</v>
      </c>
      <c r="E162" s="16" t="s">
        <v>141</v>
      </c>
      <c r="F162">
        <v>0</v>
      </c>
    </row>
    <row r="163" spans="1:6" x14ac:dyDescent="0.2">
      <c r="A163" s="16" t="s">
        <v>134</v>
      </c>
      <c r="B163">
        <v>0</v>
      </c>
      <c r="C163" s="16" t="s">
        <v>142</v>
      </c>
      <c r="D163">
        <v>0</v>
      </c>
      <c r="E163" s="16" t="s">
        <v>142</v>
      </c>
      <c r="F163">
        <v>0</v>
      </c>
    </row>
    <row r="164" spans="1:6" x14ac:dyDescent="0.2">
      <c r="A164" s="16" t="s">
        <v>135</v>
      </c>
      <c r="B164">
        <v>0</v>
      </c>
      <c r="C164" s="16" t="s">
        <v>144</v>
      </c>
      <c r="D164">
        <v>0</v>
      </c>
      <c r="E164" s="16" t="s">
        <v>144</v>
      </c>
      <c r="F164">
        <v>0</v>
      </c>
    </row>
    <row r="165" spans="1:6" x14ac:dyDescent="0.2">
      <c r="A165" s="16" t="s">
        <v>136</v>
      </c>
      <c r="B165">
        <v>0</v>
      </c>
      <c r="C165" s="16" t="s">
        <v>145</v>
      </c>
      <c r="D165">
        <v>0</v>
      </c>
      <c r="E165" s="16" t="s">
        <v>145</v>
      </c>
      <c r="F165">
        <v>0</v>
      </c>
    </row>
    <row r="166" spans="1:6" x14ac:dyDescent="0.2">
      <c r="A166" s="16" t="s">
        <v>137</v>
      </c>
      <c r="B166">
        <v>0</v>
      </c>
      <c r="C166" s="16" t="s">
        <v>142</v>
      </c>
      <c r="D166">
        <v>0</v>
      </c>
      <c r="E166" s="16" t="s">
        <v>142</v>
      </c>
      <c r="F166">
        <v>0</v>
      </c>
    </row>
    <row r="167" spans="1:6" x14ac:dyDescent="0.2">
      <c r="A167" s="16" t="s">
        <v>139</v>
      </c>
      <c r="B167">
        <v>0</v>
      </c>
      <c r="C167" s="16" t="s">
        <v>148</v>
      </c>
      <c r="D167">
        <v>0</v>
      </c>
      <c r="E167" s="16" t="s">
        <v>146</v>
      </c>
      <c r="F167">
        <v>0</v>
      </c>
    </row>
    <row r="168" spans="1:6" x14ac:dyDescent="0.2">
      <c r="A168" s="16" t="s">
        <v>142</v>
      </c>
      <c r="B168">
        <v>0</v>
      </c>
      <c r="C168" s="16" t="s">
        <v>149</v>
      </c>
      <c r="D168">
        <v>0</v>
      </c>
      <c r="E168" s="16" t="s">
        <v>147</v>
      </c>
      <c r="F168">
        <v>0</v>
      </c>
    </row>
    <row r="169" spans="1:6" x14ac:dyDescent="0.2">
      <c r="A169" s="16" t="s">
        <v>144</v>
      </c>
      <c r="B169">
        <v>0</v>
      </c>
      <c r="C169" s="16" t="s">
        <v>152</v>
      </c>
      <c r="D169">
        <v>0</v>
      </c>
      <c r="E169" s="16" t="s">
        <v>148</v>
      </c>
      <c r="F169">
        <v>0</v>
      </c>
    </row>
    <row r="170" spans="1:6" x14ac:dyDescent="0.2">
      <c r="A170" s="16" t="s">
        <v>145</v>
      </c>
      <c r="B170">
        <v>0</v>
      </c>
      <c r="C170" s="16" t="s">
        <v>154</v>
      </c>
      <c r="D170">
        <v>0</v>
      </c>
      <c r="E170" s="16" t="s">
        <v>149</v>
      </c>
      <c r="F170">
        <v>0</v>
      </c>
    </row>
    <row r="171" spans="1:6" x14ac:dyDescent="0.2">
      <c r="A171" s="16" t="s">
        <v>149</v>
      </c>
      <c r="B171">
        <v>0</v>
      </c>
      <c r="C171" s="16" t="s">
        <v>156</v>
      </c>
      <c r="D171">
        <v>0</v>
      </c>
      <c r="E171" s="16" t="s">
        <v>154</v>
      </c>
      <c r="F171">
        <v>0</v>
      </c>
    </row>
    <row r="172" spans="1:6" x14ac:dyDescent="0.2">
      <c r="A172" s="16" t="s">
        <v>150</v>
      </c>
      <c r="B172">
        <v>0</v>
      </c>
      <c r="C172" s="16" t="s">
        <v>157</v>
      </c>
      <c r="D172">
        <v>0</v>
      </c>
      <c r="E172" s="16" t="s">
        <v>156</v>
      </c>
      <c r="F172">
        <v>0</v>
      </c>
    </row>
    <row r="173" spans="1:6" x14ac:dyDescent="0.2">
      <c r="A173" s="16" t="s">
        <v>152</v>
      </c>
      <c r="B173">
        <v>0</v>
      </c>
      <c r="C173" s="16" t="s">
        <v>159</v>
      </c>
      <c r="D173">
        <v>0</v>
      </c>
      <c r="E173" s="16" t="s">
        <v>157</v>
      </c>
      <c r="F173">
        <v>0</v>
      </c>
    </row>
    <row r="174" spans="1:6" x14ac:dyDescent="0.2">
      <c r="A174" s="16" t="s">
        <v>154</v>
      </c>
      <c r="B174">
        <v>0</v>
      </c>
      <c r="C174" s="16" t="s">
        <v>161</v>
      </c>
      <c r="D174">
        <v>0</v>
      </c>
      <c r="E174" s="16" t="s">
        <v>158</v>
      </c>
      <c r="F174">
        <v>0</v>
      </c>
    </row>
    <row r="175" spans="1:6" x14ac:dyDescent="0.2">
      <c r="A175" s="16" t="s">
        <v>157</v>
      </c>
      <c r="B175">
        <v>0</v>
      </c>
      <c r="C175" s="16" t="s">
        <v>162</v>
      </c>
      <c r="D175">
        <v>0</v>
      </c>
      <c r="E175" s="16" t="s">
        <v>159</v>
      </c>
      <c r="F175">
        <v>0</v>
      </c>
    </row>
    <row r="176" spans="1:6" x14ac:dyDescent="0.2">
      <c r="A176" s="16" t="s">
        <v>159</v>
      </c>
      <c r="B176">
        <v>0</v>
      </c>
      <c r="C176" s="16" t="s">
        <v>163</v>
      </c>
      <c r="D176">
        <v>0</v>
      </c>
      <c r="E176" s="16" t="s">
        <v>162</v>
      </c>
      <c r="F176">
        <v>0</v>
      </c>
    </row>
    <row r="177" spans="1:6" x14ac:dyDescent="0.2">
      <c r="A177" s="16" t="s">
        <v>162</v>
      </c>
      <c r="B177">
        <v>0</v>
      </c>
      <c r="C177" s="16" t="s">
        <v>164</v>
      </c>
      <c r="D177">
        <v>0</v>
      </c>
      <c r="E177" s="16" t="s">
        <v>163</v>
      </c>
      <c r="F177">
        <v>0</v>
      </c>
    </row>
    <row r="178" spans="1:6" x14ac:dyDescent="0.2">
      <c r="A178" s="16" t="s">
        <v>163</v>
      </c>
      <c r="B178">
        <v>0</v>
      </c>
      <c r="C178" s="16" t="s">
        <v>165</v>
      </c>
      <c r="D178">
        <v>0</v>
      </c>
      <c r="E178" s="16" t="s">
        <v>164</v>
      </c>
      <c r="F178">
        <v>0</v>
      </c>
    </row>
    <row r="179" spans="1:6" x14ac:dyDescent="0.2">
      <c r="A179" s="16" t="s">
        <v>164</v>
      </c>
      <c r="B179">
        <v>0</v>
      </c>
      <c r="C179" s="16" t="s">
        <v>167</v>
      </c>
      <c r="D179">
        <v>0</v>
      </c>
      <c r="E179" s="16" t="s">
        <v>165</v>
      </c>
      <c r="F179">
        <v>0</v>
      </c>
    </row>
    <row r="180" spans="1:6" x14ac:dyDescent="0.2">
      <c r="A180" s="16" t="s">
        <v>165</v>
      </c>
      <c r="B180">
        <v>0</v>
      </c>
      <c r="C180" s="16" t="s">
        <v>168</v>
      </c>
      <c r="D180">
        <v>0</v>
      </c>
      <c r="E180" s="16" t="s">
        <v>166</v>
      </c>
      <c r="F180">
        <v>0</v>
      </c>
    </row>
    <row r="181" spans="1:6" x14ac:dyDescent="0.2">
      <c r="A181" s="16" t="s">
        <v>168</v>
      </c>
      <c r="B181">
        <v>0</v>
      </c>
      <c r="C181" s="16" t="s">
        <v>171</v>
      </c>
      <c r="D181">
        <v>0</v>
      </c>
      <c r="E181" s="16" t="s">
        <v>167</v>
      </c>
      <c r="F181">
        <v>0</v>
      </c>
    </row>
    <row r="182" spans="1:6" x14ac:dyDescent="0.2">
      <c r="A182" s="16" t="s">
        <v>170</v>
      </c>
      <c r="B182">
        <v>0</v>
      </c>
      <c r="C182" s="16" t="s">
        <v>172</v>
      </c>
      <c r="D182">
        <v>0</v>
      </c>
      <c r="E182" s="16" t="s">
        <v>168</v>
      </c>
      <c r="F182">
        <v>0</v>
      </c>
    </row>
    <row r="183" spans="1:6" x14ac:dyDescent="0.2">
      <c r="A183" s="16" t="s">
        <v>172</v>
      </c>
      <c r="B183">
        <v>0</v>
      </c>
      <c r="C183" s="16" t="s">
        <v>173</v>
      </c>
      <c r="D183">
        <v>0</v>
      </c>
      <c r="E183" s="16" t="s">
        <v>169</v>
      </c>
      <c r="F183">
        <v>0</v>
      </c>
    </row>
    <row r="184" spans="1:6" x14ac:dyDescent="0.2">
      <c r="A184" s="16" t="s">
        <v>173</v>
      </c>
      <c r="B184">
        <v>0</v>
      </c>
      <c r="C184" s="16" t="s">
        <v>174</v>
      </c>
      <c r="D184">
        <v>0</v>
      </c>
      <c r="E184" s="16" t="s">
        <v>172</v>
      </c>
      <c r="F184">
        <v>0</v>
      </c>
    </row>
    <row r="185" spans="1:6" x14ac:dyDescent="0.2">
      <c r="A185" s="16" t="s">
        <v>174</v>
      </c>
      <c r="B185">
        <v>0</v>
      </c>
      <c r="C185" s="16" t="s">
        <v>175</v>
      </c>
      <c r="D185">
        <v>0</v>
      </c>
      <c r="E185" s="16" t="s">
        <v>173</v>
      </c>
      <c r="F185">
        <v>0</v>
      </c>
    </row>
    <row r="186" spans="1:6" x14ac:dyDescent="0.2">
      <c r="A186" s="16" t="s">
        <v>175</v>
      </c>
      <c r="B186">
        <v>0</v>
      </c>
      <c r="C186" s="16" t="s">
        <v>177</v>
      </c>
      <c r="D186">
        <v>0</v>
      </c>
      <c r="E186" s="16" t="s">
        <v>174</v>
      </c>
      <c r="F186">
        <v>0</v>
      </c>
    </row>
    <row r="187" spans="1:6" x14ac:dyDescent="0.2">
      <c r="A187" s="16" t="s">
        <v>177</v>
      </c>
      <c r="B187">
        <v>0</v>
      </c>
      <c r="C187" s="16" t="s">
        <v>178</v>
      </c>
      <c r="D187">
        <v>0</v>
      </c>
      <c r="E187" s="16" t="s">
        <v>175</v>
      </c>
      <c r="F187">
        <v>0</v>
      </c>
    </row>
    <row r="188" spans="1:6" x14ac:dyDescent="0.2">
      <c r="A188" s="16" t="s">
        <v>179</v>
      </c>
      <c r="B188">
        <v>0</v>
      </c>
      <c r="C188" s="16" t="s">
        <v>179</v>
      </c>
      <c r="D188">
        <v>0</v>
      </c>
      <c r="E188" s="16" t="s">
        <v>178</v>
      </c>
      <c r="F188">
        <v>0</v>
      </c>
    </row>
    <row r="189" spans="1:6" x14ac:dyDescent="0.2">
      <c r="A189" s="16" t="s">
        <v>180</v>
      </c>
      <c r="B189">
        <v>0</v>
      </c>
      <c r="C189" s="16" t="s">
        <v>180</v>
      </c>
      <c r="D189">
        <v>0</v>
      </c>
      <c r="E189" s="16" t="s">
        <v>179</v>
      </c>
      <c r="F189">
        <v>0</v>
      </c>
    </row>
    <row r="190" spans="1:6" x14ac:dyDescent="0.2">
      <c r="A190" s="16" t="s">
        <v>183</v>
      </c>
      <c r="B190">
        <v>0</v>
      </c>
      <c r="C190" s="16" t="s">
        <v>183</v>
      </c>
      <c r="D190">
        <v>0</v>
      </c>
      <c r="E190" s="16" t="s">
        <v>180</v>
      </c>
      <c r="F190">
        <v>0</v>
      </c>
    </row>
    <row r="191" spans="1:6" x14ac:dyDescent="0.2">
      <c r="A191" s="16" t="s">
        <v>184</v>
      </c>
      <c r="B191">
        <v>0</v>
      </c>
      <c r="C191" s="16" t="s">
        <v>184</v>
      </c>
      <c r="D191">
        <v>0</v>
      </c>
      <c r="E191" s="16" t="s">
        <v>183</v>
      </c>
      <c r="F191">
        <v>0</v>
      </c>
    </row>
    <row r="192" spans="1:6" x14ac:dyDescent="0.2">
      <c r="A192" s="16" t="s">
        <v>185</v>
      </c>
      <c r="B192">
        <v>0</v>
      </c>
      <c r="C192" s="16" t="s">
        <v>185</v>
      </c>
      <c r="D192">
        <v>0</v>
      </c>
      <c r="E192" s="16" t="s">
        <v>184</v>
      </c>
      <c r="F192">
        <v>0</v>
      </c>
    </row>
    <row r="193" spans="1:6" x14ac:dyDescent="0.2">
      <c r="A193" s="16" t="s">
        <v>186</v>
      </c>
      <c r="B193">
        <v>0</v>
      </c>
      <c r="C193" s="16" t="s">
        <v>186</v>
      </c>
      <c r="D193">
        <v>0</v>
      </c>
      <c r="E193" s="16" t="s">
        <v>185</v>
      </c>
      <c r="F193">
        <v>0</v>
      </c>
    </row>
    <row r="194" spans="1:6" x14ac:dyDescent="0.2">
      <c r="A194" s="16" t="s">
        <v>187</v>
      </c>
      <c r="B194">
        <v>0</v>
      </c>
      <c r="C194" s="16" t="s">
        <v>187</v>
      </c>
      <c r="D194">
        <v>0</v>
      </c>
      <c r="E194" s="16" t="s">
        <v>187</v>
      </c>
      <c r="F194">
        <v>0</v>
      </c>
    </row>
    <row r="195" spans="1:6" x14ac:dyDescent="0.2">
      <c r="A195" s="16" t="s">
        <v>188</v>
      </c>
      <c r="B195">
        <v>0</v>
      </c>
      <c r="C195" s="16" t="s">
        <v>188</v>
      </c>
      <c r="D195">
        <v>0</v>
      </c>
      <c r="E195" s="16" t="s">
        <v>188</v>
      </c>
      <c r="F195">
        <v>0</v>
      </c>
    </row>
    <row r="196" spans="1:6" x14ac:dyDescent="0.2">
      <c r="A196" s="16" t="s">
        <v>189</v>
      </c>
      <c r="B196">
        <v>0</v>
      </c>
      <c r="C196" s="16" t="s">
        <v>189</v>
      </c>
      <c r="D196">
        <v>0</v>
      </c>
      <c r="E196" s="16" t="s">
        <v>189</v>
      </c>
      <c r="F196">
        <v>0</v>
      </c>
    </row>
    <row r="197" spans="1:6" x14ac:dyDescent="0.2">
      <c r="A197" s="16"/>
    </row>
  </sheetData>
  <sortState ref="E2:F196">
    <sortCondition descending="1" ref="F2:F19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71"/>
  <sheetViews>
    <sheetView workbookViewId="0">
      <selection activeCell="A2" sqref="A2"/>
    </sheetView>
  </sheetViews>
  <sheetFormatPr baseColWidth="10" defaultRowHeight="16" x14ac:dyDescent="0.2"/>
  <sheetData>
    <row r="1" spans="1:194" x14ac:dyDescent="0.2">
      <c r="A1" t="s">
        <v>403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142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</row>
    <row r="2" spans="1:194" x14ac:dyDescent="0.2">
      <c r="A2" t="s">
        <v>193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3</v>
      </c>
      <c r="BA2">
        <v>0</v>
      </c>
      <c r="BB2">
        <v>0</v>
      </c>
      <c r="BC2">
        <v>0</v>
      </c>
      <c r="BD2">
        <v>0</v>
      </c>
      <c r="BE2">
        <v>0</v>
      </c>
      <c r="BF2">
        <v>4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</v>
      </c>
      <c r="CS2">
        <v>0</v>
      </c>
      <c r="CT2">
        <v>0</v>
      </c>
      <c r="CU2">
        <v>5</v>
      </c>
      <c r="CV2">
        <v>0</v>
      </c>
      <c r="CW2">
        <v>3</v>
      </c>
      <c r="CX2">
        <v>17</v>
      </c>
      <c r="CY2">
        <v>0</v>
      </c>
      <c r="CZ2">
        <v>0</v>
      </c>
      <c r="DA2">
        <v>0</v>
      </c>
      <c r="DB2">
        <v>2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0.5</v>
      </c>
      <c r="DU2">
        <v>0</v>
      </c>
      <c r="DV2">
        <v>0</v>
      </c>
      <c r="DW2">
        <v>58</v>
      </c>
      <c r="DX2">
        <v>0</v>
      </c>
      <c r="DY2">
        <v>0</v>
      </c>
      <c r="DZ2">
        <v>0</v>
      </c>
      <c r="EA2">
        <v>0.5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33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2</v>
      </c>
      <c r="FW2">
        <v>0</v>
      </c>
      <c r="FX2">
        <v>4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2</v>
      </c>
      <c r="GL2">
        <v>0</v>
      </c>
    </row>
    <row r="3" spans="1:194" x14ac:dyDescent="0.2">
      <c r="A3" t="s">
        <v>194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0.5</v>
      </c>
      <c r="T3">
        <v>0.5</v>
      </c>
      <c r="U3">
        <v>0</v>
      </c>
      <c r="V3">
        <v>0</v>
      </c>
      <c r="W3">
        <v>0</v>
      </c>
      <c r="X3">
        <v>0.5</v>
      </c>
      <c r="Y3">
        <v>0</v>
      </c>
      <c r="Z3">
        <v>0.5</v>
      </c>
      <c r="AA3">
        <v>0</v>
      </c>
      <c r="AB3">
        <v>0</v>
      </c>
      <c r="AC3">
        <v>2.5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11.5</v>
      </c>
      <c r="BA3">
        <v>0</v>
      </c>
      <c r="BB3">
        <v>0</v>
      </c>
      <c r="BC3">
        <v>0</v>
      </c>
      <c r="BD3">
        <v>0</v>
      </c>
      <c r="BE3">
        <v>0</v>
      </c>
      <c r="BF3">
        <v>3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1.5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7.5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9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29</v>
      </c>
      <c r="DJ3">
        <v>0</v>
      </c>
      <c r="DK3">
        <v>0</v>
      </c>
      <c r="DL3">
        <v>0</v>
      </c>
      <c r="DM3">
        <v>3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3</v>
      </c>
      <c r="DX3">
        <v>0</v>
      </c>
      <c r="DY3">
        <v>0</v>
      </c>
      <c r="DZ3">
        <v>0</v>
      </c>
      <c r="EA3">
        <v>0.5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18</v>
      </c>
      <c r="ES3">
        <v>0</v>
      </c>
      <c r="ET3">
        <v>0</v>
      </c>
      <c r="EU3">
        <v>0</v>
      </c>
      <c r="EV3">
        <v>0</v>
      </c>
      <c r="EW3">
        <v>1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2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</row>
    <row r="4" spans="1:194" x14ac:dyDescent="0.2">
      <c r="A4" t="s">
        <v>195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6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6</v>
      </c>
      <c r="BA4">
        <v>2</v>
      </c>
      <c r="BB4">
        <v>0</v>
      </c>
      <c r="BC4">
        <v>0</v>
      </c>
      <c r="BD4">
        <v>0</v>
      </c>
      <c r="BE4">
        <v>0</v>
      </c>
      <c r="BF4">
        <v>3</v>
      </c>
      <c r="BG4">
        <v>0</v>
      </c>
      <c r="BH4">
        <v>0</v>
      </c>
      <c r="BI4">
        <v>0</v>
      </c>
      <c r="BJ4">
        <v>0</v>
      </c>
      <c r="BK4">
        <v>0</v>
      </c>
      <c r="BL4">
        <v>0.5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0.5</v>
      </c>
      <c r="CS4">
        <v>0</v>
      </c>
      <c r="CT4">
        <v>0</v>
      </c>
      <c r="CU4">
        <v>14</v>
      </c>
      <c r="CV4">
        <v>0</v>
      </c>
      <c r="CW4">
        <v>0</v>
      </c>
      <c r="CX4">
        <v>10</v>
      </c>
      <c r="CY4">
        <v>0</v>
      </c>
      <c r="CZ4">
        <v>0</v>
      </c>
      <c r="DA4">
        <v>0</v>
      </c>
      <c r="DB4">
        <v>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15</v>
      </c>
      <c r="DX4">
        <v>0</v>
      </c>
      <c r="DY4">
        <v>0</v>
      </c>
      <c r="DZ4">
        <v>0</v>
      </c>
      <c r="EA4">
        <v>1</v>
      </c>
      <c r="EB4">
        <v>2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7</v>
      </c>
      <c r="ES4">
        <v>0</v>
      </c>
      <c r="ET4">
        <v>0</v>
      </c>
      <c r="EU4">
        <v>0</v>
      </c>
      <c r="EV4">
        <v>0</v>
      </c>
      <c r="EW4">
        <v>2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</row>
    <row r="5" spans="1:194" x14ac:dyDescent="0.2">
      <c r="A5" t="s">
        <v>196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0.5</v>
      </c>
      <c r="AW5">
        <v>0</v>
      </c>
      <c r="AX5">
        <v>0</v>
      </c>
      <c r="AY5">
        <v>0</v>
      </c>
      <c r="AZ5">
        <v>10</v>
      </c>
      <c r="BA5">
        <v>0</v>
      </c>
      <c r="BB5">
        <v>0</v>
      </c>
      <c r="BC5">
        <v>0</v>
      </c>
      <c r="BD5">
        <v>0</v>
      </c>
      <c r="BE5">
        <v>0</v>
      </c>
      <c r="BF5">
        <v>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1</v>
      </c>
      <c r="CX5">
        <v>6</v>
      </c>
      <c r="CY5">
        <v>0</v>
      </c>
      <c r="CZ5">
        <v>0</v>
      </c>
      <c r="DA5">
        <v>0</v>
      </c>
      <c r="DB5">
        <v>7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14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32</v>
      </c>
      <c r="DX5">
        <v>0</v>
      </c>
      <c r="DY5">
        <v>0</v>
      </c>
      <c r="DZ5">
        <v>0</v>
      </c>
      <c r="EA5">
        <v>0.5</v>
      </c>
      <c r="EB5">
        <v>3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35</v>
      </c>
      <c r="ES5">
        <v>0</v>
      </c>
      <c r="ET5">
        <v>0</v>
      </c>
      <c r="EU5">
        <v>0</v>
      </c>
      <c r="EV5">
        <v>0</v>
      </c>
      <c r="EW5">
        <v>6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2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1</v>
      </c>
      <c r="GL5">
        <v>0</v>
      </c>
    </row>
    <row r="6" spans="1:194" x14ac:dyDescent="0.2">
      <c r="A6" t="s">
        <v>197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4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0.5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0.5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6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2</v>
      </c>
      <c r="BV6">
        <v>3</v>
      </c>
      <c r="BW6">
        <v>0</v>
      </c>
      <c r="BX6">
        <v>0</v>
      </c>
      <c r="BY6">
        <v>12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0.5</v>
      </c>
      <c r="CK6">
        <v>0</v>
      </c>
      <c r="CL6">
        <v>0.5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1</v>
      </c>
      <c r="CU6">
        <v>7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0.5</v>
      </c>
      <c r="DJ6">
        <v>0</v>
      </c>
      <c r="DK6">
        <v>0</v>
      </c>
      <c r="DL6">
        <v>2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13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4</v>
      </c>
      <c r="ES6">
        <v>0</v>
      </c>
      <c r="ET6">
        <v>0</v>
      </c>
      <c r="EU6">
        <v>0</v>
      </c>
      <c r="EV6">
        <v>0</v>
      </c>
      <c r="EW6">
        <v>9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10</v>
      </c>
      <c r="FW6">
        <v>0</v>
      </c>
      <c r="FX6">
        <v>3</v>
      </c>
      <c r="FY6">
        <v>0</v>
      </c>
      <c r="FZ6">
        <v>0</v>
      </c>
      <c r="GA6">
        <v>0.5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8</v>
      </c>
      <c r="GL6">
        <v>0</v>
      </c>
    </row>
    <row r="7" spans="1:194" x14ac:dyDescent="0.2">
      <c r="A7" t="s">
        <v>198</v>
      </c>
      <c r="B7">
        <v>0</v>
      </c>
      <c r="C7">
        <v>0.5</v>
      </c>
      <c r="D7">
        <v>0</v>
      </c>
      <c r="E7">
        <v>0</v>
      </c>
      <c r="F7">
        <v>0</v>
      </c>
      <c r="G7">
        <v>0</v>
      </c>
      <c r="H7">
        <v>0.5</v>
      </c>
      <c r="I7">
        <v>0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0.5</v>
      </c>
      <c r="AM7">
        <v>0</v>
      </c>
      <c r="AN7">
        <v>0.5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4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3</v>
      </c>
      <c r="BZ7">
        <v>0</v>
      </c>
      <c r="CA7">
        <v>0</v>
      </c>
      <c r="CB7">
        <v>0</v>
      </c>
      <c r="CC7">
        <v>0</v>
      </c>
      <c r="CD7">
        <v>0</v>
      </c>
      <c r="CE7">
        <v>0.5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0.5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0.5</v>
      </c>
      <c r="CX7">
        <v>15</v>
      </c>
      <c r="CY7">
        <v>0</v>
      </c>
      <c r="CZ7">
        <v>0</v>
      </c>
      <c r="DA7">
        <v>0</v>
      </c>
      <c r="DB7">
        <v>4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12</v>
      </c>
      <c r="DN7">
        <v>5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5</v>
      </c>
      <c r="EB7">
        <v>9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6</v>
      </c>
      <c r="ES7">
        <v>0</v>
      </c>
      <c r="ET7">
        <v>0</v>
      </c>
      <c r="EU7">
        <v>0</v>
      </c>
      <c r="EV7">
        <v>0</v>
      </c>
      <c r="EW7">
        <v>6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4</v>
      </c>
      <c r="FY7">
        <v>0</v>
      </c>
      <c r="FZ7">
        <v>0</v>
      </c>
      <c r="GA7">
        <v>0.5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10</v>
      </c>
      <c r="GL7">
        <v>0</v>
      </c>
    </row>
    <row r="8" spans="1:194" x14ac:dyDescent="0.2">
      <c r="A8" t="s">
        <v>199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</v>
      </c>
      <c r="I8">
        <v>0</v>
      </c>
      <c r="J8">
        <v>0.5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0.5</v>
      </c>
      <c r="S8">
        <v>0.5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0.5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0.5</v>
      </c>
      <c r="AW8">
        <v>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0.5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0.5</v>
      </c>
      <c r="CY8">
        <v>0</v>
      </c>
      <c r="CZ8">
        <v>0</v>
      </c>
      <c r="DA8">
        <v>0</v>
      </c>
      <c r="DB8">
        <v>0.5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0.5</v>
      </c>
      <c r="DU8">
        <v>2</v>
      </c>
      <c r="DV8">
        <v>0</v>
      </c>
      <c r="DW8">
        <v>0</v>
      </c>
      <c r="DX8">
        <v>0</v>
      </c>
      <c r="DY8">
        <v>0</v>
      </c>
      <c r="DZ8">
        <v>0</v>
      </c>
      <c r="EA8">
        <v>6</v>
      </c>
      <c r="EB8">
        <v>2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26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0.5</v>
      </c>
      <c r="FP8">
        <v>0</v>
      </c>
      <c r="FQ8">
        <v>0.5</v>
      </c>
      <c r="FR8">
        <v>0</v>
      </c>
      <c r="FS8">
        <v>0</v>
      </c>
      <c r="FT8">
        <v>0</v>
      </c>
      <c r="FU8">
        <v>0</v>
      </c>
      <c r="FV8">
        <v>5</v>
      </c>
      <c r="FW8">
        <v>0</v>
      </c>
      <c r="FX8">
        <v>0</v>
      </c>
      <c r="FY8">
        <v>0</v>
      </c>
      <c r="FZ8">
        <v>0</v>
      </c>
      <c r="GA8">
        <v>0.5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55</v>
      </c>
      <c r="GL8">
        <v>0</v>
      </c>
    </row>
    <row r="9" spans="1:194" x14ac:dyDescent="0.2">
      <c r="A9" t="s">
        <v>200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0.5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0.5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0.5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56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0</v>
      </c>
      <c r="FX9">
        <v>0</v>
      </c>
      <c r="FY9">
        <v>0</v>
      </c>
      <c r="FZ9">
        <v>0</v>
      </c>
      <c r="GA9">
        <v>0.5</v>
      </c>
      <c r="GB9">
        <v>0.5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2</v>
      </c>
      <c r="GK9">
        <v>4</v>
      </c>
      <c r="GL9">
        <v>0</v>
      </c>
    </row>
    <row r="10" spans="1:194" x14ac:dyDescent="0.2">
      <c r="A10" t="s">
        <v>201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6</v>
      </c>
      <c r="AA10">
        <v>0</v>
      </c>
      <c r="AB10">
        <v>0</v>
      </c>
      <c r="AC10">
        <v>1.5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0.5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11</v>
      </c>
      <c r="BV10">
        <v>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8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5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57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4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</row>
    <row r="11" spans="1:194" x14ac:dyDescent="0.2">
      <c r="A11" t="s">
        <v>202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0.5</v>
      </c>
      <c r="Q11">
        <v>0</v>
      </c>
      <c r="R11">
        <v>0</v>
      </c>
      <c r="S11">
        <v>0.5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</v>
      </c>
      <c r="BV11">
        <v>0.5</v>
      </c>
      <c r="BW11">
        <v>0</v>
      </c>
      <c r="BX11">
        <v>0</v>
      </c>
      <c r="BY11">
        <v>6</v>
      </c>
      <c r="BZ11">
        <v>0</v>
      </c>
      <c r="CA11">
        <v>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2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0.5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0.5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3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0.5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0.5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14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5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42</v>
      </c>
      <c r="GL11">
        <v>0</v>
      </c>
    </row>
    <row r="12" spans="1:194" x14ac:dyDescent="0.2">
      <c r="A12" t="s">
        <v>203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5</v>
      </c>
      <c r="AD12">
        <v>0</v>
      </c>
      <c r="AE12">
        <v>0.5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1</v>
      </c>
      <c r="CX12">
        <v>2</v>
      </c>
      <c r="CY12">
        <v>0</v>
      </c>
      <c r="CZ12">
        <v>0</v>
      </c>
      <c r="DA12">
        <v>0</v>
      </c>
      <c r="DB12">
        <v>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32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</v>
      </c>
      <c r="DU12">
        <v>0</v>
      </c>
      <c r="DV12">
        <v>0</v>
      </c>
      <c r="DW12">
        <v>15</v>
      </c>
      <c r="DX12">
        <v>0</v>
      </c>
      <c r="DY12">
        <v>0</v>
      </c>
      <c r="DZ12">
        <v>0</v>
      </c>
      <c r="EA12">
        <v>0.5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45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2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5</v>
      </c>
      <c r="GL12">
        <v>0</v>
      </c>
    </row>
    <row r="13" spans="1:194" x14ac:dyDescent="0.2">
      <c r="A13" t="s">
        <v>204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0.5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5</v>
      </c>
      <c r="CV13">
        <v>0</v>
      </c>
      <c r="CW13">
        <v>0</v>
      </c>
      <c r="CX13">
        <v>24</v>
      </c>
      <c r="CY13">
        <v>0</v>
      </c>
      <c r="CZ13">
        <v>0</v>
      </c>
      <c r="DA13">
        <v>0</v>
      </c>
      <c r="DB13">
        <v>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38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29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0.5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</row>
    <row r="14" spans="1:194" x14ac:dyDescent="0.2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0</v>
      </c>
      <c r="BX14">
        <v>0</v>
      </c>
      <c r="BY14">
        <v>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12</v>
      </c>
      <c r="CY14">
        <v>0</v>
      </c>
      <c r="CZ14">
        <v>0</v>
      </c>
      <c r="DA14">
        <v>0</v>
      </c>
      <c r="DB14">
        <v>0.5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11</v>
      </c>
      <c r="DJ14">
        <v>0</v>
      </c>
      <c r="DK14">
        <v>0</v>
      </c>
      <c r="DL14">
        <v>0</v>
      </c>
      <c r="DM14">
        <v>12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0.5</v>
      </c>
      <c r="DU14">
        <v>0</v>
      </c>
      <c r="DV14">
        <v>0</v>
      </c>
      <c r="DW14">
        <v>9</v>
      </c>
      <c r="DX14">
        <v>0</v>
      </c>
      <c r="DY14">
        <v>0</v>
      </c>
      <c r="DZ14">
        <v>0</v>
      </c>
      <c r="EA14">
        <v>14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27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0.5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0.5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4</v>
      </c>
      <c r="GL14">
        <v>0</v>
      </c>
    </row>
    <row r="15" spans="1:194" x14ac:dyDescent="0.2">
      <c r="A15" t="s">
        <v>206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0</v>
      </c>
      <c r="AY15">
        <v>0</v>
      </c>
      <c r="AZ15">
        <v>0.5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3</v>
      </c>
      <c r="BW15">
        <v>0</v>
      </c>
      <c r="BX15">
        <v>0</v>
      </c>
      <c r="BY15">
        <v>8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0.5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0.5</v>
      </c>
      <c r="CU15">
        <v>2</v>
      </c>
      <c r="CV15">
        <v>0</v>
      </c>
      <c r="CW15">
        <v>0.5</v>
      </c>
      <c r="CX15">
        <v>2</v>
      </c>
      <c r="CY15">
        <v>0</v>
      </c>
      <c r="CZ15">
        <v>0</v>
      </c>
      <c r="DA15">
        <v>0</v>
      </c>
      <c r="DB15">
        <v>0.5</v>
      </c>
      <c r="DC15">
        <v>0</v>
      </c>
      <c r="DD15">
        <v>0.5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0.5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52</v>
      </c>
      <c r="EB15">
        <v>0.5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0.5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0.5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0.5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15</v>
      </c>
      <c r="GL15">
        <v>0</v>
      </c>
    </row>
    <row r="16" spans="1:194" x14ac:dyDescent="0.2">
      <c r="A16" t="s">
        <v>207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0.5</v>
      </c>
      <c r="S16">
        <v>11</v>
      </c>
      <c r="T16">
        <v>0.5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0.5</v>
      </c>
      <c r="AU16">
        <v>0</v>
      </c>
      <c r="AV16">
        <v>2</v>
      </c>
      <c r="AW16">
        <v>0</v>
      </c>
      <c r="AX16">
        <v>0</v>
      </c>
      <c r="AY16">
        <v>0.5</v>
      </c>
      <c r="AZ16">
        <v>0</v>
      </c>
      <c r="BA16">
        <v>0</v>
      </c>
      <c r="BB16">
        <v>0</v>
      </c>
      <c r="BC16">
        <v>0</v>
      </c>
      <c r="BD16">
        <v>0.5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0.5</v>
      </c>
      <c r="BT16">
        <v>0</v>
      </c>
      <c r="BU16">
        <v>0</v>
      </c>
      <c r="BV16">
        <v>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0</v>
      </c>
      <c r="CE16">
        <v>0.5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6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12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3</v>
      </c>
      <c r="EJ16">
        <v>0</v>
      </c>
      <c r="EK16">
        <v>0</v>
      </c>
      <c r="EL16">
        <v>4</v>
      </c>
      <c r="EM16">
        <v>0</v>
      </c>
      <c r="EN16">
        <v>3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0.5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14</v>
      </c>
      <c r="GL16">
        <v>0</v>
      </c>
    </row>
    <row r="17" spans="1:194" x14ac:dyDescent="0.2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</v>
      </c>
      <c r="S17">
        <v>16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0.5</v>
      </c>
      <c r="AA17">
        <v>0</v>
      </c>
      <c r="AB17">
        <v>0</v>
      </c>
      <c r="AC17">
        <v>7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9</v>
      </c>
      <c r="AW17">
        <v>0</v>
      </c>
      <c r="AX17">
        <v>0</v>
      </c>
      <c r="AY17">
        <v>5</v>
      </c>
      <c r="AZ17">
        <v>0</v>
      </c>
      <c r="BA17">
        <v>0</v>
      </c>
      <c r="BB17">
        <v>0</v>
      </c>
      <c r="BC17">
        <v>0</v>
      </c>
      <c r="BD17">
        <v>0.5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</v>
      </c>
      <c r="BV17">
        <v>7</v>
      </c>
      <c r="BW17">
        <v>0</v>
      </c>
      <c r="BX17">
        <v>0</v>
      </c>
      <c r="BY17">
        <v>25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3</v>
      </c>
      <c r="CJ17">
        <v>0</v>
      </c>
      <c r="CK17">
        <v>0</v>
      </c>
      <c r="CL17">
        <v>2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12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0.5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4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3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37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6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5</v>
      </c>
      <c r="GL17">
        <v>0</v>
      </c>
    </row>
    <row r="18" spans="1:194" x14ac:dyDescent="0.2">
      <c r="A18" t="s">
        <v>209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0.5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0.5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0.5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16</v>
      </c>
      <c r="EB18">
        <v>0.5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18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5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50</v>
      </c>
      <c r="GL18">
        <v>0</v>
      </c>
    </row>
    <row r="19" spans="1:194" x14ac:dyDescent="0.2">
      <c r="A19" t="s">
        <v>210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0.5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43</v>
      </c>
      <c r="BV19">
        <v>0</v>
      </c>
      <c r="BW19">
        <v>0</v>
      </c>
      <c r="BX19">
        <v>0</v>
      </c>
      <c r="BY19">
        <v>4</v>
      </c>
      <c r="BZ19">
        <v>4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0.5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0.5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12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7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0.5</v>
      </c>
      <c r="GK19">
        <v>30</v>
      </c>
      <c r="GL19">
        <v>0</v>
      </c>
    </row>
    <row r="20" spans="1:194" x14ac:dyDescent="0.2">
      <c r="A20" t="s">
        <v>211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9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26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0.5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0.5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27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0.5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5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27</v>
      </c>
      <c r="GL20">
        <v>0</v>
      </c>
    </row>
    <row r="21" spans="1:194" x14ac:dyDescent="0.2">
      <c r="A21" t="s">
        <v>212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</v>
      </c>
      <c r="I21">
        <v>0</v>
      </c>
      <c r="J21">
        <v>0.5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0.5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18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0.5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5</v>
      </c>
      <c r="BV21">
        <v>0</v>
      </c>
      <c r="BW21">
        <v>0</v>
      </c>
      <c r="BX21">
        <v>0</v>
      </c>
      <c r="BY21">
        <v>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2.5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5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0.5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0</v>
      </c>
      <c r="EK21">
        <v>0</v>
      </c>
      <c r="EL21">
        <v>3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21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14</v>
      </c>
      <c r="GL21">
        <v>0</v>
      </c>
    </row>
    <row r="22" spans="1:194" x14ac:dyDescent="0.2">
      <c r="A22" t="s">
        <v>213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6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0.5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33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24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0.5</v>
      </c>
      <c r="EO22">
        <v>0</v>
      </c>
      <c r="EP22">
        <v>0</v>
      </c>
      <c r="EQ22">
        <v>0</v>
      </c>
      <c r="ER22">
        <v>43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1</v>
      </c>
      <c r="GL22">
        <v>0</v>
      </c>
    </row>
    <row r="23" spans="1:194" x14ac:dyDescent="0.2">
      <c r="A23" t="s">
        <v>214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8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3</v>
      </c>
      <c r="CV23">
        <v>0</v>
      </c>
      <c r="CW23">
        <v>0.5</v>
      </c>
      <c r="CX23">
        <v>18</v>
      </c>
      <c r="CY23">
        <v>0</v>
      </c>
      <c r="CZ23">
        <v>0</v>
      </c>
      <c r="DA23">
        <v>0</v>
      </c>
      <c r="DB23">
        <v>2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8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36</v>
      </c>
      <c r="DX23">
        <v>0</v>
      </c>
      <c r="DY23">
        <v>0</v>
      </c>
      <c r="DZ23">
        <v>0</v>
      </c>
      <c r="EA23">
        <v>0.5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55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1</v>
      </c>
      <c r="FY23">
        <v>0</v>
      </c>
      <c r="FZ23">
        <v>0</v>
      </c>
      <c r="GA23">
        <v>0.5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0.5</v>
      </c>
      <c r="GL23">
        <v>0</v>
      </c>
    </row>
    <row r="24" spans="1:194" x14ac:dyDescent="0.2">
      <c r="A24" t="s">
        <v>215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0.5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0.5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2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96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9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1</v>
      </c>
      <c r="GL24">
        <v>0</v>
      </c>
    </row>
    <row r="25" spans="1:194" x14ac:dyDescent="0.2">
      <c r="A25" t="s">
        <v>216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1.5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19</v>
      </c>
      <c r="CY25">
        <v>0</v>
      </c>
      <c r="CZ25">
        <v>0</v>
      </c>
      <c r="DA25">
        <v>0</v>
      </c>
      <c r="DB25">
        <v>8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25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45</v>
      </c>
      <c r="DX25">
        <v>0</v>
      </c>
      <c r="DY25">
        <v>0</v>
      </c>
      <c r="DZ25">
        <v>0</v>
      </c>
      <c r="EA25">
        <v>2.5</v>
      </c>
      <c r="EB25">
        <v>0.5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7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0.5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</row>
    <row r="26" spans="1:194" x14ac:dyDescent="0.2">
      <c r="A26" t="s">
        <v>217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0.5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0.5</v>
      </c>
      <c r="AW26">
        <v>0</v>
      </c>
      <c r="AX26">
        <v>0</v>
      </c>
      <c r="AY26">
        <v>0</v>
      </c>
      <c r="AZ26">
        <v>0.5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6</v>
      </c>
      <c r="BZ26">
        <v>2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0.5</v>
      </c>
      <c r="CV26">
        <v>0</v>
      </c>
      <c r="CW26">
        <v>0</v>
      </c>
      <c r="CX26">
        <v>20</v>
      </c>
      <c r="CY26">
        <v>0</v>
      </c>
      <c r="CZ26">
        <v>0</v>
      </c>
      <c r="DA26">
        <v>0</v>
      </c>
      <c r="DB26">
        <v>0.5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17</v>
      </c>
      <c r="DJ26">
        <v>0</v>
      </c>
      <c r="DK26">
        <v>0</v>
      </c>
      <c r="DL26">
        <v>0</v>
      </c>
      <c r="DM26">
        <v>18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6</v>
      </c>
      <c r="DX26">
        <v>0</v>
      </c>
      <c r="DY26">
        <v>0</v>
      </c>
      <c r="DZ26">
        <v>0</v>
      </c>
      <c r="EA26">
        <v>18</v>
      </c>
      <c r="EB26">
        <v>4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8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0.5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</v>
      </c>
      <c r="FW26">
        <v>0</v>
      </c>
      <c r="FX26">
        <v>0.5</v>
      </c>
      <c r="FY26">
        <v>0</v>
      </c>
      <c r="FZ26">
        <v>0</v>
      </c>
      <c r="GA26">
        <v>1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2</v>
      </c>
      <c r="GL26">
        <v>0</v>
      </c>
    </row>
    <row r="27" spans="1:194" x14ac:dyDescent="0.2">
      <c r="A27" t="s">
        <v>218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0.5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0.5</v>
      </c>
      <c r="AU27">
        <v>0</v>
      </c>
      <c r="AV27">
        <v>1</v>
      </c>
      <c r="AW27">
        <v>0.5</v>
      </c>
      <c r="AX27">
        <v>5</v>
      </c>
      <c r="AY27">
        <v>0</v>
      </c>
      <c r="AZ27">
        <v>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0.5</v>
      </c>
      <c r="BV27">
        <v>1</v>
      </c>
      <c r="BW27">
        <v>0</v>
      </c>
      <c r="BX27">
        <v>0</v>
      </c>
      <c r="BY27">
        <v>3</v>
      </c>
      <c r="BZ27">
        <v>0</v>
      </c>
      <c r="CA27">
        <v>0</v>
      </c>
      <c r="CB27">
        <v>0</v>
      </c>
      <c r="CC27">
        <v>7</v>
      </c>
      <c r="CD27">
        <v>0</v>
      </c>
      <c r="CE27">
        <v>0.5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1.5</v>
      </c>
      <c r="CP27">
        <v>0.5</v>
      </c>
      <c r="CQ27">
        <v>0</v>
      </c>
      <c r="CR27">
        <v>0</v>
      </c>
      <c r="CS27">
        <v>0</v>
      </c>
      <c r="CT27">
        <v>0</v>
      </c>
      <c r="CU27">
        <v>2</v>
      </c>
      <c r="CV27">
        <v>0</v>
      </c>
      <c r="CW27">
        <v>0</v>
      </c>
      <c r="CX27">
        <v>21</v>
      </c>
      <c r="CY27">
        <v>0</v>
      </c>
      <c r="CZ27">
        <v>0</v>
      </c>
      <c r="DA27">
        <v>0</v>
      </c>
      <c r="DB27">
        <v>0.5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7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0.5</v>
      </c>
      <c r="EB27">
        <v>0.5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13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0.5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1.5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</row>
    <row r="28" spans="1:194" x14ac:dyDescent="0.2">
      <c r="A28" t="s">
        <v>219</v>
      </c>
      <c r="B28">
        <v>0</v>
      </c>
      <c r="C28">
        <v>0</v>
      </c>
      <c r="D28">
        <v>0.5</v>
      </c>
      <c r="E28">
        <v>0</v>
      </c>
      <c r="F28">
        <v>0</v>
      </c>
      <c r="G28">
        <v>0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8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0.5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28</v>
      </c>
      <c r="BV28">
        <v>0</v>
      </c>
      <c r="BW28">
        <v>0</v>
      </c>
      <c r="BX28">
        <v>0</v>
      </c>
      <c r="BY28">
        <v>0.5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1.5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0.5</v>
      </c>
      <c r="CX28">
        <v>0</v>
      </c>
      <c r="CY28">
        <v>0</v>
      </c>
      <c r="CZ28">
        <v>0</v>
      </c>
      <c r="DA28">
        <v>0</v>
      </c>
      <c r="DB28">
        <v>5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0.5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32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3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5</v>
      </c>
      <c r="FW28">
        <v>0</v>
      </c>
      <c r="FX28">
        <v>0</v>
      </c>
      <c r="FY28">
        <v>0</v>
      </c>
      <c r="FZ28">
        <v>0</v>
      </c>
      <c r="GA28">
        <v>0.5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</row>
    <row r="29" spans="1:194" x14ac:dyDescent="0.2">
      <c r="A29" t="s">
        <v>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16</v>
      </c>
      <c r="I29">
        <v>0</v>
      </c>
      <c r="J29">
        <v>0.5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</v>
      </c>
      <c r="BK29">
        <v>0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15</v>
      </c>
      <c r="BV29">
        <v>0</v>
      </c>
      <c r="BW29">
        <v>0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3</v>
      </c>
      <c r="CP29">
        <v>0</v>
      </c>
      <c r="CQ29">
        <v>0</v>
      </c>
      <c r="CR29">
        <v>2</v>
      </c>
      <c r="CS29">
        <v>0</v>
      </c>
      <c r="CT29">
        <v>0</v>
      </c>
      <c r="CU29">
        <v>1</v>
      </c>
      <c r="CV29">
        <v>0</v>
      </c>
      <c r="CW29">
        <v>2</v>
      </c>
      <c r="CX29">
        <v>1</v>
      </c>
      <c r="CY29">
        <v>0</v>
      </c>
      <c r="CZ29">
        <v>0</v>
      </c>
      <c r="DA29">
        <v>0</v>
      </c>
      <c r="DB29">
        <v>4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0.5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39</v>
      </c>
      <c r="EB29">
        <v>9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8</v>
      </c>
      <c r="FW29">
        <v>0</v>
      </c>
      <c r="FX29">
        <v>0</v>
      </c>
      <c r="FY29">
        <v>0</v>
      </c>
      <c r="FZ29">
        <v>0</v>
      </c>
      <c r="GA29">
        <v>0.5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14</v>
      </c>
      <c r="GL29">
        <v>0</v>
      </c>
    </row>
    <row r="30" spans="1:194" x14ac:dyDescent="0.2">
      <c r="A30" t="s">
        <v>221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0.5</v>
      </c>
      <c r="S30">
        <v>0.5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0.5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0.5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45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</v>
      </c>
      <c r="CP30">
        <v>0</v>
      </c>
      <c r="CQ30">
        <v>0</v>
      </c>
      <c r="CR30">
        <v>0.5</v>
      </c>
      <c r="CS30">
        <v>0</v>
      </c>
      <c r="CT30">
        <v>0</v>
      </c>
      <c r="CU30">
        <v>0.5</v>
      </c>
      <c r="CV30">
        <v>0</v>
      </c>
      <c r="CW30">
        <v>0.5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0.5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3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19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7</v>
      </c>
      <c r="EX30">
        <v>0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6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23</v>
      </c>
      <c r="GL30">
        <v>0</v>
      </c>
    </row>
    <row r="31" spans="1:194" x14ac:dyDescent="0.2">
      <c r="A31" t="s">
        <v>222</v>
      </c>
      <c r="B31">
        <v>0</v>
      </c>
      <c r="C31">
        <v>0.5</v>
      </c>
      <c r="D31">
        <v>0</v>
      </c>
      <c r="E31">
        <v>0</v>
      </c>
      <c r="F31">
        <v>0</v>
      </c>
      <c r="G31">
        <v>0</v>
      </c>
      <c r="H31">
        <v>11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3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6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0.5</v>
      </c>
      <c r="BR31">
        <v>0</v>
      </c>
      <c r="BS31">
        <v>0</v>
      </c>
      <c r="BT31">
        <v>0</v>
      </c>
      <c r="BU31">
        <v>47</v>
      </c>
      <c r="BV31">
        <v>2</v>
      </c>
      <c r="BW31">
        <v>0</v>
      </c>
      <c r="BX31">
        <v>0</v>
      </c>
      <c r="BY31">
        <v>11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0.5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2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21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10</v>
      </c>
      <c r="FM31">
        <v>0</v>
      </c>
      <c r="FN31">
        <v>0</v>
      </c>
      <c r="FO31">
        <v>2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6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4</v>
      </c>
      <c r="GL31">
        <v>0</v>
      </c>
    </row>
    <row r="32" spans="1:194" x14ac:dyDescent="0.2">
      <c r="A32" t="s">
        <v>223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0.5</v>
      </c>
      <c r="AX32">
        <v>0</v>
      </c>
      <c r="AY32">
        <v>0</v>
      </c>
      <c r="AZ32">
        <v>18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0.5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6</v>
      </c>
      <c r="CV32">
        <v>0</v>
      </c>
      <c r="CW32">
        <v>0.5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17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27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19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0.5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</row>
    <row r="33" spans="1:194" x14ac:dyDescent="0.2">
      <c r="A33" t="s">
        <v>224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0.5</v>
      </c>
      <c r="AX33">
        <v>0</v>
      </c>
      <c r="AY33">
        <v>0</v>
      </c>
      <c r="AZ33">
        <v>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0.5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4</v>
      </c>
      <c r="CV33">
        <v>0</v>
      </c>
      <c r="CW33">
        <v>0</v>
      </c>
      <c r="CX33">
        <v>18</v>
      </c>
      <c r="CY33">
        <v>0</v>
      </c>
      <c r="CZ33">
        <v>0</v>
      </c>
      <c r="DA33">
        <v>0</v>
      </c>
      <c r="DB33">
        <v>0.5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34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9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7</v>
      </c>
      <c r="FW33">
        <v>0</v>
      </c>
      <c r="FX33">
        <v>3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</row>
    <row r="34" spans="1:194" x14ac:dyDescent="0.2">
      <c r="A34" t="s">
        <v>225</v>
      </c>
      <c r="B34">
        <v>0</v>
      </c>
      <c r="C34">
        <v>0</v>
      </c>
      <c r="D34">
        <v>0.5</v>
      </c>
      <c r="E34">
        <v>0</v>
      </c>
      <c r="F34">
        <v>0</v>
      </c>
      <c r="G34">
        <v>0</v>
      </c>
      <c r="H34">
        <v>23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8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0.5</v>
      </c>
      <c r="BT34">
        <v>0</v>
      </c>
      <c r="BU34">
        <v>0.5</v>
      </c>
      <c r="BV34">
        <v>0</v>
      </c>
      <c r="BW34">
        <v>0.5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0.5</v>
      </c>
      <c r="CF34">
        <v>0</v>
      </c>
      <c r="CG34">
        <v>0</v>
      </c>
      <c r="CH34">
        <v>0</v>
      </c>
      <c r="CI34">
        <v>0.5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4</v>
      </c>
      <c r="CV34">
        <v>0</v>
      </c>
      <c r="CW34">
        <v>1</v>
      </c>
      <c r="CX34">
        <v>6</v>
      </c>
      <c r="CY34">
        <v>0</v>
      </c>
      <c r="CZ34">
        <v>0</v>
      </c>
      <c r="DA34">
        <v>0</v>
      </c>
      <c r="DB34">
        <v>4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50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0.5</v>
      </c>
      <c r="DX34">
        <v>0</v>
      </c>
      <c r="DY34">
        <v>0</v>
      </c>
      <c r="DZ34">
        <v>0</v>
      </c>
      <c r="EA34">
        <v>0</v>
      </c>
      <c r="EB34">
        <v>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17</v>
      </c>
      <c r="ET34">
        <v>0</v>
      </c>
      <c r="EU34">
        <v>0</v>
      </c>
      <c r="EV34">
        <v>0</v>
      </c>
      <c r="EW34">
        <v>0.5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0.5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6</v>
      </c>
      <c r="GL34">
        <v>0</v>
      </c>
    </row>
    <row r="35" spans="1:194" x14ac:dyDescent="0.2">
      <c r="A35" t="s">
        <v>226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20</v>
      </c>
      <c r="I35">
        <v>0</v>
      </c>
      <c r="J35">
        <v>0</v>
      </c>
      <c r="K35">
        <v>0</v>
      </c>
      <c r="L35">
        <v>0</v>
      </c>
      <c r="M35">
        <v>0</v>
      </c>
      <c r="N35">
        <v>0.5</v>
      </c>
      <c r="O35">
        <v>0</v>
      </c>
      <c r="P35">
        <v>0</v>
      </c>
      <c r="Q35">
        <v>0</v>
      </c>
      <c r="R35">
        <v>0</v>
      </c>
      <c r="S35">
        <v>0.5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0.5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0.5</v>
      </c>
      <c r="AW35">
        <v>0</v>
      </c>
      <c r="AX35">
        <v>0</v>
      </c>
      <c r="AY35">
        <v>0</v>
      </c>
      <c r="AZ35">
        <v>0.5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</v>
      </c>
      <c r="BU35">
        <v>15</v>
      </c>
      <c r="BV35">
        <v>0</v>
      </c>
      <c r="BW35">
        <v>7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0.5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4</v>
      </c>
      <c r="CV35">
        <v>0</v>
      </c>
      <c r="CW35">
        <v>0.5</v>
      </c>
      <c r="CX35">
        <v>18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12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32</v>
      </c>
      <c r="DX35">
        <v>0</v>
      </c>
      <c r="DY35">
        <v>0</v>
      </c>
      <c r="DZ35">
        <v>0</v>
      </c>
      <c r="EA35">
        <v>8</v>
      </c>
      <c r="EB35">
        <v>0.5</v>
      </c>
      <c r="EC35">
        <v>0</v>
      </c>
      <c r="ED35">
        <v>0.5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12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3</v>
      </c>
      <c r="FW35">
        <v>0</v>
      </c>
      <c r="FX35">
        <v>0.5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3</v>
      </c>
      <c r="GL35">
        <v>0</v>
      </c>
    </row>
    <row r="36" spans="1:194" x14ac:dyDescent="0.2">
      <c r="A36" t="s">
        <v>227</v>
      </c>
      <c r="B36">
        <v>0</v>
      </c>
      <c r="C36">
        <v>0.5</v>
      </c>
      <c r="D36">
        <v>0</v>
      </c>
      <c r="E36">
        <v>0</v>
      </c>
      <c r="F36">
        <v>0</v>
      </c>
      <c r="G36">
        <v>0</v>
      </c>
      <c r="H36">
        <v>29</v>
      </c>
      <c r="I36">
        <v>0.5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>
        <v>0.5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0.5</v>
      </c>
      <c r="BT36">
        <v>0</v>
      </c>
      <c r="BU36">
        <v>40</v>
      </c>
      <c r="BV36">
        <v>4</v>
      </c>
      <c r="BW36">
        <v>0</v>
      </c>
      <c r="BX36">
        <v>0</v>
      </c>
      <c r="BY36">
        <v>4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0.5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6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4.5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48</v>
      </c>
      <c r="EB36">
        <v>0.5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22</v>
      </c>
      <c r="FW36">
        <v>0</v>
      </c>
      <c r="FX36">
        <v>0</v>
      </c>
      <c r="FY36">
        <v>0</v>
      </c>
      <c r="FZ36">
        <v>0</v>
      </c>
      <c r="GA36">
        <v>0.5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</row>
    <row r="37" spans="1:194" x14ac:dyDescent="0.2">
      <c r="A37" t="s">
        <v>228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63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3</v>
      </c>
      <c r="T37">
        <v>0</v>
      </c>
      <c r="U37">
        <v>0</v>
      </c>
      <c r="V37">
        <v>0</v>
      </c>
      <c r="W37">
        <v>0</v>
      </c>
      <c r="X37">
        <v>4</v>
      </c>
      <c r="Y37">
        <v>0</v>
      </c>
      <c r="Z37">
        <v>0</v>
      </c>
      <c r="AA37">
        <v>0</v>
      </c>
      <c r="AB37">
        <v>0</v>
      </c>
      <c r="AC37">
        <v>0.5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2</v>
      </c>
      <c r="AX37">
        <v>0</v>
      </c>
      <c r="AY37">
        <v>0</v>
      </c>
      <c r="AZ37">
        <v>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23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3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3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0.5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2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34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0.5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2</v>
      </c>
      <c r="GL37">
        <v>0</v>
      </c>
    </row>
    <row r="38" spans="1:194" x14ac:dyDescent="0.2">
      <c r="A38" t="s">
        <v>229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12</v>
      </c>
      <c r="AW38">
        <v>6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4</v>
      </c>
      <c r="BK38">
        <v>0</v>
      </c>
      <c r="BL38">
        <v>0</v>
      </c>
      <c r="BM38">
        <v>0</v>
      </c>
      <c r="BN38">
        <v>4</v>
      </c>
      <c r="BO38">
        <v>0</v>
      </c>
      <c r="BP38">
        <v>0</v>
      </c>
      <c r="BQ38">
        <v>0</v>
      </c>
      <c r="BR38">
        <v>0</v>
      </c>
      <c r="BS38">
        <v>0.5</v>
      </c>
      <c r="BT38">
        <v>0</v>
      </c>
      <c r="BU38">
        <v>21</v>
      </c>
      <c r="BV38">
        <v>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0.5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0.5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6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38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3</v>
      </c>
      <c r="EX38">
        <v>0</v>
      </c>
      <c r="EY38">
        <v>0</v>
      </c>
      <c r="EZ38">
        <v>0</v>
      </c>
      <c r="FA38">
        <v>9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5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2</v>
      </c>
      <c r="GK38">
        <v>0</v>
      </c>
      <c r="GL38">
        <v>0</v>
      </c>
    </row>
    <row r="39" spans="1:194" x14ac:dyDescent="0.2">
      <c r="A39" t="s">
        <v>230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3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  <c r="BU39">
        <v>11</v>
      </c>
      <c r="BV39">
        <v>1</v>
      </c>
      <c r="BW39">
        <v>0</v>
      </c>
      <c r="BX39">
        <v>0</v>
      </c>
      <c r="BY39">
        <v>6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0.5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0.5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6</v>
      </c>
      <c r="DC39">
        <v>0</v>
      </c>
      <c r="DD39">
        <v>0.5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16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18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3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2</v>
      </c>
      <c r="GK39">
        <v>0</v>
      </c>
      <c r="GL39">
        <v>0</v>
      </c>
    </row>
    <row r="40" spans="1:194" x14ac:dyDescent="0.2">
      <c r="A40" t="s">
        <v>231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24</v>
      </c>
      <c r="I40">
        <v>0.5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0.5</v>
      </c>
      <c r="AW40">
        <v>0</v>
      </c>
      <c r="AX40">
        <v>0</v>
      </c>
      <c r="AY40">
        <v>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48</v>
      </c>
      <c r="BV40">
        <v>0</v>
      </c>
      <c r="BW40">
        <v>4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8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3</v>
      </c>
      <c r="EX40">
        <v>0</v>
      </c>
      <c r="EY40">
        <v>0</v>
      </c>
      <c r="EZ40">
        <v>0</v>
      </c>
      <c r="FA40">
        <v>0</v>
      </c>
      <c r="FB40">
        <v>2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0.5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4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28</v>
      </c>
      <c r="GL40">
        <v>0</v>
      </c>
    </row>
    <row r="41" spans="1:194" x14ac:dyDescent="0.2">
      <c r="A41" t="s">
        <v>232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22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11</v>
      </c>
      <c r="AW41">
        <v>0</v>
      </c>
      <c r="AX41">
        <v>0</v>
      </c>
      <c r="AY41">
        <v>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2</v>
      </c>
      <c r="BK41">
        <v>0</v>
      </c>
      <c r="BL41">
        <v>0</v>
      </c>
      <c r="BM41">
        <v>0</v>
      </c>
      <c r="BN41">
        <v>2</v>
      </c>
      <c r="BO41">
        <v>0</v>
      </c>
      <c r="BP41">
        <v>0</v>
      </c>
      <c r="BQ41">
        <v>0</v>
      </c>
      <c r="BR41">
        <v>0</v>
      </c>
      <c r="BS41">
        <v>0.5</v>
      </c>
      <c r="BT41">
        <v>0</v>
      </c>
      <c r="BU41">
        <v>13</v>
      </c>
      <c r="BV41">
        <v>1</v>
      </c>
      <c r="BW41">
        <v>5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1</v>
      </c>
      <c r="CH41">
        <v>0</v>
      </c>
      <c r="CI41">
        <v>2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6</v>
      </c>
      <c r="CP41">
        <v>0</v>
      </c>
      <c r="CQ41">
        <v>0.5</v>
      </c>
      <c r="CR41">
        <v>0</v>
      </c>
      <c r="CS41">
        <v>0</v>
      </c>
      <c r="CT41">
        <v>0</v>
      </c>
      <c r="CU41">
        <v>0.5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0.5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2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37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2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12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6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24</v>
      </c>
      <c r="GL41">
        <v>0</v>
      </c>
    </row>
    <row r="42" spans="1:194" x14ac:dyDescent="0.2">
      <c r="A42" t="s">
        <v>233</v>
      </c>
      <c r="B42">
        <v>0</v>
      </c>
      <c r="C42">
        <v>0</v>
      </c>
      <c r="D42">
        <v>0</v>
      </c>
      <c r="E42">
        <v>0</v>
      </c>
      <c r="F42">
        <v>0</v>
      </c>
      <c r="G42">
        <v>10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</v>
      </c>
      <c r="AK42">
        <v>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3</v>
      </c>
      <c r="BI42">
        <v>0</v>
      </c>
      <c r="BJ42">
        <v>0</v>
      </c>
      <c r="BK42">
        <v>0</v>
      </c>
      <c r="BL42">
        <v>6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0.5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8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65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18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</row>
    <row r="43" spans="1:194" x14ac:dyDescent="0.2">
      <c r="A43" t="s">
        <v>234</v>
      </c>
      <c r="B43">
        <v>0</v>
      </c>
      <c r="C43">
        <v>0</v>
      </c>
      <c r="D43">
        <v>0</v>
      </c>
      <c r="E43">
        <v>0</v>
      </c>
      <c r="F43">
        <v>0</v>
      </c>
      <c r="G43">
        <v>0.5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0.5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6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8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82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11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13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</row>
    <row r="44" spans="1:194" x14ac:dyDescent="0.2">
      <c r="A44" t="s">
        <v>235</v>
      </c>
      <c r="B44">
        <v>0</v>
      </c>
      <c r="C44">
        <v>0</v>
      </c>
      <c r="D44">
        <v>0.5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0.5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0.5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0.5</v>
      </c>
      <c r="CQ44">
        <v>0</v>
      </c>
      <c r="CR44">
        <v>0</v>
      </c>
      <c r="CS44">
        <v>0</v>
      </c>
      <c r="CT44">
        <v>0</v>
      </c>
      <c r="CU44">
        <v>10</v>
      </c>
      <c r="CV44">
        <v>0</v>
      </c>
      <c r="CW44">
        <v>1</v>
      </c>
      <c r="CX44">
        <v>1</v>
      </c>
      <c r="CY44">
        <v>0</v>
      </c>
      <c r="CZ44">
        <v>0</v>
      </c>
      <c r="DA44">
        <v>0</v>
      </c>
      <c r="DB44">
        <v>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85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0.5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6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3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0.5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1</v>
      </c>
      <c r="GL44">
        <v>0</v>
      </c>
    </row>
    <row r="45" spans="1:194" x14ac:dyDescent="0.2">
      <c r="A45" t="s">
        <v>236</v>
      </c>
      <c r="B45">
        <v>0</v>
      </c>
      <c r="C45">
        <v>0</v>
      </c>
      <c r="D45">
        <v>0.5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0.5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0.5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0.5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7</v>
      </c>
      <c r="CV45">
        <v>0</v>
      </c>
      <c r="CW45">
        <v>0</v>
      </c>
      <c r="CX45">
        <v>9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40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0.5</v>
      </c>
      <c r="DU45">
        <v>0</v>
      </c>
      <c r="DV45">
        <v>0</v>
      </c>
      <c r="DW45">
        <v>34</v>
      </c>
      <c r="DX45">
        <v>0</v>
      </c>
      <c r="DY45">
        <v>0</v>
      </c>
      <c r="DZ45">
        <v>0</v>
      </c>
      <c r="EA45">
        <v>9</v>
      </c>
      <c r="EB45">
        <v>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7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9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2</v>
      </c>
      <c r="GL45">
        <v>2</v>
      </c>
    </row>
    <row r="46" spans="1:194" x14ac:dyDescent="0.2">
      <c r="A46" t="s">
        <v>237</v>
      </c>
      <c r="B46">
        <v>0</v>
      </c>
      <c r="C46">
        <v>0</v>
      </c>
      <c r="D46">
        <v>0</v>
      </c>
      <c r="E46">
        <v>0</v>
      </c>
      <c r="F46">
        <v>0</v>
      </c>
      <c r="G46">
        <v>0.5</v>
      </c>
      <c r="H46">
        <v>0</v>
      </c>
      <c r="I46">
        <v>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0.5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5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5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0.5</v>
      </c>
      <c r="CY46">
        <v>6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35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13</v>
      </c>
      <c r="DQ46">
        <v>0</v>
      </c>
      <c r="DR46">
        <v>18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2</v>
      </c>
      <c r="EC46">
        <v>0</v>
      </c>
      <c r="ED46">
        <v>3</v>
      </c>
      <c r="EE46">
        <v>0</v>
      </c>
      <c r="EF46">
        <v>0</v>
      </c>
      <c r="EG46">
        <v>0</v>
      </c>
      <c r="EH46">
        <v>0</v>
      </c>
      <c r="EI46">
        <v>16</v>
      </c>
      <c r="EJ46">
        <v>0</v>
      </c>
      <c r="EK46">
        <v>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9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4</v>
      </c>
      <c r="FN46">
        <v>0</v>
      </c>
      <c r="FO46">
        <v>0</v>
      </c>
      <c r="FP46">
        <v>0</v>
      </c>
      <c r="FQ46">
        <v>4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</row>
    <row r="47" spans="1:194" x14ac:dyDescent="0.2">
      <c r="A47" t="s">
        <v>238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25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5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2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18</v>
      </c>
      <c r="EB47">
        <v>12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3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9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4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0.5</v>
      </c>
      <c r="GL47">
        <v>0</v>
      </c>
    </row>
    <row r="48" spans="1:194" x14ac:dyDescent="0.2">
      <c r="A48" t="s">
        <v>239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53</v>
      </c>
      <c r="J48">
        <v>0</v>
      </c>
      <c r="K48">
        <v>0.5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5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0.5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0</v>
      </c>
      <c r="AZ48">
        <v>0</v>
      </c>
      <c r="BA48">
        <v>4</v>
      </c>
      <c r="BB48">
        <v>10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0.5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0.5</v>
      </c>
      <c r="CW48">
        <v>0</v>
      </c>
      <c r="CX48">
        <v>0</v>
      </c>
      <c r="CY48">
        <v>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0.5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6</v>
      </c>
      <c r="EJ48">
        <v>0</v>
      </c>
      <c r="EK48">
        <v>7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0.5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</row>
    <row r="49" spans="1:194" x14ac:dyDescent="0.2">
      <c r="A49" t="s">
        <v>240</v>
      </c>
      <c r="B49">
        <v>0</v>
      </c>
      <c r="C49">
        <v>0</v>
      </c>
      <c r="D49">
        <v>0.5</v>
      </c>
      <c r="E49">
        <v>0</v>
      </c>
      <c r="F49">
        <v>0</v>
      </c>
      <c r="G49">
        <v>0</v>
      </c>
      <c r="H49">
        <v>12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2</v>
      </c>
      <c r="BK49">
        <v>0</v>
      </c>
      <c r="BL49">
        <v>0</v>
      </c>
      <c r="BM49">
        <v>0</v>
      </c>
      <c r="BN49">
        <v>6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0.5</v>
      </c>
      <c r="CQ49">
        <v>0.5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2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3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65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2</v>
      </c>
      <c r="FB49">
        <v>0</v>
      </c>
      <c r="FC49">
        <v>0</v>
      </c>
      <c r="FD49">
        <v>1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8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9</v>
      </c>
      <c r="GL49">
        <v>0</v>
      </c>
    </row>
    <row r="50" spans="1:194" x14ac:dyDescent="0.2">
      <c r="A50" t="s">
        <v>241</v>
      </c>
      <c r="B50">
        <v>0</v>
      </c>
      <c r="C50">
        <v>0</v>
      </c>
      <c r="D50">
        <v>0.5</v>
      </c>
      <c r="E50">
        <v>0</v>
      </c>
      <c r="F50">
        <v>0</v>
      </c>
      <c r="G50">
        <v>0</v>
      </c>
      <c r="H50">
        <v>30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0.5</v>
      </c>
      <c r="AT50">
        <v>0</v>
      </c>
      <c r="AU50">
        <v>0</v>
      </c>
      <c r="AV50">
        <v>21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0.5</v>
      </c>
      <c r="CQ50">
        <v>0</v>
      </c>
      <c r="CR50">
        <v>0</v>
      </c>
      <c r="CS50">
        <v>0</v>
      </c>
      <c r="CT50">
        <v>0</v>
      </c>
      <c r="CU50">
        <v>6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8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21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14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4</v>
      </c>
      <c r="GL50">
        <v>0</v>
      </c>
    </row>
    <row r="51" spans="1:194" x14ac:dyDescent="0.2">
      <c r="A51" t="s">
        <v>242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6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9</v>
      </c>
      <c r="BZ51">
        <v>5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26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7</v>
      </c>
      <c r="DG51">
        <v>0</v>
      </c>
      <c r="DH51">
        <v>0</v>
      </c>
      <c r="DI51">
        <v>0.5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9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13</v>
      </c>
      <c r="FN51">
        <v>0</v>
      </c>
      <c r="FO51">
        <v>0</v>
      </c>
      <c r="FP51">
        <v>0</v>
      </c>
      <c r="FQ51">
        <v>44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</row>
    <row r="52" spans="1:194" x14ac:dyDescent="0.2">
      <c r="A52" t="s">
        <v>243</v>
      </c>
      <c r="B52">
        <v>0</v>
      </c>
      <c r="C52">
        <v>0</v>
      </c>
      <c r="D52">
        <v>0</v>
      </c>
      <c r="E52">
        <v>0</v>
      </c>
      <c r="F52">
        <v>0</v>
      </c>
      <c r="G52">
        <v>0.5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0.5</v>
      </c>
      <c r="AX52">
        <v>0</v>
      </c>
      <c r="AY52">
        <v>0</v>
      </c>
      <c r="AZ52">
        <v>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5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3</v>
      </c>
      <c r="BT52">
        <v>0</v>
      </c>
      <c r="BU52">
        <v>5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2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0.5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0.5</v>
      </c>
      <c r="DH52">
        <v>0</v>
      </c>
      <c r="DI52">
        <v>55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7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25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5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3</v>
      </c>
      <c r="GL52">
        <v>0</v>
      </c>
    </row>
    <row r="53" spans="1:194" x14ac:dyDescent="0.2">
      <c r="A53" t="s">
        <v>244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3</v>
      </c>
      <c r="AX53">
        <v>0</v>
      </c>
      <c r="AY53">
        <v>0</v>
      </c>
      <c r="AZ53">
        <v>7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2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0.5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6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25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0.5</v>
      </c>
      <c r="DU53">
        <v>0</v>
      </c>
      <c r="DV53">
        <v>0</v>
      </c>
      <c r="DW53">
        <v>17</v>
      </c>
      <c r="DX53">
        <v>0</v>
      </c>
      <c r="DY53">
        <v>0</v>
      </c>
      <c r="DZ53">
        <v>0</v>
      </c>
      <c r="EA53">
        <v>3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40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3</v>
      </c>
      <c r="FW53">
        <v>0</v>
      </c>
      <c r="FX53">
        <v>0</v>
      </c>
      <c r="FY53">
        <v>0</v>
      </c>
      <c r="FZ53">
        <v>0</v>
      </c>
      <c r="GA53">
        <v>0.5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6</v>
      </c>
      <c r="GL53">
        <v>0</v>
      </c>
    </row>
    <row r="54" spans="1:194" x14ac:dyDescent="0.2">
      <c r="A54" t="s">
        <v>245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2</v>
      </c>
      <c r="AX54">
        <v>0</v>
      </c>
      <c r="AY54">
        <v>0</v>
      </c>
      <c r="AZ54">
        <v>2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5</v>
      </c>
      <c r="CV54">
        <v>2</v>
      </c>
      <c r="CW54">
        <v>2</v>
      </c>
      <c r="CX54">
        <v>35</v>
      </c>
      <c r="CY54">
        <v>0</v>
      </c>
      <c r="CZ54">
        <v>0</v>
      </c>
      <c r="DA54">
        <v>0</v>
      </c>
      <c r="DB54">
        <v>2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4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35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70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12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0.5</v>
      </c>
      <c r="FY54">
        <v>0</v>
      </c>
      <c r="FZ54">
        <v>0</v>
      </c>
      <c r="GA54">
        <v>0.5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3</v>
      </c>
      <c r="GL54">
        <v>0</v>
      </c>
    </row>
    <row r="55" spans="1:194" x14ac:dyDescent="0.2">
      <c r="A55" t="s">
        <v>246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0.5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0.5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0.5</v>
      </c>
      <c r="CV55">
        <v>0</v>
      </c>
      <c r="CW55">
        <v>0</v>
      </c>
      <c r="CX55">
        <v>0.5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6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87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30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0.5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2</v>
      </c>
      <c r="GL55">
        <v>20</v>
      </c>
    </row>
    <row r="56" spans="1:194" x14ac:dyDescent="0.2">
      <c r="A56" t="s">
        <v>247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0.5</v>
      </c>
      <c r="AW56">
        <v>0</v>
      </c>
      <c r="AX56">
        <v>0</v>
      </c>
      <c r="AY56">
        <v>0</v>
      </c>
      <c r="AZ56">
        <v>4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0.5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4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8</v>
      </c>
      <c r="CP56">
        <v>0</v>
      </c>
      <c r="CQ56">
        <v>0</v>
      </c>
      <c r="CR56">
        <v>5</v>
      </c>
      <c r="CS56">
        <v>0</v>
      </c>
      <c r="CT56">
        <v>0</v>
      </c>
      <c r="CU56">
        <v>8</v>
      </c>
      <c r="CV56">
        <v>0</v>
      </c>
      <c r="CW56">
        <v>0</v>
      </c>
      <c r="CX56">
        <v>12</v>
      </c>
      <c r="CY56">
        <v>0</v>
      </c>
      <c r="CZ56">
        <v>0</v>
      </c>
      <c r="DA56">
        <v>0</v>
      </c>
      <c r="DB56">
        <v>2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4</v>
      </c>
      <c r="DJ56">
        <v>0</v>
      </c>
      <c r="DK56">
        <v>0</v>
      </c>
      <c r="DL56">
        <v>0</v>
      </c>
      <c r="DM56">
        <v>8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15</v>
      </c>
      <c r="EB56">
        <v>5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8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1</v>
      </c>
      <c r="FW56">
        <v>0</v>
      </c>
      <c r="FX56">
        <v>6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</row>
    <row r="57" spans="1:194" x14ac:dyDescent="0.2">
      <c r="A57" t="s">
        <v>248</v>
      </c>
      <c r="B57">
        <v>0</v>
      </c>
      <c r="C57">
        <v>0</v>
      </c>
      <c r="D57">
        <v>0</v>
      </c>
      <c r="E57">
        <v>0.5</v>
      </c>
      <c r="F57">
        <v>0</v>
      </c>
      <c r="G57">
        <v>0</v>
      </c>
      <c r="H57">
        <v>90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35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2</v>
      </c>
      <c r="CS57">
        <v>0</v>
      </c>
      <c r="CT57">
        <v>0</v>
      </c>
      <c r="CU57">
        <v>12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4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6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3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2</v>
      </c>
      <c r="GL57">
        <v>0</v>
      </c>
    </row>
    <row r="58" spans="1:194" x14ac:dyDescent="0.2">
      <c r="A58" t="s">
        <v>249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95</v>
      </c>
      <c r="I58">
        <v>0</v>
      </c>
      <c r="J58">
        <v>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4</v>
      </c>
      <c r="AX58">
        <v>6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</v>
      </c>
      <c r="BV58">
        <v>0</v>
      </c>
      <c r="BW58">
        <v>0</v>
      </c>
      <c r="BX58">
        <v>0</v>
      </c>
      <c r="BY58">
        <v>4</v>
      </c>
      <c r="BZ58">
        <v>4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15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10</v>
      </c>
      <c r="EB58">
        <v>12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5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2</v>
      </c>
      <c r="GL58">
        <v>0</v>
      </c>
    </row>
    <row r="59" spans="1:194" x14ac:dyDescent="0.2">
      <c r="A59" t="s">
        <v>250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93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0.25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10</v>
      </c>
      <c r="BV59">
        <v>4</v>
      </c>
      <c r="BW59">
        <v>0</v>
      </c>
      <c r="BX59">
        <v>0</v>
      </c>
      <c r="BY59">
        <v>14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2</v>
      </c>
      <c r="CV59">
        <v>0</v>
      </c>
      <c r="CW59">
        <v>0</v>
      </c>
      <c r="CX59">
        <v>18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6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4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2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1</v>
      </c>
      <c r="GL59">
        <v>0</v>
      </c>
    </row>
    <row r="60" spans="1:194" x14ac:dyDescent="0.2">
      <c r="A60" t="s">
        <v>251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80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6</v>
      </c>
      <c r="AW60">
        <v>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8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8</v>
      </c>
      <c r="BV60">
        <v>0</v>
      </c>
      <c r="BW60">
        <v>0</v>
      </c>
      <c r="BX60">
        <v>0</v>
      </c>
      <c r="BY60">
        <v>8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6</v>
      </c>
      <c r="CP60">
        <v>0</v>
      </c>
      <c r="CQ60">
        <v>0</v>
      </c>
      <c r="CR60">
        <v>6</v>
      </c>
      <c r="CS60">
        <v>0</v>
      </c>
      <c r="CT60">
        <v>0</v>
      </c>
      <c r="CU60">
        <v>4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4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40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4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10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10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</row>
    <row r="61" spans="1:194" x14ac:dyDescent="0.2">
      <c r="A61" t="s">
        <v>252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83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0.5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</v>
      </c>
      <c r="BV61">
        <v>0</v>
      </c>
      <c r="BW61">
        <v>0</v>
      </c>
      <c r="BX61">
        <v>0</v>
      </c>
      <c r="BY61">
        <v>20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8</v>
      </c>
      <c r="CP61">
        <v>0</v>
      </c>
      <c r="CQ61">
        <v>0</v>
      </c>
      <c r="CR61">
        <v>3</v>
      </c>
      <c r="CS61">
        <v>0</v>
      </c>
      <c r="CT61">
        <v>0</v>
      </c>
      <c r="CU61">
        <v>2</v>
      </c>
      <c r="CV61">
        <v>0</v>
      </c>
      <c r="CW61">
        <v>0</v>
      </c>
      <c r="CX61">
        <v>3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7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20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10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7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4</v>
      </c>
      <c r="GL61">
        <v>0</v>
      </c>
    </row>
    <row r="62" spans="1:194" x14ac:dyDescent="0.2">
      <c r="A62" t="s">
        <v>253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3</v>
      </c>
      <c r="AX62">
        <v>0</v>
      </c>
      <c r="AY62">
        <v>0</v>
      </c>
      <c r="AZ62">
        <v>0.5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8</v>
      </c>
      <c r="CS62">
        <v>2</v>
      </c>
      <c r="CT62">
        <v>0</v>
      </c>
      <c r="CU62">
        <v>6</v>
      </c>
      <c r="CV62">
        <v>0</v>
      </c>
      <c r="CW62">
        <v>0</v>
      </c>
      <c r="CX62">
        <v>15</v>
      </c>
      <c r="CY62">
        <v>0</v>
      </c>
      <c r="CZ62">
        <v>0</v>
      </c>
      <c r="DA62">
        <v>0</v>
      </c>
      <c r="DB62">
        <v>3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20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0.5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20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30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0.5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15</v>
      </c>
      <c r="GL62">
        <v>20</v>
      </c>
    </row>
    <row r="63" spans="1:194" x14ac:dyDescent="0.2">
      <c r="A63" t="s">
        <v>254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3</v>
      </c>
      <c r="AX63">
        <v>0</v>
      </c>
      <c r="AY63">
        <v>0</v>
      </c>
      <c r="AZ63">
        <v>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15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0.5</v>
      </c>
      <c r="CS63">
        <v>0</v>
      </c>
      <c r="CT63">
        <v>0</v>
      </c>
      <c r="CU63">
        <v>8</v>
      </c>
      <c r="CV63">
        <v>0</v>
      </c>
      <c r="CW63">
        <v>0</v>
      </c>
      <c r="CX63">
        <v>40</v>
      </c>
      <c r="CY63">
        <v>0</v>
      </c>
      <c r="CZ63">
        <v>0</v>
      </c>
      <c r="DA63">
        <v>0</v>
      </c>
      <c r="DB63">
        <v>4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4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8</v>
      </c>
      <c r="DX63">
        <v>0</v>
      </c>
      <c r="DY63">
        <v>0</v>
      </c>
      <c r="DZ63">
        <v>0</v>
      </c>
      <c r="EA63">
        <v>0</v>
      </c>
      <c r="EB63">
        <v>0.5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15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2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2</v>
      </c>
      <c r="FW63">
        <v>0</v>
      </c>
      <c r="FX63">
        <v>0</v>
      </c>
      <c r="FY63">
        <v>0</v>
      </c>
      <c r="FZ63">
        <v>0</v>
      </c>
      <c r="GA63">
        <v>0.5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0.5</v>
      </c>
    </row>
    <row r="64" spans="1:194" x14ac:dyDescent="0.2">
      <c r="A64" t="s">
        <v>255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</v>
      </c>
      <c r="AX64">
        <v>0</v>
      </c>
      <c r="AY64">
        <v>0</v>
      </c>
      <c r="AZ64">
        <v>6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</v>
      </c>
      <c r="BV64">
        <v>0</v>
      </c>
      <c r="BW64">
        <v>0</v>
      </c>
      <c r="BX64">
        <v>0</v>
      </c>
      <c r="BY64">
        <v>0</v>
      </c>
      <c r="BZ64">
        <v>7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4</v>
      </c>
      <c r="CT64">
        <v>0</v>
      </c>
      <c r="CU64">
        <v>5</v>
      </c>
      <c r="CV64">
        <v>0</v>
      </c>
      <c r="CW64">
        <v>0</v>
      </c>
      <c r="CX64">
        <v>13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5</v>
      </c>
      <c r="DJ64">
        <v>0</v>
      </c>
      <c r="DK64">
        <v>0</v>
      </c>
      <c r="DL64">
        <v>0</v>
      </c>
      <c r="DM64">
        <v>6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12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9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2</v>
      </c>
      <c r="FW64">
        <v>0</v>
      </c>
      <c r="FX64">
        <v>8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</row>
    <row r="65" spans="1:194" x14ac:dyDescent="0.2">
      <c r="A65" t="s">
        <v>256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8</v>
      </c>
      <c r="AX65">
        <v>0</v>
      </c>
      <c r="AY65">
        <v>0</v>
      </c>
      <c r="AZ65">
        <v>0.5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0.5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3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3</v>
      </c>
      <c r="CS65">
        <v>0</v>
      </c>
      <c r="CT65">
        <v>0</v>
      </c>
      <c r="CU65">
        <v>2</v>
      </c>
      <c r="CV65">
        <v>0</v>
      </c>
      <c r="CW65">
        <v>0</v>
      </c>
      <c r="CX65">
        <v>15</v>
      </c>
      <c r="CY65">
        <v>0</v>
      </c>
      <c r="CZ65">
        <v>0</v>
      </c>
      <c r="DA65">
        <v>0</v>
      </c>
      <c r="DB65">
        <v>5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5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2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3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1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2</v>
      </c>
      <c r="FW65">
        <v>0</v>
      </c>
      <c r="FX65">
        <v>0</v>
      </c>
      <c r="FY65">
        <v>0</v>
      </c>
      <c r="FZ65">
        <v>0</v>
      </c>
      <c r="GA65">
        <v>0.5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2</v>
      </c>
    </row>
    <row r="66" spans="1:194" x14ac:dyDescent="0.2">
      <c r="A66" t="s">
        <v>257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80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0.5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3</v>
      </c>
      <c r="CS66">
        <v>1</v>
      </c>
      <c r="CT66">
        <v>0</v>
      </c>
      <c r="CU66">
        <v>5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2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0.5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2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12</v>
      </c>
      <c r="FW66">
        <v>0</v>
      </c>
      <c r="FX66">
        <v>0</v>
      </c>
      <c r="FY66">
        <v>0</v>
      </c>
      <c r="FZ66">
        <v>0</v>
      </c>
      <c r="GA66">
        <v>0.5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20</v>
      </c>
      <c r="GL66">
        <v>0</v>
      </c>
    </row>
    <row r="67" spans="1:194" x14ac:dyDescent="0.2">
      <c r="A67" t="s">
        <v>258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3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12</v>
      </c>
      <c r="BV67">
        <v>0</v>
      </c>
      <c r="BW67">
        <v>0</v>
      </c>
      <c r="BX67">
        <v>0</v>
      </c>
      <c r="BY67">
        <v>0</v>
      </c>
      <c r="BZ67">
        <v>4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4</v>
      </c>
      <c r="CT67">
        <v>0</v>
      </c>
      <c r="CU67">
        <v>9</v>
      </c>
      <c r="CV67">
        <v>0</v>
      </c>
      <c r="CW67">
        <v>0</v>
      </c>
      <c r="CX67">
        <v>9</v>
      </c>
      <c r="CY67">
        <v>0</v>
      </c>
      <c r="CZ67">
        <v>0</v>
      </c>
      <c r="DA67">
        <v>0</v>
      </c>
      <c r="DB67">
        <v>3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4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8</v>
      </c>
      <c r="EB67">
        <v>1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20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4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8</v>
      </c>
    </row>
    <row r="68" spans="1:194" x14ac:dyDescent="0.2">
      <c r="A68" t="s">
        <v>259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0.5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0.5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>
        <v>3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12</v>
      </c>
      <c r="BV68">
        <v>0</v>
      </c>
      <c r="BW68">
        <v>0</v>
      </c>
      <c r="BX68">
        <v>0</v>
      </c>
      <c r="BY68">
        <v>0</v>
      </c>
      <c r="BZ68">
        <v>5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2</v>
      </c>
      <c r="CS68">
        <v>0.5</v>
      </c>
      <c r="CT68">
        <v>0</v>
      </c>
      <c r="CU68">
        <v>1</v>
      </c>
      <c r="CV68">
        <v>0</v>
      </c>
      <c r="CW68">
        <v>0</v>
      </c>
      <c r="CX68">
        <v>5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3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1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0.5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20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</row>
    <row r="69" spans="1:194" x14ac:dyDescent="0.2">
      <c r="A69" t="s">
        <v>260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65</v>
      </c>
      <c r="I69">
        <v>0.5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0.5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3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25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3</v>
      </c>
      <c r="CS69">
        <v>1</v>
      </c>
      <c r="CT69">
        <v>0</v>
      </c>
      <c r="CU69">
        <v>0.5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0.5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5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3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3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20</v>
      </c>
      <c r="GL69">
        <v>0</v>
      </c>
    </row>
    <row r="70" spans="1:194" x14ac:dyDescent="0.2">
      <c r="A70" t="s">
        <v>261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10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30</v>
      </c>
      <c r="BV70">
        <v>0</v>
      </c>
      <c r="BW70">
        <v>0</v>
      </c>
      <c r="BX70">
        <v>0</v>
      </c>
      <c r="BY70">
        <v>0</v>
      </c>
      <c r="BZ70">
        <v>6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6</v>
      </c>
      <c r="CT70">
        <v>0</v>
      </c>
      <c r="CU70">
        <v>1</v>
      </c>
      <c r="CV70">
        <v>0</v>
      </c>
      <c r="CW70">
        <v>0</v>
      </c>
      <c r="CX70">
        <v>5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0.5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0.5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2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0.5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</row>
    <row r="71" spans="1:194" x14ac:dyDescent="0.2">
      <c r="A71" t="s">
        <v>262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70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0.5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6</v>
      </c>
      <c r="AW71">
        <v>4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0.5</v>
      </c>
      <c r="BT71">
        <v>0</v>
      </c>
      <c r="BU71">
        <v>8</v>
      </c>
      <c r="BV71">
        <v>0</v>
      </c>
      <c r="BW71">
        <v>0</v>
      </c>
      <c r="BX71">
        <v>0</v>
      </c>
      <c r="BY71">
        <v>0</v>
      </c>
      <c r="BZ71">
        <v>3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2</v>
      </c>
      <c r="CS71">
        <v>5</v>
      </c>
      <c r="CT71">
        <v>0</v>
      </c>
      <c r="CU71">
        <v>3</v>
      </c>
      <c r="CV71">
        <v>0</v>
      </c>
      <c r="CW71">
        <v>0</v>
      </c>
      <c r="CX71">
        <v>0.5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6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0.5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8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8</v>
      </c>
      <c r="GL7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02"/>
  <sheetViews>
    <sheetView topLeftCell="A113" workbookViewId="0">
      <selection activeCell="A143" sqref="A143"/>
    </sheetView>
  </sheetViews>
  <sheetFormatPr baseColWidth="10" defaultRowHeight="16" x14ac:dyDescent="0.2"/>
  <sheetData>
    <row r="1" spans="1:71" x14ac:dyDescent="0.2">
      <c r="A1" s="16" t="s">
        <v>0</v>
      </c>
      <c r="B1" s="24" t="s">
        <v>263</v>
      </c>
      <c r="C1" s="24" t="s">
        <v>264</v>
      </c>
      <c r="D1" s="24" t="s">
        <v>265</v>
      </c>
      <c r="E1" s="24" t="s">
        <v>266</v>
      </c>
      <c r="F1" s="24" t="s">
        <v>267</v>
      </c>
      <c r="G1" s="24" t="s">
        <v>268</v>
      </c>
      <c r="H1" s="24" t="s">
        <v>269</v>
      </c>
      <c r="I1" s="24" t="s">
        <v>270</v>
      </c>
      <c r="J1" s="24" t="s">
        <v>271</v>
      </c>
      <c r="K1" s="24" t="s">
        <v>272</v>
      </c>
      <c r="L1" s="17" t="s">
        <v>273</v>
      </c>
      <c r="M1" s="17" t="s">
        <v>274</v>
      </c>
      <c r="N1" s="17" t="s">
        <v>275</v>
      </c>
      <c r="O1" s="17" t="s">
        <v>276</v>
      </c>
      <c r="P1" s="17" t="s">
        <v>277</v>
      </c>
      <c r="Q1" s="17" t="s">
        <v>278</v>
      </c>
      <c r="R1" s="17" t="s">
        <v>279</v>
      </c>
      <c r="S1" s="17" t="s">
        <v>280</v>
      </c>
      <c r="T1" s="17" t="s">
        <v>281</v>
      </c>
      <c r="U1" s="17" t="s">
        <v>282</v>
      </c>
      <c r="V1" s="17" t="s">
        <v>283</v>
      </c>
      <c r="W1" s="17" t="s">
        <v>284</v>
      </c>
      <c r="X1" s="17" t="s">
        <v>285</v>
      </c>
      <c r="Y1" s="17" t="s">
        <v>286</v>
      </c>
      <c r="Z1" s="17" t="s">
        <v>287</v>
      </c>
      <c r="AA1" s="17" t="s">
        <v>288</v>
      </c>
      <c r="AB1" s="17" t="s">
        <v>289</v>
      </c>
      <c r="AC1" s="17" t="s">
        <v>290</v>
      </c>
      <c r="AD1" s="17" t="s">
        <v>291</v>
      </c>
      <c r="AE1" s="17" t="s">
        <v>292</v>
      </c>
      <c r="AF1" s="17" t="s">
        <v>293</v>
      </c>
      <c r="AG1" s="17" t="s">
        <v>294</v>
      </c>
      <c r="AH1" s="17" t="s">
        <v>295</v>
      </c>
      <c r="AI1" s="17" t="s">
        <v>296</v>
      </c>
      <c r="AJ1" s="17" t="s">
        <v>297</v>
      </c>
      <c r="AK1" s="17" t="s">
        <v>298</v>
      </c>
      <c r="AL1" s="17" t="s">
        <v>299</v>
      </c>
      <c r="AM1" s="17" t="s">
        <v>300</v>
      </c>
      <c r="AN1" s="17" t="s">
        <v>301</v>
      </c>
      <c r="AO1" s="17" t="s">
        <v>302</v>
      </c>
      <c r="AP1" s="17" t="s">
        <v>303</v>
      </c>
      <c r="AQ1" s="17" t="s">
        <v>304</v>
      </c>
      <c r="AR1" s="17" t="s">
        <v>305</v>
      </c>
      <c r="AS1" s="17" t="s">
        <v>306</v>
      </c>
      <c r="AT1" s="17" t="s">
        <v>307</v>
      </c>
      <c r="AU1" s="17" t="s">
        <v>308</v>
      </c>
      <c r="AV1" s="17" t="s">
        <v>309</v>
      </c>
      <c r="AW1" s="17" t="s">
        <v>310</v>
      </c>
      <c r="AX1" s="17" t="s">
        <v>311</v>
      </c>
      <c r="AY1" s="17" t="s">
        <v>312</v>
      </c>
      <c r="AZ1" s="2" t="s">
        <v>313</v>
      </c>
      <c r="BA1" s="2" t="s">
        <v>314</v>
      </c>
      <c r="BB1" s="2" t="s">
        <v>315</v>
      </c>
      <c r="BC1" s="2" t="s">
        <v>316</v>
      </c>
      <c r="BD1" s="2" t="s">
        <v>317</v>
      </c>
      <c r="BE1" s="2" t="s">
        <v>318</v>
      </c>
      <c r="BF1" s="2" t="s">
        <v>319</v>
      </c>
      <c r="BG1" s="2" t="s">
        <v>320</v>
      </c>
      <c r="BH1" s="2" t="s">
        <v>321</v>
      </c>
      <c r="BI1" s="2" t="s">
        <v>322</v>
      </c>
      <c r="BJ1" s="2" t="s">
        <v>323</v>
      </c>
      <c r="BK1" s="2" t="s">
        <v>324</v>
      </c>
      <c r="BL1" s="2" t="s">
        <v>325</v>
      </c>
      <c r="BM1" s="2" t="s">
        <v>326</v>
      </c>
      <c r="BN1" s="2" t="s">
        <v>327</v>
      </c>
      <c r="BO1" s="2" t="s">
        <v>328</v>
      </c>
      <c r="BP1" s="2" t="s">
        <v>329</v>
      </c>
      <c r="BQ1" s="2" t="s">
        <v>330</v>
      </c>
      <c r="BR1" s="2" t="s">
        <v>331</v>
      </c>
      <c r="BS1" s="2" t="s">
        <v>332</v>
      </c>
    </row>
    <row r="2" spans="1:71" x14ac:dyDescent="0.2">
      <c r="A2" s="18" t="s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">
        <v>0</v>
      </c>
      <c r="W2" s="4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</row>
    <row r="3" spans="1:71" x14ac:dyDescent="0.2">
      <c r="A3" s="18" t="s">
        <v>2</v>
      </c>
      <c r="B3" s="4">
        <v>0</v>
      </c>
      <c r="C3" s="4">
        <v>0</v>
      </c>
      <c r="D3" s="4">
        <v>0.5</v>
      </c>
      <c r="E3" s="4">
        <v>0.5</v>
      </c>
      <c r="F3" s="4">
        <v>0</v>
      </c>
      <c r="G3" s="4">
        <v>0</v>
      </c>
      <c r="H3" s="4">
        <v>0.5</v>
      </c>
      <c r="I3" s="4">
        <v>0</v>
      </c>
      <c r="J3" s="4">
        <v>0</v>
      </c>
      <c r="K3" s="4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">
        <v>0</v>
      </c>
      <c r="W3" s="4">
        <v>0</v>
      </c>
      <c r="X3" s="4">
        <v>1</v>
      </c>
      <c r="Y3" s="1">
        <v>0</v>
      </c>
      <c r="Z3" s="1">
        <v>0</v>
      </c>
      <c r="AA3" s="4">
        <v>1</v>
      </c>
      <c r="AB3" s="1">
        <v>0</v>
      </c>
      <c r="AC3" s="1">
        <v>0</v>
      </c>
      <c r="AD3" s="1">
        <v>0</v>
      </c>
      <c r="AE3" s="1">
        <v>0</v>
      </c>
      <c r="AF3" s="4">
        <v>0.5</v>
      </c>
      <c r="AG3" s="4">
        <v>1</v>
      </c>
      <c r="AH3" s="1">
        <v>0</v>
      </c>
      <c r="AI3" s="4">
        <v>0.5</v>
      </c>
      <c r="AJ3" s="1">
        <v>0</v>
      </c>
      <c r="AK3" s="1">
        <v>0</v>
      </c>
      <c r="AL3" s="4">
        <v>0.5</v>
      </c>
      <c r="AM3" s="4">
        <v>0.5</v>
      </c>
      <c r="AN3" s="4">
        <v>0.5</v>
      </c>
      <c r="AO3" s="1">
        <v>0</v>
      </c>
      <c r="AP3" s="4">
        <v>0</v>
      </c>
      <c r="AQ3" s="4">
        <v>0</v>
      </c>
      <c r="AR3" s="4">
        <v>0</v>
      </c>
      <c r="AS3" s="4">
        <v>0.5</v>
      </c>
      <c r="AT3" s="4">
        <v>0</v>
      </c>
      <c r="AU3" s="4">
        <v>0</v>
      </c>
      <c r="AV3" s="4">
        <v>4</v>
      </c>
      <c r="AW3" s="4">
        <v>3</v>
      </c>
      <c r="AX3" s="4">
        <v>2</v>
      </c>
      <c r="AY3" s="4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</row>
    <row r="4" spans="1:71" x14ac:dyDescent="0.2">
      <c r="A4" s="18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19">
        <v>0</v>
      </c>
      <c r="M4" s="19">
        <v>0</v>
      </c>
      <c r="N4" s="19">
        <v>0</v>
      </c>
      <c r="O4" s="19">
        <v>0.5</v>
      </c>
      <c r="P4" s="19">
        <v>0</v>
      </c>
      <c r="Q4" s="19">
        <v>0</v>
      </c>
      <c r="R4" s="19">
        <v>0.5</v>
      </c>
      <c r="S4" s="19">
        <v>0</v>
      </c>
      <c r="T4" s="19">
        <v>0</v>
      </c>
      <c r="U4" s="19">
        <v>0</v>
      </c>
      <c r="V4" s="1">
        <v>0</v>
      </c>
      <c r="W4" s="4">
        <v>0.5</v>
      </c>
      <c r="X4" s="4">
        <v>0</v>
      </c>
      <c r="Y4" s="4">
        <v>2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4">
        <v>0.5</v>
      </c>
      <c r="AF4" s="4">
        <v>0</v>
      </c>
      <c r="AG4" s="4">
        <v>0</v>
      </c>
      <c r="AH4" s="1">
        <v>0</v>
      </c>
      <c r="AI4" s="1">
        <v>0</v>
      </c>
      <c r="AJ4" s="4">
        <v>3</v>
      </c>
      <c r="AK4" s="4">
        <v>0.5</v>
      </c>
      <c r="AL4" s="4">
        <v>0</v>
      </c>
      <c r="AM4" s="4">
        <v>0.5</v>
      </c>
      <c r="AN4" s="4">
        <v>0</v>
      </c>
      <c r="AO4" s="4">
        <v>0.5</v>
      </c>
      <c r="AP4" s="4">
        <v>0</v>
      </c>
      <c r="AQ4" s="4">
        <v>0</v>
      </c>
      <c r="AR4" s="4">
        <v>0</v>
      </c>
      <c r="AS4" s="4">
        <v>0</v>
      </c>
      <c r="AT4" s="4">
        <v>8</v>
      </c>
      <c r="AU4" s="4">
        <v>2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0.5</v>
      </c>
      <c r="BK4" s="4">
        <v>0</v>
      </c>
      <c r="BL4" s="4">
        <v>0</v>
      </c>
      <c r="BM4" s="4">
        <v>1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</row>
    <row r="5" spans="1:71" x14ac:dyDescent="0.2">
      <c r="A5" s="18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">
        <v>0</v>
      </c>
      <c r="W5" s="4">
        <v>0</v>
      </c>
      <c r="X5" s="4">
        <v>0</v>
      </c>
      <c r="Y5" s="4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4">
        <v>0</v>
      </c>
      <c r="AF5" s="4">
        <v>0</v>
      </c>
      <c r="AG5" s="4">
        <v>0</v>
      </c>
      <c r="AH5" s="1">
        <v>0</v>
      </c>
      <c r="AI5" s="1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18</v>
      </c>
      <c r="BA5" s="4">
        <v>3</v>
      </c>
      <c r="BB5" s="4">
        <v>0</v>
      </c>
      <c r="BC5" s="4">
        <v>0</v>
      </c>
      <c r="BD5" s="4">
        <v>0.5</v>
      </c>
      <c r="BE5" s="4">
        <v>0</v>
      </c>
      <c r="BF5" s="4">
        <v>0</v>
      </c>
      <c r="BG5" s="4">
        <v>0.25</v>
      </c>
      <c r="BH5" s="4">
        <v>3.5</v>
      </c>
      <c r="BI5" s="4">
        <v>11</v>
      </c>
      <c r="BJ5" s="4">
        <v>0</v>
      </c>
      <c r="BK5" s="4">
        <v>2</v>
      </c>
      <c r="BL5" s="4">
        <v>0</v>
      </c>
      <c r="BM5" s="4">
        <v>0</v>
      </c>
      <c r="BN5" s="4">
        <v>3</v>
      </c>
      <c r="BO5" s="4">
        <v>4</v>
      </c>
      <c r="BP5" s="4">
        <v>2</v>
      </c>
      <c r="BQ5" s="4">
        <v>0</v>
      </c>
      <c r="BR5" s="4">
        <v>0</v>
      </c>
      <c r="BS5" s="4">
        <v>0</v>
      </c>
    </row>
    <row r="6" spans="1:71" x14ac:dyDescent="0.2">
      <c r="A6" s="18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4">
        <v>0</v>
      </c>
      <c r="AG6" s="4">
        <v>0</v>
      </c>
      <c r="AH6" s="1">
        <v>0</v>
      </c>
      <c r="AI6" s="1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</row>
    <row r="7" spans="1:71" x14ac:dyDescent="0.2">
      <c r="A7" s="18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">
        <v>0</v>
      </c>
      <c r="W7" s="4">
        <v>0</v>
      </c>
      <c r="X7" s="4">
        <v>0</v>
      </c>
      <c r="Y7" s="4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4">
        <v>0</v>
      </c>
      <c r="AG7" s="4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</row>
    <row r="8" spans="1:71" x14ac:dyDescent="0.2">
      <c r="A8" s="18" t="s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0.5</v>
      </c>
      <c r="T8" s="19">
        <v>0</v>
      </c>
      <c r="U8" s="19">
        <v>0</v>
      </c>
      <c r="V8" s="1">
        <v>0</v>
      </c>
      <c r="W8" s="4">
        <v>9</v>
      </c>
      <c r="X8" s="4">
        <v>0</v>
      </c>
      <c r="Y8" s="4">
        <v>0</v>
      </c>
      <c r="Z8" s="1">
        <v>0</v>
      </c>
      <c r="AA8" s="1">
        <v>0</v>
      </c>
      <c r="AB8" s="1">
        <v>0</v>
      </c>
      <c r="AC8" s="1">
        <v>0</v>
      </c>
      <c r="AD8" s="4">
        <v>3</v>
      </c>
      <c r="AE8" s="4">
        <v>24</v>
      </c>
      <c r="AF8" s="4">
        <v>0.5</v>
      </c>
      <c r="AG8" s="4">
        <v>3</v>
      </c>
      <c r="AH8" s="4">
        <v>0.5</v>
      </c>
      <c r="AI8" s="4">
        <v>1</v>
      </c>
      <c r="AJ8" s="1">
        <v>0</v>
      </c>
      <c r="AK8" s="1">
        <v>0</v>
      </c>
      <c r="AL8" s="4">
        <v>6</v>
      </c>
      <c r="AM8" s="1">
        <v>0</v>
      </c>
      <c r="AN8" s="1">
        <v>0</v>
      </c>
      <c r="AO8" s="1">
        <v>0</v>
      </c>
      <c r="AP8" s="4">
        <v>53</v>
      </c>
      <c r="AQ8" s="4">
        <v>48</v>
      </c>
      <c r="AR8" s="4">
        <v>1</v>
      </c>
      <c r="AS8" s="4">
        <v>75</v>
      </c>
      <c r="AT8" s="4">
        <v>7</v>
      </c>
      <c r="AU8" s="4">
        <v>2</v>
      </c>
      <c r="AV8" s="4">
        <v>2</v>
      </c>
      <c r="AW8" s="4">
        <v>25</v>
      </c>
      <c r="AX8" s="4">
        <v>28</v>
      </c>
      <c r="AY8" s="4">
        <v>0.5</v>
      </c>
      <c r="AZ8" s="4">
        <v>0</v>
      </c>
      <c r="BA8" s="4">
        <v>0</v>
      </c>
      <c r="BB8" s="4">
        <v>13</v>
      </c>
      <c r="BC8" s="4">
        <v>35</v>
      </c>
      <c r="BD8" s="4">
        <v>25</v>
      </c>
      <c r="BE8" s="4">
        <v>5</v>
      </c>
      <c r="BF8" s="4">
        <v>28</v>
      </c>
      <c r="BG8" s="4">
        <v>0</v>
      </c>
      <c r="BH8" s="4">
        <v>0</v>
      </c>
      <c r="BI8" s="4">
        <v>0</v>
      </c>
      <c r="BJ8" s="4">
        <v>40</v>
      </c>
      <c r="BK8" s="4">
        <v>40</v>
      </c>
      <c r="BL8" s="4">
        <v>23</v>
      </c>
      <c r="BM8" s="4">
        <v>35</v>
      </c>
      <c r="BN8" s="4">
        <v>25</v>
      </c>
      <c r="BO8" s="4">
        <v>8</v>
      </c>
      <c r="BP8" s="4">
        <v>23</v>
      </c>
      <c r="BQ8" s="4">
        <v>12</v>
      </c>
      <c r="BR8" s="4">
        <v>0</v>
      </c>
      <c r="BS8" s="4">
        <v>75</v>
      </c>
    </row>
    <row r="9" spans="1:71" x14ac:dyDescent="0.2">
      <c r="A9" s="18" t="s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19">
        <v>0</v>
      </c>
      <c r="M9" s="19">
        <v>0</v>
      </c>
      <c r="N9" s="19">
        <v>0</v>
      </c>
      <c r="O9" s="19">
        <v>0.5</v>
      </c>
      <c r="P9" s="19">
        <v>0</v>
      </c>
      <c r="Q9" s="19">
        <v>0</v>
      </c>
      <c r="R9" s="19">
        <v>0.5</v>
      </c>
      <c r="S9" s="19">
        <v>0</v>
      </c>
      <c r="T9" s="19">
        <v>0</v>
      </c>
      <c r="U9" s="19">
        <v>0</v>
      </c>
      <c r="V9" s="1">
        <v>0</v>
      </c>
      <c r="W9" s="4">
        <v>0</v>
      </c>
      <c r="X9" s="4">
        <v>0</v>
      </c>
      <c r="Y9" s="4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4">
        <v>0.5</v>
      </c>
      <c r="AF9" s="4">
        <v>0</v>
      </c>
      <c r="AG9" s="4">
        <v>0.5</v>
      </c>
      <c r="AH9" s="4">
        <v>1</v>
      </c>
      <c r="AI9" s="4">
        <v>0.5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1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1</v>
      </c>
      <c r="BO9" s="4">
        <v>2</v>
      </c>
      <c r="BP9" s="4">
        <v>0</v>
      </c>
      <c r="BQ9" s="4">
        <v>0</v>
      </c>
      <c r="BR9" s="4">
        <v>0</v>
      </c>
      <c r="BS9" s="4">
        <v>0.5</v>
      </c>
    </row>
    <row r="10" spans="1:71" x14ac:dyDescent="0.2">
      <c r="A10" s="18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">
        <v>0</v>
      </c>
      <c r="W10" s="4">
        <v>0</v>
      </c>
      <c r="X10" s="4">
        <v>0</v>
      </c>
      <c r="Y10" s="4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4">
        <v>0</v>
      </c>
      <c r="AG10" s="4">
        <v>0</v>
      </c>
      <c r="AH10" s="4">
        <v>0</v>
      </c>
      <c r="AI10" s="4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</row>
    <row r="11" spans="1:71" x14ac:dyDescent="0.2">
      <c r="A11" s="18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">
        <v>0</v>
      </c>
      <c r="W11" s="4">
        <v>0</v>
      </c>
      <c r="X11" s="4">
        <v>0</v>
      </c>
      <c r="Y11" s="4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4">
        <v>0</v>
      </c>
      <c r="AG11" s="4">
        <v>0</v>
      </c>
      <c r="AH11" s="4">
        <v>0</v>
      </c>
      <c r="AI11" s="4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</row>
    <row r="12" spans="1:71" x14ac:dyDescent="0.2">
      <c r="A12" s="18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">
        <v>0</v>
      </c>
      <c r="W12" s="4">
        <v>0</v>
      </c>
      <c r="X12" s="4">
        <v>0</v>
      </c>
      <c r="Y12" s="4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4">
        <v>0</v>
      </c>
      <c r="AG12" s="4">
        <v>0</v>
      </c>
      <c r="AH12" s="4">
        <v>0</v>
      </c>
      <c r="AI12" s="4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</row>
    <row r="13" spans="1:71" x14ac:dyDescent="0.2">
      <c r="A13" s="18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">
        <v>0</v>
      </c>
      <c r="W13" s="4">
        <v>0</v>
      </c>
      <c r="X13" s="4">
        <v>0</v>
      </c>
      <c r="Y13" s="4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</row>
    <row r="14" spans="1:71" x14ac:dyDescent="0.2">
      <c r="A14" s="7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">
        <v>0</v>
      </c>
      <c r="W14" s="4">
        <v>0</v>
      </c>
      <c r="X14" s="4">
        <v>0</v>
      </c>
      <c r="Y14" s="4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4">
        <v>0</v>
      </c>
      <c r="AG14" s="4">
        <v>0</v>
      </c>
      <c r="AH14" s="4">
        <v>0</v>
      </c>
      <c r="AI14" s="4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</row>
    <row r="15" spans="1:71" x14ac:dyDescent="0.2">
      <c r="A15" s="20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">
        <v>0</v>
      </c>
      <c r="W15" s="4">
        <v>0</v>
      </c>
      <c r="X15" s="4">
        <v>0</v>
      </c>
      <c r="Y15" s="4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4">
        <v>0</v>
      </c>
      <c r="AG15" s="4">
        <v>0</v>
      </c>
      <c r="AH15" s="4">
        <v>0</v>
      </c>
      <c r="AI15" s="4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</row>
    <row r="16" spans="1:71" x14ac:dyDescent="0.2">
      <c r="A16" s="7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">
        <v>0</v>
      </c>
      <c r="W16" s="4">
        <v>0</v>
      </c>
      <c r="X16" s="4">
        <v>0</v>
      </c>
      <c r="Y16" s="4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4">
        <v>0</v>
      </c>
      <c r="AG16" s="4">
        <v>0</v>
      </c>
      <c r="AH16" s="4">
        <v>0</v>
      </c>
      <c r="AI16" s="4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</row>
    <row r="17" spans="1:71" x14ac:dyDescent="0.2">
      <c r="A17" s="7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">
        <v>0</v>
      </c>
      <c r="W17" s="4">
        <v>0</v>
      </c>
      <c r="X17" s="4">
        <v>0</v>
      </c>
      <c r="Y17" s="4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4">
        <v>0</v>
      </c>
      <c r="AG17" s="4">
        <v>0</v>
      </c>
      <c r="AH17" s="4">
        <v>0</v>
      </c>
      <c r="AI17" s="4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</row>
    <row r="18" spans="1:71" x14ac:dyDescent="0.2">
      <c r="A18" s="18" t="s">
        <v>17</v>
      </c>
      <c r="B18" s="4">
        <v>0</v>
      </c>
      <c r="C18" s="4">
        <v>0</v>
      </c>
      <c r="D18" s="4">
        <v>2</v>
      </c>
      <c r="E18" s="4">
        <v>0.5</v>
      </c>
      <c r="F18" s="4">
        <v>0</v>
      </c>
      <c r="G18" s="4">
        <v>0</v>
      </c>
      <c r="H18" s="4">
        <v>2</v>
      </c>
      <c r="I18" s="4">
        <v>0</v>
      </c>
      <c r="J18" s="4">
        <v>0</v>
      </c>
      <c r="K18" s="4">
        <v>0</v>
      </c>
      <c r="L18" s="19">
        <v>0</v>
      </c>
      <c r="M18" s="19">
        <v>3</v>
      </c>
      <c r="N18" s="19">
        <v>0</v>
      </c>
      <c r="O18" s="19">
        <v>1</v>
      </c>
      <c r="P18" s="12">
        <v>2</v>
      </c>
      <c r="Q18" s="19">
        <v>2</v>
      </c>
      <c r="R18" s="19">
        <v>0</v>
      </c>
      <c r="S18" s="19">
        <v>2</v>
      </c>
      <c r="T18" s="19">
        <v>0.5</v>
      </c>
      <c r="U18" s="19">
        <v>2</v>
      </c>
      <c r="V18" s="1">
        <v>0</v>
      </c>
      <c r="W18" s="4">
        <v>10</v>
      </c>
      <c r="X18" s="4">
        <v>0</v>
      </c>
      <c r="Y18" s="4">
        <v>8</v>
      </c>
      <c r="Z18" s="1">
        <v>0</v>
      </c>
      <c r="AA18" s="1">
        <v>0</v>
      </c>
      <c r="AB18" s="1">
        <v>0</v>
      </c>
      <c r="AC18" s="4">
        <v>0.5</v>
      </c>
      <c r="AD18" s="4">
        <v>0.5</v>
      </c>
      <c r="AE18" s="4">
        <v>3</v>
      </c>
      <c r="AF18" s="4">
        <v>0</v>
      </c>
      <c r="AG18" s="4">
        <v>0</v>
      </c>
      <c r="AH18" s="4">
        <v>0</v>
      </c>
      <c r="AI18" s="4">
        <v>0</v>
      </c>
      <c r="AJ18" s="1">
        <v>0</v>
      </c>
      <c r="AK18" s="1">
        <v>0</v>
      </c>
      <c r="AL18" s="1">
        <v>0</v>
      </c>
      <c r="AM18" s="4">
        <v>0.5</v>
      </c>
      <c r="AN18" s="1">
        <v>0</v>
      </c>
      <c r="AO18" s="1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1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2</v>
      </c>
      <c r="BG18" s="4">
        <v>0</v>
      </c>
      <c r="BH18" s="4">
        <v>0</v>
      </c>
      <c r="BI18" s="4">
        <v>0</v>
      </c>
      <c r="BJ18" s="4">
        <v>0</v>
      </c>
      <c r="BK18" s="4">
        <v>2</v>
      </c>
      <c r="BL18" s="4">
        <v>2</v>
      </c>
      <c r="BM18" s="4">
        <v>0</v>
      </c>
      <c r="BN18" s="4">
        <v>3</v>
      </c>
      <c r="BO18" s="4">
        <v>0</v>
      </c>
      <c r="BP18" s="4">
        <v>4</v>
      </c>
      <c r="BQ18" s="4">
        <v>0</v>
      </c>
      <c r="BR18" s="4">
        <v>0</v>
      </c>
      <c r="BS18" s="4">
        <v>6</v>
      </c>
    </row>
    <row r="19" spans="1:71" x14ac:dyDescent="0.2">
      <c r="A19" s="18" t="s">
        <v>18</v>
      </c>
      <c r="B19" s="4">
        <v>0</v>
      </c>
      <c r="C19" s="4">
        <v>0</v>
      </c>
      <c r="D19" s="4">
        <v>2</v>
      </c>
      <c r="E19" s="4">
        <v>0</v>
      </c>
      <c r="F19" s="4">
        <v>0</v>
      </c>
      <c r="G19" s="4">
        <v>0</v>
      </c>
      <c r="H19" s="4">
        <v>2</v>
      </c>
      <c r="I19" s="4">
        <v>12</v>
      </c>
      <c r="J19" s="4">
        <v>0</v>
      </c>
      <c r="K19" s="4">
        <v>4</v>
      </c>
      <c r="L19" s="19">
        <v>0</v>
      </c>
      <c r="M19" s="19">
        <v>1</v>
      </c>
      <c r="N19" s="19">
        <v>0</v>
      </c>
      <c r="O19" s="19">
        <v>0</v>
      </c>
      <c r="P19" s="19">
        <v>0</v>
      </c>
      <c r="Q19" s="19">
        <v>0</v>
      </c>
      <c r="R19" s="19">
        <v>7</v>
      </c>
      <c r="S19" s="19">
        <v>4</v>
      </c>
      <c r="T19" s="19">
        <v>0</v>
      </c>
      <c r="U19" s="19">
        <v>0</v>
      </c>
      <c r="V19" s="1">
        <v>0</v>
      </c>
      <c r="W19" s="4">
        <v>0.5</v>
      </c>
      <c r="X19" s="4">
        <v>0</v>
      </c>
      <c r="Y19" s="4">
        <v>1</v>
      </c>
      <c r="Z19" s="4">
        <v>0.5</v>
      </c>
      <c r="AA19" s="4">
        <v>9</v>
      </c>
      <c r="AB19" s="4">
        <v>9</v>
      </c>
      <c r="AC19" s="4">
        <v>0</v>
      </c>
      <c r="AD19" s="4">
        <v>0</v>
      </c>
      <c r="AE19" s="4">
        <v>7</v>
      </c>
      <c r="AF19" s="4">
        <v>0</v>
      </c>
      <c r="AG19" s="4">
        <v>0</v>
      </c>
      <c r="AH19" s="4">
        <v>0</v>
      </c>
      <c r="AI19" s="4">
        <v>0</v>
      </c>
      <c r="AJ19" s="1">
        <v>0</v>
      </c>
      <c r="AK19" s="4">
        <v>1</v>
      </c>
      <c r="AL19" s="1">
        <v>0</v>
      </c>
      <c r="AM19" s="1">
        <v>0</v>
      </c>
      <c r="AN19" s="4">
        <v>5</v>
      </c>
      <c r="AO19" s="1">
        <v>0</v>
      </c>
      <c r="AP19" s="4">
        <v>0</v>
      </c>
      <c r="AQ19" s="4">
        <v>0</v>
      </c>
      <c r="AR19" s="4">
        <v>0</v>
      </c>
      <c r="AS19" s="4">
        <v>1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1.5</v>
      </c>
      <c r="BB19" s="4">
        <v>0</v>
      </c>
      <c r="BC19" s="4">
        <v>0</v>
      </c>
      <c r="BD19" s="4">
        <v>0</v>
      </c>
      <c r="BE19" s="4">
        <v>0</v>
      </c>
      <c r="BF19" s="4">
        <v>2</v>
      </c>
      <c r="BG19" s="4">
        <v>0</v>
      </c>
      <c r="BH19" s="4">
        <v>0</v>
      </c>
      <c r="BI19" s="4">
        <v>1.5</v>
      </c>
      <c r="BJ19" s="4">
        <v>0</v>
      </c>
      <c r="BK19" s="4">
        <v>0</v>
      </c>
      <c r="BL19" s="4">
        <v>0</v>
      </c>
      <c r="BM19" s="4">
        <v>0.5</v>
      </c>
      <c r="BN19" s="4">
        <v>0</v>
      </c>
      <c r="BO19" s="4">
        <v>0</v>
      </c>
      <c r="BP19" s="4">
        <v>0</v>
      </c>
      <c r="BQ19" s="4">
        <v>12</v>
      </c>
      <c r="BR19" s="4">
        <v>4</v>
      </c>
      <c r="BS19" s="4">
        <v>0</v>
      </c>
    </row>
    <row r="20" spans="1:71" x14ac:dyDescent="0.2">
      <c r="A20" s="7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1">
        <v>0</v>
      </c>
      <c r="AK20" s="4">
        <v>0</v>
      </c>
      <c r="AL20" s="1">
        <v>0</v>
      </c>
      <c r="AM20" s="1">
        <v>0</v>
      </c>
      <c r="AN20" s="4">
        <v>0</v>
      </c>
      <c r="AO20" s="1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</row>
    <row r="21" spans="1:71" x14ac:dyDescent="0.2">
      <c r="A21" s="7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19">
        <v>0</v>
      </c>
      <c r="M21" s="19">
        <v>0.5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</row>
    <row r="22" spans="1:71" x14ac:dyDescent="0.2">
      <c r="A22" s="18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4">
        <v>0.5</v>
      </c>
      <c r="AQ22" s="4">
        <v>0.5</v>
      </c>
      <c r="AR22" s="4">
        <v>0</v>
      </c>
      <c r="AS22" s="4">
        <v>2</v>
      </c>
      <c r="AT22" s="4">
        <v>0</v>
      </c>
      <c r="AU22" s="4">
        <v>0</v>
      </c>
      <c r="AV22" s="4">
        <v>0</v>
      </c>
      <c r="AW22" s="4">
        <v>0.5</v>
      </c>
      <c r="AX22" s="4">
        <v>0</v>
      </c>
      <c r="AY22" s="4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</row>
    <row r="23" spans="1:71" x14ac:dyDescent="0.2">
      <c r="A23" s="7" t="s">
        <v>22</v>
      </c>
      <c r="B23" s="4">
        <v>0</v>
      </c>
      <c r="C23" s="4">
        <v>0</v>
      </c>
      <c r="D23" s="4">
        <v>0.5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19">
        <v>0</v>
      </c>
      <c r="M23" s="19">
        <v>1</v>
      </c>
      <c r="N23" s="19">
        <v>0</v>
      </c>
      <c r="O23" s="19">
        <v>0.5</v>
      </c>
      <c r="P23" s="19">
        <v>0</v>
      </c>
      <c r="Q23" s="19">
        <v>0</v>
      </c>
      <c r="R23" s="19">
        <v>1</v>
      </c>
      <c r="S23" s="19">
        <v>0</v>
      </c>
      <c r="T23" s="19">
        <v>0</v>
      </c>
      <c r="U23" s="19">
        <v>0</v>
      </c>
      <c r="V23" s="1">
        <v>0</v>
      </c>
      <c r="W23" s="4">
        <v>0</v>
      </c>
      <c r="X23" s="4">
        <v>0</v>
      </c>
      <c r="Y23" s="4">
        <v>1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1">
        <v>0</v>
      </c>
      <c r="AK23" s="4">
        <v>1.5</v>
      </c>
      <c r="AL23" s="1">
        <v>0</v>
      </c>
      <c r="AM23" s="1">
        <v>0</v>
      </c>
      <c r="AN23" s="1">
        <v>0</v>
      </c>
      <c r="AO23" s="1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</row>
    <row r="24" spans="1:71" x14ac:dyDescent="0.2">
      <c r="A24" s="7" t="s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</row>
    <row r="25" spans="1:71" x14ac:dyDescent="0.2">
      <c r="A25" s="7" t="s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</row>
    <row r="26" spans="1:71" x14ac:dyDescent="0.2">
      <c r="A26" s="7" t="s">
        <v>25</v>
      </c>
      <c r="B26" s="4">
        <v>1</v>
      </c>
      <c r="C26" s="4">
        <v>0.5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1</v>
      </c>
      <c r="AF26" s="4">
        <v>0</v>
      </c>
      <c r="AG26" s="4">
        <v>0</v>
      </c>
      <c r="AH26" s="4">
        <v>0</v>
      </c>
      <c r="AI26" s="4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</row>
    <row r="27" spans="1:71" x14ac:dyDescent="0.2">
      <c r="A27" s="18" t="s">
        <v>26</v>
      </c>
      <c r="B27" s="4">
        <v>0</v>
      </c>
      <c r="C27" s="4">
        <v>0</v>
      </c>
      <c r="D27" s="4">
        <v>0.5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4">
        <v>0.5</v>
      </c>
      <c r="AQ27" s="4">
        <v>0.5</v>
      </c>
      <c r="AR27" s="4">
        <v>0</v>
      </c>
      <c r="AS27" s="4">
        <v>0</v>
      </c>
      <c r="AT27" s="4">
        <v>0</v>
      </c>
      <c r="AU27" s="4">
        <v>0</v>
      </c>
      <c r="AV27" s="4">
        <v>1</v>
      </c>
      <c r="AW27" s="4">
        <v>1</v>
      </c>
      <c r="AX27" s="4">
        <v>0</v>
      </c>
      <c r="AY27" s="4">
        <v>1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</row>
    <row r="28" spans="1:71" x14ac:dyDescent="0.2">
      <c r="A28" s="18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12">
        <v>0</v>
      </c>
      <c r="M28" s="12">
        <v>0</v>
      </c>
      <c r="N28" s="4">
        <v>0</v>
      </c>
      <c r="O28" s="4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</row>
    <row r="29" spans="1:71" x14ac:dyDescent="0.2">
      <c r="A29" s="18" t="s">
        <v>28</v>
      </c>
      <c r="B29" s="4">
        <v>1</v>
      </c>
      <c r="C29" s="4">
        <v>0.5</v>
      </c>
      <c r="D29" s="4">
        <v>0</v>
      </c>
      <c r="E29" s="4">
        <v>0</v>
      </c>
      <c r="F29" s="4">
        <v>0</v>
      </c>
      <c r="G29" s="4">
        <v>0.5</v>
      </c>
      <c r="H29" s="4">
        <v>0</v>
      </c>
      <c r="I29" s="4">
        <v>0.5</v>
      </c>
      <c r="J29" s="4">
        <v>0.5</v>
      </c>
      <c r="K29" s="4">
        <v>1</v>
      </c>
      <c r="L29" s="19">
        <v>0</v>
      </c>
      <c r="M29" s="19">
        <v>0</v>
      </c>
      <c r="N29" s="19">
        <v>1</v>
      </c>
      <c r="O29" s="19">
        <v>2</v>
      </c>
      <c r="P29" s="19">
        <v>0</v>
      </c>
      <c r="Q29" s="19">
        <v>0</v>
      </c>
      <c r="R29" s="19">
        <v>1.5</v>
      </c>
      <c r="S29" s="19">
        <v>7</v>
      </c>
      <c r="T29" s="19">
        <v>0</v>
      </c>
      <c r="U29" s="19">
        <v>0</v>
      </c>
      <c r="V29" s="1">
        <v>0</v>
      </c>
      <c r="W29" s="4">
        <v>0</v>
      </c>
      <c r="X29" s="4">
        <v>1</v>
      </c>
      <c r="Y29" s="4">
        <v>0</v>
      </c>
      <c r="Z29" s="4">
        <v>2</v>
      </c>
      <c r="AA29" s="4">
        <v>1</v>
      </c>
      <c r="AB29" s="4">
        <v>0</v>
      </c>
      <c r="AC29" s="4">
        <v>1</v>
      </c>
      <c r="AD29" s="4">
        <v>2</v>
      </c>
      <c r="AE29" s="4">
        <v>7</v>
      </c>
      <c r="AF29" s="4">
        <v>0</v>
      </c>
      <c r="AG29" s="4">
        <v>0</v>
      </c>
      <c r="AH29" s="4">
        <v>0</v>
      </c>
      <c r="AI29" s="4">
        <v>0</v>
      </c>
      <c r="AJ29" s="1">
        <v>0</v>
      </c>
      <c r="AK29" s="1">
        <v>0</v>
      </c>
      <c r="AL29" s="4">
        <v>0.5</v>
      </c>
      <c r="AM29" s="1">
        <v>0</v>
      </c>
      <c r="AN29" s="1">
        <v>0</v>
      </c>
      <c r="AO29" s="1">
        <v>0</v>
      </c>
      <c r="AP29" s="4">
        <v>0</v>
      </c>
      <c r="AQ29" s="4">
        <v>0</v>
      </c>
      <c r="AR29" s="4">
        <v>0</v>
      </c>
      <c r="AS29" s="4">
        <v>0.5</v>
      </c>
      <c r="AT29" s="4">
        <v>0</v>
      </c>
      <c r="AU29" s="4">
        <v>0.5</v>
      </c>
      <c r="AV29" s="4">
        <v>0</v>
      </c>
      <c r="AW29" s="4">
        <v>0</v>
      </c>
      <c r="AX29" s="4">
        <v>0</v>
      </c>
      <c r="AY29" s="4">
        <v>0</v>
      </c>
      <c r="AZ29" s="4">
        <v>1</v>
      </c>
      <c r="BA29" s="4">
        <v>0</v>
      </c>
      <c r="BB29" s="4">
        <v>2</v>
      </c>
      <c r="BC29" s="4">
        <v>0</v>
      </c>
      <c r="BD29" s="4">
        <v>2</v>
      </c>
      <c r="BE29" s="4">
        <v>1</v>
      </c>
      <c r="BF29" s="4">
        <v>0.5</v>
      </c>
      <c r="BG29" s="4">
        <v>4</v>
      </c>
      <c r="BH29" s="4">
        <v>2</v>
      </c>
      <c r="BI29" s="4">
        <v>3</v>
      </c>
      <c r="BJ29" s="4">
        <v>0</v>
      </c>
      <c r="BK29" s="4">
        <v>0</v>
      </c>
      <c r="BL29" s="4">
        <v>3</v>
      </c>
      <c r="BM29" s="4">
        <v>0</v>
      </c>
      <c r="BN29" s="4">
        <v>0</v>
      </c>
      <c r="BO29" s="4">
        <v>1.5</v>
      </c>
      <c r="BP29" s="4">
        <v>5</v>
      </c>
      <c r="BQ29" s="4">
        <v>5</v>
      </c>
      <c r="BR29" s="4">
        <v>4</v>
      </c>
      <c r="BS29" s="4">
        <v>3</v>
      </c>
    </row>
    <row r="30" spans="1:71" x14ac:dyDescent="0.2">
      <c r="A30" s="7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1">
        <v>0</v>
      </c>
      <c r="AK30" s="1">
        <v>0</v>
      </c>
      <c r="AL30" s="4">
        <v>0</v>
      </c>
      <c r="AM30" s="1">
        <v>0</v>
      </c>
      <c r="AN30" s="1">
        <v>0</v>
      </c>
      <c r="AO30" s="1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</row>
    <row r="31" spans="1:71" x14ac:dyDescent="0.2">
      <c r="A31" s="7" t="s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0.5</v>
      </c>
      <c r="J31" s="4">
        <v>0</v>
      </c>
      <c r="K31" s="4">
        <v>0</v>
      </c>
      <c r="L31" s="12">
        <v>0.5</v>
      </c>
      <c r="M31" s="19">
        <v>0</v>
      </c>
      <c r="N31" s="4">
        <v>5.5</v>
      </c>
      <c r="O31" s="4">
        <v>2</v>
      </c>
      <c r="P31" s="19">
        <v>0</v>
      </c>
      <c r="Q31" s="19">
        <v>0</v>
      </c>
      <c r="R31" s="19">
        <v>2</v>
      </c>
      <c r="S31" s="4">
        <v>4</v>
      </c>
      <c r="T31" s="19">
        <v>0</v>
      </c>
      <c r="U31" s="19">
        <v>0</v>
      </c>
      <c r="V31" s="1">
        <v>0</v>
      </c>
      <c r="W31" s="4">
        <v>0</v>
      </c>
      <c r="X31" s="4">
        <v>0</v>
      </c>
      <c r="Y31" s="4">
        <v>0</v>
      </c>
      <c r="Z31" s="4">
        <v>0.5</v>
      </c>
      <c r="AA31" s="4">
        <v>16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1">
        <v>0</v>
      </c>
      <c r="AK31" s="1">
        <v>0</v>
      </c>
      <c r="AL31" s="1">
        <v>0</v>
      </c>
      <c r="AM31" s="1">
        <v>0</v>
      </c>
      <c r="AN31" s="4">
        <v>1</v>
      </c>
      <c r="AO31" s="1">
        <v>0</v>
      </c>
      <c r="AP31" s="4">
        <v>0.5</v>
      </c>
      <c r="AQ31" s="4">
        <v>0.5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1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2</v>
      </c>
      <c r="BQ31" s="4">
        <v>0</v>
      </c>
      <c r="BR31" s="4">
        <v>0</v>
      </c>
      <c r="BS31" s="4">
        <v>0</v>
      </c>
    </row>
    <row r="32" spans="1:71" x14ac:dyDescent="0.2">
      <c r="A32" s="7" t="s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12">
        <v>0</v>
      </c>
      <c r="M32" s="19">
        <v>0</v>
      </c>
      <c r="N32" s="4">
        <v>0</v>
      </c>
      <c r="O32" s="4">
        <v>0</v>
      </c>
      <c r="P32" s="19">
        <v>0</v>
      </c>
      <c r="Q32" s="19">
        <v>0</v>
      </c>
      <c r="R32" s="19">
        <v>0</v>
      </c>
      <c r="S32" s="4">
        <v>0</v>
      </c>
      <c r="T32" s="19">
        <v>0</v>
      </c>
      <c r="U32" s="19">
        <v>0</v>
      </c>
      <c r="V32" s="1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1">
        <v>0</v>
      </c>
      <c r="AK32" s="1">
        <v>0</v>
      </c>
      <c r="AL32" s="1">
        <v>0</v>
      </c>
      <c r="AM32" s="1">
        <v>0</v>
      </c>
      <c r="AN32" s="4">
        <v>0</v>
      </c>
      <c r="AO32" s="1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</row>
    <row r="33" spans="1:71" x14ac:dyDescent="0.2">
      <c r="A33" s="18" t="s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12">
        <v>0</v>
      </c>
      <c r="M33" s="19">
        <v>0</v>
      </c>
      <c r="N33" s="4">
        <v>0</v>
      </c>
      <c r="O33" s="4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</row>
    <row r="34" spans="1:71" x14ac:dyDescent="0.2">
      <c r="A34" s="18" t="s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12">
        <v>0</v>
      </c>
      <c r="M34" s="19">
        <v>0</v>
      </c>
      <c r="N34" s="4">
        <v>0</v>
      </c>
      <c r="O34" s="4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</row>
    <row r="35" spans="1:71" x14ac:dyDescent="0.2">
      <c r="A35" s="7" t="s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12">
        <v>0</v>
      </c>
      <c r="M35" s="19">
        <v>0</v>
      </c>
      <c r="N35" s="4">
        <v>0</v>
      </c>
      <c r="O35" s="4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</row>
    <row r="36" spans="1:71" x14ac:dyDescent="0.2">
      <c r="A36" s="18" t="s">
        <v>35</v>
      </c>
      <c r="B36" s="4">
        <v>0</v>
      </c>
      <c r="C36" s="4">
        <v>1</v>
      </c>
      <c r="D36" s="4">
        <v>0</v>
      </c>
      <c r="E36" s="4">
        <v>0.5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12">
        <v>3</v>
      </c>
      <c r="M36" s="12">
        <v>2</v>
      </c>
      <c r="N36" s="4">
        <v>0.5</v>
      </c>
      <c r="O36" s="4">
        <v>0.5</v>
      </c>
      <c r="P36" s="19">
        <v>0.5</v>
      </c>
      <c r="Q36" s="19">
        <v>0.5</v>
      </c>
      <c r="R36" s="4">
        <v>0.5</v>
      </c>
      <c r="S36" s="19">
        <v>0.5</v>
      </c>
      <c r="T36" s="19">
        <v>0</v>
      </c>
      <c r="U36" s="19">
        <v>0</v>
      </c>
      <c r="V36" s="4">
        <v>1</v>
      </c>
      <c r="W36" s="4">
        <v>0.5</v>
      </c>
      <c r="X36" s="4">
        <v>0</v>
      </c>
      <c r="Y36" s="4">
        <v>0.5</v>
      </c>
      <c r="Z36" s="4">
        <v>0</v>
      </c>
      <c r="AA36" s="4">
        <v>0</v>
      </c>
      <c r="AB36" s="4">
        <v>0</v>
      </c>
      <c r="AC36" s="4">
        <v>0.5</v>
      </c>
      <c r="AD36" s="4">
        <v>0.5</v>
      </c>
      <c r="AE36" s="4">
        <v>0</v>
      </c>
      <c r="AF36" s="4">
        <v>0</v>
      </c>
      <c r="AG36" s="4">
        <v>0</v>
      </c>
      <c r="AH36" s="4">
        <v>0.5</v>
      </c>
      <c r="AI36" s="4">
        <v>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0.5</v>
      </c>
      <c r="AV36" s="4">
        <v>0</v>
      </c>
      <c r="AW36" s="4">
        <v>0</v>
      </c>
      <c r="AX36" s="4">
        <v>0.5</v>
      </c>
      <c r="AY36" s="4">
        <v>0</v>
      </c>
      <c r="AZ36" s="4">
        <v>0</v>
      </c>
      <c r="BA36" s="4">
        <v>2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5</v>
      </c>
      <c r="BS36" s="4">
        <v>0</v>
      </c>
    </row>
    <row r="37" spans="1:71" x14ac:dyDescent="0.2">
      <c r="A37" s="18" t="s">
        <v>36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12">
        <v>0</v>
      </c>
      <c r="M37" s="12">
        <v>0</v>
      </c>
      <c r="N37" s="4">
        <v>0</v>
      </c>
      <c r="O37" s="4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</row>
    <row r="38" spans="1:71" x14ac:dyDescent="0.2">
      <c r="A38" s="18" t="s">
        <v>37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12">
        <v>0</v>
      </c>
      <c r="M38" s="12">
        <v>0</v>
      </c>
      <c r="N38" s="4">
        <v>0</v>
      </c>
      <c r="O38" s="4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</row>
    <row r="39" spans="1:71" x14ac:dyDescent="0.2">
      <c r="A39" s="18" t="s">
        <v>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12">
        <v>0</v>
      </c>
      <c r="M39" s="12">
        <v>0</v>
      </c>
      <c r="N39" s="4">
        <v>0</v>
      </c>
      <c r="O39" s="4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4">
        <v>0</v>
      </c>
      <c r="AQ39" s="4">
        <v>0</v>
      </c>
      <c r="AR39" s="4">
        <v>0</v>
      </c>
      <c r="AS39" s="4">
        <v>0.5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</row>
    <row r="40" spans="1:71" x14ac:dyDescent="0.2">
      <c r="A40" s="18" t="s">
        <v>39</v>
      </c>
      <c r="B40" s="4">
        <v>0</v>
      </c>
      <c r="C40" s="4">
        <v>0</v>
      </c>
      <c r="D40" s="4">
        <v>0</v>
      </c>
      <c r="E40" s="4">
        <v>0.5</v>
      </c>
      <c r="F40" s="4">
        <v>0</v>
      </c>
      <c r="G40" s="4">
        <v>0</v>
      </c>
      <c r="H40" s="4">
        <v>0.5</v>
      </c>
      <c r="I40" s="4">
        <v>0</v>
      </c>
      <c r="J40" s="4">
        <v>0</v>
      </c>
      <c r="K40" s="4">
        <v>0</v>
      </c>
      <c r="L40" s="12">
        <v>0</v>
      </c>
      <c r="M40" s="12">
        <v>0</v>
      </c>
      <c r="N40" s="4">
        <v>0</v>
      </c>
      <c r="O40" s="4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</row>
    <row r="41" spans="1:71" x14ac:dyDescent="0.2">
      <c r="A41" s="18" t="s">
        <v>40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12">
        <v>0</v>
      </c>
      <c r="M41" s="12">
        <v>0</v>
      </c>
      <c r="N41" s="4">
        <v>0</v>
      </c>
      <c r="O41" s="4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</row>
    <row r="42" spans="1:71" x14ac:dyDescent="0.2">
      <c r="A42" s="18" t="s">
        <v>41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12">
        <v>0</v>
      </c>
      <c r="M42" s="12">
        <v>0</v>
      </c>
      <c r="N42" s="4">
        <v>0</v>
      </c>
      <c r="O42" s="4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</row>
    <row r="43" spans="1:71" x14ac:dyDescent="0.2">
      <c r="A43" s="7" t="s">
        <v>42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12">
        <v>0</v>
      </c>
      <c r="M43" s="12">
        <v>0</v>
      </c>
      <c r="N43" s="4">
        <v>0</v>
      </c>
      <c r="O43" s="4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</row>
    <row r="44" spans="1:71" x14ac:dyDescent="0.2">
      <c r="A44" s="7" t="s">
        <v>43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12">
        <v>0</v>
      </c>
      <c r="M44" s="12">
        <v>0</v>
      </c>
      <c r="N44" s="4">
        <v>0</v>
      </c>
      <c r="O44" s="4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4">
        <v>6</v>
      </c>
      <c r="AQ44" s="4">
        <v>20</v>
      </c>
      <c r="AR44" s="4">
        <v>0</v>
      </c>
      <c r="AS44" s="4">
        <v>0</v>
      </c>
      <c r="AT44" s="4">
        <v>0</v>
      </c>
      <c r="AU44" s="4">
        <v>0</v>
      </c>
      <c r="AV44" s="4">
        <v>1</v>
      </c>
      <c r="AW44" s="4">
        <v>3</v>
      </c>
      <c r="AX44" s="4">
        <v>0</v>
      </c>
      <c r="AY44" s="4">
        <v>1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</row>
    <row r="45" spans="1:71" x14ac:dyDescent="0.2">
      <c r="A45" s="7" t="s">
        <v>44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12">
        <v>0</v>
      </c>
      <c r="M45" s="12">
        <v>0</v>
      </c>
      <c r="N45" s="4">
        <v>0</v>
      </c>
      <c r="O45" s="4">
        <v>0</v>
      </c>
      <c r="P45" s="12">
        <v>0</v>
      </c>
      <c r="Q45" s="12">
        <v>0</v>
      </c>
      <c r="R45" s="12">
        <v>0</v>
      </c>
      <c r="S45" s="12">
        <v>0</v>
      </c>
      <c r="T45" s="19">
        <v>0</v>
      </c>
      <c r="U45" s="19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</row>
    <row r="46" spans="1:71" x14ac:dyDescent="0.2">
      <c r="A46" s="7" t="s">
        <v>45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8</v>
      </c>
      <c r="L46" s="12">
        <v>0</v>
      </c>
      <c r="M46" s="12">
        <v>0</v>
      </c>
      <c r="N46" s="4">
        <v>0</v>
      </c>
      <c r="O46" s="4">
        <v>0</v>
      </c>
      <c r="P46" s="12">
        <v>0</v>
      </c>
      <c r="Q46" s="12">
        <v>0</v>
      </c>
      <c r="R46" s="12">
        <v>0</v>
      </c>
      <c r="S46" s="12">
        <v>0</v>
      </c>
      <c r="T46" s="19">
        <v>0</v>
      </c>
      <c r="U46" s="19">
        <v>0</v>
      </c>
      <c r="V46" s="4">
        <v>0</v>
      </c>
      <c r="W46" s="4">
        <v>0</v>
      </c>
      <c r="X46" s="4">
        <v>0</v>
      </c>
      <c r="Y46" s="4">
        <v>0</v>
      </c>
      <c r="Z46" s="4">
        <v>0.5</v>
      </c>
      <c r="AA46" s="4">
        <v>0</v>
      </c>
      <c r="AB46" s="4">
        <v>0.5</v>
      </c>
      <c r="AC46" s="4">
        <v>0</v>
      </c>
      <c r="AD46" s="4">
        <v>0</v>
      </c>
      <c r="AE46" s="4">
        <v>1</v>
      </c>
      <c r="AF46" s="4">
        <v>0</v>
      </c>
      <c r="AG46" s="4">
        <v>0</v>
      </c>
      <c r="AH46" s="4">
        <v>0</v>
      </c>
      <c r="AI46" s="4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4">
        <v>0</v>
      </c>
      <c r="AQ46" s="4">
        <v>2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3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</row>
    <row r="47" spans="1:71" x14ac:dyDescent="0.2">
      <c r="A47" s="7" t="s">
        <v>46</v>
      </c>
      <c r="B47" s="4">
        <v>0</v>
      </c>
      <c r="C47" s="4">
        <v>0.5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12">
        <v>0</v>
      </c>
      <c r="M47" s="12">
        <v>0</v>
      </c>
      <c r="N47" s="4">
        <v>0</v>
      </c>
      <c r="O47" s="4">
        <v>0</v>
      </c>
      <c r="P47" s="12">
        <v>0</v>
      </c>
      <c r="Q47" s="12">
        <v>0</v>
      </c>
      <c r="R47" s="12">
        <v>0</v>
      </c>
      <c r="S47" s="12">
        <v>0</v>
      </c>
      <c r="T47" s="19">
        <v>0</v>
      </c>
      <c r="U47" s="19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</row>
    <row r="48" spans="1:71" x14ac:dyDescent="0.2">
      <c r="A48" s="7" t="s">
        <v>47</v>
      </c>
      <c r="B48" s="4">
        <v>14</v>
      </c>
      <c r="C48" s="4">
        <v>4</v>
      </c>
      <c r="D48" s="4">
        <v>7</v>
      </c>
      <c r="E48" s="4">
        <v>1</v>
      </c>
      <c r="F48" s="4">
        <v>1</v>
      </c>
      <c r="G48" s="4">
        <v>2</v>
      </c>
      <c r="H48" s="4">
        <v>8</v>
      </c>
      <c r="I48" s="4">
        <v>9</v>
      </c>
      <c r="J48" s="4">
        <v>0.5</v>
      </c>
      <c r="K48" s="4">
        <v>1</v>
      </c>
      <c r="L48" s="12">
        <v>12</v>
      </c>
      <c r="M48" s="12">
        <v>11</v>
      </c>
      <c r="N48" s="4">
        <v>3</v>
      </c>
      <c r="O48" s="4">
        <v>7</v>
      </c>
      <c r="P48" s="12">
        <v>5</v>
      </c>
      <c r="Q48" s="12">
        <v>23</v>
      </c>
      <c r="R48" s="4">
        <v>6</v>
      </c>
      <c r="S48" s="4">
        <v>4.5</v>
      </c>
      <c r="T48" s="19">
        <v>0.5</v>
      </c>
      <c r="U48" s="19">
        <v>2</v>
      </c>
      <c r="V48" s="4">
        <v>5</v>
      </c>
      <c r="W48" s="4">
        <v>1</v>
      </c>
      <c r="X48" s="4">
        <v>2.5</v>
      </c>
      <c r="Y48" s="4">
        <v>1</v>
      </c>
      <c r="Z48" s="4">
        <v>0</v>
      </c>
      <c r="AA48" s="4">
        <v>6</v>
      </c>
      <c r="AB48" s="4">
        <v>5</v>
      </c>
      <c r="AC48" s="4">
        <v>3</v>
      </c>
      <c r="AD48" s="4">
        <v>1</v>
      </c>
      <c r="AE48" s="4">
        <v>10</v>
      </c>
      <c r="AF48" s="4">
        <v>6</v>
      </c>
      <c r="AG48" s="4">
        <v>11</v>
      </c>
      <c r="AH48" s="4">
        <v>1.5</v>
      </c>
      <c r="AI48" s="4">
        <v>18</v>
      </c>
      <c r="AJ48" s="1">
        <v>0</v>
      </c>
      <c r="AK48" s="4">
        <v>13</v>
      </c>
      <c r="AL48" s="4">
        <v>12</v>
      </c>
      <c r="AM48" s="4">
        <v>3</v>
      </c>
      <c r="AN48" s="1">
        <v>0</v>
      </c>
      <c r="AO48" s="4">
        <v>4</v>
      </c>
      <c r="AP48" s="4">
        <v>0</v>
      </c>
      <c r="AQ48" s="4">
        <v>0</v>
      </c>
      <c r="AR48" s="4">
        <v>0</v>
      </c>
      <c r="AS48" s="4">
        <v>15</v>
      </c>
      <c r="AT48" s="4">
        <v>0.5</v>
      </c>
      <c r="AU48" s="4">
        <v>2</v>
      </c>
      <c r="AV48" s="4">
        <v>0</v>
      </c>
      <c r="AW48" s="4">
        <v>0</v>
      </c>
      <c r="AX48" s="4">
        <v>15</v>
      </c>
      <c r="AY48" s="4">
        <v>0</v>
      </c>
      <c r="AZ48" s="4">
        <v>1</v>
      </c>
      <c r="BA48" s="4">
        <v>20</v>
      </c>
      <c r="BB48" s="4">
        <v>5</v>
      </c>
      <c r="BC48" s="4">
        <v>0</v>
      </c>
      <c r="BD48" s="4">
        <v>15</v>
      </c>
      <c r="BE48" s="4">
        <v>0</v>
      </c>
      <c r="BF48" s="4">
        <v>10</v>
      </c>
      <c r="BG48" s="4">
        <v>0.25</v>
      </c>
      <c r="BH48" s="4">
        <v>0.5</v>
      </c>
      <c r="BI48" s="4">
        <v>3.5</v>
      </c>
      <c r="BJ48" s="4">
        <v>0</v>
      </c>
      <c r="BK48" s="4">
        <v>4</v>
      </c>
      <c r="BL48" s="4">
        <v>18</v>
      </c>
      <c r="BM48" s="4">
        <v>12</v>
      </c>
      <c r="BN48" s="4">
        <v>10</v>
      </c>
      <c r="BO48" s="4">
        <v>3</v>
      </c>
      <c r="BP48" s="4">
        <v>7</v>
      </c>
      <c r="BQ48" s="4">
        <v>25</v>
      </c>
      <c r="BR48" s="4">
        <v>30</v>
      </c>
      <c r="BS48" s="4">
        <v>8</v>
      </c>
    </row>
    <row r="49" spans="1:71" x14ac:dyDescent="0.2">
      <c r="A49" s="7" t="s">
        <v>48</v>
      </c>
      <c r="B49" s="4">
        <v>0</v>
      </c>
      <c r="C49" s="4">
        <v>0</v>
      </c>
      <c r="D49" s="4">
        <v>0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12">
        <v>0</v>
      </c>
      <c r="M49" s="12">
        <v>0</v>
      </c>
      <c r="N49" s="4">
        <v>0</v>
      </c>
      <c r="O49" s="4">
        <v>0</v>
      </c>
      <c r="P49" s="12">
        <v>0</v>
      </c>
      <c r="Q49" s="12">
        <v>0</v>
      </c>
      <c r="R49" s="12">
        <v>0</v>
      </c>
      <c r="S49" s="12">
        <v>0</v>
      </c>
      <c r="T49" s="19">
        <v>0</v>
      </c>
      <c r="U49" s="19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6</v>
      </c>
      <c r="AB49" s="4">
        <v>5</v>
      </c>
      <c r="AC49" s="4">
        <v>0</v>
      </c>
      <c r="AD49" s="4">
        <v>0</v>
      </c>
      <c r="AE49" s="4">
        <v>14</v>
      </c>
      <c r="AF49" s="4">
        <v>0</v>
      </c>
      <c r="AG49" s="4">
        <v>1</v>
      </c>
      <c r="AH49" s="4">
        <v>0</v>
      </c>
      <c r="AI49" s="4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0.5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6</v>
      </c>
      <c r="BR49" s="4">
        <v>0</v>
      </c>
      <c r="BS49" s="4">
        <v>10</v>
      </c>
    </row>
    <row r="50" spans="1:71" x14ac:dyDescent="0.2">
      <c r="A50" s="7" t="s">
        <v>49</v>
      </c>
      <c r="B50" s="4">
        <v>0</v>
      </c>
      <c r="C50" s="4">
        <v>0</v>
      </c>
      <c r="D50" s="4">
        <v>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12">
        <v>0</v>
      </c>
      <c r="M50" s="12">
        <v>0</v>
      </c>
      <c r="N50" s="4">
        <v>0</v>
      </c>
      <c r="O50" s="4">
        <v>0</v>
      </c>
      <c r="P50" s="12">
        <v>0</v>
      </c>
      <c r="Q50" s="12">
        <v>0</v>
      </c>
      <c r="R50" s="12">
        <v>0</v>
      </c>
      <c r="S50" s="12">
        <v>0</v>
      </c>
      <c r="T50" s="19">
        <v>0</v>
      </c>
      <c r="U50" s="19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</row>
    <row r="51" spans="1:71" x14ac:dyDescent="0.2">
      <c r="A51" s="7" t="s">
        <v>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4</v>
      </c>
      <c r="J51" s="4">
        <v>0</v>
      </c>
      <c r="K51" s="4">
        <v>0</v>
      </c>
      <c r="L51" s="12">
        <v>0</v>
      </c>
      <c r="M51" s="12">
        <v>0</v>
      </c>
      <c r="N51" s="4">
        <v>0</v>
      </c>
      <c r="O51" s="4">
        <v>0</v>
      </c>
      <c r="P51" s="12">
        <v>0</v>
      </c>
      <c r="Q51" s="12">
        <v>0</v>
      </c>
      <c r="R51" s="12">
        <v>0</v>
      </c>
      <c r="S51" s="12">
        <v>0</v>
      </c>
      <c r="T51" s="19">
        <v>0</v>
      </c>
      <c r="U51" s="19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</row>
    <row r="52" spans="1:71" x14ac:dyDescent="0.2">
      <c r="A52" s="7" t="s">
        <v>51</v>
      </c>
      <c r="B52" s="4">
        <v>30</v>
      </c>
      <c r="C52" s="4">
        <v>2</v>
      </c>
      <c r="D52" s="4">
        <v>2</v>
      </c>
      <c r="E52" s="4">
        <v>0</v>
      </c>
      <c r="F52" s="4">
        <v>31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12">
        <v>2</v>
      </c>
      <c r="M52" s="12">
        <v>0.5</v>
      </c>
      <c r="N52" s="4">
        <v>2</v>
      </c>
      <c r="O52" s="4">
        <v>0</v>
      </c>
      <c r="P52" s="12">
        <v>0</v>
      </c>
      <c r="Q52" s="12">
        <v>0</v>
      </c>
      <c r="R52" s="12">
        <v>0</v>
      </c>
      <c r="S52" s="12">
        <v>0</v>
      </c>
      <c r="T52" s="19">
        <v>0</v>
      </c>
      <c r="U52" s="19">
        <v>0</v>
      </c>
      <c r="V52" s="4">
        <v>4</v>
      </c>
      <c r="W52" s="4">
        <v>4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1.5</v>
      </c>
      <c r="AG52" s="4">
        <v>6</v>
      </c>
      <c r="AH52" s="4">
        <v>10</v>
      </c>
      <c r="AI52" s="4">
        <v>0</v>
      </c>
      <c r="AJ52" s="1">
        <v>0</v>
      </c>
      <c r="AK52" s="4">
        <v>1</v>
      </c>
      <c r="AL52" s="4">
        <v>1</v>
      </c>
      <c r="AM52" s="1">
        <v>0</v>
      </c>
      <c r="AN52" s="1">
        <v>0</v>
      </c>
      <c r="AO52" s="1">
        <v>0</v>
      </c>
      <c r="AP52" s="4">
        <v>0</v>
      </c>
      <c r="AQ52" s="4">
        <v>0</v>
      </c>
      <c r="AR52" s="4">
        <v>0</v>
      </c>
      <c r="AS52" s="4">
        <v>2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2.5</v>
      </c>
      <c r="BA52" s="4">
        <v>0</v>
      </c>
      <c r="BB52" s="4">
        <v>0</v>
      </c>
      <c r="BC52" s="4">
        <v>2</v>
      </c>
      <c r="BD52" s="4">
        <v>2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2</v>
      </c>
      <c r="BK52" s="4">
        <v>4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</row>
    <row r="53" spans="1:71" x14ac:dyDescent="0.2">
      <c r="A53" s="18" t="s">
        <v>52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12">
        <v>0</v>
      </c>
      <c r="M53" s="12">
        <v>0</v>
      </c>
      <c r="N53" s="4">
        <v>0</v>
      </c>
      <c r="O53" s="4">
        <v>0</v>
      </c>
      <c r="P53" s="12">
        <v>0</v>
      </c>
      <c r="Q53" s="12">
        <v>0</v>
      </c>
      <c r="R53" s="12">
        <v>0</v>
      </c>
      <c r="S53" s="12">
        <v>0</v>
      </c>
      <c r="T53" s="19">
        <v>0</v>
      </c>
      <c r="U53" s="19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0.5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</row>
    <row r="54" spans="1:71" x14ac:dyDescent="0.2">
      <c r="A54" s="18" t="s">
        <v>53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12">
        <v>0</v>
      </c>
      <c r="M54" s="12">
        <v>0</v>
      </c>
      <c r="N54" s="4">
        <v>0</v>
      </c>
      <c r="O54" s="4">
        <v>0</v>
      </c>
      <c r="P54" s="12">
        <v>0</v>
      </c>
      <c r="Q54" s="12">
        <v>0</v>
      </c>
      <c r="R54" s="12">
        <v>0</v>
      </c>
      <c r="S54" s="12">
        <v>0</v>
      </c>
      <c r="T54" s="19">
        <v>0</v>
      </c>
      <c r="U54" s="19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4">
        <v>2</v>
      </c>
      <c r="AQ54" s="4">
        <v>5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</row>
    <row r="55" spans="1:71" x14ac:dyDescent="0.2">
      <c r="A55" s="18" t="s">
        <v>54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6</v>
      </c>
      <c r="J55" s="4">
        <v>0</v>
      </c>
      <c r="K55" s="4">
        <v>0</v>
      </c>
      <c r="L55" s="12">
        <v>0</v>
      </c>
      <c r="M55" s="12">
        <v>0</v>
      </c>
      <c r="N55" s="4">
        <v>0</v>
      </c>
      <c r="O55" s="4">
        <v>0</v>
      </c>
      <c r="P55" s="12">
        <v>0</v>
      </c>
      <c r="Q55" s="12">
        <v>0</v>
      </c>
      <c r="R55" s="12">
        <v>0</v>
      </c>
      <c r="S55" s="12">
        <v>0</v>
      </c>
      <c r="T55" s="19">
        <v>0</v>
      </c>
      <c r="U55" s="19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10</v>
      </c>
      <c r="AC55" s="4">
        <v>0</v>
      </c>
      <c r="AD55" s="4">
        <v>0</v>
      </c>
      <c r="AE55" s="4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</row>
    <row r="56" spans="1:71" x14ac:dyDescent="0.2">
      <c r="A56" s="18" t="s">
        <v>55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12">
        <v>0</v>
      </c>
      <c r="M56" s="12">
        <v>0</v>
      </c>
      <c r="N56" s="4">
        <v>0</v>
      </c>
      <c r="O56" s="4">
        <v>0</v>
      </c>
      <c r="P56" s="12">
        <v>0</v>
      </c>
      <c r="Q56" s="12">
        <v>0</v>
      </c>
      <c r="R56" s="12">
        <v>0</v>
      </c>
      <c r="S56" s="12">
        <v>0</v>
      </c>
      <c r="T56" s="19">
        <v>0</v>
      </c>
      <c r="U56" s="19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</row>
    <row r="57" spans="1:71" x14ac:dyDescent="0.2">
      <c r="A57" s="18" t="s">
        <v>56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12">
        <v>0</v>
      </c>
      <c r="M57" s="12">
        <v>0</v>
      </c>
      <c r="N57" s="4">
        <v>0</v>
      </c>
      <c r="O57" s="4">
        <v>0</v>
      </c>
      <c r="P57" s="12">
        <v>0</v>
      </c>
      <c r="Q57" s="12">
        <v>0</v>
      </c>
      <c r="R57" s="12">
        <v>0</v>
      </c>
      <c r="S57" s="12">
        <v>0</v>
      </c>
      <c r="T57" s="19">
        <v>0</v>
      </c>
      <c r="U57" s="19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</row>
    <row r="58" spans="1:71" x14ac:dyDescent="0.2">
      <c r="A58" s="18" t="s">
        <v>57</v>
      </c>
      <c r="B58" s="4">
        <v>4.5</v>
      </c>
      <c r="C58" s="4">
        <v>19</v>
      </c>
      <c r="D58" s="4">
        <v>0</v>
      </c>
      <c r="E58" s="4">
        <v>5</v>
      </c>
      <c r="F58" s="4">
        <v>3</v>
      </c>
      <c r="G58" s="4">
        <v>0</v>
      </c>
      <c r="H58" s="4">
        <v>0</v>
      </c>
      <c r="I58" s="4">
        <v>0.5</v>
      </c>
      <c r="J58" s="4">
        <v>0</v>
      </c>
      <c r="K58" s="4">
        <v>0</v>
      </c>
      <c r="L58" s="12">
        <v>1</v>
      </c>
      <c r="M58" s="12">
        <v>0</v>
      </c>
      <c r="N58" s="4">
        <v>0</v>
      </c>
      <c r="O58" s="4">
        <v>0</v>
      </c>
      <c r="P58" s="12">
        <v>0</v>
      </c>
      <c r="Q58" s="12">
        <v>0</v>
      </c>
      <c r="R58" s="12">
        <v>0</v>
      </c>
      <c r="S58" s="12">
        <v>0</v>
      </c>
      <c r="T58" s="19">
        <v>0</v>
      </c>
      <c r="U58" s="19">
        <v>0</v>
      </c>
      <c r="V58" s="4">
        <v>0.5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2.5</v>
      </c>
      <c r="AH58" s="4">
        <v>5</v>
      </c>
      <c r="AI58" s="4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1</v>
      </c>
      <c r="BG58" s="4">
        <v>0</v>
      </c>
      <c r="BH58" s="4">
        <v>0</v>
      </c>
      <c r="BI58" s="4">
        <v>0</v>
      </c>
      <c r="BJ58" s="4">
        <v>20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5</v>
      </c>
      <c r="BR58" s="4">
        <v>0</v>
      </c>
      <c r="BS58" s="4">
        <v>0</v>
      </c>
    </row>
    <row r="59" spans="1:71" x14ac:dyDescent="0.2">
      <c r="A59" s="18" t="s">
        <v>58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12">
        <v>0</v>
      </c>
      <c r="M59" s="12">
        <v>0</v>
      </c>
      <c r="N59" s="4">
        <v>0</v>
      </c>
      <c r="O59" s="4">
        <v>0</v>
      </c>
      <c r="P59" s="12">
        <v>0</v>
      </c>
      <c r="Q59" s="12">
        <v>0</v>
      </c>
      <c r="R59" s="12">
        <v>0</v>
      </c>
      <c r="S59" s="12">
        <v>0</v>
      </c>
      <c r="T59" s="19">
        <v>0</v>
      </c>
      <c r="U59" s="19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</row>
    <row r="60" spans="1:71" x14ac:dyDescent="0.2">
      <c r="A60" s="18" t="s">
        <v>59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12">
        <v>0</v>
      </c>
      <c r="M60" s="12">
        <v>0</v>
      </c>
      <c r="N60" s="4">
        <v>0</v>
      </c>
      <c r="O60" s="4">
        <v>0</v>
      </c>
      <c r="P60" s="12">
        <v>0</v>
      </c>
      <c r="Q60" s="12">
        <v>0</v>
      </c>
      <c r="R60" s="12">
        <v>0</v>
      </c>
      <c r="S60" s="12">
        <v>0</v>
      </c>
      <c r="T60" s="19">
        <v>0</v>
      </c>
      <c r="U60" s="19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0.5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</row>
    <row r="61" spans="1:71" x14ac:dyDescent="0.2">
      <c r="A61" s="18" t="s">
        <v>60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12">
        <v>0</v>
      </c>
      <c r="M61" s="12">
        <v>0</v>
      </c>
      <c r="N61" s="4">
        <v>0</v>
      </c>
      <c r="O61" s="4">
        <v>0</v>
      </c>
      <c r="P61" s="12">
        <v>0</v>
      </c>
      <c r="Q61" s="12">
        <v>0</v>
      </c>
      <c r="R61" s="12">
        <v>0</v>
      </c>
      <c r="S61" s="12">
        <v>0</v>
      </c>
      <c r="T61" s="19">
        <v>0</v>
      </c>
      <c r="U61" s="19">
        <v>0</v>
      </c>
      <c r="V61" s="4">
        <v>0</v>
      </c>
      <c r="W61" s="4">
        <v>2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4">
        <v>20</v>
      </c>
      <c r="AQ61" s="4">
        <v>0</v>
      </c>
      <c r="AR61" s="4">
        <v>0</v>
      </c>
      <c r="AS61" s="4">
        <v>0</v>
      </c>
      <c r="AT61" s="4">
        <v>0</v>
      </c>
      <c r="AU61" s="4">
        <v>3</v>
      </c>
      <c r="AV61" s="4">
        <v>2</v>
      </c>
      <c r="AW61" s="4">
        <v>26</v>
      </c>
      <c r="AX61" s="4">
        <v>0</v>
      </c>
      <c r="AY61" s="4">
        <v>51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0.5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</row>
    <row r="62" spans="1:71" x14ac:dyDescent="0.2">
      <c r="A62" s="18" t="s">
        <v>61</v>
      </c>
      <c r="B62" s="4">
        <v>0</v>
      </c>
      <c r="C62" s="4">
        <v>4</v>
      </c>
      <c r="D62" s="4">
        <v>6</v>
      </c>
      <c r="E62" s="4">
        <v>12</v>
      </c>
      <c r="F62" s="4">
        <v>1</v>
      </c>
      <c r="G62" s="4">
        <v>1</v>
      </c>
      <c r="H62" s="4">
        <v>0</v>
      </c>
      <c r="I62" s="4">
        <v>0</v>
      </c>
      <c r="J62" s="4">
        <v>0</v>
      </c>
      <c r="K62" s="4">
        <v>0</v>
      </c>
      <c r="L62" s="12">
        <v>8</v>
      </c>
      <c r="M62" s="12">
        <v>6</v>
      </c>
      <c r="N62" s="4">
        <v>1.5</v>
      </c>
      <c r="O62" s="4">
        <v>4</v>
      </c>
      <c r="P62" s="12">
        <v>4</v>
      </c>
      <c r="Q62" s="12">
        <v>1</v>
      </c>
      <c r="R62" s="12">
        <v>0</v>
      </c>
      <c r="S62" s="12">
        <v>0</v>
      </c>
      <c r="T62" s="19">
        <v>0</v>
      </c>
      <c r="U62" s="19">
        <v>0</v>
      </c>
      <c r="V62" s="4">
        <v>7</v>
      </c>
      <c r="W62" s="4">
        <v>0</v>
      </c>
      <c r="X62" s="4">
        <v>1</v>
      </c>
      <c r="Y62" s="4">
        <v>0</v>
      </c>
      <c r="Z62" s="4">
        <v>0</v>
      </c>
      <c r="AA62" s="4">
        <v>0</v>
      </c>
      <c r="AB62" s="4">
        <v>0</v>
      </c>
      <c r="AC62" s="4">
        <v>0.5</v>
      </c>
      <c r="AD62" s="4">
        <v>1</v>
      </c>
      <c r="AE62" s="4">
        <v>3</v>
      </c>
      <c r="AF62" s="4">
        <v>7</v>
      </c>
      <c r="AG62" s="4">
        <v>0</v>
      </c>
      <c r="AH62" s="4">
        <v>2</v>
      </c>
      <c r="AI62" s="4">
        <v>13</v>
      </c>
      <c r="AJ62" s="4">
        <v>2</v>
      </c>
      <c r="AK62" s="4">
        <v>2</v>
      </c>
      <c r="AL62" s="4">
        <v>15</v>
      </c>
      <c r="AM62" s="4">
        <v>6</v>
      </c>
      <c r="AN62" s="1">
        <v>0</v>
      </c>
      <c r="AO62" s="4">
        <v>10</v>
      </c>
      <c r="AP62" s="4">
        <v>0</v>
      </c>
      <c r="AQ62" s="4">
        <v>0</v>
      </c>
      <c r="AR62" s="4">
        <v>4</v>
      </c>
      <c r="AS62" s="4">
        <v>3</v>
      </c>
      <c r="AT62" s="4">
        <v>25</v>
      </c>
      <c r="AU62" s="4">
        <v>3</v>
      </c>
      <c r="AV62" s="4">
        <v>0</v>
      </c>
      <c r="AW62" s="4">
        <v>0</v>
      </c>
      <c r="AX62" s="4">
        <v>0</v>
      </c>
      <c r="AY62" s="4">
        <v>0</v>
      </c>
      <c r="AZ62" s="4">
        <v>40</v>
      </c>
      <c r="BA62" s="4">
        <v>8</v>
      </c>
      <c r="BB62" s="4">
        <v>6</v>
      </c>
      <c r="BC62" s="4">
        <v>12</v>
      </c>
      <c r="BD62" s="4">
        <v>8</v>
      </c>
      <c r="BE62" s="4">
        <v>30</v>
      </c>
      <c r="BF62" s="4">
        <v>5</v>
      </c>
      <c r="BG62" s="4">
        <v>25</v>
      </c>
      <c r="BH62" s="4">
        <v>58</v>
      </c>
      <c r="BI62" s="4">
        <v>46</v>
      </c>
      <c r="BJ62" s="4">
        <v>3</v>
      </c>
      <c r="BK62" s="4">
        <v>1</v>
      </c>
      <c r="BL62" s="4">
        <v>7</v>
      </c>
      <c r="BM62" s="4">
        <v>2</v>
      </c>
      <c r="BN62" s="4">
        <v>1</v>
      </c>
      <c r="BO62" s="4">
        <v>10</v>
      </c>
      <c r="BP62" s="4">
        <v>1.5</v>
      </c>
      <c r="BQ62" s="4">
        <v>0</v>
      </c>
      <c r="BR62" s="4">
        <v>0</v>
      </c>
      <c r="BS62" s="4">
        <v>15</v>
      </c>
    </row>
    <row r="63" spans="1:71" x14ac:dyDescent="0.2">
      <c r="A63" s="18" t="s">
        <v>62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12">
        <v>0</v>
      </c>
      <c r="M63" s="12">
        <v>0</v>
      </c>
      <c r="N63" s="4">
        <v>0</v>
      </c>
      <c r="O63" s="4">
        <v>0</v>
      </c>
      <c r="P63" s="12">
        <v>0</v>
      </c>
      <c r="Q63" s="12">
        <v>0</v>
      </c>
      <c r="R63" s="12">
        <v>0</v>
      </c>
      <c r="S63" s="12">
        <v>0</v>
      </c>
      <c r="T63" s="19">
        <v>0</v>
      </c>
      <c r="U63" s="19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</row>
    <row r="64" spans="1:71" x14ac:dyDescent="0.2">
      <c r="A64" s="18" t="s">
        <v>63</v>
      </c>
      <c r="B64" s="4">
        <v>0</v>
      </c>
      <c r="C64" s="4">
        <v>0.5</v>
      </c>
      <c r="D64" s="4">
        <v>2</v>
      </c>
      <c r="E64" s="4">
        <v>0.5</v>
      </c>
      <c r="F64" s="4">
        <v>1.5</v>
      </c>
      <c r="G64" s="4">
        <v>0</v>
      </c>
      <c r="H64" s="4">
        <v>1</v>
      </c>
      <c r="I64" s="4">
        <v>0</v>
      </c>
      <c r="J64" s="4">
        <v>0</v>
      </c>
      <c r="K64" s="4">
        <v>0</v>
      </c>
      <c r="L64" s="12">
        <v>0.5</v>
      </c>
      <c r="M64" s="12">
        <v>0</v>
      </c>
      <c r="N64" s="4">
        <v>0</v>
      </c>
      <c r="O64" s="4">
        <v>0.5</v>
      </c>
      <c r="P64" s="12">
        <v>0</v>
      </c>
      <c r="Q64" s="12">
        <v>0</v>
      </c>
      <c r="R64" s="12">
        <v>0</v>
      </c>
      <c r="S64" s="4">
        <v>1</v>
      </c>
      <c r="T64" s="19">
        <v>0</v>
      </c>
      <c r="U64" s="19">
        <v>0</v>
      </c>
      <c r="V64" s="4">
        <v>0</v>
      </c>
      <c r="W64" s="4">
        <v>0.5</v>
      </c>
      <c r="X64" s="4">
        <v>0</v>
      </c>
      <c r="Y64" s="4">
        <v>0</v>
      </c>
      <c r="Z64" s="4">
        <v>0</v>
      </c>
      <c r="AA64" s="4">
        <v>0</v>
      </c>
      <c r="AB64" s="4">
        <v>3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1">
        <v>0</v>
      </c>
      <c r="AO64" s="1">
        <v>0</v>
      </c>
      <c r="AP64" s="4">
        <v>23</v>
      </c>
      <c r="AQ64" s="4">
        <v>3</v>
      </c>
      <c r="AR64" s="4">
        <v>0</v>
      </c>
      <c r="AS64" s="4">
        <v>0</v>
      </c>
      <c r="AT64" s="4">
        <v>0</v>
      </c>
      <c r="AU64" s="4">
        <v>0</v>
      </c>
      <c r="AV64" s="4">
        <v>4</v>
      </c>
      <c r="AW64" s="4">
        <v>2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</row>
    <row r="65" spans="1:71" x14ac:dyDescent="0.2">
      <c r="A65" s="18" t="s">
        <v>64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1">
        <v>0</v>
      </c>
      <c r="AO65" s="1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</row>
    <row r="66" spans="1:71" x14ac:dyDescent="0.2">
      <c r="A66" s="18" t="s">
        <v>65</v>
      </c>
      <c r="B66" s="4">
        <v>3</v>
      </c>
      <c r="C66" s="4">
        <v>0</v>
      </c>
      <c r="D66" s="4">
        <v>0</v>
      </c>
      <c r="E66" s="4">
        <v>1</v>
      </c>
      <c r="F66" s="4">
        <v>2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12">
        <v>3</v>
      </c>
      <c r="M66" s="12">
        <v>0.5</v>
      </c>
      <c r="N66" s="4">
        <v>1</v>
      </c>
      <c r="O66" s="4">
        <v>1</v>
      </c>
      <c r="P66" s="12">
        <v>2</v>
      </c>
      <c r="Q66" s="12">
        <v>0</v>
      </c>
      <c r="R66" s="12">
        <v>0</v>
      </c>
      <c r="S66" s="12">
        <v>0</v>
      </c>
      <c r="T66" s="19">
        <v>0</v>
      </c>
      <c r="U66" s="19">
        <v>0</v>
      </c>
      <c r="V66" s="4">
        <v>1</v>
      </c>
      <c r="W66" s="4">
        <v>4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11</v>
      </c>
      <c r="AG66" s="4">
        <v>16</v>
      </c>
      <c r="AH66" s="4">
        <v>3</v>
      </c>
      <c r="AI66" s="4">
        <v>0</v>
      </c>
      <c r="AJ66" s="4">
        <v>10</v>
      </c>
      <c r="AK66" s="4">
        <v>5</v>
      </c>
      <c r="AL66" s="4">
        <v>18</v>
      </c>
      <c r="AM66" s="4">
        <v>20</v>
      </c>
      <c r="AN66" s="1">
        <v>0</v>
      </c>
      <c r="AO66" s="1">
        <v>0</v>
      </c>
      <c r="AP66" s="4">
        <v>0</v>
      </c>
      <c r="AQ66" s="4">
        <v>0</v>
      </c>
      <c r="AR66" s="4">
        <v>50</v>
      </c>
      <c r="AS66" s="4">
        <v>10</v>
      </c>
      <c r="AT66" s="4">
        <v>18</v>
      </c>
      <c r="AU66" s="4">
        <v>45</v>
      </c>
      <c r="AV66" s="4">
        <v>0</v>
      </c>
      <c r="AW66" s="4">
        <v>0</v>
      </c>
      <c r="AX66" s="4">
        <v>6</v>
      </c>
      <c r="AY66" s="4">
        <v>0</v>
      </c>
      <c r="AZ66" s="4">
        <v>8</v>
      </c>
      <c r="BA66" s="4">
        <v>26</v>
      </c>
      <c r="BB66" s="4">
        <v>70</v>
      </c>
      <c r="BC66" s="4">
        <v>50</v>
      </c>
      <c r="BD66" s="4">
        <v>8</v>
      </c>
      <c r="BE66" s="4">
        <v>45</v>
      </c>
      <c r="BF66" s="4">
        <v>30</v>
      </c>
      <c r="BG66" s="4">
        <v>9</v>
      </c>
      <c r="BH66" s="4">
        <v>0</v>
      </c>
      <c r="BI66" s="4">
        <v>4</v>
      </c>
      <c r="BJ66" s="4">
        <v>0</v>
      </c>
      <c r="BK66" s="4">
        <v>6</v>
      </c>
      <c r="BL66" s="4">
        <v>3</v>
      </c>
      <c r="BM66" s="4">
        <v>10</v>
      </c>
      <c r="BN66" s="4">
        <v>4</v>
      </c>
      <c r="BO66" s="4">
        <v>17</v>
      </c>
      <c r="BP66" s="4">
        <v>2</v>
      </c>
      <c r="BQ66" s="4">
        <v>0</v>
      </c>
      <c r="BR66" s="4">
        <v>0</v>
      </c>
      <c r="BS66" s="4">
        <v>0</v>
      </c>
    </row>
    <row r="67" spans="1:71" x14ac:dyDescent="0.2">
      <c r="A67" s="18" t="s">
        <v>66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1">
        <v>0</v>
      </c>
      <c r="AO67" s="1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</row>
    <row r="68" spans="1:71" x14ac:dyDescent="0.2">
      <c r="A68" s="7" t="s">
        <v>67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12">
        <v>0</v>
      </c>
      <c r="M68" s="12">
        <v>0</v>
      </c>
      <c r="N68" s="4">
        <v>0</v>
      </c>
      <c r="O68" s="4">
        <v>0</v>
      </c>
      <c r="P68" s="12">
        <v>0</v>
      </c>
      <c r="Q68" s="12">
        <v>0</v>
      </c>
      <c r="R68" s="12">
        <v>0</v>
      </c>
      <c r="S68" s="12">
        <v>0</v>
      </c>
      <c r="T68" s="19">
        <v>0</v>
      </c>
      <c r="U68" s="19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1">
        <v>0</v>
      </c>
      <c r="AO68" s="1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</row>
    <row r="69" spans="1:71" x14ac:dyDescent="0.2">
      <c r="A69" s="7" t="s">
        <v>68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12">
        <v>0</v>
      </c>
      <c r="M69" s="12">
        <v>0</v>
      </c>
      <c r="N69" s="4">
        <v>0</v>
      </c>
      <c r="O69" s="4">
        <v>0</v>
      </c>
      <c r="P69" s="12">
        <v>0</v>
      </c>
      <c r="Q69" s="12">
        <v>0</v>
      </c>
      <c r="R69" s="12">
        <v>0</v>
      </c>
      <c r="S69" s="12">
        <v>0</v>
      </c>
      <c r="T69" s="19">
        <v>0</v>
      </c>
      <c r="U69" s="19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0.5</v>
      </c>
      <c r="AK69" s="4">
        <v>0</v>
      </c>
      <c r="AL69" s="4">
        <v>0</v>
      </c>
      <c r="AM69" s="4">
        <v>0</v>
      </c>
      <c r="AN69" s="1">
        <v>0</v>
      </c>
      <c r="AO69" s="1">
        <v>0</v>
      </c>
      <c r="AP69" s="4">
        <v>0.5</v>
      </c>
      <c r="AQ69" s="4">
        <v>0.5</v>
      </c>
      <c r="AR69" s="4">
        <v>0</v>
      </c>
      <c r="AS69" s="4">
        <v>0</v>
      </c>
      <c r="AT69" s="4">
        <v>0</v>
      </c>
      <c r="AU69" s="4">
        <v>0</v>
      </c>
      <c r="AV69" s="4">
        <v>3</v>
      </c>
      <c r="AW69" s="4">
        <v>1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0.5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</row>
    <row r="70" spans="1:71" x14ac:dyDescent="0.2">
      <c r="A70" s="7" t="s">
        <v>69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12">
        <v>0</v>
      </c>
      <c r="M70" s="12">
        <v>0</v>
      </c>
      <c r="N70" s="4">
        <v>0</v>
      </c>
      <c r="O70" s="4">
        <v>0</v>
      </c>
      <c r="P70" s="12">
        <v>0</v>
      </c>
      <c r="Q70" s="12">
        <v>0</v>
      </c>
      <c r="R70" s="12">
        <v>0</v>
      </c>
      <c r="S70" s="12">
        <v>0</v>
      </c>
      <c r="T70" s="19">
        <v>0</v>
      </c>
      <c r="U70" s="19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</row>
    <row r="71" spans="1:71" x14ac:dyDescent="0.2">
      <c r="A71" s="7" t="s">
        <v>70</v>
      </c>
      <c r="B71" s="4">
        <v>0.5</v>
      </c>
      <c r="C71" s="4">
        <v>0.5</v>
      </c>
      <c r="D71" s="4">
        <v>0.5</v>
      </c>
      <c r="E71" s="4">
        <v>3</v>
      </c>
      <c r="F71" s="4">
        <v>0.5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12">
        <v>0.5</v>
      </c>
      <c r="M71" s="12">
        <v>0</v>
      </c>
      <c r="N71" s="4">
        <v>0.5</v>
      </c>
      <c r="O71" s="4">
        <v>1</v>
      </c>
      <c r="P71" s="12">
        <v>0.5</v>
      </c>
      <c r="Q71" s="12">
        <v>0.5</v>
      </c>
      <c r="R71" s="4">
        <v>0.5</v>
      </c>
      <c r="S71" s="4">
        <v>0.5</v>
      </c>
      <c r="T71" s="19">
        <v>0</v>
      </c>
      <c r="U71" s="19">
        <v>0</v>
      </c>
      <c r="V71" s="4">
        <v>3.5</v>
      </c>
      <c r="W71" s="4">
        <v>10</v>
      </c>
      <c r="X71" s="4">
        <v>3</v>
      </c>
      <c r="Y71" s="4">
        <v>9</v>
      </c>
      <c r="Z71" s="4">
        <v>0</v>
      </c>
      <c r="AA71" s="4">
        <v>0</v>
      </c>
      <c r="AB71" s="4">
        <v>0</v>
      </c>
      <c r="AC71" s="4">
        <v>0</v>
      </c>
      <c r="AD71" s="4">
        <v>0.5</v>
      </c>
      <c r="AE71" s="4">
        <v>0.5</v>
      </c>
      <c r="AF71" s="4">
        <v>1</v>
      </c>
      <c r="AG71" s="4">
        <v>9</v>
      </c>
      <c r="AH71" s="4">
        <v>0.5</v>
      </c>
      <c r="AI71" s="4">
        <v>0.5</v>
      </c>
      <c r="AJ71" s="4">
        <v>1</v>
      </c>
      <c r="AK71" s="4">
        <v>2</v>
      </c>
      <c r="AL71" s="4">
        <v>4</v>
      </c>
      <c r="AM71" s="4">
        <v>6</v>
      </c>
      <c r="AN71" s="4">
        <v>1</v>
      </c>
      <c r="AO71" s="4">
        <v>0.5</v>
      </c>
      <c r="AP71" s="4">
        <v>5</v>
      </c>
      <c r="AQ71" s="4">
        <v>5</v>
      </c>
      <c r="AR71" s="4">
        <v>0.5</v>
      </c>
      <c r="AS71" s="4">
        <v>1</v>
      </c>
      <c r="AT71" s="4">
        <v>0</v>
      </c>
      <c r="AU71" s="4">
        <v>2</v>
      </c>
      <c r="AV71" s="4">
        <v>24</v>
      </c>
      <c r="AW71" s="4">
        <v>19</v>
      </c>
      <c r="AX71" s="4">
        <v>4</v>
      </c>
      <c r="AY71" s="4">
        <v>4</v>
      </c>
      <c r="AZ71" s="4">
        <v>3</v>
      </c>
      <c r="BA71" s="4">
        <v>15</v>
      </c>
      <c r="BB71" s="4">
        <v>4</v>
      </c>
      <c r="BC71" s="4">
        <v>2</v>
      </c>
      <c r="BD71" s="4">
        <v>18</v>
      </c>
      <c r="BE71" s="4">
        <v>2</v>
      </c>
      <c r="BF71" s="4">
        <v>9</v>
      </c>
      <c r="BG71" s="4">
        <v>0</v>
      </c>
      <c r="BH71" s="4">
        <v>0</v>
      </c>
      <c r="BI71" s="4">
        <v>0</v>
      </c>
      <c r="BJ71" s="4">
        <v>1</v>
      </c>
      <c r="BK71" s="4">
        <v>1</v>
      </c>
      <c r="BL71" s="4">
        <v>6</v>
      </c>
      <c r="BM71" s="4">
        <v>5</v>
      </c>
      <c r="BN71" s="4">
        <v>8</v>
      </c>
      <c r="BO71" s="4">
        <v>7</v>
      </c>
      <c r="BP71" s="4">
        <v>6</v>
      </c>
      <c r="BQ71" s="4">
        <v>4</v>
      </c>
      <c r="BR71" s="4">
        <v>0.5</v>
      </c>
      <c r="BS71" s="4">
        <v>0</v>
      </c>
    </row>
    <row r="72" spans="1:71" x14ac:dyDescent="0.2">
      <c r="A72" s="7" t="s">
        <v>71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12">
        <v>0</v>
      </c>
      <c r="M72" s="12">
        <v>0</v>
      </c>
      <c r="N72" s="4">
        <v>0</v>
      </c>
      <c r="O72" s="4">
        <v>0</v>
      </c>
      <c r="P72" s="12">
        <v>0</v>
      </c>
      <c r="Q72" s="12">
        <v>0</v>
      </c>
      <c r="R72" s="12">
        <v>0</v>
      </c>
      <c r="S72" s="12">
        <v>0</v>
      </c>
      <c r="T72" s="19">
        <v>0</v>
      </c>
      <c r="U72" s="19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</row>
    <row r="73" spans="1:71" x14ac:dyDescent="0.2">
      <c r="A73" s="7" t="s">
        <v>72</v>
      </c>
      <c r="B73" s="4">
        <v>0</v>
      </c>
      <c r="C73" s="4">
        <v>2</v>
      </c>
      <c r="D73" s="4">
        <v>1</v>
      </c>
      <c r="E73" s="4">
        <v>7</v>
      </c>
      <c r="F73" s="4">
        <v>4</v>
      </c>
      <c r="G73" s="4">
        <v>75</v>
      </c>
      <c r="H73" s="4">
        <v>2</v>
      </c>
      <c r="I73" s="4">
        <v>0</v>
      </c>
      <c r="J73" s="4">
        <v>2</v>
      </c>
      <c r="K73" s="4">
        <v>8</v>
      </c>
      <c r="L73" s="12">
        <v>0</v>
      </c>
      <c r="M73" s="12">
        <v>4</v>
      </c>
      <c r="N73" s="4">
        <v>4</v>
      </c>
      <c r="O73" s="4">
        <v>14</v>
      </c>
      <c r="P73" s="12">
        <v>0</v>
      </c>
      <c r="Q73" s="12">
        <v>0.5</v>
      </c>
      <c r="R73" s="4">
        <v>16</v>
      </c>
      <c r="S73" s="4">
        <v>2</v>
      </c>
      <c r="T73" s="12">
        <v>10</v>
      </c>
      <c r="U73" s="12">
        <v>13</v>
      </c>
      <c r="V73" s="4">
        <v>1</v>
      </c>
      <c r="W73" s="4">
        <v>0</v>
      </c>
      <c r="X73" s="4">
        <v>0</v>
      </c>
      <c r="Y73" s="4">
        <v>3</v>
      </c>
      <c r="Z73" s="4">
        <v>7</v>
      </c>
      <c r="AA73" s="4">
        <v>0</v>
      </c>
      <c r="AB73" s="4">
        <v>0.5</v>
      </c>
      <c r="AC73" s="4">
        <v>0</v>
      </c>
      <c r="AD73" s="4">
        <v>0</v>
      </c>
      <c r="AE73" s="4">
        <v>15</v>
      </c>
      <c r="AF73" s="4">
        <v>5</v>
      </c>
      <c r="AG73" s="4">
        <v>0.5</v>
      </c>
      <c r="AH73" s="4">
        <v>0.5</v>
      </c>
      <c r="AI73" s="4">
        <v>8</v>
      </c>
      <c r="AJ73" s="4">
        <v>30</v>
      </c>
      <c r="AK73" s="4">
        <v>13</v>
      </c>
      <c r="AL73" s="4">
        <v>14</v>
      </c>
      <c r="AM73" s="4">
        <v>36</v>
      </c>
      <c r="AN73" s="4">
        <v>16</v>
      </c>
      <c r="AO73" s="4">
        <v>8</v>
      </c>
      <c r="AP73" s="4">
        <v>0</v>
      </c>
      <c r="AQ73" s="4">
        <v>0</v>
      </c>
      <c r="AR73" s="4">
        <v>5</v>
      </c>
      <c r="AS73" s="4">
        <v>10</v>
      </c>
      <c r="AT73" s="4">
        <v>13</v>
      </c>
      <c r="AU73" s="4">
        <v>40</v>
      </c>
      <c r="AV73" s="4">
        <v>0</v>
      </c>
      <c r="AW73" s="4">
        <v>0</v>
      </c>
      <c r="AX73" s="4">
        <v>30</v>
      </c>
      <c r="AY73" s="4">
        <v>0</v>
      </c>
      <c r="AZ73" s="4">
        <v>19</v>
      </c>
      <c r="BA73" s="4">
        <v>12</v>
      </c>
      <c r="BB73" s="4">
        <v>70</v>
      </c>
      <c r="BC73" s="4">
        <v>45</v>
      </c>
      <c r="BD73" s="4">
        <v>40</v>
      </c>
      <c r="BE73" s="4">
        <v>10</v>
      </c>
      <c r="BF73" s="4">
        <v>50</v>
      </c>
      <c r="BG73" s="4">
        <v>8</v>
      </c>
      <c r="BH73" s="4">
        <v>3</v>
      </c>
      <c r="BI73" s="4">
        <v>4</v>
      </c>
      <c r="BJ73" s="4">
        <v>0.5</v>
      </c>
      <c r="BK73" s="4">
        <v>12</v>
      </c>
      <c r="BL73" s="4">
        <v>11</v>
      </c>
      <c r="BM73" s="4">
        <v>8</v>
      </c>
      <c r="BN73" s="4">
        <v>8</v>
      </c>
      <c r="BO73" s="4">
        <v>39</v>
      </c>
      <c r="BP73" s="4">
        <v>20</v>
      </c>
      <c r="BQ73" s="4">
        <v>4</v>
      </c>
      <c r="BR73" s="4">
        <v>3</v>
      </c>
      <c r="BS73" s="4">
        <v>25</v>
      </c>
    </row>
    <row r="74" spans="1:71" x14ac:dyDescent="0.2">
      <c r="A74" s="18" t="s">
        <v>73</v>
      </c>
      <c r="B74" s="4">
        <v>2</v>
      </c>
      <c r="C74" s="4">
        <v>0</v>
      </c>
      <c r="D74" s="4">
        <v>0</v>
      </c>
      <c r="E74" s="4">
        <v>0</v>
      </c>
      <c r="F74" s="4">
        <v>0</v>
      </c>
      <c r="G74" s="4">
        <v>0.5</v>
      </c>
      <c r="H74" s="4">
        <v>1</v>
      </c>
      <c r="I74" s="4">
        <v>1</v>
      </c>
      <c r="J74" s="4">
        <v>0</v>
      </c>
      <c r="K74" s="4">
        <v>0</v>
      </c>
      <c r="L74" s="12">
        <v>3</v>
      </c>
      <c r="M74" s="12">
        <v>4</v>
      </c>
      <c r="N74" s="4">
        <v>0</v>
      </c>
      <c r="O74" s="4">
        <v>2</v>
      </c>
      <c r="P74" s="12">
        <v>15</v>
      </c>
      <c r="Q74" s="12">
        <v>19</v>
      </c>
      <c r="R74" s="4">
        <v>0.5</v>
      </c>
      <c r="S74" s="4">
        <v>0</v>
      </c>
      <c r="T74" s="12">
        <v>0</v>
      </c>
      <c r="U74" s="12">
        <v>0</v>
      </c>
      <c r="V74" s="4">
        <v>0</v>
      </c>
      <c r="W74" s="4">
        <v>0.5</v>
      </c>
      <c r="X74" s="4">
        <v>0</v>
      </c>
      <c r="Y74" s="4">
        <v>12</v>
      </c>
      <c r="Z74" s="4">
        <v>0</v>
      </c>
      <c r="AA74" s="4">
        <v>0</v>
      </c>
      <c r="AB74" s="4">
        <v>0</v>
      </c>
      <c r="AC74" s="4">
        <v>5</v>
      </c>
      <c r="AD74" s="4">
        <v>9</v>
      </c>
      <c r="AE74" s="4">
        <v>0</v>
      </c>
      <c r="AF74" s="4">
        <v>0</v>
      </c>
      <c r="AG74" s="4">
        <v>0</v>
      </c>
      <c r="AH74" s="4">
        <v>1</v>
      </c>
      <c r="AI74" s="4">
        <v>0</v>
      </c>
      <c r="AJ74" s="4">
        <v>0</v>
      </c>
      <c r="AK74" s="4">
        <v>0</v>
      </c>
      <c r="AL74" s="4">
        <v>3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8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2</v>
      </c>
      <c r="BH74" s="4">
        <v>2</v>
      </c>
      <c r="BI74" s="4">
        <v>1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</row>
    <row r="75" spans="1:71" x14ac:dyDescent="0.2">
      <c r="A75" s="18" t="s">
        <v>74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12">
        <v>0</v>
      </c>
      <c r="M75" s="12">
        <v>0</v>
      </c>
      <c r="N75" s="4">
        <v>0</v>
      </c>
      <c r="O75" s="4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</row>
    <row r="76" spans="1:71" x14ac:dyDescent="0.2">
      <c r="A76" s="21" t="s">
        <v>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</row>
    <row r="77" spans="1:71" x14ac:dyDescent="0.2">
      <c r="A77" s="18" t="s">
        <v>76</v>
      </c>
      <c r="B77" s="4">
        <v>0</v>
      </c>
      <c r="C77" s="4">
        <v>0</v>
      </c>
      <c r="D77" s="4">
        <v>0.5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12">
        <v>0</v>
      </c>
      <c r="M77" s="12">
        <v>0</v>
      </c>
      <c r="N77" s="4">
        <v>0</v>
      </c>
      <c r="O77" s="4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0.5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1</v>
      </c>
      <c r="AQ77" s="4">
        <v>3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0.5</v>
      </c>
      <c r="AY77" s="4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</row>
    <row r="78" spans="1:71" x14ac:dyDescent="0.2">
      <c r="A78" s="18" t="s">
        <v>77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12">
        <v>0</v>
      </c>
      <c r="M78" s="12">
        <v>0</v>
      </c>
      <c r="N78" s="4">
        <v>0</v>
      </c>
      <c r="O78" s="4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2</v>
      </c>
      <c r="BS78" s="4">
        <v>10</v>
      </c>
    </row>
    <row r="79" spans="1:71" x14ac:dyDescent="0.2">
      <c r="A79" s="18" t="s">
        <v>78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12">
        <v>0</v>
      </c>
      <c r="M79" s="12">
        <v>0</v>
      </c>
      <c r="N79" s="4">
        <v>0</v>
      </c>
      <c r="O79" s="4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</row>
    <row r="80" spans="1:71" x14ac:dyDescent="0.2">
      <c r="A80" s="18" t="s">
        <v>79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12">
        <v>0</v>
      </c>
      <c r="M80" s="12">
        <v>0</v>
      </c>
      <c r="N80" s="4">
        <v>0</v>
      </c>
      <c r="O80" s="4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</row>
    <row r="81" spans="1:71" x14ac:dyDescent="0.2">
      <c r="A81" s="18" t="s">
        <v>80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3</v>
      </c>
      <c r="J81" s="4">
        <v>0</v>
      </c>
      <c r="K81" s="4">
        <v>0</v>
      </c>
      <c r="L81" s="12">
        <v>0</v>
      </c>
      <c r="M81" s="12">
        <v>0</v>
      </c>
      <c r="N81" s="4">
        <v>0</v>
      </c>
      <c r="O81" s="4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</row>
    <row r="82" spans="1:71" x14ac:dyDescent="0.2">
      <c r="A82" s="18" t="s">
        <v>81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12">
        <v>0</v>
      </c>
      <c r="M82" s="12">
        <v>0</v>
      </c>
      <c r="N82" s="4">
        <v>0</v>
      </c>
      <c r="O82" s="4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</row>
    <row r="83" spans="1:71" x14ac:dyDescent="0.2">
      <c r="A83" s="18" t="s">
        <v>82</v>
      </c>
      <c r="B83" s="4">
        <v>0</v>
      </c>
      <c r="C83" s="4">
        <v>0.5</v>
      </c>
      <c r="D83" s="4">
        <v>0</v>
      </c>
      <c r="E83" s="4">
        <v>0.5</v>
      </c>
      <c r="F83" s="4">
        <v>0</v>
      </c>
      <c r="G83" s="4">
        <v>0.5</v>
      </c>
      <c r="H83" s="4">
        <v>1</v>
      </c>
      <c r="I83" s="4">
        <v>0</v>
      </c>
      <c r="J83" s="4">
        <v>0</v>
      </c>
      <c r="K83" s="4">
        <v>0</v>
      </c>
      <c r="L83" s="12">
        <v>0.5</v>
      </c>
      <c r="M83" s="12">
        <v>0.5</v>
      </c>
      <c r="N83" s="4">
        <v>0.5</v>
      </c>
      <c r="O83" s="4">
        <v>0.5</v>
      </c>
      <c r="P83" s="12">
        <v>0</v>
      </c>
      <c r="Q83" s="12">
        <v>1</v>
      </c>
      <c r="R83" s="4">
        <v>0.5</v>
      </c>
      <c r="S83" s="12">
        <v>0</v>
      </c>
      <c r="T83" s="12">
        <v>0</v>
      </c>
      <c r="U83" s="12">
        <v>0</v>
      </c>
      <c r="V83" s="4">
        <v>1</v>
      </c>
      <c r="W83" s="4">
        <v>3</v>
      </c>
      <c r="X83" s="4">
        <v>1.5</v>
      </c>
      <c r="Y83" s="4">
        <v>0</v>
      </c>
      <c r="Z83" s="4">
        <v>1</v>
      </c>
      <c r="AA83" s="4">
        <v>2</v>
      </c>
      <c r="AB83" s="4">
        <v>0</v>
      </c>
      <c r="AC83" s="4">
        <v>0.5</v>
      </c>
      <c r="AD83" s="4">
        <v>0</v>
      </c>
      <c r="AE83" s="4">
        <v>0</v>
      </c>
      <c r="AF83" s="4">
        <v>1</v>
      </c>
      <c r="AG83" s="4">
        <v>15</v>
      </c>
      <c r="AH83" s="4">
        <v>0</v>
      </c>
      <c r="AI83" s="4">
        <v>2.5</v>
      </c>
      <c r="AJ83" s="4">
        <v>0.5</v>
      </c>
      <c r="AK83" s="4">
        <v>2</v>
      </c>
      <c r="AL83" s="4">
        <v>4</v>
      </c>
      <c r="AM83" s="4">
        <v>0</v>
      </c>
      <c r="AN83" s="4">
        <v>2.5</v>
      </c>
      <c r="AO83" s="4">
        <v>0.5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0.5</v>
      </c>
      <c r="AW83" s="4">
        <v>0</v>
      </c>
      <c r="AX83" s="4">
        <v>2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6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3.5</v>
      </c>
      <c r="BQ83" s="4">
        <v>5</v>
      </c>
      <c r="BR83" s="4">
        <v>5</v>
      </c>
      <c r="BS83" s="4">
        <v>0</v>
      </c>
    </row>
    <row r="84" spans="1:71" x14ac:dyDescent="0.2">
      <c r="A84" s="18" t="s">
        <v>83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12">
        <v>0</v>
      </c>
      <c r="M84" s="12">
        <v>0</v>
      </c>
      <c r="N84" s="4">
        <v>0</v>
      </c>
      <c r="O84" s="4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</row>
    <row r="85" spans="1:71" x14ac:dyDescent="0.2">
      <c r="A85" s="18" t="s">
        <v>84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12">
        <v>0</v>
      </c>
      <c r="M85" s="12">
        <v>0</v>
      </c>
      <c r="N85" s="4">
        <v>0</v>
      </c>
      <c r="O85" s="4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</row>
    <row r="86" spans="1:71" x14ac:dyDescent="0.2">
      <c r="A86" s="18" t="s">
        <v>85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0.5</v>
      </c>
      <c r="J86" s="4">
        <v>0</v>
      </c>
      <c r="K86" s="4">
        <v>0</v>
      </c>
      <c r="L86" s="12">
        <v>0</v>
      </c>
      <c r="M86" s="12">
        <v>0</v>
      </c>
      <c r="N86" s="4">
        <v>0</v>
      </c>
      <c r="O86" s="4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</row>
    <row r="87" spans="1:71" x14ac:dyDescent="0.2">
      <c r="A87" s="18" t="s">
        <v>86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12">
        <v>0</v>
      </c>
      <c r="M87" s="12">
        <v>0</v>
      </c>
      <c r="N87" s="4">
        <v>0</v>
      </c>
      <c r="O87" s="4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</row>
    <row r="88" spans="1:71" x14ac:dyDescent="0.2">
      <c r="A88" s="7" t="s">
        <v>87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12">
        <v>0</v>
      </c>
      <c r="M88" s="12">
        <v>0</v>
      </c>
      <c r="N88" s="4">
        <v>0</v>
      </c>
      <c r="O88" s="4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</row>
    <row r="89" spans="1:71" x14ac:dyDescent="0.2">
      <c r="A89" s="7" t="s">
        <v>88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12">
        <v>0</v>
      </c>
      <c r="M89" s="12">
        <v>0</v>
      </c>
      <c r="N89" s="4">
        <v>0</v>
      </c>
      <c r="O89" s="4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</row>
    <row r="90" spans="1:71" x14ac:dyDescent="0.2">
      <c r="A90" s="18" t="s">
        <v>89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2</v>
      </c>
      <c r="J90" s="4">
        <v>0</v>
      </c>
      <c r="K90" s="4">
        <v>0</v>
      </c>
      <c r="L90" s="12">
        <v>0</v>
      </c>
      <c r="M90" s="12">
        <v>0</v>
      </c>
      <c r="N90" s="4">
        <v>0</v>
      </c>
      <c r="O90" s="4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2.5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0.5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2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8</v>
      </c>
    </row>
    <row r="91" spans="1:71" x14ac:dyDescent="0.2">
      <c r="A91" s="18" t="s">
        <v>90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12">
        <v>0</v>
      </c>
      <c r="M91" s="12">
        <v>0</v>
      </c>
      <c r="N91" s="4">
        <v>0.5</v>
      </c>
      <c r="O91" s="4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</row>
    <row r="92" spans="1:71" x14ac:dyDescent="0.2">
      <c r="A92" s="18" t="s">
        <v>91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12">
        <v>0</v>
      </c>
      <c r="M92" s="12">
        <v>0</v>
      </c>
      <c r="N92" s="4">
        <v>0</v>
      </c>
      <c r="O92" s="4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</row>
    <row r="93" spans="1:71" x14ac:dyDescent="0.2">
      <c r="A93" s="18" t="s">
        <v>92</v>
      </c>
      <c r="B93" s="4">
        <v>0</v>
      </c>
      <c r="C93" s="4">
        <v>0.5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12">
        <v>0</v>
      </c>
      <c r="M93" s="12">
        <v>0</v>
      </c>
      <c r="N93" s="4">
        <v>0</v>
      </c>
      <c r="O93" s="4">
        <v>0</v>
      </c>
      <c r="P93" s="12">
        <v>0</v>
      </c>
      <c r="Q93" s="12">
        <v>0</v>
      </c>
      <c r="R93" s="4">
        <v>0.5</v>
      </c>
      <c r="S93" s="12">
        <v>0</v>
      </c>
      <c r="T93" s="12">
        <v>0</v>
      </c>
      <c r="U93" s="12">
        <v>0</v>
      </c>
      <c r="V93" s="4">
        <v>0.5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0.5</v>
      </c>
      <c r="AK93" s="4">
        <v>0.5</v>
      </c>
      <c r="AL93" s="4">
        <v>1</v>
      </c>
      <c r="AM93" s="4">
        <v>0</v>
      </c>
      <c r="AN93" s="4">
        <v>0</v>
      </c>
      <c r="AO93" s="4">
        <v>0.5</v>
      </c>
      <c r="AP93" s="4">
        <v>1</v>
      </c>
      <c r="AQ93" s="4">
        <v>0</v>
      </c>
      <c r="AR93" s="4">
        <v>2</v>
      </c>
      <c r="AS93" s="4">
        <v>1</v>
      </c>
      <c r="AT93" s="4">
        <v>1</v>
      </c>
      <c r="AU93" s="4">
        <v>1</v>
      </c>
      <c r="AV93" s="4">
        <v>0</v>
      </c>
      <c r="AW93" s="4">
        <v>0.5</v>
      </c>
      <c r="AX93" s="4">
        <v>1</v>
      </c>
      <c r="AY93" s="4">
        <v>0</v>
      </c>
      <c r="AZ93" s="4">
        <v>0</v>
      </c>
      <c r="BA93" s="4">
        <v>0</v>
      </c>
      <c r="BB93" s="4">
        <v>8</v>
      </c>
      <c r="BC93" s="4">
        <v>2</v>
      </c>
      <c r="BD93" s="4">
        <v>0</v>
      </c>
      <c r="BE93" s="4">
        <v>1</v>
      </c>
      <c r="BF93" s="4">
        <v>3</v>
      </c>
      <c r="BG93" s="4">
        <v>0</v>
      </c>
      <c r="BH93" s="4">
        <v>0</v>
      </c>
      <c r="BI93" s="4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</row>
    <row r="94" spans="1:71" x14ac:dyDescent="0.2">
      <c r="A94" s="18" t="s">
        <v>93</v>
      </c>
      <c r="B94" s="4">
        <v>0</v>
      </c>
      <c r="C94" s="4">
        <v>0</v>
      </c>
      <c r="D94" s="4">
        <v>0</v>
      </c>
      <c r="E94" s="4">
        <v>0.5</v>
      </c>
      <c r="F94" s="4">
        <v>0.5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12">
        <v>1</v>
      </c>
      <c r="M94" s="12">
        <v>0</v>
      </c>
      <c r="N94" s="4">
        <v>0</v>
      </c>
      <c r="O94" s="4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4">
        <v>1</v>
      </c>
      <c r="W94" s="4">
        <v>0</v>
      </c>
      <c r="X94" s="4">
        <v>3.5</v>
      </c>
      <c r="Y94" s="4">
        <v>0.5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2</v>
      </c>
      <c r="AF94" s="4">
        <v>0</v>
      </c>
      <c r="AG94" s="4">
        <v>0</v>
      </c>
      <c r="AH94" s="4">
        <v>0.5</v>
      </c>
      <c r="AI94" s="4">
        <v>0</v>
      </c>
      <c r="AJ94" s="4">
        <v>0</v>
      </c>
      <c r="AK94" s="4">
        <v>0</v>
      </c>
      <c r="AL94" s="4">
        <v>1</v>
      </c>
      <c r="AM94" s="4">
        <v>3.5</v>
      </c>
      <c r="AN94" s="4">
        <v>0</v>
      </c>
      <c r="AO94" s="4">
        <v>2</v>
      </c>
      <c r="AP94" s="4">
        <v>0.5</v>
      </c>
      <c r="AQ94" s="4">
        <v>2</v>
      </c>
      <c r="AR94" s="4">
        <v>2</v>
      </c>
      <c r="AS94" s="4">
        <v>0</v>
      </c>
      <c r="AT94" s="4">
        <v>2</v>
      </c>
      <c r="AU94" s="4">
        <v>2</v>
      </c>
      <c r="AV94" s="4">
        <v>0</v>
      </c>
      <c r="AW94" s="4">
        <v>3</v>
      </c>
      <c r="AX94" s="4">
        <v>0</v>
      </c>
      <c r="AY94" s="4">
        <v>0.5</v>
      </c>
      <c r="AZ94" s="4">
        <v>0</v>
      </c>
      <c r="BA94" s="4">
        <v>0</v>
      </c>
      <c r="BB94" s="4">
        <v>0</v>
      </c>
      <c r="BC94" s="4">
        <v>6</v>
      </c>
      <c r="BD94" s="4">
        <v>0</v>
      </c>
      <c r="BE94" s="4">
        <v>12</v>
      </c>
      <c r="BF94" s="4">
        <v>3</v>
      </c>
      <c r="BG94" s="4">
        <v>0</v>
      </c>
      <c r="BH94" s="4">
        <v>0</v>
      </c>
      <c r="BI94" s="4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</row>
    <row r="95" spans="1:71" x14ac:dyDescent="0.2">
      <c r="A95" s="18" t="s">
        <v>94</v>
      </c>
      <c r="B95" s="4">
        <v>0.5</v>
      </c>
      <c r="C95" s="4">
        <v>0.5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12">
        <v>0</v>
      </c>
      <c r="M95" s="12">
        <v>0</v>
      </c>
      <c r="N95" s="4">
        <v>0</v>
      </c>
      <c r="O95" s="4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0.5</v>
      </c>
      <c r="AL95" s="4">
        <v>0</v>
      </c>
      <c r="AM95" s="4">
        <v>1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</row>
    <row r="96" spans="1:71" x14ac:dyDescent="0.2">
      <c r="A96" s="18" t="s">
        <v>95</v>
      </c>
      <c r="B96" s="4">
        <v>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12">
        <v>0</v>
      </c>
      <c r="M96" s="12">
        <v>0</v>
      </c>
      <c r="N96" s="4">
        <v>0</v>
      </c>
      <c r="O96" s="4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4">
        <v>0</v>
      </c>
      <c r="W96" s="4">
        <v>0.5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0.5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4">
        <v>3</v>
      </c>
      <c r="BK96" s="4">
        <v>1</v>
      </c>
      <c r="BL96" s="4">
        <v>11</v>
      </c>
      <c r="BM96" s="4">
        <v>3</v>
      </c>
      <c r="BN96" s="4">
        <v>6</v>
      </c>
      <c r="BO96" s="4">
        <v>1.5</v>
      </c>
      <c r="BP96" s="4">
        <v>1.5</v>
      </c>
      <c r="BQ96" s="4">
        <v>0</v>
      </c>
      <c r="BR96" s="4">
        <v>1</v>
      </c>
      <c r="BS96" s="4">
        <v>2</v>
      </c>
    </row>
    <row r="97" spans="1:71" x14ac:dyDescent="0.2">
      <c r="A97" s="18" t="s">
        <v>96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12">
        <v>0</v>
      </c>
      <c r="M97" s="12">
        <v>0</v>
      </c>
      <c r="N97" s="4">
        <v>0</v>
      </c>
      <c r="O97" s="4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0.5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0.5</v>
      </c>
      <c r="AX97" s="4">
        <v>0</v>
      </c>
      <c r="AY97" s="4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4">
        <v>0</v>
      </c>
      <c r="BK97" s="4">
        <v>1</v>
      </c>
      <c r="BL97" s="4">
        <v>3</v>
      </c>
      <c r="BM97" s="4">
        <v>0.5</v>
      </c>
      <c r="BN97" s="4">
        <v>5</v>
      </c>
      <c r="BO97" s="4">
        <v>3</v>
      </c>
      <c r="BP97" s="4">
        <v>4</v>
      </c>
      <c r="BQ97" s="4">
        <v>0</v>
      </c>
      <c r="BR97" s="4">
        <v>0</v>
      </c>
      <c r="BS97" s="4">
        <v>0</v>
      </c>
    </row>
    <row r="98" spans="1:71" x14ac:dyDescent="0.2">
      <c r="A98" s="18" t="s">
        <v>97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12">
        <v>0</v>
      </c>
      <c r="M98" s="12">
        <v>0</v>
      </c>
      <c r="N98" s="4">
        <v>0</v>
      </c>
      <c r="O98" s="4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3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</row>
    <row r="99" spans="1:71" x14ac:dyDescent="0.2">
      <c r="A99" s="18" t="s">
        <v>98</v>
      </c>
      <c r="B99" s="4">
        <v>1</v>
      </c>
      <c r="C99" s="4">
        <v>0</v>
      </c>
      <c r="D99" s="4">
        <v>0</v>
      </c>
      <c r="E99" s="4">
        <v>2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12">
        <v>0</v>
      </c>
      <c r="M99" s="12">
        <v>0</v>
      </c>
      <c r="N99" s="4">
        <v>0.5</v>
      </c>
      <c r="O99" s="4">
        <v>0</v>
      </c>
      <c r="P99" s="12">
        <v>0</v>
      </c>
      <c r="Q99" s="12">
        <v>0</v>
      </c>
      <c r="R99" s="4">
        <v>0.5</v>
      </c>
      <c r="S99" s="12">
        <v>0</v>
      </c>
      <c r="T99" s="12">
        <v>0</v>
      </c>
      <c r="U99" s="12">
        <v>0</v>
      </c>
      <c r="V99" s="4">
        <v>0</v>
      </c>
      <c r="W99" s="4">
        <v>0.5</v>
      </c>
      <c r="X99" s="4">
        <v>0</v>
      </c>
      <c r="Y99" s="4">
        <v>1</v>
      </c>
      <c r="Z99" s="4">
        <v>0</v>
      </c>
      <c r="AA99" s="4">
        <v>2</v>
      </c>
      <c r="AB99" s="4">
        <v>0</v>
      </c>
      <c r="AC99" s="4">
        <v>0</v>
      </c>
      <c r="AD99" s="4">
        <v>0</v>
      </c>
      <c r="AE99" s="4">
        <v>0</v>
      </c>
      <c r="AF99" s="4">
        <v>0.5</v>
      </c>
      <c r="AG99" s="4">
        <v>0</v>
      </c>
      <c r="AH99" s="4">
        <v>4</v>
      </c>
      <c r="AI99" s="4">
        <v>0</v>
      </c>
      <c r="AJ99" s="4">
        <v>0</v>
      </c>
      <c r="AK99" s="4">
        <v>0</v>
      </c>
      <c r="AL99" s="4">
        <v>0</v>
      </c>
      <c r="AM99" s="4">
        <v>14</v>
      </c>
      <c r="AN99" s="4">
        <v>0</v>
      </c>
      <c r="AO99" s="4">
        <v>0</v>
      </c>
      <c r="AP99" s="4">
        <v>0</v>
      </c>
      <c r="AQ99" s="4">
        <v>0</v>
      </c>
      <c r="AR99" s="4">
        <v>0.5</v>
      </c>
      <c r="AS99" s="4">
        <v>0</v>
      </c>
      <c r="AT99" s="4">
        <v>8</v>
      </c>
      <c r="AU99" s="4">
        <v>2</v>
      </c>
      <c r="AV99" s="4">
        <v>0</v>
      </c>
      <c r="AW99" s="4">
        <v>0</v>
      </c>
      <c r="AX99" s="4">
        <v>1</v>
      </c>
      <c r="AY99" s="4">
        <v>0</v>
      </c>
      <c r="AZ99" s="4">
        <v>6</v>
      </c>
      <c r="BA99" s="4">
        <v>3</v>
      </c>
      <c r="BB99" s="4">
        <v>8</v>
      </c>
      <c r="BC99" s="4">
        <v>12</v>
      </c>
      <c r="BD99" s="4">
        <v>6</v>
      </c>
      <c r="BE99" s="4">
        <v>4</v>
      </c>
      <c r="BF99" s="4">
        <v>16</v>
      </c>
      <c r="BG99" s="4">
        <v>5</v>
      </c>
      <c r="BH99" s="4">
        <v>0</v>
      </c>
      <c r="BI99" s="4">
        <v>0</v>
      </c>
      <c r="BJ99" s="4">
        <v>2</v>
      </c>
      <c r="BK99" s="4">
        <v>5</v>
      </c>
      <c r="BL99" s="4">
        <v>3</v>
      </c>
      <c r="BM99" s="4">
        <v>9</v>
      </c>
      <c r="BN99" s="4">
        <v>5</v>
      </c>
      <c r="BO99" s="4">
        <v>4</v>
      </c>
      <c r="BP99" s="4">
        <v>6</v>
      </c>
      <c r="BQ99" s="4">
        <v>1</v>
      </c>
      <c r="BR99" s="4">
        <v>0</v>
      </c>
      <c r="BS99" s="4">
        <v>0</v>
      </c>
    </row>
    <row r="100" spans="1:71" x14ac:dyDescent="0.2">
      <c r="A100" s="18" t="s">
        <v>99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12">
        <v>0</v>
      </c>
      <c r="M100" s="12">
        <v>0</v>
      </c>
      <c r="N100" s="4">
        <v>0</v>
      </c>
      <c r="O100" s="4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1</v>
      </c>
      <c r="AQ100" s="4">
        <v>1</v>
      </c>
      <c r="AR100" s="4">
        <v>0</v>
      </c>
      <c r="AS100" s="4">
        <v>0</v>
      </c>
      <c r="AT100" s="4">
        <v>0</v>
      </c>
      <c r="AU100" s="4">
        <v>0</v>
      </c>
      <c r="AV100" s="4">
        <v>0.5</v>
      </c>
      <c r="AW100" s="4">
        <v>0</v>
      </c>
      <c r="AX100" s="4">
        <v>0</v>
      </c>
      <c r="AY100" s="4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</row>
    <row r="101" spans="1:71" x14ac:dyDescent="0.2">
      <c r="A101" s="18" t="s">
        <v>100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12">
        <v>0</v>
      </c>
      <c r="M101" s="12">
        <v>0</v>
      </c>
      <c r="N101" s="4">
        <v>0</v>
      </c>
      <c r="O101" s="4">
        <v>0</v>
      </c>
      <c r="P101" s="12">
        <v>0</v>
      </c>
      <c r="Q101" s="12">
        <v>0.5</v>
      </c>
      <c r="R101" s="12">
        <v>0</v>
      </c>
      <c r="S101" s="4">
        <v>0.5</v>
      </c>
      <c r="T101" s="12">
        <v>0</v>
      </c>
      <c r="U101" s="12">
        <v>0</v>
      </c>
      <c r="V101" s="4">
        <v>0.5</v>
      </c>
      <c r="W101" s="4">
        <v>0</v>
      </c>
      <c r="X101" s="4">
        <v>0.5</v>
      </c>
      <c r="Y101" s="4">
        <v>0.5</v>
      </c>
      <c r="Z101" s="4">
        <v>0</v>
      </c>
      <c r="AA101" s="4">
        <v>0</v>
      </c>
      <c r="AB101" s="4">
        <v>0</v>
      </c>
      <c r="AC101" s="4">
        <v>0</v>
      </c>
      <c r="AD101" s="4">
        <v>0.5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0.5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</row>
    <row r="102" spans="1:71" x14ac:dyDescent="0.2">
      <c r="A102" s="18" t="s">
        <v>101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3</v>
      </c>
      <c r="J102" s="4">
        <v>0</v>
      </c>
      <c r="K102" s="4">
        <v>0</v>
      </c>
      <c r="L102" s="12">
        <v>0</v>
      </c>
      <c r="M102" s="12">
        <v>0</v>
      </c>
      <c r="N102" s="4">
        <v>0</v>
      </c>
      <c r="O102" s="4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0.5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0.5</v>
      </c>
      <c r="AL102" s="4">
        <v>0</v>
      </c>
      <c r="AM102" s="4">
        <v>0</v>
      </c>
      <c r="AN102" s="4">
        <v>0</v>
      </c>
      <c r="AO102" s="4">
        <v>0</v>
      </c>
      <c r="AP102" s="4">
        <v>0.5</v>
      </c>
      <c r="AQ102" s="4">
        <v>3</v>
      </c>
      <c r="AR102" s="4">
        <v>0</v>
      </c>
      <c r="AS102" s="4">
        <v>0</v>
      </c>
      <c r="AT102" s="4">
        <v>0</v>
      </c>
      <c r="AU102" s="4">
        <v>0</v>
      </c>
      <c r="AV102" s="4">
        <v>1</v>
      </c>
      <c r="AW102" s="4">
        <v>2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s="4">
        <v>0</v>
      </c>
      <c r="BS102" s="4">
        <v>4</v>
      </c>
    </row>
    <row r="103" spans="1:71" x14ac:dyDescent="0.2">
      <c r="A103" s="18" t="s">
        <v>102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12">
        <v>0</v>
      </c>
      <c r="M103" s="12">
        <v>0</v>
      </c>
      <c r="N103" s="4">
        <v>0</v>
      </c>
      <c r="O103" s="4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</row>
    <row r="104" spans="1:71" x14ac:dyDescent="0.2">
      <c r="A104" s="18" t="s">
        <v>103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0.5</v>
      </c>
      <c r="J104" s="4">
        <v>0</v>
      </c>
      <c r="K104" s="4">
        <v>0</v>
      </c>
      <c r="L104" s="12">
        <v>0</v>
      </c>
      <c r="M104" s="12">
        <v>0</v>
      </c>
      <c r="N104" s="4">
        <v>0</v>
      </c>
      <c r="O104" s="4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0.5</v>
      </c>
      <c r="AC104" s="4">
        <v>0</v>
      </c>
      <c r="AD104" s="4">
        <v>0</v>
      </c>
      <c r="AE104" s="4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</row>
    <row r="105" spans="1:71" x14ac:dyDescent="0.2">
      <c r="A105" s="21" t="s">
        <v>104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0.5</v>
      </c>
      <c r="J105" s="4">
        <v>0</v>
      </c>
      <c r="K105" s="4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</row>
    <row r="106" spans="1:71" x14ac:dyDescent="0.2">
      <c r="A106" s="18" t="s">
        <v>105</v>
      </c>
      <c r="B106" s="4">
        <v>12</v>
      </c>
      <c r="C106" s="4">
        <v>0</v>
      </c>
      <c r="D106" s="4">
        <v>2</v>
      </c>
      <c r="E106" s="4">
        <v>0.5</v>
      </c>
      <c r="F106" s="4">
        <v>0</v>
      </c>
      <c r="G106" s="4">
        <v>1</v>
      </c>
      <c r="H106" s="4">
        <v>2</v>
      </c>
      <c r="I106" s="4">
        <v>0.5</v>
      </c>
      <c r="J106" s="4">
        <v>2</v>
      </c>
      <c r="K106" s="4">
        <v>0</v>
      </c>
      <c r="L106" s="12">
        <v>0</v>
      </c>
      <c r="M106" s="12">
        <v>0</v>
      </c>
      <c r="N106" s="4">
        <v>1.5</v>
      </c>
      <c r="O106" s="4">
        <v>14</v>
      </c>
      <c r="P106" s="12">
        <v>0</v>
      </c>
      <c r="Q106" s="12">
        <v>1</v>
      </c>
      <c r="R106" s="12">
        <v>0</v>
      </c>
      <c r="S106" s="4">
        <v>4</v>
      </c>
      <c r="T106" s="12">
        <v>0</v>
      </c>
      <c r="U106" s="12">
        <v>0</v>
      </c>
      <c r="V106" s="4">
        <v>0</v>
      </c>
      <c r="W106" s="4">
        <v>2</v>
      </c>
      <c r="X106" s="4">
        <v>0</v>
      </c>
      <c r="Y106" s="4">
        <v>5</v>
      </c>
      <c r="Z106" s="4">
        <v>3.5</v>
      </c>
      <c r="AA106" s="4">
        <v>7</v>
      </c>
      <c r="AB106" s="4">
        <v>0</v>
      </c>
      <c r="AC106" s="4">
        <v>7</v>
      </c>
      <c r="AD106" s="4">
        <v>4</v>
      </c>
      <c r="AE106" s="4">
        <v>4</v>
      </c>
      <c r="AF106" s="4">
        <v>1</v>
      </c>
      <c r="AG106" s="4">
        <v>0</v>
      </c>
      <c r="AH106" s="4">
        <v>1</v>
      </c>
      <c r="AI106" s="4">
        <v>0.5</v>
      </c>
      <c r="AJ106" s="4">
        <v>0</v>
      </c>
      <c r="AK106" s="4">
        <v>3</v>
      </c>
      <c r="AL106" s="4">
        <v>0</v>
      </c>
      <c r="AM106" s="4">
        <v>0.5</v>
      </c>
      <c r="AN106" s="4">
        <v>0</v>
      </c>
      <c r="AO106" s="4">
        <v>2</v>
      </c>
      <c r="AP106" s="4">
        <v>0</v>
      </c>
      <c r="AQ106" s="4">
        <v>0</v>
      </c>
      <c r="AR106" s="4">
        <v>0</v>
      </c>
      <c r="AS106" s="4">
        <v>0</v>
      </c>
      <c r="AT106" s="4">
        <v>1</v>
      </c>
      <c r="AU106" s="4">
        <v>0.5</v>
      </c>
      <c r="AV106" s="4">
        <v>0</v>
      </c>
      <c r="AW106" s="4">
        <v>0</v>
      </c>
      <c r="AX106" s="4">
        <v>3</v>
      </c>
      <c r="AY106" s="4">
        <v>0</v>
      </c>
      <c r="AZ106" s="4">
        <v>0.5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1</v>
      </c>
      <c r="BG106" s="4">
        <v>0</v>
      </c>
      <c r="BH106" s="4">
        <v>0</v>
      </c>
      <c r="BI106" s="4">
        <v>5</v>
      </c>
      <c r="BJ106" s="4">
        <v>0.5</v>
      </c>
      <c r="BK106" s="4">
        <v>0.5</v>
      </c>
      <c r="BL106" s="4">
        <v>0.5</v>
      </c>
      <c r="BM106" s="4">
        <v>0.5</v>
      </c>
      <c r="BN106" s="4">
        <v>0</v>
      </c>
      <c r="BO106" s="4">
        <v>0</v>
      </c>
      <c r="BP106" s="4">
        <v>0.5</v>
      </c>
      <c r="BQ106" s="4">
        <v>0.5</v>
      </c>
      <c r="BR106" s="4">
        <v>0</v>
      </c>
      <c r="BS106" s="4">
        <v>1</v>
      </c>
    </row>
    <row r="107" spans="1:71" x14ac:dyDescent="0.2">
      <c r="A107" s="18" t="s">
        <v>106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12">
        <v>0</v>
      </c>
      <c r="M107" s="12">
        <v>0</v>
      </c>
      <c r="N107" s="4">
        <v>0</v>
      </c>
      <c r="O107" s="4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</row>
    <row r="108" spans="1:71" x14ac:dyDescent="0.2">
      <c r="A108" s="18" t="s">
        <v>107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0.5</v>
      </c>
      <c r="I108" s="4">
        <v>0</v>
      </c>
      <c r="J108" s="4">
        <v>0</v>
      </c>
      <c r="K108" s="4">
        <v>0</v>
      </c>
      <c r="L108" s="12">
        <v>0</v>
      </c>
      <c r="M108" s="12">
        <v>0</v>
      </c>
      <c r="N108" s="4">
        <v>0</v>
      </c>
      <c r="O108" s="4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4">
        <v>0</v>
      </c>
      <c r="W108" s="4">
        <v>0</v>
      </c>
      <c r="X108" s="4">
        <v>0.5</v>
      </c>
      <c r="Y108" s="4">
        <v>0.5</v>
      </c>
      <c r="Z108" s="4">
        <v>0</v>
      </c>
      <c r="AA108" s="4">
        <v>0.5</v>
      </c>
      <c r="AB108" s="4">
        <v>0</v>
      </c>
      <c r="AC108" s="4">
        <v>0.5</v>
      </c>
      <c r="AD108" s="4">
        <v>0.5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4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0.1</v>
      </c>
      <c r="BH108" s="4">
        <v>0.5</v>
      </c>
      <c r="BI108" s="4">
        <v>0.25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0.5</v>
      </c>
      <c r="BP108" s="4">
        <v>0</v>
      </c>
      <c r="BQ108" s="4">
        <v>0</v>
      </c>
      <c r="BR108" s="4">
        <v>0</v>
      </c>
      <c r="BS108" s="4">
        <v>0</v>
      </c>
    </row>
    <row r="109" spans="1:71" x14ac:dyDescent="0.2">
      <c r="A109" s="18" t="s">
        <v>108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12">
        <v>0</v>
      </c>
      <c r="M109" s="12">
        <v>0</v>
      </c>
      <c r="N109" s="12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</row>
    <row r="110" spans="1:71" x14ac:dyDescent="0.2">
      <c r="A110" s="18" t="s">
        <v>109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12">
        <v>0</v>
      </c>
      <c r="M110" s="12">
        <v>0</v>
      </c>
      <c r="N110" s="4">
        <v>0</v>
      </c>
      <c r="O110" s="4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</row>
    <row r="111" spans="1:71" x14ac:dyDescent="0.2">
      <c r="A111" s="7" t="s">
        <v>110</v>
      </c>
      <c r="B111" s="4">
        <v>0</v>
      </c>
      <c r="C111" s="4">
        <v>0</v>
      </c>
      <c r="D111" s="4">
        <v>0.5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12">
        <v>0</v>
      </c>
      <c r="M111" s="12">
        <v>0.5</v>
      </c>
      <c r="N111" s="4">
        <v>0</v>
      </c>
      <c r="O111" s="4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1">
        <v>0</v>
      </c>
      <c r="AK111" s="4">
        <v>1</v>
      </c>
      <c r="AL111" s="1">
        <v>0</v>
      </c>
      <c r="AM111" s="1">
        <v>0</v>
      </c>
      <c r="AN111" s="1">
        <v>0</v>
      </c>
      <c r="AO111" s="1">
        <v>0</v>
      </c>
      <c r="AP111" s="4">
        <v>0</v>
      </c>
      <c r="AQ111" s="4">
        <v>0</v>
      </c>
      <c r="AR111" s="4">
        <v>0</v>
      </c>
      <c r="AS111" s="4">
        <v>0.5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2</v>
      </c>
      <c r="BB111" s="4">
        <v>0</v>
      </c>
      <c r="BC111" s="4">
        <v>0</v>
      </c>
      <c r="BD111" s="4">
        <v>0</v>
      </c>
      <c r="BE111" s="4">
        <v>0</v>
      </c>
      <c r="BF111" s="4">
        <v>0.5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0.5</v>
      </c>
      <c r="BS111" s="4">
        <v>0</v>
      </c>
    </row>
    <row r="112" spans="1:71" x14ac:dyDescent="0.2">
      <c r="A112" s="18" t="s">
        <v>111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12">
        <v>0</v>
      </c>
      <c r="M112" s="12">
        <v>0</v>
      </c>
      <c r="N112" s="4">
        <v>0</v>
      </c>
      <c r="O112" s="4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</row>
    <row r="113" spans="1:71" x14ac:dyDescent="0.2">
      <c r="A113" s="18" t="s">
        <v>112</v>
      </c>
      <c r="B113" s="4">
        <v>5</v>
      </c>
      <c r="C113" s="4">
        <v>16</v>
      </c>
      <c r="D113" s="4">
        <v>0</v>
      </c>
      <c r="E113" s="4">
        <v>7</v>
      </c>
      <c r="F113" s="4">
        <v>28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12">
        <v>3</v>
      </c>
      <c r="M113" s="12">
        <v>0</v>
      </c>
      <c r="N113" s="4">
        <v>61</v>
      </c>
      <c r="O113" s="4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4">
        <v>0</v>
      </c>
      <c r="W113" s="4">
        <v>3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4</v>
      </c>
      <c r="AG113" s="4">
        <v>6</v>
      </c>
      <c r="AH113" s="4">
        <v>16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2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5</v>
      </c>
      <c r="BK113" s="4">
        <v>5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</row>
    <row r="114" spans="1:71" x14ac:dyDescent="0.2">
      <c r="A114" s="18" t="s">
        <v>113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12">
        <v>0</v>
      </c>
      <c r="M114" s="12">
        <v>0</v>
      </c>
      <c r="N114" s="4">
        <v>0</v>
      </c>
      <c r="O114" s="4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0.5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0.5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</row>
    <row r="115" spans="1:71" x14ac:dyDescent="0.2">
      <c r="A115" s="18" t="s">
        <v>114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2">
        <v>0</v>
      </c>
      <c r="M115" s="12">
        <v>0</v>
      </c>
      <c r="N115" s="4">
        <v>0</v>
      </c>
      <c r="O115" s="4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</row>
    <row r="116" spans="1:71" x14ac:dyDescent="0.2">
      <c r="A116" s="11" t="s">
        <v>115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</row>
    <row r="117" spans="1:71" x14ac:dyDescent="0.2">
      <c r="A117" s="18" t="s">
        <v>116</v>
      </c>
      <c r="B117" s="4">
        <v>0</v>
      </c>
      <c r="C117" s="4">
        <v>0.5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12">
        <v>0</v>
      </c>
      <c r="M117" s="12">
        <v>0</v>
      </c>
      <c r="N117" s="4">
        <v>0</v>
      </c>
      <c r="O117" s="4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4">
        <v>0</v>
      </c>
      <c r="BS117" s="4">
        <v>0</v>
      </c>
    </row>
    <row r="118" spans="1:71" x14ac:dyDescent="0.2">
      <c r="A118" s="21" t="s">
        <v>117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</row>
    <row r="119" spans="1:71" x14ac:dyDescent="0.2">
      <c r="A119" s="18" t="s">
        <v>118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12">
        <v>0</v>
      </c>
      <c r="M119" s="12">
        <v>0</v>
      </c>
      <c r="N119" s="4">
        <v>0</v>
      </c>
      <c r="O119" s="4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3</v>
      </c>
      <c r="BS119" s="4">
        <v>0</v>
      </c>
    </row>
    <row r="120" spans="1:71" x14ac:dyDescent="0.2">
      <c r="A120" s="18" t="s">
        <v>119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12">
        <v>0</v>
      </c>
      <c r="M120" s="12">
        <v>0</v>
      </c>
      <c r="N120" s="4">
        <v>0</v>
      </c>
      <c r="O120" s="4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</row>
    <row r="121" spans="1:71" x14ac:dyDescent="0.2">
      <c r="A121" s="18" t="s">
        <v>120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12">
        <v>0</v>
      </c>
      <c r="M121" s="12">
        <v>0</v>
      </c>
      <c r="N121" s="4">
        <v>2</v>
      </c>
      <c r="O121" s="4">
        <v>0</v>
      </c>
      <c r="P121" s="12">
        <v>0</v>
      </c>
      <c r="Q121" s="12">
        <v>0</v>
      </c>
      <c r="R121" s="4">
        <v>1</v>
      </c>
      <c r="S121" s="12">
        <v>0</v>
      </c>
      <c r="T121" s="12">
        <v>0</v>
      </c>
      <c r="U121" s="12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</row>
    <row r="122" spans="1:71" x14ac:dyDescent="0.2">
      <c r="A122" s="18" t="s">
        <v>121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12">
        <v>0</v>
      </c>
      <c r="M122" s="12">
        <v>0</v>
      </c>
      <c r="N122" s="4">
        <v>0</v>
      </c>
      <c r="O122" s="4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0.5</v>
      </c>
      <c r="AQ122" s="4">
        <v>3</v>
      </c>
      <c r="AR122" s="4">
        <v>0</v>
      </c>
      <c r="AS122" s="4">
        <v>0</v>
      </c>
      <c r="AT122" s="4">
        <v>0</v>
      </c>
      <c r="AU122" s="4">
        <v>0</v>
      </c>
      <c r="AV122" s="4">
        <v>2</v>
      </c>
      <c r="AW122" s="4">
        <v>2</v>
      </c>
      <c r="AX122" s="4">
        <v>0</v>
      </c>
      <c r="AY122" s="4">
        <v>1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</row>
    <row r="123" spans="1:71" x14ac:dyDescent="0.2">
      <c r="A123" s="18" t="s">
        <v>122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12">
        <v>0</v>
      </c>
      <c r="M123" s="12">
        <v>0</v>
      </c>
      <c r="N123" s="4">
        <v>0</v>
      </c>
      <c r="O123" s="4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</row>
    <row r="124" spans="1:71" x14ac:dyDescent="0.2">
      <c r="A124" s="18" t="s">
        <v>123</v>
      </c>
      <c r="B124" s="4">
        <v>0</v>
      </c>
      <c r="C124" s="4">
        <v>0</v>
      </c>
      <c r="D124" s="4">
        <v>0.5</v>
      </c>
      <c r="E124" s="4">
        <v>0.5</v>
      </c>
      <c r="F124" s="4">
        <v>0</v>
      </c>
      <c r="G124" s="4">
        <v>3</v>
      </c>
      <c r="H124" s="4">
        <v>0</v>
      </c>
      <c r="I124" s="4">
        <v>0</v>
      </c>
      <c r="J124" s="4">
        <v>1</v>
      </c>
      <c r="K124" s="4">
        <v>0</v>
      </c>
      <c r="L124" s="12">
        <v>0.5</v>
      </c>
      <c r="M124" s="12">
        <v>0</v>
      </c>
      <c r="N124" s="4">
        <v>0</v>
      </c>
      <c r="O124" s="4">
        <v>0</v>
      </c>
      <c r="P124" s="12">
        <v>3</v>
      </c>
      <c r="Q124" s="12">
        <v>0.5</v>
      </c>
      <c r="R124" s="4">
        <v>1</v>
      </c>
      <c r="S124" s="12">
        <v>0</v>
      </c>
      <c r="T124" s="12">
        <v>0</v>
      </c>
      <c r="U124" s="12">
        <v>0</v>
      </c>
      <c r="V124" s="4">
        <v>0</v>
      </c>
      <c r="W124" s="4">
        <v>0.5</v>
      </c>
      <c r="X124" s="4">
        <v>3</v>
      </c>
      <c r="Y124" s="4">
        <v>5</v>
      </c>
      <c r="Z124" s="4">
        <v>1</v>
      </c>
      <c r="AA124" s="4">
        <v>0.5</v>
      </c>
      <c r="AB124" s="4">
        <v>0</v>
      </c>
      <c r="AC124" s="4">
        <v>0.5</v>
      </c>
      <c r="AD124" s="4">
        <v>13</v>
      </c>
      <c r="AE124" s="4">
        <v>0</v>
      </c>
      <c r="AF124" s="4">
        <v>0</v>
      </c>
      <c r="AG124" s="4">
        <v>0</v>
      </c>
      <c r="AH124" s="4">
        <v>1</v>
      </c>
      <c r="AI124" s="4">
        <v>2</v>
      </c>
      <c r="AJ124" s="4">
        <v>11</v>
      </c>
      <c r="AK124" s="4">
        <v>4</v>
      </c>
      <c r="AL124" s="4">
        <v>9</v>
      </c>
      <c r="AM124" s="4">
        <v>5</v>
      </c>
      <c r="AN124" s="4">
        <v>6</v>
      </c>
      <c r="AO124" s="4">
        <v>1</v>
      </c>
      <c r="AP124" s="4">
        <v>0</v>
      </c>
      <c r="AQ124" s="4">
        <v>0</v>
      </c>
      <c r="AR124" s="4">
        <v>91</v>
      </c>
      <c r="AS124" s="4">
        <v>3</v>
      </c>
      <c r="AT124" s="4">
        <v>25</v>
      </c>
      <c r="AU124" s="4">
        <v>7</v>
      </c>
      <c r="AV124" s="4">
        <v>0</v>
      </c>
      <c r="AW124" s="4">
        <v>0</v>
      </c>
      <c r="AX124" s="4">
        <v>4</v>
      </c>
      <c r="AY124" s="4">
        <v>0</v>
      </c>
      <c r="AZ124" s="4">
        <v>2</v>
      </c>
      <c r="BA124" s="4">
        <v>1</v>
      </c>
      <c r="BB124" s="4">
        <v>0</v>
      </c>
      <c r="BC124" s="4">
        <v>0</v>
      </c>
      <c r="BD124" s="4">
        <v>0</v>
      </c>
      <c r="BE124" s="4">
        <v>0</v>
      </c>
      <c r="BF124" s="4">
        <v>2</v>
      </c>
      <c r="BG124" s="4">
        <v>36</v>
      </c>
      <c r="BH124" s="4">
        <v>20</v>
      </c>
      <c r="BI124" s="4">
        <v>0</v>
      </c>
      <c r="BJ124" s="4">
        <v>1</v>
      </c>
      <c r="BK124" s="4">
        <v>3</v>
      </c>
      <c r="BL124" s="4">
        <v>5</v>
      </c>
      <c r="BM124" s="4">
        <v>5</v>
      </c>
      <c r="BN124" s="4">
        <v>5</v>
      </c>
      <c r="BO124" s="4">
        <v>8</v>
      </c>
      <c r="BP124" s="4">
        <v>2</v>
      </c>
      <c r="BQ124" s="4">
        <v>6</v>
      </c>
      <c r="BR124" s="4">
        <v>2</v>
      </c>
      <c r="BS124" s="4">
        <v>1</v>
      </c>
    </row>
    <row r="125" spans="1:71" x14ac:dyDescent="0.2">
      <c r="A125" s="18" t="s">
        <v>124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12">
        <v>0</v>
      </c>
      <c r="M125" s="12">
        <v>0</v>
      </c>
      <c r="N125" s="4">
        <v>0</v>
      </c>
      <c r="O125" s="4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</row>
    <row r="126" spans="1:71" x14ac:dyDescent="0.2">
      <c r="A126" s="21" t="s">
        <v>125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</row>
    <row r="127" spans="1:71" x14ac:dyDescent="0.2">
      <c r="A127" s="18" t="s">
        <v>126</v>
      </c>
      <c r="B127" s="4">
        <v>0</v>
      </c>
      <c r="C127" s="4">
        <v>0</v>
      </c>
      <c r="D127" s="4">
        <v>13</v>
      </c>
      <c r="E127" s="4">
        <v>0</v>
      </c>
      <c r="F127" s="4">
        <v>4</v>
      </c>
      <c r="G127" s="4">
        <v>0</v>
      </c>
      <c r="H127" s="4">
        <v>0</v>
      </c>
      <c r="I127" s="4">
        <v>95</v>
      </c>
      <c r="J127" s="4">
        <v>0</v>
      </c>
      <c r="K127" s="4">
        <v>0</v>
      </c>
      <c r="L127" s="12">
        <v>0</v>
      </c>
      <c r="M127" s="12">
        <v>27</v>
      </c>
      <c r="N127" s="4">
        <v>11</v>
      </c>
      <c r="O127" s="4">
        <v>0.5</v>
      </c>
      <c r="P127" s="12">
        <v>0</v>
      </c>
      <c r="Q127" s="12">
        <v>0</v>
      </c>
      <c r="R127" s="12">
        <v>0</v>
      </c>
      <c r="S127" s="4">
        <v>14</v>
      </c>
      <c r="T127" s="12">
        <v>0</v>
      </c>
      <c r="U127" s="12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1</v>
      </c>
      <c r="AB127" s="4">
        <v>88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24</v>
      </c>
      <c r="AJ127" s="4">
        <v>0</v>
      </c>
      <c r="AK127" s="4">
        <v>0.5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5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16</v>
      </c>
      <c r="BR127" s="4">
        <v>10</v>
      </c>
      <c r="BS127" s="4">
        <v>0</v>
      </c>
    </row>
    <row r="128" spans="1:71" x14ac:dyDescent="0.2">
      <c r="A128" s="18" t="s">
        <v>127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12">
        <v>0</v>
      </c>
      <c r="M128" s="12">
        <v>0</v>
      </c>
      <c r="N128" s="4">
        <v>0</v>
      </c>
      <c r="O128" s="4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5</v>
      </c>
      <c r="AQ128" s="4">
        <v>7</v>
      </c>
      <c r="AR128" s="4">
        <v>0</v>
      </c>
      <c r="AS128" s="4">
        <v>0</v>
      </c>
      <c r="AT128" s="4">
        <v>0</v>
      </c>
      <c r="AU128" s="4">
        <v>0</v>
      </c>
      <c r="AV128" s="4">
        <v>15</v>
      </c>
      <c r="AW128" s="4">
        <v>20</v>
      </c>
      <c r="AX128" s="4">
        <v>0</v>
      </c>
      <c r="AY128" s="4">
        <v>32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</row>
    <row r="129" spans="1:71" x14ac:dyDescent="0.2">
      <c r="A129" s="18" t="s">
        <v>128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12">
        <v>0</v>
      </c>
      <c r="M129" s="12">
        <v>0</v>
      </c>
      <c r="N129" s="4">
        <v>0</v>
      </c>
      <c r="O129" s="4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</row>
    <row r="130" spans="1:71" x14ac:dyDescent="0.2">
      <c r="A130" s="18" t="s">
        <v>129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12">
        <v>0</v>
      </c>
      <c r="M130" s="12">
        <v>0</v>
      </c>
      <c r="N130" s="4">
        <v>0</v>
      </c>
      <c r="O130" s="4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</row>
    <row r="131" spans="1:71" x14ac:dyDescent="0.2">
      <c r="A131" s="18" t="s">
        <v>130</v>
      </c>
      <c r="B131" s="4">
        <v>9</v>
      </c>
      <c r="C131" s="4">
        <v>3</v>
      </c>
      <c r="D131" s="4">
        <v>7</v>
      </c>
      <c r="E131" s="4">
        <v>1</v>
      </c>
      <c r="F131" s="4">
        <v>0</v>
      </c>
      <c r="G131" s="4">
        <v>0</v>
      </c>
      <c r="H131" s="4">
        <v>16</v>
      </c>
      <c r="I131" s="4">
        <v>0</v>
      </c>
      <c r="J131" s="4">
        <v>3</v>
      </c>
      <c r="K131" s="4">
        <v>6</v>
      </c>
      <c r="L131" s="12">
        <v>2</v>
      </c>
      <c r="M131" s="12">
        <v>7</v>
      </c>
      <c r="N131" s="4">
        <v>8</v>
      </c>
      <c r="O131" s="4">
        <v>14</v>
      </c>
      <c r="P131" s="12">
        <v>10</v>
      </c>
      <c r="Q131" s="12">
        <v>10</v>
      </c>
      <c r="R131" s="4">
        <v>13</v>
      </c>
      <c r="S131" s="4">
        <v>7</v>
      </c>
      <c r="T131" s="12">
        <v>22</v>
      </c>
      <c r="U131" s="12">
        <v>26</v>
      </c>
      <c r="V131" s="4">
        <v>5</v>
      </c>
      <c r="W131" s="4">
        <v>17</v>
      </c>
      <c r="X131" s="4">
        <v>13</v>
      </c>
      <c r="Y131" s="4">
        <v>11</v>
      </c>
      <c r="Z131" s="4">
        <v>14.5</v>
      </c>
      <c r="AA131" s="4">
        <v>15</v>
      </c>
      <c r="AB131" s="4">
        <v>0</v>
      </c>
      <c r="AC131" s="4">
        <v>5</v>
      </c>
      <c r="AD131" s="4">
        <v>32</v>
      </c>
      <c r="AE131" s="4">
        <v>21</v>
      </c>
      <c r="AF131" s="4">
        <v>0</v>
      </c>
      <c r="AG131" s="4">
        <v>0</v>
      </c>
      <c r="AH131" s="4">
        <v>0</v>
      </c>
      <c r="AI131" s="4">
        <v>0</v>
      </c>
      <c r="AJ131" s="4">
        <v>4</v>
      </c>
      <c r="AK131" s="4">
        <v>18</v>
      </c>
      <c r="AL131" s="4">
        <v>0</v>
      </c>
      <c r="AM131" s="4">
        <v>0</v>
      </c>
      <c r="AN131" s="4">
        <v>16</v>
      </c>
      <c r="AO131" s="4">
        <v>14</v>
      </c>
      <c r="AP131" s="4">
        <v>0</v>
      </c>
      <c r="AQ131" s="4">
        <v>0</v>
      </c>
      <c r="AR131" s="4">
        <v>0</v>
      </c>
      <c r="AS131" s="4">
        <v>50</v>
      </c>
      <c r="AT131" s="4">
        <v>20</v>
      </c>
      <c r="AU131" s="4">
        <v>1</v>
      </c>
      <c r="AV131" s="4">
        <v>0</v>
      </c>
      <c r="AW131" s="4">
        <v>0</v>
      </c>
      <c r="AX131" s="4">
        <v>14</v>
      </c>
      <c r="AY131" s="4">
        <v>0</v>
      </c>
      <c r="AZ131" s="4">
        <v>6</v>
      </c>
      <c r="BA131" s="4">
        <v>0</v>
      </c>
      <c r="BB131" s="4">
        <v>0</v>
      </c>
      <c r="BC131" s="4">
        <v>0</v>
      </c>
      <c r="BD131" s="4">
        <v>8</v>
      </c>
      <c r="BE131" s="4">
        <v>0</v>
      </c>
      <c r="BF131" s="4">
        <v>5</v>
      </c>
      <c r="BG131" s="4">
        <v>3</v>
      </c>
      <c r="BH131" s="4">
        <v>10</v>
      </c>
      <c r="BI131" s="4">
        <v>27</v>
      </c>
      <c r="BJ131" s="4">
        <v>0.5</v>
      </c>
      <c r="BK131" s="4">
        <v>0</v>
      </c>
      <c r="BL131" s="4">
        <v>6</v>
      </c>
      <c r="BM131" s="4">
        <v>0.5</v>
      </c>
      <c r="BN131" s="4">
        <v>6</v>
      </c>
      <c r="BO131" s="4">
        <v>3</v>
      </c>
      <c r="BP131" s="4">
        <v>4</v>
      </c>
      <c r="BQ131" s="4">
        <v>25</v>
      </c>
      <c r="BR131" s="4">
        <v>0</v>
      </c>
      <c r="BS131" s="4">
        <v>5</v>
      </c>
    </row>
    <row r="132" spans="1:71" x14ac:dyDescent="0.2">
      <c r="A132" s="18" t="s">
        <v>131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12">
        <v>0</v>
      </c>
      <c r="M132" s="12">
        <v>0</v>
      </c>
      <c r="N132" s="4">
        <v>0</v>
      </c>
      <c r="O132" s="4">
        <v>0</v>
      </c>
      <c r="P132" s="12">
        <v>0</v>
      </c>
      <c r="Q132" s="12">
        <v>0</v>
      </c>
      <c r="R132" s="12">
        <v>0</v>
      </c>
      <c r="S132" s="4">
        <v>0.5</v>
      </c>
      <c r="T132" s="12">
        <v>0</v>
      </c>
      <c r="U132" s="12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6</v>
      </c>
      <c r="AC132" s="4">
        <v>0</v>
      </c>
      <c r="AD132" s="4">
        <v>0</v>
      </c>
      <c r="AE132" s="4">
        <v>3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4</v>
      </c>
      <c r="AQ132" s="4">
        <v>0</v>
      </c>
      <c r="AR132" s="4">
        <v>0</v>
      </c>
      <c r="AS132" s="4">
        <v>1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0.5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3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</row>
    <row r="133" spans="1:71" x14ac:dyDescent="0.2">
      <c r="A133" s="18" t="s">
        <v>132</v>
      </c>
      <c r="B133" s="4">
        <v>0</v>
      </c>
      <c r="C133" s="4">
        <v>2</v>
      </c>
      <c r="D133" s="4">
        <v>0</v>
      </c>
      <c r="E133" s="4">
        <v>0</v>
      </c>
      <c r="F133" s="4">
        <v>0</v>
      </c>
      <c r="G133" s="4">
        <v>0</v>
      </c>
      <c r="H133" s="4">
        <v>11</v>
      </c>
      <c r="I133" s="4">
        <v>0.5</v>
      </c>
      <c r="J133" s="4">
        <v>0</v>
      </c>
      <c r="K133" s="4">
        <v>0</v>
      </c>
      <c r="L133" s="12">
        <v>0</v>
      </c>
      <c r="M133" s="12">
        <v>0</v>
      </c>
      <c r="N133" s="4">
        <v>0</v>
      </c>
      <c r="O133" s="4">
        <v>0</v>
      </c>
      <c r="P133" s="12">
        <v>0</v>
      </c>
      <c r="Q133" s="12">
        <v>0</v>
      </c>
      <c r="R133" s="12">
        <v>0</v>
      </c>
      <c r="S133" s="4">
        <v>0</v>
      </c>
      <c r="T133" s="12">
        <v>0</v>
      </c>
      <c r="U133" s="12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</row>
    <row r="134" spans="1:71" x14ac:dyDescent="0.2">
      <c r="A134" s="18" t="s">
        <v>133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12">
        <v>0</v>
      </c>
      <c r="M134" s="12">
        <v>0</v>
      </c>
      <c r="N134" s="4">
        <v>0</v>
      </c>
      <c r="O134" s="4">
        <v>0</v>
      </c>
      <c r="P134" s="12">
        <v>0</v>
      </c>
      <c r="Q134" s="12">
        <v>0</v>
      </c>
      <c r="R134" s="12">
        <v>0</v>
      </c>
      <c r="S134" s="4">
        <v>1</v>
      </c>
      <c r="T134" s="12">
        <v>0</v>
      </c>
      <c r="U134" s="12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0.5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1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</row>
    <row r="135" spans="1:71" x14ac:dyDescent="0.2">
      <c r="A135" s="7" t="s">
        <v>134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12">
        <v>0</v>
      </c>
      <c r="M135" s="12">
        <v>0</v>
      </c>
      <c r="N135" s="4">
        <v>0</v>
      </c>
      <c r="O135" s="4">
        <v>0</v>
      </c>
      <c r="P135" s="12">
        <v>0</v>
      </c>
      <c r="Q135" s="12">
        <v>0</v>
      </c>
      <c r="R135" s="12">
        <v>0</v>
      </c>
      <c r="S135" s="4">
        <v>0</v>
      </c>
      <c r="T135" s="12">
        <v>0</v>
      </c>
      <c r="U135" s="12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</row>
    <row r="136" spans="1:71" x14ac:dyDescent="0.2">
      <c r="A136" s="18" t="s">
        <v>135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12">
        <v>0</v>
      </c>
      <c r="M136" s="12">
        <v>0</v>
      </c>
      <c r="N136" s="4">
        <v>0</v>
      </c>
      <c r="O136" s="4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</row>
    <row r="137" spans="1:71" x14ac:dyDescent="0.2">
      <c r="A137" s="18" t="s">
        <v>136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12">
        <v>0</v>
      </c>
      <c r="M137" s="12">
        <v>0</v>
      </c>
      <c r="N137" s="4">
        <v>0</v>
      </c>
      <c r="O137" s="4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</row>
    <row r="138" spans="1:71" x14ac:dyDescent="0.2">
      <c r="A138" s="18" t="s">
        <v>137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4">
        <v>0</v>
      </c>
      <c r="K138" s="4">
        <v>0</v>
      </c>
      <c r="L138" s="12">
        <v>0</v>
      </c>
      <c r="M138" s="12">
        <v>0</v>
      </c>
      <c r="N138" s="4">
        <v>0</v>
      </c>
      <c r="O138" s="4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</row>
    <row r="139" spans="1:71" x14ac:dyDescent="0.2">
      <c r="A139" s="18" t="s">
        <v>138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12">
        <v>0</v>
      </c>
      <c r="M139" s="12">
        <v>0</v>
      </c>
      <c r="N139" s="4">
        <v>0</v>
      </c>
      <c r="O139" s="4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</row>
    <row r="140" spans="1:71" x14ac:dyDescent="0.2">
      <c r="A140" s="18" t="s">
        <v>139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12">
        <v>0</v>
      </c>
      <c r="M140" s="12">
        <v>0</v>
      </c>
      <c r="N140" s="4">
        <v>0</v>
      </c>
      <c r="O140" s="4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0.5</v>
      </c>
      <c r="AV140" s="4">
        <v>0</v>
      </c>
      <c r="AW140" s="4">
        <v>0</v>
      </c>
      <c r="AX140" s="4">
        <v>0</v>
      </c>
      <c r="AY140" s="4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</row>
    <row r="141" spans="1:71" x14ac:dyDescent="0.2">
      <c r="A141" s="18" t="s">
        <v>140</v>
      </c>
      <c r="B141" s="4">
        <v>0</v>
      </c>
      <c r="C141" s="4">
        <v>0</v>
      </c>
      <c r="D141" s="4">
        <v>0.5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12">
        <v>0</v>
      </c>
      <c r="M141" s="12">
        <v>0</v>
      </c>
      <c r="N141" s="4">
        <v>0</v>
      </c>
      <c r="O141" s="4">
        <v>0</v>
      </c>
      <c r="P141" s="12">
        <v>0</v>
      </c>
      <c r="Q141" s="12">
        <v>0</v>
      </c>
      <c r="R141" s="12">
        <v>0</v>
      </c>
      <c r="S141" s="4">
        <v>0.5</v>
      </c>
      <c r="T141" s="12">
        <v>0</v>
      </c>
      <c r="U141" s="12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0.5</v>
      </c>
      <c r="AL141" s="4">
        <v>0</v>
      </c>
      <c r="AM141" s="4">
        <v>0</v>
      </c>
      <c r="AN141" s="4">
        <v>0</v>
      </c>
      <c r="AO141" s="4">
        <v>0</v>
      </c>
      <c r="AP141" s="4">
        <v>17</v>
      </c>
      <c r="AQ141" s="4">
        <v>7</v>
      </c>
      <c r="AR141" s="4">
        <v>0</v>
      </c>
      <c r="AS141" s="4">
        <v>0</v>
      </c>
      <c r="AT141" s="4">
        <v>0</v>
      </c>
      <c r="AU141" s="4">
        <v>0</v>
      </c>
      <c r="AV141" s="4">
        <v>20</v>
      </c>
      <c r="AW141" s="4">
        <v>18</v>
      </c>
      <c r="AX141" s="4">
        <v>0</v>
      </c>
      <c r="AY141" s="4">
        <v>6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</row>
    <row r="142" spans="1:71" x14ac:dyDescent="0.2">
      <c r="A142" s="18" t="s">
        <v>141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12">
        <v>0</v>
      </c>
      <c r="M142" s="12">
        <v>0</v>
      </c>
      <c r="N142" s="4">
        <v>0</v>
      </c>
      <c r="O142" s="4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</row>
    <row r="143" spans="1:71" x14ac:dyDescent="0.2">
      <c r="A143" s="3" t="s">
        <v>447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12">
        <v>0</v>
      </c>
      <c r="M143" s="12">
        <v>0</v>
      </c>
      <c r="N143" s="4">
        <v>0</v>
      </c>
      <c r="O143" s="4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</row>
    <row r="144" spans="1:71" x14ac:dyDescent="0.2">
      <c r="A144" s="18" t="s">
        <v>143</v>
      </c>
      <c r="B144" s="4">
        <v>0</v>
      </c>
      <c r="C144" s="4">
        <v>0</v>
      </c>
      <c r="D144" s="4">
        <v>7</v>
      </c>
      <c r="E144" s="4">
        <v>5</v>
      </c>
      <c r="F144" s="4">
        <v>13.5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12">
        <v>3</v>
      </c>
      <c r="M144" s="12">
        <v>0</v>
      </c>
      <c r="N144" s="4">
        <v>1</v>
      </c>
      <c r="O144" s="4">
        <v>4</v>
      </c>
      <c r="P144" s="12">
        <v>0</v>
      </c>
      <c r="Q144" s="12">
        <v>0</v>
      </c>
      <c r="R144" s="12">
        <v>0</v>
      </c>
      <c r="S144" s="4">
        <v>2</v>
      </c>
      <c r="T144" s="12">
        <v>0</v>
      </c>
      <c r="U144" s="12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2</v>
      </c>
      <c r="AK144" s="4">
        <v>0</v>
      </c>
      <c r="AL144" s="4">
        <v>0.5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>
        <v>1</v>
      </c>
      <c r="BL144" s="4">
        <v>0</v>
      </c>
      <c r="BM144" s="4">
        <v>0</v>
      </c>
      <c r="BN144" s="4">
        <v>0</v>
      </c>
      <c r="BO144" s="4">
        <v>0</v>
      </c>
      <c r="BP144" s="4">
        <v>0</v>
      </c>
      <c r="BQ144" s="4">
        <v>0</v>
      </c>
      <c r="BR144" s="4">
        <v>0</v>
      </c>
      <c r="BS144" s="4">
        <v>0</v>
      </c>
    </row>
    <row r="145" spans="1:71" x14ac:dyDescent="0.2">
      <c r="A145" s="7" t="s">
        <v>144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12">
        <v>0</v>
      </c>
      <c r="M145" s="12">
        <v>0</v>
      </c>
      <c r="N145" s="4">
        <v>0</v>
      </c>
      <c r="O145" s="4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</row>
    <row r="146" spans="1:71" x14ac:dyDescent="0.2">
      <c r="A146" s="21" t="s">
        <v>145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</row>
    <row r="147" spans="1:71" x14ac:dyDescent="0.2">
      <c r="A147" s="7" t="s">
        <v>142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12">
        <v>0</v>
      </c>
      <c r="M147" s="12">
        <v>0</v>
      </c>
      <c r="N147" s="4">
        <v>0</v>
      </c>
      <c r="O147" s="4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</row>
    <row r="148" spans="1:71" x14ac:dyDescent="0.2">
      <c r="A148" s="18" t="s">
        <v>146</v>
      </c>
      <c r="B148" s="4">
        <v>0.5</v>
      </c>
      <c r="C148" s="4">
        <v>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12">
        <v>0</v>
      </c>
      <c r="M148" s="12">
        <v>0</v>
      </c>
      <c r="N148" s="4">
        <v>0</v>
      </c>
      <c r="O148" s="4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4">
        <v>0.5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3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1</v>
      </c>
      <c r="BK148" s="4">
        <v>1</v>
      </c>
      <c r="BL148" s="4">
        <v>0</v>
      </c>
      <c r="BM148" s="4">
        <v>0.5</v>
      </c>
      <c r="BN148" s="4">
        <v>1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</row>
    <row r="149" spans="1:71" x14ac:dyDescent="0.2">
      <c r="A149" s="18" t="s">
        <v>147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12">
        <v>0</v>
      </c>
      <c r="M149" s="12">
        <v>0</v>
      </c>
      <c r="N149" s="4">
        <v>0</v>
      </c>
      <c r="O149" s="4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5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0</v>
      </c>
      <c r="BG149" s="9">
        <v>0</v>
      </c>
      <c r="BH149" s="9">
        <v>0</v>
      </c>
      <c r="BI149" s="9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</row>
    <row r="150" spans="1:71" x14ac:dyDescent="0.2">
      <c r="A150" s="18" t="s">
        <v>148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12">
        <v>0</v>
      </c>
      <c r="M150" s="12">
        <v>0</v>
      </c>
      <c r="N150" s="4">
        <v>0</v>
      </c>
      <c r="O150" s="4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</row>
    <row r="151" spans="1:71" x14ac:dyDescent="0.2">
      <c r="A151" s="18" t="s">
        <v>149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12">
        <v>0</v>
      </c>
      <c r="M151" s="12">
        <v>0</v>
      </c>
      <c r="N151" s="4">
        <v>0</v>
      </c>
      <c r="O151" s="4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</row>
    <row r="152" spans="1:71" x14ac:dyDescent="0.2">
      <c r="A152" s="18" t="s">
        <v>150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12">
        <v>0</v>
      </c>
      <c r="M152" s="12">
        <v>0</v>
      </c>
      <c r="N152" s="4">
        <v>0</v>
      </c>
      <c r="O152" s="4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4</v>
      </c>
      <c r="AW152" s="4">
        <v>9</v>
      </c>
      <c r="AX152" s="4">
        <v>0</v>
      </c>
      <c r="AY152" s="4">
        <v>1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</row>
    <row r="153" spans="1:71" x14ac:dyDescent="0.2">
      <c r="A153" s="18" t="s">
        <v>151</v>
      </c>
      <c r="B153" s="4">
        <v>2</v>
      </c>
      <c r="C153" s="4">
        <v>0.5</v>
      </c>
      <c r="D153" s="4">
        <v>5</v>
      </c>
      <c r="E153" s="4">
        <v>24</v>
      </c>
      <c r="F153" s="4">
        <v>1</v>
      </c>
      <c r="G153" s="4">
        <v>95</v>
      </c>
      <c r="H153" s="4">
        <v>10</v>
      </c>
      <c r="I153" s="4">
        <v>2</v>
      </c>
      <c r="J153" s="4">
        <v>89</v>
      </c>
      <c r="K153" s="4">
        <v>60</v>
      </c>
      <c r="L153" s="12">
        <v>1</v>
      </c>
      <c r="M153" s="12">
        <v>0</v>
      </c>
      <c r="N153" s="4">
        <v>0.5</v>
      </c>
      <c r="O153" s="4">
        <v>0</v>
      </c>
      <c r="P153" s="12">
        <v>1</v>
      </c>
      <c r="Q153" s="12">
        <v>1</v>
      </c>
      <c r="R153" s="12">
        <v>0</v>
      </c>
      <c r="S153" s="4">
        <v>0.5</v>
      </c>
      <c r="T153" s="12">
        <v>0</v>
      </c>
      <c r="U153" s="12">
        <v>0</v>
      </c>
      <c r="V153" s="4">
        <v>5</v>
      </c>
      <c r="W153" s="4">
        <v>0</v>
      </c>
      <c r="X153" s="4">
        <v>0</v>
      </c>
      <c r="Y153" s="4">
        <v>0.5</v>
      </c>
      <c r="Z153" s="4">
        <v>16.5</v>
      </c>
      <c r="AA153" s="4">
        <v>0</v>
      </c>
      <c r="AB153" s="4">
        <v>0</v>
      </c>
      <c r="AC153" s="4">
        <v>14</v>
      </c>
      <c r="AD153" s="4">
        <v>12</v>
      </c>
      <c r="AE153" s="4">
        <v>2</v>
      </c>
      <c r="AF153" s="4">
        <v>4</v>
      </c>
      <c r="AG153" s="4">
        <v>0</v>
      </c>
      <c r="AH153" s="4">
        <v>7</v>
      </c>
      <c r="AI153" s="4">
        <v>2</v>
      </c>
      <c r="AJ153" s="4">
        <v>4</v>
      </c>
      <c r="AK153" s="4">
        <v>0</v>
      </c>
      <c r="AL153" s="4">
        <v>0</v>
      </c>
      <c r="AM153" s="4">
        <v>7</v>
      </c>
      <c r="AN153" s="4">
        <v>24</v>
      </c>
      <c r="AO153" s="4">
        <v>30</v>
      </c>
      <c r="AP153" s="4">
        <v>0</v>
      </c>
      <c r="AQ153" s="4">
        <v>0</v>
      </c>
      <c r="AR153" s="4">
        <v>2</v>
      </c>
      <c r="AS153" s="4">
        <v>0</v>
      </c>
      <c r="AT153" s="4">
        <v>14</v>
      </c>
      <c r="AU153" s="4">
        <v>4</v>
      </c>
      <c r="AV153" s="4">
        <v>0</v>
      </c>
      <c r="AW153" s="4">
        <v>1</v>
      </c>
      <c r="AX153" s="4">
        <v>16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1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</row>
    <row r="154" spans="1:71" x14ac:dyDescent="0.2">
      <c r="A154" s="7" t="s">
        <v>152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12">
        <v>0</v>
      </c>
      <c r="M154" s="12">
        <v>0</v>
      </c>
      <c r="N154" s="4">
        <v>0</v>
      </c>
      <c r="O154" s="4">
        <v>0</v>
      </c>
      <c r="P154" s="12">
        <v>0</v>
      </c>
      <c r="Q154" s="12">
        <v>0</v>
      </c>
      <c r="R154" s="12">
        <v>0</v>
      </c>
      <c r="S154" s="4">
        <v>0</v>
      </c>
      <c r="T154" s="12">
        <v>0</v>
      </c>
      <c r="U154" s="12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</row>
    <row r="155" spans="1:71" x14ac:dyDescent="0.2">
      <c r="A155" s="18" t="s">
        <v>153</v>
      </c>
      <c r="B155" s="4">
        <v>0</v>
      </c>
      <c r="C155" s="4">
        <v>0</v>
      </c>
      <c r="D155" s="4">
        <v>0</v>
      </c>
      <c r="E155" s="4">
        <v>0.5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12">
        <v>0</v>
      </c>
      <c r="M155" s="12">
        <v>0</v>
      </c>
      <c r="N155" s="4">
        <v>0</v>
      </c>
      <c r="O155" s="4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4">
        <v>0</v>
      </c>
      <c r="W155" s="4">
        <v>0.5</v>
      </c>
      <c r="X155" s="4">
        <v>0</v>
      </c>
      <c r="Y155" s="4">
        <v>3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1</v>
      </c>
      <c r="AQ155" s="4">
        <v>0.5</v>
      </c>
      <c r="AR155" s="4">
        <v>0</v>
      </c>
      <c r="AS155" s="4">
        <v>0</v>
      </c>
      <c r="AT155" s="4">
        <v>0</v>
      </c>
      <c r="AU155" s="4">
        <v>0</v>
      </c>
      <c r="AV155" s="4">
        <v>2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1</v>
      </c>
      <c r="BG155" s="4">
        <v>0</v>
      </c>
      <c r="BH155" s="4">
        <v>0</v>
      </c>
      <c r="BI155" s="4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</row>
    <row r="156" spans="1:71" x14ac:dyDescent="0.2">
      <c r="A156" s="18" t="s">
        <v>154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12">
        <v>0</v>
      </c>
      <c r="M156" s="12">
        <v>0</v>
      </c>
      <c r="N156" s="4">
        <v>0</v>
      </c>
      <c r="O156" s="4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9">
        <v>0</v>
      </c>
      <c r="BI156" s="9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</row>
    <row r="157" spans="1:71" x14ac:dyDescent="0.2">
      <c r="A157" s="18" t="s">
        <v>155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1</v>
      </c>
      <c r="H157" s="4">
        <v>1</v>
      </c>
      <c r="I157" s="4">
        <v>0</v>
      </c>
      <c r="J157" s="4">
        <v>3</v>
      </c>
      <c r="K157" s="4">
        <v>0</v>
      </c>
      <c r="L157" s="12">
        <v>0</v>
      </c>
      <c r="M157" s="12">
        <v>0</v>
      </c>
      <c r="N157" s="4">
        <v>0.5</v>
      </c>
      <c r="O157" s="4">
        <v>0.5</v>
      </c>
      <c r="P157" s="12">
        <v>2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4">
        <v>0</v>
      </c>
      <c r="W157" s="4">
        <v>0.5</v>
      </c>
      <c r="X157" s="4">
        <v>0.5</v>
      </c>
      <c r="Y157" s="4">
        <v>1</v>
      </c>
      <c r="Z157" s="4">
        <v>1</v>
      </c>
      <c r="AA157" s="4">
        <v>0</v>
      </c>
      <c r="AB157" s="4">
        <v>0</v>
      </c>
      <c r="AC157" s="4">
        <v>0</v>
      </c>
      <c r="AD157" s="4">
        <v>0</v>
      </c>
      <c r="AE157" s="4">
        <v>3</v>
      </c>
      <c r="AF157" s="4">
        <v>0</v>
      </c>
      <c r="AG157" s="4">
        <v>5</v>
      </c>
      <c r="AH157" s="4">
        <v>2</v>
      </c>
      <c r="AI157" s="4">
        <v>1</v>
      </c>
      <c r="AJ157" s="4">
        <v>3</v>
      </c>
      <c r="AK157" s="4">
        <v>0.5</v>
      </c>
      <c r="AL157" s="4">
        <v>3</v>
      </c>
      <c r="AM157" s="4">
        <v>8</v>
      </c>
      <c r="AN157" s="4">
        <v>0</v>
      </c>
      <c r="AO157" s="4">
        <v>0</v>
      </c>
      <c r="AP157" s="4">
        <v>0</v>
      </c>
      <c r="AQ157" s="4">
        <v>0</v>
      </c>
      <c r="AR157" s="4">
        <v>6</v>
      </c>
      <c r="AS157" s="4">
        <v>2</v>
      </c>
      <c r="AT157" s="4">
        <v>6</v>
      </c>
      <c r="AU157" s="4">
        <v>5</v>
      </c>
      <c r="AV157" s="4">
        <v>0</v>
      </c>
      <c r="AW157" s="4">
        <v>0</v>
      </c>
      <c r="AX157" s="4">
        <v>0</v>
      </c>
      <c r="AY157" s="4">
        <v>0</v>
      </c>
      <c r="AZ157" s="4">
        <v>2</v>
      </c>
      <c r="BA157" s="4">
        <v>0</v>
      </c>
      <c r="BB157" s="4">
        <v>5</v>
      </c>
      <c r="BC157" s="4">
        <v>3</v>
      </c>
      <c r="BD157" s="4">
        <v>0</v>
      </c>
      <c r="BE157" s="4">
        <v>2</v>
      </c>
      <c r="BF157" s="4">
        <v>2</v>
      </c>
      <c r="BG157" s="4">
        <v>16</v>
      </c>
      <c r="BH157" s="4">
        <v>4</v>
      </c>
      <c r="BI157" s="4">
        <v>0</v>
      </c>
      <c r="BJ157" s="4">
        <v>0</v>
      </c>
      <c r="BK157" s="4">
        <v>0</v>
      </c>
      <c r="BL157" s="4">
        <v>0</v>
      </c>
      <c r="BM157" s="4">
        <v>0.5</v>
      </c>
      <c r="BN157" s="4">
        <v>0</v>
      </c>
      <c r="BO157" s="4">
        <v>2.5</v>
      </c>
      <c r="BP157" s="4">
        <v>0</v>
      </c>
      <c r="BQ157" s="4">
        <v>0</v>
      </c>
      <c r="BR157" s="4">
        <v>0</v>
      </c>
      <c r="BS157" s="4">
        <v>3</v>
      </c>
    </row>
    <row r="158" spans="1:71" x14ac:dyDescent="0.2">
      <c r="A158" s="18" t="s">
        <v>156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12">
        <v>0</v>
      </c>
      <c r="M158" s="12">
        <v>0</v>
      </c>
      <c r="N158" s="4">
        <v>0</v>
      </c>
      <c r="O158" s="4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0</v>
      </c>
      <c r="BI158" s="9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</row>
    <row r="159" spans="1:71" x14ac:dyDescent="0.2">
      <c r="A159" s="18" t="s">
        <v>157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12">
        <v>0</v>
      </c>
      <c r="M159" s="12">
        <v>0</v>
      </c>
      <c r="N159" s="4">
        <v>0</v>
      </c>
      <c r="O159" s="4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</row>
    <row r="160" spans="1:71" x14ac:dyDescent="0.2">
      <c r="A160" s="18" t="s">
        <v>158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12">
        <v>0</v>
      </c>
      <c r="M160" s="12">
        <v>0</v>
      </c>
      <c r="N160" s="4">
        <v>0</v>
      </c>
      <c r="O160" s="4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1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 s="9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</row>
    <row r="161" spans="1:71" x14ac:dyDescent="0.2">
      <c r="A161" s="18" t="s">
        <v>159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12">
        <v>0</v>
      </c>
      <c r="M161" s="12">
        <v>0</v>
      </c>
      <c r="N161" s="4">
        <v>0</v>
      </c>
      <c r="O161" s="4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</row>
    <row r="162" spans="1:71" x14ac:dyDescent="0.2">
      <c r="A162" s="18" t="s">
        <v>160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12">
        <v>0</v>
      </c>
      <c r="M162" s="12">
        <v>0</v>
      </c>
      <c r="N162" s="4">
        <v>0</v>
      </c>
      <c r="O162" s="4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4">
        <v>0</v>
      </c>
      <c r="W162" s="4">
        <v>3</v>
      </c>
      <c r="X162" s="4">
        <v>0</v>
      </c>
      <c r="Y162" s="4">
        <v>0</v>
      </c>
      <c r="Z162" s="4">
        <v>0.5</v>
      </c>
      <c r="AA162" s="4">
        <v>2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2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</row>
    <row r="163" spans="1:71" x14ac:dyDescent="0.2">
      <c r="A163" s="18" t="s">
        <v>161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12">
        <v>0</v>
      </c>
      <c r="M163" s="12">
        <v>0</v>
      </c>
      <c r="N163" s="4">
        <v>0</v>
      </c>
      <c r="O163" s="4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 s="9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</row>
    <row r="164" spans="1:71" x14ac:dyDescent="0.2">
      <c r="A164" s="18" t="s">
        <v>162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12">
        <v>0</v>
      </c>
      <c r="M164" s="12">
        <v>0</v>
      </c>
      <c r="N164" s="4">
        <v>0</v>
      </c>
      <c r="O164" s="4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s="4">
        <v>0</v>
      </c>
      <c r="BS164" s="4">
        <v>0</v>
      </c>
    </row>
    <row r="165" spans="1:71" x14ac:dyDescent="0.2">
      <c r="A165" s="18" t="s">
        <v>163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12">
        <v>0</v>
      </c>
      <c r="M165" s="12">
        <v>0</v>
      </c>
      <c r="N165" s="4">
        <v>0</v>
      </c>
      <c r="O165" s="4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 s="9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</row>
    <row r="166" spans="1:71" x14ac:dyDescent="0.2">
      <c r="A166" s="18" t="s">
        <v>164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12">
        <v>0</v>
      </c>
      <c r="M166" s="12">
        <v>0</v>
      </c>
      <c r="N166" s="4">
        <v>0</v>
      </c>
      <c r="O166" s="4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  <c r="BF166" s="9">
        <v>0</v>
      </c>
      <c r="BG166" s="9">
        <v>0</v>
      </c>
      <c r="BH166" s="9">
        <v>0</v>
      </c>
      <c r="BI166" s="9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</row>
    <row r="167" spans="1:71" x14ac:dyDescent="0.2">
      <c r="A167" s="18" t="s">
        <v>165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12">
        <v>0</v>
      </c>
      <c r="M167" s="12">
        <v>0</v>
      </c>
      <c r="N167" s="4">
        <v>0</v>
      </c>
      <c r="O167" s="4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</row>
    <row r="168" spans="1:71" x14ac:dyDescent="0.2">
      <c r="A168" s="18" t="s">
        <v>166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12">
        <v>0</v>
      </c>
      <c r="M168" s="12">
        <v>0</v>
      </c>
      <c r="N168" s="4">
        <v>0</v>
      </c>
      <c r="O168" s="4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3</v>
      </c>
      <c r="AF168" s="4">
        <v>0</v>
      </c>
      <c r="AG168" s="4">
        <v>2</v>
      </c>
      <c r="AH168" s="4">
        <v>0</v>
      </c>
      <c r="AI168" s="4">
        <v>0</v>
      </c>
      <c r="AJ168" s="4">
        <v>0</v>
      </c>
      <c r="AK168" s="4">
        <v>9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0</v>
      </c>
      <c r="BO168" s="4">
        <v>0</v>
      </c>
      <c r="BP168" s="4">
        <v>0</v>
      </c>
      <c r="BQ168" s="4">
        <v>0</v>
      </c>
      <c r="BR168" s="4">
        <v>0</v>
      </c>
      <c r="BS168" s="4">
        <v>15</v>
      </c>
    </row>
    <row r="169" spans="1:71" x14ac:dyDescent="0.2">
      <c r="A169" s="18" t="s">
        <v>167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12">
        <v>0</v>
      </c>
      <c r="M169" s="12">
        <v>0</v>
      </c>
      <c r="N169" s="4">
        <v>0</v>
      </c>
      <c r="O169" s="4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s="4">
        <v>0</v>
      </c>
      <c r="BI169" s="4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</row>
    <row r="170" spans="1:71" x14ac:dyDescent="0.2">
      <c r="A170" s="18" t="s">
        <v>168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12">
        <v>0</v>
      </c>
      <c r="M170" s="12">
        <v>0</v>
      </c>
      <c r="N170" s="4">
        <v>0</v>
      </c>
      <c r="O170" s="4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</row>
    <row r="171" spans="1:71" x14ac:dyDescent="0.2">
      <c r="A171" s="18" t="s">
        <v>169</v>
      </c>
      <c r="B171" s="4">
        <v>0</v>
      </c>
      <c r="C171" s="4">
        <v>0</v>
      </c>
      <c r="D171" s="4">
        <v>0</v>
      </c>
      <c r="E171" s="4">
        <v>0</v>
      </c>
      <c r="F171" s="4">
        <v>0.5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12">
        <v>0</v>
      </c>
      <c r="M171" s="12">
        <v>0</v>
      </c>
      <c r="N171" s="4">
        <v>0.5</v>
      </c>
      <c r="O171" s="4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0.5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</row>
    <row r="172" spans="1:71" x14ac:dyDescent="0.2">
      <c r="A172" s="18" t="s">
        <v>170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0.5</v>
      </c>
      <c r="I172" s="4">
        <v>0</v>
      </c>
      <c r="J172" s="4">
        <v>0</v>
      </c>
      <c r="K172" s="4">
        <v>0</v>
      </c>
      <c r="L172" s="12">
        <v>0</v>
      </c>
      <c r="M172" s="12">
        <v>0</v>
      </c>
      <c r="N172" s="4">
        <v>0</v>
      </c>
      <c r="O172" s="4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1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0.5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</row>
    <row r="173" spans="1:71" x14ac:dyDescent="0.2">
      <c r="A173" s="18" t="s">
        <v>171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12">
        <v>0</v>
      </c>
      <c r="M173" s="12">
        <v>0</v>
      </c>
      <c r="N173" s="4">
        <v>0</v>
      </c>
      <c r="O173" s="4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</row>
    <row r="174" spans="1:71" x14ac:dyDescent="0.2">
      <c r="A174" s="18" t="s">
        <v>172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12">
        <v>0</v>
      </c>
      <c r="M174" s="12">
        <v>0</v>
      </c>
      <c r="N174" s="4">
        <v>0</v>
      </c>
      <c r="O174" s="4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</row>
    <row r="175" spans="1:71" x14ac:dyDescent="0.2">
      <c r="A175" s="18" t="s">
        <v>173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12">
        <v>0</v>
      </c>
      <c r="M175" s="12">
        <v>0</v>
      </c>
      <c r="N175" s="4">
        <v>0</v>
      </c>
      <c r="O175" s="4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0</v>
      </c>
      <c r="BI175" s="4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</row>
    <row r="176" spans="1:71" x14ac:dyDescent="0.2">
      <c r="A176" s="18" t="s">
        <v>174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12">
        <v>0</v>
      </c>
      <c r="M176" s="12">
        <v>0</v>
      </c>
      <c r="N176" s="4">
        <v>0</v>
      </c>
      <c r="O176" s="4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4">
        <v>0</v>
      </c>
      <c r="BI176" s="4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</row>
    <row r="177" spans="1:71" x14ac:dyDescent="0.2">
      <c r="A177" s="18" t="s">
        <v>175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12">
        <v>0</v>
      </c>
      <c r="M177" s="12">
        <v>0</v>
      </c>
      <c r="N177" s="4">
        <v>0</v>
      </c>
      <c r="O177" s="4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</row>
    <row r="178" spans="1:71" x14ac:dyDescent="0.2">
      <c r="A178" s="7" t="s">
        <v>176</v>
      </c>
      <c r="B178" s="4">
        <v>0</v>
      </c>
      <c r="C178" s="4">
        <v>6</v>
      </c>
      <c r="D178" s="4">
        <v>2</v>
      </c>
      <c r="E178" s="4">
        <v>0.5</v>
      </c>
      <c r="F178" s="4">
        <v>0</v>
      </c>
      <c r="G178" s="4">
        <v>3</v>
      </c>
      <c r="H178" s="4">
        <v>7</v>
      </c>
      <c r="I178" s="4">
        <v>0.5</v>
      </c>
      <c r="J178" s="4">
        <v>8</v>
      </c>
      <c r="K178" s="4">
        <v>0</v>
      </c>
      <c r="L178" s="12">
        <v>3</v>
      </c>
      <c r="M178" s="12">
        <v>3</v>
      </c>
      <c r="N178" s="4">
        <v>4</v>
      </c>
      <c r="O178" s="4">
        <v>7</v>
      </c>
      <c r="P178" s="12">
        <v>8</v>
      </c>
      <c r="Q178" s="12">
        <v>15</v>
      </c>
      <c r="R178" s="4">
        <v>17</v>
      </c>
      <c r="S178" s="4">
        <v>1</v>
      </c>
      <c r="T178" s="12">
        <v>0</v>
      </c>
      <c r="U178" s="12">
        <v>0</v>
      </c>
      <c r="V178" s="4">
        <v>1.5</v>
      </c>
      <c r="W178" s="4">
        <v>2</v>
      </c>
      <c r="X178" s="4">
        <v>13</v>
      </c>
      <c r="Y178" s="4">
        <v>15</v>
      </c>
      <c r="Z178" s="4">
        <v>3.5</v>
      </c>
      <c r="AA178" s="4">
        <v>1</v>
      </c>
      <c r="AB178" s="4">
        <v>0</v>
      </c>
      <c r="AC178" s="4">
        <v>0</v>
      </c>
      <c r="AD178" s="4">
        <v>2</v>
      </c>
      <c r="AE178" s="4">
        <v>9</v>
      </c>
      <c r="AF178" s="4">
        <v>7</v>
      </c>
      <c r="AG178" s="4">
        <v>2.5</v>
      </c>
      <c r="AH178" s="4">
        <v>0.5</v>
      </c>
      <c r="AI178" s="4">
        <v>9</v>
      </c>
      <c r="AJ178" s="4">
        <v>19</v>
      </c>
      <c r="AK178" s="4">
        <v>8</v>
      </c>
      <c r="AL178" s="4">
        <v>18</v>
      </c>
      <c r="AM178" s="4">
        <v>19</v>
      </c>
      <c r="AN178" s="4">
        <v>8</v>
      </c>
      <c r="AO178" s="4">
        <v>5</v>
      </c>
      <c r="AP178" s="4">
        <v>0</v>
      </c>
      <c r="AQ178" s="4">
        <v>0</v>
      </c>
      <c r="AR178" s="4">
        <v>3</v>
      </c>
      <c r="AS178" s="4">
        <v>6</v>
      </c>
      <c r="AT178" s="4">
        <v>12</v>
      </c>
      <c r="AU178" s="4">
        <v>18</v>
      </c>
      <c r="AV178" s="4">
        <v>0</v>
      </c>
      <c r="AW178" s="4">
        <v>0</v>
      </c>
      <c r="AX178" s="4">
        <v>16</v>
      </c>
      <c r="AY178" s="4">
        <v>0</v>
      </c>
      <c r="AZ178" s="4">
        <v>9</v>
      </c>
      <c r="BA178" s="4">
        <v>4</v>
      </c>
      <c r="BB178" s="4">
        <v>4</v>
      </c>
      <c r="BC178" s="4">
        <v>6</v>
      </c>
      <c r="BD178" s="4">
        <v>18</v>
      </c>
      <c r="BE178" s="4">
        <v>10</v>
      </c>
      <c r="BF178" s="4">
        <v>22</v>
      </c>
      <c r="BG178" s="4">
        <v>6</v>
      </c>
      <c r="BH178" s="4">
        <v>2</v>
      </c>
      <c r="BI178" s="4">
        <v>1</v>
      </c>
      <c r="BJ178" s="4">
        <v>15</v>
      </c>
      <c r="BK178" s="4">
        <v>0</v>
      </c>
      <c r="BL178" s="4">
        <v>9</v>
      </c>
      <c r="BM178" s="4">
        <v>5</v>
      </c>
      <c r="BN178" s="4">
        <v>5</v>
      </c>
      <c r="BO178" s="4">
        <v>13</v>
      </c>
      <c r="BP178" s="4">
        <v>23</v>
      </c>
      <c r="BQ178" s="4">
        <v>8</v>
      </c>
      <c r="BR178" s="4">
        <v>5</v>
      </c>
      <c r="BS178" s="4">
        <v>8</v>
      </c>
    </row>
    <row r="179" spans="1:71" x14ac:dyDescent="0.2">
      <c r="A179" s="7" t="s">
        <v>177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12">
        <v>0</v>
      </c>
      <c r="M179" s="12">
        <v>0</v>
      </c>
      <c r="N179" s="4">
        <v>0</v>
      </c>
      <c r="O179" s="4">
        <v>0</v>
      </c>
      <c r="P179" s="12">
        <v>0</v>
      </c>
      <c r="Q179" s="12">
        <v>0</v>
      </c>
      <c r="R179" s="4">
        <v>0</v>
      </c>
      <c r="S179" s="4">
        <v>0</v>
      </c>
      <c r="T179" s="12">
        <v>0</v>
      </c>
      <c r="U179" s="12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0</v>
      </c>
      <c r="BO179" s="4">
        <v>0</v>
      </c>
      <c r="BP179" s="4">
        <v>0</v>
      </c>
      <c r="BQ179" s="4">
        <v>0</v>
      </c>
      <c r="BR179" s="4">
        <v>0</v>
      </c>
      <c r="BS179" s="4">
        <v>0</v>
      </c>
    </row>
    <row r="180" spans="1:71" x14ac:dyDescent="0.2">
      <c r="A180" s="18" t="s">
        <v>178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12">
        <v>0</v>
      </c>
      <c r="M180" s="12">
        <v>0</v>
      </c>
      <c r="N180" s="4">
        <v>0</v>
      </c>
      <c r="O180" s="4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</row>
    <row r="181" spans="1:71" x14ac:dyDescent="0.2">
      <c r="A181" s="18" t="s">
        <v>179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12">
        <v>0</v>
      </c>
      <c r="M181" s="12">
        <v>0</v>
      </c>
      <c r="N181" s="4">
        <v>0</v>
      </c>
      <c r="O181" s="4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</row>
    <row r="182" spans="1:71" x14ac:dyDescent="0.2">
      <c r="A182" s="7" t="s">
        <v>180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12">
        <v>0</v>
      </c>
      <c r="M182" s="12">
        <v>0</v>
      </c>
      <c r="N182" s="4">
        <v>0</v>
      </c>
      <c r="O182" s="4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</row>
    <row r="183" spans="1:71" x14ac:dyDescent="0.2">
      <c r="A183" s="7" t="s">
        <v>181</v>
      </c>
      <c r="B183" s="4">
        <v>0</v>
      </c>
      <c r="C183" s="4">
        <v>0</v>
      </c>
      <c r="D183" s="4">
        <v>0</v>
      </c>
      <c r="E183" s="4">
        <v>0.5</v>
      </c>
      <c r="F183" s="4">
        <v>0.5</v>
      </c>
      <c r="G183" s="4">
        <v>0.5</v>
      </c>
      <c r="H183" s="4">
        <v>0.5</v>
      </c>
      <c r="I183" s="4">
        <v>1</v>
      </c>
      <c r="J183" s="4">
        <v>0</v>
      </c>
      <c r="K183" s="4">
        <v>0</v>
      </c>
      <c r="L183" s="12">
        <v>0.5</v>
      </c>
      <c r="M183" s="12">
        <v>0.5</v>
      </c>
      <c r="N183" s="4">
        <v>0.5</v>
      </c>
      <c r="O183" s="4">
        <v>0.5</v>
      </c>
      <c r="P183" s="12">
        <v>0.5</v>
      </c>
      <c r="Q183" s="12">
        <v>0.5</v>
      </c>
      <c r="R183" s="4">
        <v>0.5</v>
      </c>
      <c r="S183" s="4">
        <v>0.5</v>
      </c>
      <c r="T183" s="12">
        <v>0</v>
      </c>
      <c r="U183" s="12">
        <v>0.5</v>
      </c>
      <c r="V183" s="4">
        <v>1</v>
      </c>
      <c r="W183" s="4">
        <v>0.5</v>
      </c>
      <c r="X183" s="4">
        <v>1</v>
      </c>
      <c r="Y183" s="4">
        <v>2</v>
      </c>
      <c r="Z183" s="4">
        <v>0</v>
      </c>
      <c r="AA183" s="4">
        <v>2</v>
      </c>
      <c r="AB183" s="4">
        <v>0.5</v>
      </c>
      <c r="AC183" s="4">
        <v>0</v>
      </c>
      <c r="AD183" s="4">
        <v>0.5</v>
      </c>
      <c r="AE183" s="4">
        <v>1</v>
      </c>
      <c r="AF183" s="4">
        <v>2</v>
      </c>
      <c r="AG183" s="4">
        <v>4</v>
      </c>
      <c r="AH183" s="4">
        <v>1.5</v>
      </c>
      <c r="AI183" s="4">
        <v>1.5</v>
      </c>
      <c r="AJ183" s="4">
        <v>0.5</v>
      </c>
      <c r="AK183" s="4">
        <v>2</v>
      </c>
      <c r="AL183" s="4">
        <v>1</v>
      </c>
      <c r="AM183" s="4">
        <v>1</v>
      </c>
      <c r="AN183" s="4">
        <v>0</v>
      </c>
      <c r="AO183" s="4">
        <v>0.5</v>
      </c>
      <c r="AP183" s="4">
        <v>0</v>
      </c>
      <c r="AQ183" s="4">
        <v>0</v>
      </c>
      <c r="AR183" s="4">
        <v>0.5</v>
      </c>
      <c r="AS183" s="4">
        <v>1</v>
      </c>
      <c r="AT183" s="4">
        <v>0.5</v>
      </c>
      <c r="AU183" s="4">
        <v>1</v>
      </c>
      <c r="AV183" s="4">
        <v>0.5</v>
      </c>
      <c r="AW183" s="4">
        <v>0.5</v>
      </c>
      <c r="AX183" s="4">
        <v>2</v>
      </c>
      <c r="AY183" s="4">
        <v>0</v>
      </c>
      <c r="AZ183" s="4">
        <v>0</v>
      </c>
      <c r="BA183" s="4">
        <v>1</v>
      </c>
      <c r="BB183" s="4">
        <v>0</v>
      </c>
      <c r="BC183" s="4">
        <v>1</v>
      </c>
      <c r="BD183" s="4">
        <v>1</v>
      </c>
      <c r="BE183" s="4">
        <v>2</v>
      </c>
      <c r="BF183" s="4">
        <v>1</v>
      </c>
      <c r="BG183" s="4">
        <v>0</v>
      </c>
      <c r="BH183" s="4">
        <v>0</v>
      </c>
      <c r="BI183" s="4">
        <v>0</v>
      </c>
      <c r="BJ183" s="4">
        <v>2</v>
      </c>
      <c r="BK183" s="4">
        <v>8</v>
      </c>
      <c r="BL183" s="4">
        <v>1</v>
      </c>
      <c r="BM183" s="4">
        <v>2</v>
      </c>
      <c r="BN183" s="4">
        <v>3</v>
      </c>
      <c r="BO183" s="4">
        <v>6</v>
      </c>
      <c r="BP183" s="4">
        <v>3</v>
      </c>
      <c r="BQ183" s="4">
        <v>1</v>
      </c>
      <c r="BR183" s="4">
        <v>7</v>
      </c>
      <c r="BS183" s="4">
        <v>0</v>
      </c>
    </row>
    <row r="184" spans="1:71" x14ac:dyDescent="0.2">
      <c r="A184" s="7" t="s">
        <v>182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12">
        <v>0</v>
      </c>
      <c r="M184" s="12">
        <v>0</v>
      </c>
      <c r="N184" s="4">
        <v>0</v>
      </c>
      <c r="O184" s="4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0.5</v>
      </c>
      <c r="AD184" s="4">
        <v>0</v>
      </c>
      <c r="AE184" s="4">
        <v>0</v>
      </c>
      <c r="AF184" s="4">
        <v>0</v>
      </c>
      <c r="AG184" s="4">
        <v>3</v>
      </c>
      <c r="AH184" s="4">
        <v>0</v>
      </c>
      <c r="AI184" s="4">
        <v>0</v>
      </c>
      <c r="AJ184" s="4">
        <v>0</v>
      </c>
      <c r="AK184" s="4">
        <v>0.5</v>
      </c>
      <c r="AL184" s="4">
        <v>1</v>
      </c>
      <c r="AM184" s="4">
        <v>0.5</v>
      </c>
      <c r="AN184" s="4">
        <v>0</v>
      </c>
      <c r="AO184" s="4">
        <v>0</v>
      </c>
      <c r="AP184" s="4">
        <v>0</v>
      </c>
      <c r="AQ184" s="4">
        <v>0</v>
      </c>
      <c r="AR184" s="4">
        <v>0.5</v>
      </c>
      <c r="AS184" s="4">
        <v>0.5</v>
      </c>
      <c r="AT184" s="4">
        <v>0.5</v>
      </c>
      <c r="AU184" s="4">
        <v>0.5</v>
      </c>
      <c r="AV184" s="4">
        <v>0</v>
      </c>
      <c r="AW184" s="4">
        <v>0.5</v>
      </c>
      <c r="AX184" s="4">
        <v>0.5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0.5</v>
      </c>
      <c r="BG184" s="4">
        <v>0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0</v>
      </c>
      <c r="BO184" s="4">
        <v>0</v>
      </c>
      <c r="BP184" s="4">
        <v>2</v>
      </c>
      <c r="BQ184" s="4">
        <v>0</v>
      </c>
      <c r="BR184" s="4">
        <v>0</v>
      </c>
      <c r="BS184" s="4">
        <v>0</v>
      </c>
    </row>
    <row r="185" spans="1:71" x14ac:dyDescent="0.2">
      <c r="A185" s="7" t="s">
        <v>183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12">
        <v>0</v>
      </c>
      <c r="M185" s="12">
        <v>0</v>
      </c>
      <c r="N185" s="4">
        <v>0</v>
      </c>
      <c r="O185" s="4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</row>
    <row r="186" spans="1:71" x14ac:dyDescent="0.2">
      <c r="A186" s="7" t="s">
        <v>184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12">
        <v>0</v>
      </c>
      <c r="M186" s="12">
        <v>0</v>
      </c>
      <c r="N186" s="4">
        <v>0</v>
      </c>
      <c r="O186" s="4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0</v>
      </c>
      <c r="BP186" s="4">
        <v>0</v>
      </c>
      <c r="BQ186" s="4">
        <v>0</v>
      </c>
      <c r="BR186" s="4">
        <v>0</v>
      </c>
      <c r="BS186" s="4">
        <v>0</v>
      </c>
    </row>
    <row r="187" spans="1:71" x14ac:dyDescent="0.2">
      <c r="A187" s="7" t="s">
        <v>185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12">
        <v>0</v>
      </c>
      <c r="M187" s="12">
        <v>0</v>
      </c>
      <c r="N187" s="4">
        <v>0</v>
      </c>
      <c r="O187" s="4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0</v>
      </c>
      <c r="BO187" s="4">
        <v>0</v>
      </c>
      <c r="BP187" s="4">
        <v>0</v>
      </c>
      <c r="BQ187" s="4">
        <v>0</v>
      </c>
      <c r="BR187" s="4">
        <v>0</v>
      </c>
      <c r="BS187" s="4">
        <v>0</v>
      </c>
    </row>
    <row r="188" spans="1:71" x14ac:dyDescent="0.2">
      <c r="A188" s="21" t="s">
        <v>186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</row>
    <row r="189" spans="1:71" x14ac:dyDescent="0.2">
      <c r="A189" s="7" t="s">
        <v>187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12">
        <v>0</v>
      </c>
      <c r="M189" s="12">
        <v>0</v>
      </c>
      <c r="N189" s="4">
        <v>0</v>
      </c>
      <c r="O189" s="4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>
        <v>0</v>
      </c>
      <c r="BO189" s="4">
        <v>0</v>
      </c>
      <c r="BP189" s="4">
        <v>0</v>
      </c>
      <c r="BQ189" s="4">
        <v>0</v>
      </c>
      <c r="BR189" s="4">
        <v>0</v>
      </c>
      <c r="BS189" s="4">
        <v>0</v>
      </c>
    </row>
    <row r="190" spans="1:71" x14ac:dyDescent="0.2">
      <c r="A190" s="7" t="s">
        <v>188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12">
        <v>0</v>
      </c>
      <c r="M190" s="12">
        <v>0</v>
      </c>
      <c r="N190" s="4">
        <v>0</v>
      </c>
      <c r="O190" s="4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</row>
    <row r="191" spans="1:71" x14ac:dyDescent="0.2">
      <c r="A191" s="21" t="s">
        <v>189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0</v>
      </c>
    </row>
    <row r="192" spans="1:71" x14ac:dyDescent="0.2">
      <c r="A192" s="7" t="s">
        <v>190</v>
      </c>
      <c r="B192" s="4">
        <v>0</v>
      </c>
      <c r="C192" s="4">
        <v>0</v>
      </c>
      <c r="D192" s="4">
        <v>0</v>
      </c>
      <c r="E192" s="4">
        <v>5</v>
      </c>
      <c r="F192" s="4">
        <v>1</v>
      </c>
      <c r="G192" s="4">
        <v>1</v>
      </c>
      <c r="H192" s="4">
        <v>0</v>
      </c>
      <c r="I192" s="4">
        <v>0</v>
      </c>
      <c r="J192" s="4">
        <v>0</v>
      </c>
      <c r="K192" s="4">
        <v>0</v>
      </c>
      <c r="L192" s="12">
        <v>0</v>
      </c>
      <c r="M192" s="12">
        <v>0.5</v>
      </c>
      <c r="N192" s="4">
        <v>1</v>
      </c>
      <c r="O192" s="4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4">
        <v>0</v>
      </c>
      <c r="W192" s="4">
        <v>0</v>
      </c>
      <c r="X192" s="4">
        <v>1</v>
      </c>
      <c r="Y192" s="4">
        <v>1</v>
      </c>
      <c r="Z192" s="4">
        <v>0</v>
      </c>
      <c r="AA192" s="4">
        <v>0</v>
      </c>
      <c r="AB192" s="4">
        <v>0</v>
      </c>
      <c r="AC192" s="4">
        <v>4</v>
      </c>
      <c r="AD192" s="4">
        <v>9</v>
      </c>
      <c r="AE192" s="4">
        <v>0</v>
      </c>
      <c r="AF192" s="4">
        <v>0</v>
      </c>
      <c r="AG192" s="4">
        <v>0</v>
      </c>
      <c r="AH192" s="4">
        <v>2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4</v>
      </c>
      <c r="AO192" s="4">
        <v>35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3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3</v>
      </c>
      <c r="BH192" s="4">
        <v>6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</row>
    <row r="193" spans="1:71" x14ac:dyDescent="0.2">
      <c r="A193" s="18" t="s">
        <v>191</v>
      </c>
      <c r="B193" s="4">
        <v>3</v>
      </c>
      <c r="C193" s="4">
        <v>10</v>
      </c>
      <c r="D193" s="4">
        <v>15</v>
      </c>
      <c r="E193" s="4">
        <v>17</v>
      </c>
      <c r="F193" s="4">
        <v>2</v>
      </c>
      <c r="G193" s="4">
        <v>2</v>
      </c>
      <c r="H193" s="4">
        <v>6</v>
      </c>
      <c r="I193" s="4">
        <v>10</v>
      </c>
      <c r="J193" s="4">
        <v>7</v>
      </c>
      <c r="K193" s="4">
        <v>6</v>
      </c>
      <c r="L193" s="19">
        <v>21</v>
      </c>
      <c r="M193" s="19">
        <v>27</v>
      </c>
      <c r="N193" s="19">
        <v>4</v>
      </c>
      <c r="O193" s="19">
        <v>37</v>
      </c>
      <c r="P193" s="19">
        <v>43</v>
      </c>
      <c r="Q193" s="19">
        <v>14</v>
      </c>
      <c r="R193" s="19">
        <v>10</v>
      </c>
      <c r="S193" s="19">
        <v>13</v>
      </c>
      <c r="T193" s="19">
        <v>65</v>
      </c>
      <c r="U193" s="19">
        <v>43</v>
      </c>
      <c r="V193" s="1">
        <v>2</v>
      </c>
      <c r="W193" s="4">
        <v>3</v>
      </c>
      <c r="X193" s="1">
        <v>7</v>
      </c>
      <c r="Y193" s="1">
        <v>25</v>
      </c>
      <c r="Z193" s="1">
        <v>11</v>
      </c>
      <c r="AA193" s="1">
        <v>19</v>
      </c>
      <c r="AB193" s="1">
        <v>3</v>
      </c>
      <c r="AC193" s="1">
        <v>55</v>
      </c>
      <c r="AD193" s="1">
        <v>35</v>
      </c>
      <c r="AE193" s="1">
        <v>0</v>
      </c>
      <c r="AF193" s="4">
        <v>0</v>
      </c>
      <c r="AG193" s="4">
        <v>6</v>
      </c>
      <c r="AH193" s="4">
        <v>0</v>
      </c>
      <c r="AI193" s="4">
        <v>2</v>
      </c>
      <c r="AJ193" s="4">
        <v>15</v>
      </c>
      <c r="AK193" s="4">
        <v>17</v>
      </c>
      <c r="AL193" s="4">
        <v>0</v>
      </c>
      <c r="AM193" s="4">
        <v>3</v>
      </c>
      <c r="AN193" s="4">
        <v>19</v>
      </c>
      <c r="AO193" s="4">
        <v>50</v>
      </c>
      <c r="AP193" s="4">
        <v>0</v>
      </c>
      <c r="AQ193" s="4">
        <v>0</v>
      </c>
      <c r="AR193" s="4">
        <v>3</v>
      </c>
      <c r="AS193" s="4">
        <v>6</v>
      </c>
      <c r="AT193" s="4">
        <v>0</v>
      </c>
      <c r="AU193" s="4">
        <v>4</v>
      </c>
      <c r="AV193" s="4">
        <v>0</v>
      </c>
      <c r="AW193" s="4">
        <v>0</v>
      </c>
      <c r="AX193" s="4">
        <v>2</v>
      </c>
      <c r="AY193" s="4">
        <v>0</v>
      </c>
      <c r="AZ193" s="4">
        <v>0</v>
      </c>
      <c r="BA193" s="4">
        <v>4</v>
      </c>
      <c r="BB193" s="4">
        <v>0</v>
      </c>
      <c r="BC193" s="4">
        <v>0</v>
      </c>
      <c r="BD193" s="4">
        <v>6</v>
      </c>
      <c r="BE193" s="4">
        <v>15</v>
      </c>
      <c r="BF193" s="4">
        <v>6</v>
      </c>
      <c r="BG193" s="4">
        <v>10</v>
      </c>
      <c r="BH193" s="4">
        <v>8</v>
      </c>
      <c r="BI193" s="4">
        <v>15</v>
      </c>
      <c r="BJ193" s="4">
        <v>7</v>
      </c>
      <c r="BK193" s="4">
        <v>0</v>
      </c>
      <c r="BL193" s="4">
        <v>0</v>
      </c>
      <c r="BM193" s="4">
        <v>1</v>
      </c>
      <c r="BN193" s="4">
        <v>3</v>
      </c>
      <c r="BO193" s="4">
        <v>0</v>
      </c>
      <c r="BP193" s="4">
        <v>0</v>
      </c>
      <c r="BQ193" s="4">
        <v>4</v>
      </c>
      <c r="BR193" s="4">
        <v>15</v>
      </c>
      <c r="BS193" s="4">
        <v>6</v>
      </c>
    </row>
    <row r="194" spans="1:71" x14ac:dyDescent="0.2">
      <c r="A194" s="18" t="s">
        <v>192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">
        <v>0</v>
      </c>
      <c r="W194" s="4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2</v>
      </c>
      <c r="AT194" s="4">
        <v>40</v>
      </c>
      <c r="AU194" s="4">
        <v>0</v>
      </c>
      <c r="AV194" s="4">
        <v>0</v>
      </c>
      <c r="AW194" s="4">
        <v>0</v>
      </c>
      <c r="AX194" s="4">
        <v>1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35</v>
      </c>
      <c r="BK194" s="4">
        <v>50</v>
      </c>
      <c r="BL194" s="4">
        <v>0</v>
      </c>
      <c r="BM194" s="4">
        <v>20</v>
      </c>
      <c r="BN194" s="4">
        <v>5</v>
      </c>
      <c r="BO194" s="4">
        <v>0</v>
      </c>
      <c r="BP194" s="4">
        <v>0</v>
      </c>
      <c r="BQ194" s="4">
        <v>4</v>
      </c>
      <c r="BR194" s="4">
        <v>5</v>
      </c>
      <c r="BS194" s="4">
        <v>0</v>
      </c>
    </row>
    <row r="195" spans="1:71" x14ac:dyDescent="0.2"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1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</row>
    <row r="196" spans="1:71" x14ac:dyDescent="0.2"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1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</row>
    <row r="197" spans="1:71" x14ac:dyDescent="0.2"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1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</row>
    <row r="198" spans="1:71" x14ac:dyDescent="0.2"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1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</row>
    <row r="199" spans="1:71" x14ac:dyDescent="0.2"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1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</row>
    <row r="200" spans="1:71" x14ac:dyDescent="0.2">
      <c r="L200" s="4"/>
      <c r="M200" s="4"/>
      <c r="N200" s="4"/>
      <c r="O200" s="4"/>
      <c r="P200" s="12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1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</row>
    <row r="201" spans="1:71" x14ac:dyDescent="0.2"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1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</row>
    <row r="202" spans="1:71" x14ac:dyDescent="0.2">
      <c r="L202" s="19"/>
      <c r="M202" s="19"/>
      <c r="N202" s="1"/>
      <c r="O202" s="19"/>
      <c r="P202" s="19"/>
      <c r="Q202" s="19"/>
      <c r="R202" s="19"/>
      <c r="S202" s="19"/>
      <c r="T202" s="19"/>
      <c r="U202" s="19"/>
      <c r="V202" s="1"/>
      <c r="W202" s="4"/>
      <c r="X202" s="1"/>
      <c r="Y202" s="1"/>
      <c r="Z202" s="1"/>
      <c r="AA202" s="1"/>
      <c r="AB202" s="1"/>
      <c r="AC202" s="1"/>
      <c r="AD202" s="1"/>
      <c r="AE202" s="1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1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9"/>
      <c r="BJ202" s="4"/>
      <c r="BK202" s="4"/>
      <c r="BL202" s="4"/>
      <c r="BM202" s="4"/>
      <c r="BN202" s="4"/>
      <c r="BO202" s="4"/>
      <c r="BP202" s="4"/>
      <c r="BQ202" s="4"/>
      <c r="BR202" s="4"/>
      <c r="BS202" s="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71"/>
  <sheetViews>
    <sheetView topLeftCell="GG1" workbookViewId="0">
      <selection activeCell="GR1" sqref="GR1:GR71"/>
    </sheetView>
  </sheetViews>
  <sheetFormatPr baseColWidth="10" defaultRowHeight="16" x14ac:dyDescent="0.2"/>
  <sheetData>
    <row r="1" spans="1:200" x14ac:dyDescent="0.2">
      <c r="A1" s="16" t="s">
        <v>403</v>
      </c>
      <c r="B1" s="16" t="s">
        <v>416</v>
      </c>
      <c r="C1" s="16" t="s">
        <v>404</v>
      </c>
      <c r="D1" s="16" t="s">
        <v>415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142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s="26" t="s">
        <v>411</v>
      </c>
      <c r="GQ1" s="26" t="s">
        <v>412</v>
      </c>
      <c r="GR1" t="s">
        <v>446</v>
      </c>
    </row>
    <row r="2" spans="1:200" x14ac:dyDescent="0.2">
      <c r="A2" s="16" t="s">
        <v>417</v>
      </c>
      <c r="B2" s="16" t="s">
        <v>406</v>
      </c>
      <c r="C2" s="16">
        <v>2017</v>
      </c>
      <c r="D2" s="16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14</v>
      </c>
      <c r="AZ2">
        <v>0</v>
      </c>
      <c r="BA2">
        <v>0</v>
      </c>
      <c r="BB2">
        <v>0</v>
      </c>
      <c r="BC2">
        <v>30</v>
      </c>
      <c r="BD2">
        <v>0</v>
      </c>
      <c r="BE2">
        <v>0</v>
      </c>
      <c r="BF2">
        <v>0</v>
      </c>
      <c r="BG2">
        <v>0</v>
      </c>
      <c r="BH2">
        <v>0</v>
      </c>
      <c r="BI2">
        <v>4.5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</v>
      </c>
      <c r="BR2">
        <v>0</v>
      </c>
      <c r="BS2">
        <v>0</v>
      </c>
      <c r="BT2">
        <v>0</v>
      </c>
      <c r="BU2">
        <v>0</v>
      </c>
      <c r="BV2">
        <v>0.5</v>
      </c>
      <c r="BW2">
        <v>0</v>
      </c>
      <c r="BX2">
        <v>0</v>
      </c>
      <c r="BY2">
        <v>2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0.5</v>
      </c>
      <c r="CU2">
        <v>3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12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5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9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0.5</v>
      </c>
      <c r="EV2">
        <v>0</v>
      </c>
      <c r="EW2">
        <v>0</v>
      </c>
      <c r="EX2">
        <v>0</v>
      </c>
      <c r="EY2">
        <v>0</v>
      </c>
      <c r="EZ2">
        <v>2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3</v>
      </c>
      <c r="GO2">
        <v>0</v>
      </c>
      <c r="GP2">
        <f>SUM(S2:AE2,  AJ2:AL2, AT2:AZ2,  BB2, CJ2:CO2, CD2,  DC2:DD2,  DJ2,  EO2,  FY2)</f>
        <v>15</v>
      </c>
      <c r="GQ2">
        <f>SUM(BX2:BZ2)</f>
        <v>2</v>
      </c>
      <c r="GR2">
        <f>SUM(CR2:CW2)</f>
        <v>3.5</v>
      </c>
    </row>
    <row r="3" spans="1:200" x14ac:dyDescent="0.2">
      <c r="A3" s="16" t="s">
        <v>417</v>
      </c>
      <c r="B3" s="16" t="s">
        <v>406</v>
      </c>
      <c r="C3" s="16">
        <v>2017</v>
      </c>
      <c r="D3" s="16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0.5</v>
      </c>
      <c r="AD3">
        <v>0</v>
      </c>
      <c r="AE3">
        <v>0</v>
      </c>
      <c r="AF3">
        <v>0.5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0.5</v>
      </c>
      <c r="AY3">
        <v>4</v>
      </c>
      <c r="AZ3">
        <v>0</v>
      </c>
      <c r="BA3">
        <v>0</v>
      </c>
      <c r="BB3">
        <v>0</v>
      </c>
      <c r="BC3">
        <v>2</v>
      </c>
      <c r="BD3">
        <v>0</v>
      </c>
      <c r="BE3">
        <v>0</v>
      </c>
      <c r="BF3">
        <v>0</v>
      </c>
      <c r="BG3">
        <v>0</v>
      </c>
      <c r="BH3">
        <v>0</v>
      </c>
      <c r="BI3">
        <v>19</v>
      </c>
      <c r="BJ3">
        <v>0</v>
      </c>
      <c r="BK3">
        <v>0</v>
      </c>
      <c r="BL3">
        <v>0</v>
      </c>
      <c r="BM3">
        <v>4</v>
      </c>
      <c r="BN3">
        <v>0</v>
      </c>
      <c r="BO3">
        <v>0.5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0.5</v>
      </c>
      <c r="BW3">
        <v>0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0.5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0.5</v>
      </c>
      <c r="CS3">
        <v>0</v>
      </c>
      <c r="CT3">
        <v>0.5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16</v>
      </c>
      <c r="DM3">
        <v>0</v>
      </c>
      <c r="DN3">
        <v>0</v>
      </c>
      <c r="DO3">
        <v>0</v>
      </c>
      <c r="DP3">
        <v>0.5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3</v>
      </c>
      <c r="EE3">
        <v>0</v>
      </c>
      <c r="EF3">
        <v>2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0</v>
      </c>
      <c r="EW3">
        <v>0</v>
      </c>
      <c r="EX3">
        <v>0</v>
      </c>
      <c r="EY3">
        <v>0</v>
      </c>
      <c r="EZ3">
        <v>0.5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6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10</v>
      </c>
      <c r="GO3">
        <v>0</v>
      </c>
      <c r="GP3">
        <f t="shared" ref="GP3:GP66" si="0">SUM(S3:AE3,  AJ3:AL3, AT3:AZ3,  BB3, CJ3:CO3, CD3,  DC3:DD3,  DJ3,  EO3,  FY3)</f>
        <v>11</v>
      </c>
      <c r="GQ3">
        <f t="shared" ref="GQ3:GQ66" si="1">SUM(BX3:BZ3)</f>
        <v>2</v>
      </c>
      <c r="GR3">
        <f t="shared" ref="GR3:GR66" si="2">SUM(CR3:CW3)</f>
        <v>1</v>
      </c>
    </row>
    <row r="4" spans="1:200" x14ac:dyDescent="0.2">
      <c r="A4" s="16" t="s">
        <v>417</v>
      </c>
      <c r="B4" s="16" t="s">
        <v>406</v>
      </c>
      <c r="C4" s="16">
        <v>2017</v>
      </c>
      <c r="D4" s="16">
        <v>3</v>
      </c>
      <c r="E4">
        <v>0</v>
      </c>
      <c r="F4">
        <v>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2</v>
      </c>
      <c r="W4">
        <v>0</v>
      </c>
      <c r="X4">
        <v>0</v>
      </c>
      <c r="Y4">
        <v>0</v>
      </c>
      <c r="Z4">
        <v>0.5</v>
      </c>
      <c r="AA4">
        <v>0</v>
      </c>
      <c r="AB4">
        <v>0</v>
      </c>
      <c r="AC4">
        <v>0</v>
      </c>
      <c r="AD4">
        <v>0.5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7</v>
      </c>
      <c r="AZ4">
        <v>0</v>
      </c>
      <c r="BA4">
        <v>1</v>
      </c>
      <c r="BB4">
        <v>0</v>
      </c>
      <c r="BC4">
        <v>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6</v>
      </c>
      <c r="BN4">
        <v>0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0.5</v>
      </c>
      <c r="BW4">
        <v>0</v>
      </c>
      <c r="BX4">
        <v>1</v>
      </c>
      <c r="BY4">
        <v>0</v>
      </c>
      <c r="BZ4">
        <v>0</v>
      </c>
      <c r="CA4">
        <v>0</v>
      </c>
      <c r="CB4">
        <v>0.5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</v>
      </c>
      <c r="DF4">
        <v>0</v>
      </c>
      <c r="DG4">
        <v>0</v>
      </c>
      <c r="DH4">
        <v>0</v>
      </c>
      <c r="DI4">
        <v>0</v>
      </c>
      <c r="DJ4">
        <v>0.5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0.5</v>
      </c>
      <c r="DX4">
        <v>0</v>
      </c>
      <c r="DY4">
        <v>0</v>
      </c>
      <c r="DZ4">
        <v>13</v>
      </c>
      <c r="EA4">
        <v>0</v>
      </c>
      <c r="EB4">
        <v>0</v>
      </c>
      <c r="EC4">
        <v>0</v>
      </c>
      <c r="ED4">
        <v>7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0.5</v>
      </c>
      <c r="EO4">
        <v>0</v>
      </c>
      <c r="EP4">
        <v>0</v>
      </c>
      <c r="EQ4">
        <v>7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2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15</v>
      </c>
      <c r="GO4">
        <v>0</v>
      </c>
      <c r="GP4">
        <f t="shared" si="0"/>
        <v>14.5</v>
      </c>
      <c r="GQ4">
        <f t="shared" si="1"/>
        <v>1</v>
      </c>
      <c r="GR4">
        <f t="shared" si="2"/>
        <v>0</v>
      </c>
    </row>
    <row r="5" spans="1:200" x14ac:dyDescent="0.2">
      <c r="A5" s="16" t="s">
        <v>417</v>
      </c>
      <c r="B5" s="16" t="s">
        <v>406</v>
      </c>
      <c r="C5" s="16">
        <v>2017</v>
      </c>
      <c r="D5" s="16">
        <v>4</v>
      </c>
      <c r="E5">
        <v>0</v>
      </c>
      <c r="F5">
        <v>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0.5</v>
      </c>
      <c r="AN5">
        <v>0</v>
      </c>
      <c r="AO5">
        <v>0</v>
      </c>
      <c r="AP5">
        <v>0</v>
      </c>
      <c r="AQ5">
        <v>0.5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</v>
      </c>
      <c r="BJ5">
        <v>0</v>
      </c>
      <c r="BK5">
        <v>0</v>
      </c>
      <c r="BL5">
        <v>0</v>
      </c>
      <c r="BM5">
        <v>12</v>
      </c>
      <c r="BN5">
        <v>0</v>
      </c>
      <c r="BO5">
        <v>0.5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3</v>
      </c>
      <c r="BW5">
        <v>0</v>
      </c>
      <c r="BX5">
        <v>7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0.5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0.5</v>
      </c>
      <c r="CT5">
        <v>0</v>
      </c>
      <c r="CU5">
        <v>0</v>
      </c>
      <c r="CV5">
        <v>0</v>
      </c>
      <c r="CW5">
        <v>0</v>
      </c>
      <c r="CX5">
        <v>2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0.5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7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0.5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5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24</v>
      </c>
      <c r="FA5">
        <v>0</v>
      </c>
      <c r="FB5">
        <v>0.5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0.5</v>
      </c>
      <c r="FZ5">
        <v>0</v>
      </c>
      <c r="GA5">
        <v>0</v>
      </c>
      <c r="GB5">
        <v>0</v>
      </c>
      <c r="GC5">
        <v>0</v>
      </c>
      <c r="GD5">
        <v>0.5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5</v>
      </c>
      <c r="GN5">
        <v>17</v>
      </c>
      <c r="GO5">
        <v>0</v>
      </c>
      <c r="GP5">
        <f t="shared" si="0"/>
        <v>3</v>
      </c>
      <c r="GQ5">
        <f t="shared" si="1"/>
        <v>7</v>
      </c>
      <c r="GR5">
        <f t="shared" si="2"/>
        <v>0.5</v>
      </c>
    </row>
    <row r="6" spans="1:200" x14ac:dyDescent="0.2">
      <c r="A6" s="16" t="s">
        <v>417</v>
      </c>
      <c r="B6" s="16" t="s">
        <v>406</v>
      </c>
      <c r="C6" s="16">
        <v>2017</v>
      </c>
      <c r="D6" s="1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31</v>
      </c>
      <c r="BD6">
        <v>0</v>
      </c>
      <c r="BE6">
        <v>0</v>
      </c>
      <c r="BF6">
        <v>0</v>
      </c>
      <c r="BG6">
        <v>0</v>
      </c>
      <c r="BH6">
        <v>0</v>
      </c>
      <c r="BI6">
        <v>3</v>
      </c>
      <c r="BJ6">
        <v>0</v>
      </c>
      <c r="BK6">
        <v>0</v>
      </c>
      <c r="BL6">
        <v>0</v>
      </c>
      <c r="BM6">
        <v>1</v>
      </c>
      <c r="BN6">
        <v>0</v>
      </c>
      <c r="BO6">
        <v>1.5</v>
      </c>
      <c r="BP6">
        <v>0</v>
      </c>
      <c r="BQ6">
        <v>2</v>
      </c>
      <c r="BR6">
        <v>0</v>
      </c>
      <c r="BS6">
        <v>0</v>
      </c>
      <c r="BT6">
        <v>0</v>
      </c>
      <c r="BU6">
        <v>0</v>
      </c>
      <c r="BV6">
        <v>0.5</v>
      </c>
      <c r="BW6">
        <v>0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0.5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28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4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13.5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0.5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0.5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2</v>
      </c>
      <c r="GO6">
        <v>0</v>
      </c>
      <c r="GP6">
        <f t="shared" si="0"/>
        <v>1</v>
      </c>
      <c r="GQ6">
        <f t="shared" si="1"/>
        <v>4</v>
      </c>
      <c r="GR6">
        <f t="shared" si="2"/>
        <v>0.5</v>
      </c>
    </row>
    <row r="7" spans="1:200" x14ac:dyDescent="0.2">
      <c r="A7" s="16" t="s">
        <v>417</v>
      </c>
      <c r="B7" s="16" t="s">
        <v>406</v>
      </c>
      <c r="C7" s="16">
        <v>2017</v>
      </c>
      <c r="D7" s="16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75</v>
      </c>
      <c r="BY7">
        <v>0.5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0.5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3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95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3</v>
      </c>
      <c r="FZ7">
        <v>0</v>
      </c>
      <c r="GA7">
        <v>0</v>
      </c>
      <c r="GB7">
        <v>0</v>
      </c>
      <c r="GC7">
        <v>0</v>
      </c>
      <c r="GD7">
        <v>0.5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2</v>
      </c>
      <c r="GO7">
        <v>0</v>
      </c>
      <c r="GP7">
        <f t="shared" si="0"/>
        <v>5</v>
      </c>
      <c r="GQ7">
        <f t="shared" si="1"/>
        <v>75.5</v>
      </c>
      <c r="GR7">
        <f t="shared" si="2"/>
        <v>0</v>
      </c>
    </row>
    <row r="8" spans="1:200" x14ac:dyDescent="0.2">
      <c r="A8" s="16" t="s">
        <v>417</v>
      </c>
      <c r="B8" s="16" t="s">
        <v>406</v>
      </c>
      <c r="C8" s="16">
        <v>2017</v>
      </c>
      <c r="D8" s="16">
        <v>7</v>
      </c>
      <c r="E8">
        <v>0</v>
      </c>
      <c r="F8">
        <v>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0.5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</v>
      </c>
      <c r="DF8">
        <v>0</v>
      </c>
      <c r="DG8">
        <v>0.5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16</v>
      </c>
      <c r="EE8">
        <v>0</v>
      </c>
      <c r="EF8">
        <v>11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10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0.5</v>
      </c>
      <c r="FT8">
        <v>0</v>
      </c>
      <c r="FU8">
        <v>0</v>
      </c>
      <c r="FV8">
        <v>0</v>
      </c>
      <c r="FW8">
        <v>0</v>
      </c>
      <c r="FX8">
        <v>0</v>
      </c>
      <c r="FY8">
        <v>7</v>
      </c>
      <c r="FZ8">
        <v>0</v>
      </c>
      <c r="GA8">
        <v>0</v>
      </c>
      <c r="GB8">
        <v>0</v>
      </c>
      <c r="GC8">
        <v>0</v>
      </c>
      <c r="GD8">
        <v>0.5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6</v>
      </c>
      <c r="GO8">
        <v>0</v>
      </c>
      <c r="GP8">
        <f t="shared" si="0"/>
        <v>19</v>
      </c>
      <c r="GQ8">
        <f t="shared" si="1"/>
        <v>3</v>
      </c>
      <c r="GR8">
        <f t="shared" si="2"/>
        <v>0</v>
      </c>
    </row>
    <row r="9" spans="1:200" x14ac:dyDescent="0.2">
      <c r="A9" s="16" t="s">
        <v>417</v>
      </c>
      <c r="B9" s="16" t="s">
        <v>406</v>
      </c>
      <c r="C9" s="16">
        <v>2017</v>
      </c>
      <c r="D9" s="16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0.5</v>
      </c>
      <c r="AG9">
        <v>0</v>
      </c>
      <c r="AH9">
        <v>0.5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9</v>
      </c>
      <c r="AZ9">
        <v>0</v>
      </c>
      <c r="BA9">
        <v>0</v>
      </c>
      <c r="BB9">
        <v>4</v>
      </c>
      <c r="BC9">
        <v>0</v>
      </c>
      <c r="BD9">
        <v>0</v>
      </c>
      <c r="BE9">
        <v>0</v>
      </c>
      <c r="BF9">
        <v>6</v>
      </c>
      <c r="BG9">
        <v>0</v>
      </c>
      <c r="BH9">
        <v>0</v>
      </c>
      <c r="BI9">
        <v>0.5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3</v>
      </c>
      <c r="CG9">
        <v>0</v>
      </c>
      <c r="CH9">
        <v>0</v>
      </c>
      <c r="CI9">
        <v>0</v>
      </c>
      <c r="CJ9">
        <v>0</v>
      </c>
      <c r="CK9">
        <v>0.5</v>
      </c>
      <c r="CL9">
        <v>0</v>
      </c>
      <c r="CM9">
        <v>0</v>
      </c>
      <c r="CN9">
        <v>0</v>
      </c>
      <c r="CO9">
        <v>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</v>
      </c>
      <c r="DB9">
        <v>0</v>
      </c>
      <c r="DC9">
        <v>0.5</v>
      </c>
      <c r="DD9">
        <v>0.5</v>
      </c>
      <c r="DE9">
        <v>0.5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95</v>
      </c>
      <c r="EA9">
        <v>0</v>
      </c>
      <c r="EB9">
        <v>0</v>
      </c>
      <c r="EC9">
        <v>0</v>
      </c>
      <c r="ED9">
        <v>0</v>
      </c>
      <c r="EE9">
        <v>0</v>
      </c>
      <c r="EF9">
        <v>0.5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2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0.5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10</v>
      </c>
      <c r="GO9">
        <v>0</v>
      </c>
      <c r="GP9">
        <f t="shared" si="0"/>
        <v>29</v>
      </c>
      <c r="GQ9">
        <f t="shared" si="1"/>
        <v>1</v>
      </c>
      <c r="GR9">
        <f t="shared" si="2"/>
        <v>0</v>
      </c>
    </row>
    <row r="10" spans="1:200" x14ac:dyDescent="0.2">
      <c r="A10" s="16" t="s">
        <v>417</v>
      </c>
      <c r="B10" s="16" t="s">
        <v>406</v>
      </c>
      <c r="C10" s="16">
        <v>2017</v>
      </c>
      <c r="D10" s="16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0.5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89</v>
      </c>
      <c r="FA10">
        <v>0</v>
      </c>
      <c r="FB10">
        <v>0</v>
      </c>
      <c r="FC10">
        <v>0</v>
      </c>
      <c r="FD10">
        <v>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8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7</v>
      </c>
      <c r="GO10">
        <v>0</v>
      </c>
      <c r="GP10">
        <f t="shared" si="0"/>
        <v>8.5</v>
      </c>
      <c r="GQ10">
        <f t="shared" si="1"/>
        <v>2</v>
      </c>
      <c r="GR10">
        <f t="shared" si="2"/>
        <v>0</v>
      </c>
    </row>
    <row r="11" spans="1:200" x14ac:dyDescent="0.2">
      <c r="A11" s="16" t="s">
        <v>417</v>
      </c>
      <c r="B11" s="16" t="s">
        <v>406</v>
      </c>
      <c r="C11" s="16">
        <v>2017</v>
      </c>
      <c r="D11" s="16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4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8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6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60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6</v>
      </c>
      <c r="GO11">
        <v>0</v>
      </c>
      <c r="GP11">
        <f t="shared" si="0"/>
        <v>14</v>
      </c>
      <c r="GQ11">
        <f t="shared" si="1"/>
        <v>8</v>
      </c>
      <c r="GR11">
        <f t="shared" si="2"/>
        <v>0</v>
      </c>
    </row>
    <row r="12" spans="1:200" x14ac:dyDescent="0.2">
      <c r="A12" s="16" t="s">
        <v>417</v>
      </c>
      <c r="B12" s="16" t="s">
        <v>406</v>
      </c>
      <c r="C12" s="16">
        <v>2016</v>
      </c>
      <c r="D12" s="16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0.5</v>
      </c>
      <c r="AI12">
        <v>0</v>
      </c>
      <c r="AJ12">
        <v>0</v>
      </c>
      <c r="AK12">
        <v>0</v>
      </c>
      <c r="AL12">
        <v>0</v>
      </c>
      <c r="AM12">
        <v>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12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8</v>
      </c>
      <c r="BN12">
        <v>0</v>
      </c>
      <c r="BO12">
        <v>0.5</v>
      </c>
      <c r="BP12">
        <v>0</v>
      </c>
      <c r="BQ12">
        <v>3</v>
      </c>
      <c r="BR12">
        <v>0</v>
      </c>
      <c r="BS12">
        <v>0</v>
      </c>
      <c r="BT12">
        <v>0</v>
      </c>
      <c r="BU12">
        <v>0</v>
      </c>
      <c r="BV12">
        <v>0.5</v>
      </c>
      <c r="BW12">
        <v>0</v>
      </c>
      <c r="BX12">
        <v>0</v>
      </c>
      <c r="BY12">
        <v>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0.5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3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0.5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2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3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3</v>
      </c>
      <c r="FZ12">
        <v>0</v>
      </c>
      <c r="GA12">
        <v>0</v>
      </c>
      <c r="GB12">
        <v>0</v>
      </c>
      <c r="GC12">
        <v>0</v>
      </c>
      <c r="GD12">
        <v>0.5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21</v>
      </c>
      <c r="GO12">
        <v>0</v>
      </c>
      <c r="GP12">
        <f t="shared" si="0"/>
        <v>15</v>
      </c>
      <c r="GQ12">
        <f t="shared" si="1"/>
        <v>3</v>
      </c>
      <c r="GR12">
        <f t="shared" si="2"/>
        <v>1</v>
      </c>
    </row>
    <row r="13" spans="1:200" x14ac:dyDescent="0.2">
      <c r="A13" s="16" t="s">
        <v>417</v>
      </c>
      <c r="B13" s="16" t="s">
        <v>406</v>
      </c>
      <c r="C13" s="16">
        <v>2016</v>
      </c>
      <c r="D13" s="16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</v>
      </c>
      <c r="W13">
        <v>0</v>
      </c>
      <c r="X13">
        <v>0.5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11</v>
      </c>
      <c r="AZ13">
        <v>0</v>
      </c>
      <c r="BA13">
        <v>0</v>
      </c>
      <c r="BB13">
        <v>0</v>
      </c>
      <c r="BC13">
        <v>0.5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6</v>
      </c>
      <c r="BN13">
        <v>0</v>
      </c>
      <c r="BO13">
        <v>0</v>
      </c>
      <c r="BP13">
        <v>0</v>
      </c>
      <c r="BQ13">
        <v>0.5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4</v>
      </c>
      <c r="BY13">
        <v>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0.5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0.5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27</v>
      </c>
      <c r="EA13">
        <v>0</v>
      </c>
      <c r="EB13">
        <v>0</v>
      </c>
      <c r="EC13">
        <v>0</v>
      </c>
      <c r="ED13">
        <v>7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3</v>
      </c>
      <c r="FZ13">
        <v>0</v>
      </c>
      <c r="GA13">
        <v>0</v>
      </c>
      <c r="GB13">
        <v>0</v>
      </c>
      <c r="GC13">
        <v>0</v>
      </c>
      <c r="GD13">
        <v>0.5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0.5</v>
      </c>
      <c r="GN13">
        <v>27</v>
      </c>
      <c r="GO13">
        <v>0</v>
      </c>
      <c r="GP13">
        <f t="shared" si="0"/>
        <v>20</v>
      </c>
      <c r="GQ13">
        <f t="shared" si="1"/>
        <v>8</v>
      </c>
      <c r="GR13">
        <f t="shared" si="2"/>
        <v>0</v>
      </c>
    </row>
    <row r="14" spans="1:200" x14ac:dyDescent="0.2">
      <c r="A14" s="16" t="s">
        <v>417</v>
      </c>
      <c r="B14" s="16" t="s">
        <v>406</v>
      </c>
      <c r="C14" s="16">
        <v>2016</v>
      </c>
      <c r="D14" s="16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5.5</v>
      </c>
      <c r="AI14">
        <v>0</v>
      </c>
      <c r="AJ14">
        <v>0</v>
      </c>
      <c r="AK14">
        <v>0</v>
      </c>
      <c r="AL14">
        <v>0</v>
      </c>
      <c r="AM14">
        <v>0.5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</v>
      </c>
      <c r="AZ14">
        <v>0</v>
      </c>
      <c r="BA14">
        <v>0</v>
      </c>
      <c r="BB14">
        <v>0</v>
      </c>
      <c r="BC14">
        <v>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1.5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0.5</v>
      </c>
      <c r="BW14">
        <v>0</v>
      </c>
      <c r="BX14">
        <v>4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0.5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0.5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0.5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1.5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61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11</v>
      </c>
      <c r="EA14">
        <v>0</v>
      </c>
      <c r="EB14">
        <v>0</v>
      </c>
      <c r="EC14">
        <v>0</v>
      </c>
      <c r="ED14">
        <v>8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0.5</v>
      </c>
      <c r="FA14">
        <v>0</v>
      </c>
      <c r="FB14">
        <v>0</v>
      </c>
      <c r="FC14">
        <v>0</v>
      </c>
      <c r="FD14">
        <v>0.5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0.5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4</v>
      </c>
      <c r="FZ14">
        <v>0</v>
      </c>
      <c r="GA14">
        <v>0</v>
      </c>
      <c r="GB14">
        <v>0</v>
      </c>
      <c r="GC14">
        <v>0</v>
      </c>
      <c r="GD14">
        <v>0.5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</v>
      </c>
      <c r="GN14">
        <v>4</v>
      </c>
      <c r="GO14">
        <v>0</v>
      </c>
      <c r="GP14">
        <f t="shared" si="0"/>
        <v>7</v>
      </c>
      <c r="GQ14">
        <f t="shared" si="1"/>
        <v>4</v>
      </c>
      <c r="GR14">
        <f t="shared" si="2"/>
        <v>0</v>
      </c>
    </row>
    <row r="15" spans="1:200" x14ac:dyDescent="0.2">
      <c r="A15" s="16" t="s">
        <v>417</v>
      </c>
      <c r="B15" s="16" t="s">
        <v>406</v>
      </c>
      <c r="C15" s="16">
        <v>2016</v>
      </c>
      <c r="D15" s="16">
        <v>4</v>
      </c>
      <c r="E15">
        <v>0</v>
      </c>
      <c r="F15">
        <v>0</v>
      </c>
      <c r="G15">
        <v>0.5</v>
      </c>
      <c r="H15">
        <v>0</v>
      </c>
      <c r="I15">
        <v>0</v>
      </c>
      <c r="J15">
        <v>0</v>
      </c>
      <c r="K15">
        <v>0</v>
      </c>
      <c r="L15">
        <v>0.5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0.5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0.5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4</v>
      </c>
      <c r="BN15">
        <v>0</v>
      </c>
      <c r="BO15">
        <v>0.5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14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14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0.5</v>
      </c>
      <c r="EA15">
        <v>0</v>
      </c>
      <c r="EB15">
        <v>0</v>
      </c>
      <c r="EC15">
        <v>0</v>
      </c>
      <c r="ED15">
        <v>14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4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0.5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7</v>
      </c>
      <c r="FZ15">
        <v>0</v>
      </c>
      <c r="GA15">
        <v>0</v>
      </c>
      <c r="GB15">
        <v>0</v>
      </c>
      <c r="GC15">
        <v>0</v>
      </c>
      <c r="GD15">
        <v>0.5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37</v>
      </c>
      <c r="GO15">
        <v>0</v>
      </c>
      <c r="GP15">
        <f t="shared" si="0"/>
        <v>15.5</v>
      </c>
      <c r="GQ15">
        <f t="shared" si="1"/>
        <v>16</v>
      </c>
      <c r="GR15">
        <f t="shared" si="2"/>
        <v>0</v>
      </c>
    </row>
    <row r="16" spans="1:200" x14ac:dyDescent="0.2">
      <c r="A16" s="16" t="s">
        <v>417</v>
      </c>
      <c r="B16" s="16" t="s">
        <v>406</v>
      </c>
      <c r="C16" s="16">
        <v>2016</v>
      </c>
      <c r="D16" s="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</v>
      </c>
      <c r="BN16">
        <v>0</v>
      </c>
      <c r="BO16">
        <v>0</v>
      </c>
      <c r="BP16">
        <v>0</v>
      </c>
      <c r="BQ16">
        <v>2</v>
      </c>
      <c r="BR16">
        <v>0</v>
      </c>
      <c r="BS16">
        <v>0</v>
      </c>
      <c r="BT16">
        <v>0</v>
      </c>
      <c r="BU16">
        <v>0</v>
      </c>
      <c r="BV16">
        <v>0.5</v>
      </c>
      <c r="BW16">
        <v>0</v>
      </c>
      <c r="BX16">
        <v>0</v>
      </c>
      <c r="BY16">
        <v>15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0</v>
      </c>
      <c r="FB16">
        <v>0</v>
      </c>
      <c r="FC16">
        <v>0</v>
      </c>
      <c r="FD16">
        <v>2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8</v>
      </c>
      <c r="FZ16">
        <v>0</v>
      </c>
      <c r="GA16">
        <v>0</v>
      </c>
      <c r="GB16">
        <v>0</v>
      </c>
      <c r="GC16">
        <v>0</v>
      </c>
      <c r="GD16">
        <v>0.5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43</v>
      </c>
      <c r="GO16">
        <v>0</v>
      </c>
      <c r="GP16">
        <f t="shared" si="0"/>
        <v>15</v>
      </c>
      <c r="GQ16">
        <f t="shared" si="1"/>
        <v>15</v>
      </c>
      <c r="GR16">
        <f t="shared" si="2"/>
        <v>0</v>
      </c>
    </row>
    <row r="17" spans="1:200" x14ac:dyDescent="0.2">
      <c r="A17" s="16" t="s">
        <v>417</v>
      </c>
      <c r="B17" s="16" t="s">
        <v>406</v>
      </c>
      <c r="C17" s="16">
        <v>2016</v>
      </c>
      <c r="D17" s="16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0.5</v>
      </c>
      <c r="BW17">
        <v>0</v>
      </c>
      <c r="BX17">
        <v>0.5</v>
      </c>
      <c r="BY17">
        <v>19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0.5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0.5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15</v>
      </c>
      <c r="FZ17">
        <v>0</v>
      </c>
      <c r="GA17">
        <v>0</v>
      </c>
      <c r="GB17">
        <v>0</v>
      </c>
      <c r="GC17">
        <v>0</v>
      </c>
      <c r="GD17">
        <v>0.5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14</v>
      </c>
      <c r="GO17">
        <v>0</v>
      </c>
      <c r="GP17">
        <f t="shared" si="0"/>
        <v>40</v>
      </c>
      <c r="GQ17">
        <f t="shared" si="1"/>
        <v>19.5</v>
      </c>
      <c r="GR17">
        <f t="shared" si="2"/>
        <v>0</v>
      </c>
    </row>
    <row r="18" spans="1:200" x14ac:dyDescent="0.2">
      <c r="A18" s="16" t="s">
        <v>417</v>
      </c>
      <c r="B18" s="16" t="s">
        <v>406</v>
      </c>
      <c r="C18" s="16">
        <v>2016</v>
      </c>
      <c r="D18" s="16">
        <v>7</v>
      </c>
      <c r="E18">
        <v>0</v>
      </c>
      <c r="F18">
        <v>0</v>
      </c>
      <c r="G18">
        <v>0.5</v>
      </c>
      <c r="H18">
        <v>0</v>
      </c>
      <c r="I18">
        <v>0</v>
      </c>
      <c r="J18">
        <v>0</v>
      </c>
      <c r="K18">
        <v>0</v>
      </c>
      <c r="L18">
        <v>0.5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7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1.5</v>
      </c>
      <c r="AG18">
        <v>0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0.5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0.5</v>
      </c>
      <c r="BW18">
        <v>0</v>
      </c>
      <c r="BX18">
        <v>16</v>
      </c>
      <c r="BY18">
        <v>0.5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0.5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0.5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0.5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13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17</v>
      </c>
      <c r="FZ18">
        <v>0</v>
      </c>
      <c r="GA18">
        <v>0</v>
      </c>
      <c r="GB18">
        <v>0</v>
      </c>
      <c r="GC18">
        <v>0</v>
      </c>
      <c r="GD18">
        <v>0.5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10</v>
      </c>
      <c r="GO18">
        <v>0</v>
      </c>
      <c r="GP18">
        <f>SUM(S18:AE18,  AJ18:AL18, AT18:AZ18,  BB18, CJ18:CO18, CD18,  DC18:DD18,  DJ18,  EO18,  FY18)</f>
        <v>31</v>
      </c>
      <c r="GQ18">
        <f t="shared" si="1"/>
        <v>16.5</v>
      </c>
      <c r="GR18">
        <f t="shared" si="2"/>
        <v>0.5</v>
      </c>
    </row>
    <row r="19" spans="1:200" x14ac:dyDescent="0.2">
      <c r="A19" s="16" t="s">
        <v>417</v>
      </c>
      <c r="B19" s="16" t="s">
        <v>406</v>
      </c>
      <c r="C19" s="16">
        <v>2016</v>
      </c>
      <c r="D19" s="16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7</v>
      </c>
      <c r="AG19">
        <v>0</v>
      </c>
      <c r="AH19">
        <v>4</v>
      </c>
      <c r="AI19">
        <v>0</v>
      </c>
      <c r="AJ19">
        <v>0</v>
      </c>
      <c r="AK19">
        <v>0</v>
      </c>
      <c r="AL19">
        <v>0</v>
      </c>
      <c r="AM19">
        <v>0.5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4.5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0.5</v>
      </c>
      <c r="BW19">
        <v>0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0.5</v>
      </c>
      <c r="DA19">
        <v>0</v>
      </c>
      <c r="DB19">
        <v>0</v>
      </c>
      <c r="DC19">
        <v>0</v>
      </c>
      <c r="DD19">
        <v>0</v>
      </c>
      <c r="DE19">
        <v>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14</v>
      </c>
      <c r="EA19">
        <v>0</v>
      </c>
      <c r="EB19">
        <v>0</v>
      </c>
      <c r="EC19">
        <v>0</v>
      </c>
      <c r="ED19">
        <v>7</v>
      </c>
      <c r="EE19">
        <v>0.5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0.5</v>
      </c>
      <c r="EO19">
        <v>0</v>
      </c>
      <c r="EP19">
        <v>0</v>
      </c>
      <c r="EQ19">
        <v>2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0.5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0.5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13</v>
      </c>
      <c r="GO19">
        <v>0</v>
      </c>
      <c r="GP19">
        <f t="shared" si="0"/>
        <v>11.5</v>
      </c>
      <c r="GQ19">
        <f t="shared" si="1"/>
        <v>2</v>
      </c>
      <c r="GR19">
        <f t="shared" si="2"/>
        <v>0</v>
      </c>
    </row>
    <row r="20" spans="1:200" x14ac:dyDescent="0.2">
      <c r="A20" s="16" t="s">
        <v>417</v>
      </c>
      <c r="B20" s="16" t="s">
        <v>406</v>
      </c>
      <c r="C20" s="16">
        <v>2016</v>
      </c>
      <c r="D20" s="16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0.5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22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65</v>
      </c>
      <c r="GO20">
        <v>0</v>
      </c>
      <c r="GP20">
        <f t="shared" si="0"/>
        <v>1</v>
      </c>
      <c r="GQ20">
        <f t="shared" si="1"/>
        <v>10</v>
      </c>
      <c r="GR20">
        <f t="shared" si="2"/>
        <v>0</v>
      </c>
    </row>
    <row r="21" spans="1:200" x14ac:dyDescent="0.2">
      <c r="A21" s="16" t="s">
        <v>417</v>
      </c>
      <c r="B21" s="16" t="s">
        <v>406</v>
      </c>
      <c r="C21" s="16">
        <v>2016</v>
      </c>
      <c r="D21" s="16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26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0.5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43</v>
      </c>
      <c r="GO21">
        <v>0</v>
      </c>
      <c r="GP21">
        <f t="shared" si="0"/>
        <v>4</v>
      </c>
      <c r="GQ21">
        <f t="shared" si="1"/>
        <v>13</v>
      </c>
      <c r="GR21">
        <f t="shared" si="2"/>
        <v>0</v>
      </c>
    </row>
    <row r="22" spans="1:200" x14ac:dyDescent="0.2">
      <c r="A22" s="16" t="s">
        <v>417</v>
      </c>
      <c r="B22" s="16" t="s">
        <v>406</v>
      </c>
      <c r="C22" s="16">
        <v>2015</v>
      </c>
      <c r="D22" s="16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5</v>
      </c>
      <c r="AZ22">
        <v>0</v>
      </c>
      <c r="BA22">
        <v>0</v>
      </c>
      <c r="BB22">
        <v>0</v>
      </c>
      <c r="BC22">
        <v>4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0.5</v>
      </c>
      <c r="BJ22">
        <v>0</v>
      </c>
      <c r="BK22">
        <v>0</v>
      </c>
      <c r="BL22">
        <v>0</v>
      </c>
      <c r="BM22">
        <v>7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3.5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0.5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0.5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5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0.5</v>
      </c>
      <c r="EV22">
        <v>0</v>
      </c>
      <c r="EW22">
        <v>0</v>
      </c>
      <c r="EX22">
        <v>0</v>
      </c>
      <c r="EY22">
        <v>0</v>
      </c>
      <c r="EZ22">
        <v>5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1.5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2</v>
      </c>
      <c r="GO22">
        <v>0</v>
      </c>
      <c r="GP22">
        <f t="shared" si="0"/>
        <v>6.5</v>
      </c>
      <c r="GQ22">
        <f t="shared" si="1"/>
        <v>1</v>
      </c>
      <c r="GR22">
        <f t="shared" si="2"/>
        <v>1.5</v>
      </c>
    </row>
    <row r="23" spans="1:200" x14ac:dyDescent="0.2">
      <c r="A23" s="16" t="s">
        <v>417</v>
      </c>
      <c r="B23" s="16" t="s">
        <v>406</v>
      </c>
      <c r="C23" s="16">
        <v>2015</v>
      </c>
      <c r="D23" s="16">
        <v>2</v>
      </c>
      <c r="E23">
        <v>0</v>
      </c>
      <c r="F23">
        <v>0</v>
      </c>
      <c r="G23">
        <v>0.5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10</v>
      </c>
      <c r="V23">
        <v>0.5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4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</v>
      </c>
      <c r="BM23">
        <v>0</v>
      </c>
      <c r="BN23">
        <v>0</v>
      </c>
      <c r="BO23">
        <v>0.5</v>
      </c>
      <c r="BP23">
        <v>0</v>
      </c>
      <c r="BQ23">
        <v>4</v>
      </c>
      <c r="BR23">
        <v>0</v>
      </c>
      <c r="BS23">
        <v>0</v>
      </c>
      <c r="BT23">
        <v>0</v>
      </c>
      <c r="BU23">
        <v>0</v>
      </c>
      <c r="BV23">
        <v>10</v>
      </c>
      <c r="BW23">
        <v>0</v>
      </c>
      <c r="BX23">
        <v>0</v>
      </c>
      <c r="BY23">
        <v>0.5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0.5</v>
      </c>
      <c r="CV23">
        <v>0</v>
      </c>
      <c r="CW23">
        <v>0</v>
      </c>
      <c r="CX23">
        <v>0.5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3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0.5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17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0.5</v>
      </c>
      <c r="FC23">
        <v>0</v>
      </c>
      <c r="FD23">
        <v>0.5</v>
      </c>
      <c r="FE23">
        <v>0</v>
      </c>
      <c r="FF23">
        <v>0</v>
      </c>
      <c r="FG23">
        <v>0</v>
      </c>
      <c r="FH23">
        <v>0</v>
      </c>
      <c r="FI23">
        <v>3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2</v>
      </c>
      <c r="FZ23">
        <v>0</v>
      </c>
      <c r="GA23">
        <v>0</v>
      </c>
      <c r="GB23">
        <v>0</v>
      </c>
      <c r="GC23">
        <v>0</v>
      </c>
      <c r="GD23">
        <v>0.5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3</v>
      </c>
      <c r="GO23">
        <v>0</v>
      </c>
      <c r="GP23">
        <f t="shared" si="0"/>
        <v>13.5</v>
      </c>
      <c r="GQ23">
        <f t="shared" si="1"/>
        <v>0.5</v>
      </c>
      <c r="GR23">
        <f t="shared" si="2"/>
        <v>0.5</v>
      </c>
    </row>
    <row r="24" spans="1:200" x14ac:dyDescent="0.2">
      <c r="A24" s="16" t="s">
        <v>417</v>
      </c>
      <c r="B24" s="16" t="s">
        <v>406</v>
      </c>
      <c r="C24" s="16">
        <v>2015</v>
      </c>
      <c r="D24" s="16">
        <v>3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3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1.5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3.5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0.5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0.5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13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0.5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13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7</v>
      </c>
      <c r="GO24">
        <v>0</v>
      </c>
      <c r="GP24">
        <f t="shared" si="0"/>
        <v>15.5</v>
      </c>
      <c r="GQ24">
        <f t="shared" si="1"/>
        <v>0</v>
      </c>
      <c r="GR24">
        <f t="shared" si="2"/>
        <v>3.5</v>
      </c>
    </row>
    <row r="25" spans="1:200" x14ac:dyDescent="0.2">
      <c r="A25" s="16" t="s">
        <v>417</v>
      </c>
      <c r="B25" s="16" t="s">
        <v>406</v>
      </c>
      <c r="C25" s="16">
        <v>2015</v>
      </c>
      <c r="D25" s="16">
        <v>4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8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9</v>
      </c>
      <c r="BW25">
        <v>0</v>
      </c>
      <c r="BX25">
        <v>3</v>
      </c>
      <c r="BY25">
        <v>12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0.5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0.5</v>
      </c>
      <c r="DA25">
        <v>0</v>
      </c>
      <c r="DB25">
        <v>0</v>
      </c>
      <c r="DC25">
        <v>0</v>
      </c>
      <c r="DD25">
        <v>0</v>
      </c>
      <c r="DE25">
        <v>5</v>
      </c>
      <c r="DF25">
        <v>0</v>
      </c>
      <c r="DG25">
        <v>0.5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5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0.5</v>
      </c>
      <c r="FA25">
        <v>0</v>
      </c>
      <c r="FB25">
        <v>3</v>
      </c>
      <c r="FC25">
        <v>0</v>
      </c>
      <c r="FD25">
        <v>1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15</v>
      </c>
      <c r="FZ25">
        <v>0</v>
      </c>
      <c r="GA25">
        <v>0</v>
      </c>
      <c r="GB25">
        <v>0</v>
      </c>
      <c r="GC25">
        <v>0</v>
      </c>
      <c r="GD25">
        <v>2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25</v>
      </c>
      <c r="GO25">
        <v>0</v>
      </c>
      <c r="GP25">
        <f t="shared" si="0"/>
        <v>26</v>
      </c>
      <c r="GQ25">
        <f t="shared" si="1"/>
        <v>15</v>
      </c>
      <c r="GR25">
        <f t="shared" si="2"/>
        <v>0.5</v>
      </c>
    </row>
    <row r="26" spans="1:200" x14ac:dyDescent="0.2">
      <c r="A26" s="16" t="s">
        <v>417</v>
      </c>
      <c r="B26" s="16" t="s">
        <v>406</v>
      </c>
      <c r="C26" s="16">
        <v>2015</v>
      </c>
      <c r="D26" s="1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0</v>
      </c>
      <c r="AH26">
        <v>0.5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0.5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7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14.5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16.5</v>
      </c>
      <c r="FA26">
        <v>0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0.5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3.5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11</v>
      </c>
      <c r="GO26">
        <v>0</v>
      </c>
      <c r="GP26">
        <f t="shared" si="0"/>
        <v>4.5</v>
      </c>
      <c r="GQ26">
        <f t="shared" si="1"/>
        <v>7</v>
      </c>
      <c r="GR26">
        <f t="shared" si="2"/>
        <v>0</v>
      </c>
    </row>
    <row r="27" spans="1:200" x14ac:dyDescent="0.2">
      <c r="A27" s="16" t="s">
        <v>417</v>
      </c>
      <c r="B27" s="16" t="s">
        <v>406</v>
      </c>
      <c r="C27" s="16">
        <v>2015</v>
      </c>
      <c r="D27" s="16">
        <v>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16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6</v>
      </c>
      <c r="AZ27">
        <v>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2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7</v>
      </c>
      <c r="DF27">
        <v>0</v>
      </c>
      <c r="DG27">
        <v>0.5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0.5</v>
      </c>
      <c r="DX27">
        <v>0</v>
      </c>
      <c r="DY27">
        <v>0</v>
      </c>
      <c r="DZ27">
        <v>1</v>
      </c>
      <c r="EA27">
        <v>0</v>
      </c>
      <c r="EB27">
        <v>0</v>
      </c>
      <c r="EC27">
        <v>0</v>
      </c>
      <c r="ED27">
        <v>15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2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</v>
      </c>
      <c r="FZ27">
        <v>0</v>
      </c>
      <c r="GA27">
        <v>0</v>
      </c>
      <c r="GB27">
        <v>0</v>
      </c>
      <c r="GC27">
        <v>0</v>
      </c>
      <c r="GD27">
        <v>2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19</v>
      </c>
      <c r="GO27">
        <v>0</v>
      </c>
      <c r="GP27">
        <f t="shared" si="0"/>
        <v>22</v>
      </c>
      <c r="GQ27">
        <f t="shared" si="1"/>
        <v>0</v>
      </c>
      <c r="GR27">
        <f t="shared" si="2"/>
        <v>0</v>
      </c>
    </row>
    <row r="28" spans="1:200" x14ac:dyDescent="0.2">
      <c r="A28" s="16" t="s">
        <v>417</v>
      </c>
      <c r="B28" s="16" t="s">
        <v>406</v>
      </c>
      <c r="C28" s="16">
        <v>2015</v>
      </c>
      <c r="D28" s="16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0.5</v>
      </c>
      <c r="AX28">
        <v>0</v>
      </c>
      <c r="AY28">
        <v>5</v>
      </c>
      <c r="AZ28">
        <v>5</v>
      </c>
      <c r="BA28">
        <v>0</v>
      </c>
      <c r="BB28">
        <v>0</v>
      </c>
      <c r="BC28">
        <v>0</v>
      </c>
      <c r="BD28">
        <v>0.5</v>
      </c>
      <c r="BE28">
        <v>0</v>
      </c>
      <c r="BF28">
        <v>10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0.5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0.5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88</v>
      </c>
      <c r="EA28">
        <v>0</v>
      </c>
      <c r="EB28">
        <v>0</v>
      </c>
      <c r="EC28">
        <v>0</v>
      </c>
      <c r="ED28">
        <v>0</v>
      </c>
      <c r="EE28">
        <v>6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0.5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3</v>
      </c>
      <c r="GO28">
        <v>0</v>
      </c>
      <c r="GP28">
        <f t="shared" si="0"/>
        <v>21</v>
      </c>
      <c r="GQ28">
        <f t="shared" si="1"/>
        <v>0.5</v>
      </c>
      <c r="GR28">
        <f t="shared" si="2"/>
        <v>0</v>
      </c>
    </row>
    <row r="29" spans="1:200" x14ac:dyDescent="0.2">
      <c r="A29" s="16" t="s">
        <v>417</v>
      </c>
      <c r="B29" s="16" t="s">
        <v>406</v>
      </c>
      <c r="C29" s="16">
        <v>2015</v>
      </c>
      <c r="D29" s="16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0.5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0.5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5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0.5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0.5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7</v>
      </c>
      <c r="DF29">
        <v>0</v>
      </c>
      <c r="DG29">
        <v>0.5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0.5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5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14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0.5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4</v>
      </c>
      <c r="GN29">
        <v>55</v>
      </c>
      <c r="GO29">
        <v>0</v>
      </c>
      <c r="GP29">
        <f t="shared" si="0"/>
        <v>3.5</v>
      </c>
      <c r="GQ29">
        <f t="shared" si="1"/>
        <v>5</v>
      </c>
      <c r="GR29">
        <f t="shared" si="2"/>
        <v>0.5</v>
      </c>
    </row>
    <row r="30" spans="1:200" x14ac:dyDescent="0.2">
      <c r="A30" s="16" t="s">
        <v>417</v>
      </c>
      <c r="B30" s="16" t="s">
        <v>406</v>
      </c>
      <c r="C30" s="16">
        <v>2015</v>
      </c>
      <c r="D30" s="16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0.5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0.5</v>
      </c>
      <c r="BW30">
        <v>0</v>
      </c>
      <c r="BX30">
        <v>0</v>
      </c>
      <c r="BY30">
        <v>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0.5</v>
      </c>
      <c r="DA30">
        <v>0</v>
      </c>
      <c r="DB30">
        <v>0</v>
      </c>
      <c r="DC30">
        <v>0</v>
      </c>
      <c r="DD30">
        <v>0</v>
      </c>
      <c r="DE30">
        <v>4</v>
      </c>
      <c r="DF30">
        <v>0</v>
      </c>
      <c r="DG30">
        <v>0.5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13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32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12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2</v>
      </c>
      <c r="FZ30">
        <v>0</v>
      </c>
      <c r="GA30">
        <v>0</v>
      </c>
      <c r="GB30">
        <v>0</v>
      </c>
      <c r="GC30">
        <v>0</v>
      </c>
      <c r="GD30">
        <v>0.5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9</v>
      </c>
      <c r="GN30">
        <v>35</v>
      </c>
      <c r="GO30">
        <v>0</v>
      </c>
      <c r="GP30">
        <f t="shared" si="0"/>
        <v>3.5</v>
      </c>
      <c r="GQ30">
        <f t="shared" si="1"/>
        <v>9</v>
      </c>
      <c r="GR30">
        <f t="shared" si="2"/>
        <v>0</v>
      </c>
    </row>
    <row r="31" spans="1:200" x14ac:dyDescent="0.2">
      <c r="A31" s="16" t="s">
        <v>417</v>
      </c>
      <c r="B31" s="16" t="s">
        <v>406</v>
      </c>
      <c r="C31" s="16">
        <v>2015</v>
      </c>
      <c r="D31" s="16">
        <v>10</v>
      </c>
      <c r="E31">
        <v>0</v>
      </c>
      <c r="F31">
        <v>0</v>
      </c>
      <c r="G31">
        <v>0.5</v>
      </c>
      <c r="H31">
        <v>0</v>
      </c>
      <c r="I31">
        <v>0</v>
      </c>
      <c r="J31">
        <v>0</v>
      </c>
      <c r="K31">
        <v>24</v>
      </c>
      <c r="L31">
        <v>0.5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</v>
      </c>
      <c r="V31">
        <v>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10</v>
      </c>
      <c r="AZ31">
        <v>14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0.5</v>
      </c>
      <c r="BW31">
        <v>0</v>
      </c>
      <c r="BX31">
        <v>15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0.5</v>
      </c>
      <c r="DB31">
        <v>0</v>
      </c>
      <c r="DC31">
        <v>0</v>
      </c>
      <c r="DD31">
        <v>0</v>
      </c>
      <c r="DE31">
        <v>4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21</v>
      </c>
      <c r="EE31">
        <v>3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</v>
      </c>
      <c r="FA31">
        <v>0</v>
      </c>
      <c r="FB31">
        <v>0</v>
      </c>
      <c r="FC31">
        <v>0</v>
      </c>
      <c r="FD31">
        <v>3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3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9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f t="shared" si="0"/>
        <v>45</v>
      </c>
      <c r="GQ31">
        <f t="shared" si="1"/>
        <v>15</v>
      </c>
      <c r="GR31">
        <f t="shared" si="2"/>
        <v>2</v>
      </c>
    </row>
    <row r="32" spans="1:200" x14ac:dyDescent="0.2">
      <c r="A32" s="16" t="s">
        <v>417</v>
      </c>
      <c r="B32" s="16" t="s">
        <v>406</v>
      </c>
      <c r="C32" s="16">
        <v>2014</v>
      </c>
      <c r="D32" s="16">
        <v>1</v>
      </c>
      <c r="E32">
        <v>0</v>
      </c>
      <c r="F32">
        <v>0.5</v>
      </c>
      <c r="G32">
        <v>0</v>
      </c>
      <c r="H32">
        <v>0</v>
      </c>
      <c r="I32">
        <v>0</v>
      </c>
      <c r="J32">
        <v>0</v>
      </c>
      <c r="K32">
        <v>0.5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6</v>
      </c>
      <c r="AZ32">
        <v>0</v>
      </c>
      <c r="BA32">
        <v>0</v>
      </c>
      <c r="BB32">
        <v>0</v>
      </c>
      <c r="BC32">
        <v>1.5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7</v>
      </c>
      <c r="BN32">
        <v>0</v>
      </c>
      <c r="BO32">
        <v>0</v>
      </c>
      <c r="BP32">
        <v>0</v>
      </c>
      <c r="BQ32">
        <v>11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5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0.5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4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4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7</v>
      </c>
      <c r="FZ32">
        <v>0</v>
      </c>
      <c r="GA32">
        <v>0</v>
      </c>
      <c r="GB32">
        <v>0</v>
      </c>
      <c r="GC32">
        <v>0</v>
      </c>
      <c r="GD32">
        <v>2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f t="shared" si="0"/>
        <v>13</v>
      </c>
      <c r="GQ32">
        <f t="shared" si="1"/>
        <v>5</v>
      </c>
      <c r="GR32">
        <f t="shared" si="2"/>
        <v>0</v>
      </c>
    </row>
    <row r="33" spans="1:200" x14ac:dyDescent="0.2">
      <c r="A33" s="16" t="s">
        <v>417</v>
      </c>
      <c r="B33" s="16" t="s">
        <v>406</v>
      </c>
      <c r="C33" s="16">
        <v>2014</v>
      </c>
      <c r="D33" s="16">
        <v>2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3</v>
      </c>
      <c r="L33">
        <v>0.5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11</v>
      </c>
      <c r="AZ33">
        <v>1</v>
      </c>
      <c r="BA33">
        <v>0</v>
      </c>
      <c r="BB33">
        <v>0</v>
      </c>
      <c r="BC33">
        <v>6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2.5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16</v>
      </c>
      <c r="BR33">
        <v>0</v>
      </c>
      <c r="BS33">
        <v>0</v>
      </c>
      <c r="BT33">
        <v>0</v>
      </c>
      <c r="BU33">
        <v>0</v>
      </c>
      <c r="BV33">
        <v>9</v>
      </c>
      <c r="BW33">
        <v>0</v>
      </c>
      <c r="BX33">
        <v>0.5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15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6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5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2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2.5</v>
      </c>
      <c r="FZ33">
        <v>0</v>
      </c>
      <c r="GA33">
        <v>0</v>
      </c>
      <c r="GB33">
        <v>0</v>
      </c>
      <c r="GC33">
        <v>0</v>
      </c>
      <c r="GD33">
        <v>4</v>
      </c>
      <c r="GE33">
        <v>3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6</v>
      </c>
      <c r="GO33">
        <v>0</v>
      </c>
      <c r="GP33">
        <f t="shared" si="0"/>
        <v>14.5</v>
      </c>
      <c r="GQ33">
        <f t="shared" si="1"/>
        <v>0.5</v>
      </c>
      <c r="GR33">
        <f t="shared" si="2"/>
        <v>0</v>
      </c>
    </row>
    <row r="34" spans="1:200" x14ac:dyDescent="0.2">
      <c r="A34" s="16" t="s">
        <v>417</v>
      </c>
      <c r="B34" s="16" t="s">
        <v>406</v>
      </c>
      <c r="C34" s="16">
        <v>2014</v>
      </c>
      <c r="D34" s="16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0.5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0.5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1.5</v>
      </c>
      <c r="AZ34">
        <v>0</v>
      </c>
      <c r="BA34">
        <v>0</v>
      </c>
      <c r="BB34">
        <v>0</v>
      </c>
      <c r="BC34">
        <v>10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5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0</v>
      </c>
      <c r="BP34">
        <v>0</v>
      </c>
      <c r="BQ34">
        <v>3</v>
      </c>
      <c r="BR34">
        <v>0</v>
      </c>
      <c r="BS34">
        <v>0</v>
      </c>
      <c r="BT34">
        <v>0</v>
      </c>
      <c r="BU34">
        <v>0</v>
      </c>
      <c r="BV34">
        <v>0.5</v>
      </c>
      <c r="BW34">
        <v>0</v>
      </c>
      <c r="BX34">
        <v>0.5</v>
      </c>
      <c r="BY34">
        <v>1</v>
      </c>
      <c r="BZ34">
        <v>0</v>
      </c>
      <c r="CA34">
        <v>0</v>
      </c>
      <c r="CB34">
        <v>0.5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0.5</v>
      </c>
      <c r="CT34">
        <v>0</v>
      </c>
      <c r="CU34">
        <v>0</v>
      </c>
      <c r="CV34">
        <v>0</v>
      </c>
      <c r="CW34">
        <v>0</v>
      </c>
      <c r="CX34">
        <v>4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16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5</v>
      </c>
      <c r="EW34">
        <v>0</v>
      </c>
      <c r="EX34">
        <v>0</v>
      </c>
      <c r="EY34">
        <v>0</v>
      </c>
      <c r="EZ34">
        <v>7</v>
      </c>
      <c r="FA34">
        <v>0</v>
      </c>
      <c r="FB34">
        <v>0</v>
      </c>
      <c r="FC34">
        <v>0</v>
      </c>
      <c r="FD34">
        <v>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0.5</v>
      </c>
      <c r="FZ34">
        <v>0</v>
      </c>
      <c r="GA34">
        <v>0</v>
      </c>
      <c r="GB34">
        <v>0</v>
      </c>
      <c r="GC34">
        <v>0</v>
      </c>
      <c r="GD34">
        <v>1.5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2</v>
      </c>
      <c r="GN34">
        <v>0</v>
      </c>
      <c r="GO34">
        <v>0</v>
      </c>
      <c r="GP34">
        <f t="shared" si="0"/>
        <v>2</v>
      </c>
      <c r="GQ34">
        <f t="shared" si="1"/>
        <v>1.5</v>
      </c>
      <c r="GR34">
        <f t="shared" si="2"/>
        <v>0.5</v>
      </c>
    </row>
    <row r="35" spans="1:200" x14ac:dyDescent="0.2">
      <c r="A35" s="16" t="s">
        <v>417</v>
      </c>
      <c r="B35" s="16" t="s">
        <v>406</v>
      </c>
      <c r="C35" s="16">
        <v>2014</v>
      </c>
      <c r="D35" s="16">
        <v>4</v>
      </c>
      <c r="E35">
        <v>0</v>
      </c>
      <c r="F35">
        <v>0.5</v>
      </c>
      <c r="G35">
        <v>0</v>
      </c>
      <c r="H35">
        <v>0</v>
      </c>
      <c r="I35">
        <v>0</v>
      </c>
      <c r="J35">
        <v>0</v>
      </c>
      <c r="K35">
        <v>1</v>
      </c>
      <c r="L35">
        <v>0.5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0.5</v>
      </c>
      <c r="BW35">
        <v>0</v>
      </c>
      <c r="BX35">
        <v>8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2.5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0.5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2</v>
      </c>
      <c r="DX35">
        <v>0</v>
      </c>
      <c r="DY35">
        <v>0</v>
      </c>
      <c r="DZ35">
        <v>24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2</v>
      </c>
      <c r="FA35">
        <v>0</v>
      </c>
      <c r="FB35">
        <v>0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9</v>
      </c>
      <c r="FZ35">
        <v>0</v>
      </c>
      <c r="GA35">
        <v>0</v>
      </c>
      <c r="GB35">
        <v>0</v>
      </c>
      <c r="GC35">
        <v>0</v>
      </c>
      <c r="GD35">
        <v>1.5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2</v>
      </c>
      <c r="GO35">
        <v>0</v>
      </c>
      <c r="GP35">
        <f t="shared" si="0"/>
        <v>27</v>
      </c>
      <c r="GQ35">
        <f t="shared" si="1"/>
        <v>8</v>
      </c>
      <c r="GR35">
        <f t="shared" si="2"/>
        <v>0</v>
      </c>
    </row>
    <row r="36" spans="1:200" x14ac:dyDescent="0.2">
      <c r="A36" s="16" t="s">
        <v>417</v>
      </c>
      <c r="B36" s="16" t="s">
        <v>406</v>
      </c>
      <c r="C36" s="16">
        <v>2014</v>
      </c>
      <c r="D36" s="16">
        <v>5</v>
      </c>
      <c r="E36">
        <v>0</v>
      </c>
      <c r="F36">
        <v>0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10</v>
      </c>
      <c r="BR36">
        <v>0</v>
      </c>
      <c r="BS36">
        <v>0</v>
      </c>
      <c r="BT36">
        <v>0.5</v>
      </c>
      <c r="BU36">
        <v>0</v>
      </c>
      <c r="BV36">
        <v>1</v>
      </c>
      <c r="BW36">
        <v>0</v>
      </c>
      <c r="BX36">
        <v>30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0.5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0.5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4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2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3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19</v>
      </c>
      <c r="FZ36">
        <v>0</v>
      </c>
      <c r="GA36">
        <v>0</v>
      </c>
      <c r="GB36">
        <v>0</v>
      </c>
      <c r="GC36">
        <v>0</v>
      </c>
      <c r="GD36">
        <v>0.5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15</v>
      </c>
      <c r="GO36">
        <v>0</v>
      </c>
      <c r="GP36">
        <f t="shared" si="0"/>
        <v>19</v>
      </c>
      <c r="GQ36">
        <f t="shared" si="1"/>
        <v>30</v>
      </c>
      <c r="GR36">
        <f t="shared" si="2"/>
        <v>0.5</v>
      </c>
    </row>
    <row r="37" spans="1:200" x14ac:dyDescent="0.2">
      <c r="A37" s="16" t="s">
        <v>417</v>
      </c>
      <c r="B37" s="16" t="s">
        <v>406</v>
      </c>
      <c r="C37" s="16">
        <v>2014</v>
      </c>
      <c r="D37" s="16">
        <v>6</v>
      </c>
      <c r="E37">
        <v>0</v>
      </c>
      <c r="F37">
        <v>0</v>
      </c>
      <c r="G37">
        <v>0.5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1.5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13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2</v>
      </c>
      <c r="BN37">
        <v>0</v>
      </c>
      <c r="BO37">
        <v>0</v>
      </c>
      <c r="BP37">
        <v>0</v>
      </c>
      <c r="BQ37">
        <v>5</v>
      </c>
      <c r="BR37">
        <v>0</v>
      </c>
      <c r="BS37">
        <v>0</v>
      </c>
      <c r="BT37">
        <v>0</v>
      </c>
      <c r="BU37">
        <v>0</v>
      </c>
      <c r="BV37">
        <v>2</v>
      </c>
      <c r="BW37">
        <v>0</v>
      </c>
      <c r="BX37">
        <v>13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2.5</v>
      </c>
      <c r="CP37">
        <v>0</v>
      </c>
      <c r="CQ37">
        <v>0</v>
      </c>
      <c r="CR37">
        <v>0.5</v>
      </c>
      <c r="CS37">
        <v>0</v>
      </c>
      <c r="CT37">
        <v>0.5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0.5</v>
      </c>
      <c r="DB37">
        <v>0</v>
      </c>
      <c r="DC37">
        <v>0</v>
      </c>
      <c r="DD37">
        <v>0</v>
      </c>
      <c r="DE37">
        <v>3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4</v>
      </c>
      <c r="DX37">
        <v>0</v>
      </c>
      <c r="DY37">
        <v>0</v>
      </c>
      <c r="DZ37">
        <v>0.5</v>
      </c>
      <c r="EA37">
        <v>0</v>
      </c>
      <c r="EB37">
        <v>0</v>
      </c>
      <c r="EC37">
        <v>0</v>
      </c>
      <c r="ED37">
        <v>18</v>
      </c>
      <c r="EE37">
        <v>0</v>
      </c>
      <c r="EF37">
        <v>0</v>
      </c>
      <c r="EG37">
        <v>0.5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0.5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0.5</v>
      </c>
      <c r="FE37">
        <v>0</v>
      </c>
      <c r="FF37">
        <v>0</v>
      </c>
      <c r="FG37">
        <v>0</v>
      </c>
      <c r="FH37">
        <v>0</v>
      </c>
      <c r="FI37">
        <v>2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9</v>
      </c>
      <c r="FP37">
        <v>0</v>
      </c>
      <c r="FQ37">
        <v>0</v>
      </c>
      <c r="FR37">
        <v>0.5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8</v>
      </c>
      <c r="FZ37">
        <v>0</v>
      </c>
      <c r="GA37">
        <v>0</v>
      </c>
      <c r="GB37">
        <v>0</v>
      </c>
      <c r="GC37">
        <v>0</v>
      </c>
      <c r="GD37">
        <v>2</v>
      </c>
      <c r="GE37">
        <v>0.5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17</v>
      </c>
      <c r="GO37">
        <v>0</v>
      </c>
      <c r="GP37">
        <f t="shared" si="0"/>
        <v>27</v>
      </c>
      <c r="GQ37">
        <f t="shared" si="1"/>
        <v>13</v>
      </c>
      <c r="GR37">
        <f t="shared" si="2"/>
        <v>1</v>
      </c>
    </row>
    <row r="38" spans="1:200" x14ac:dyDescent="0.2">
      <c r="A38" s="16" t="s">
        <v>417</v>
      </c>
      <c r="B38" s="16" t="s">
        <v>406</v>
      </c>
      <c r="C38" s="16">
        <v>2014</v>
      </c>
      <c r="D38" s="16">
        <v>7</v>
      </c>
      <c r="E38">
        <v>0</v>
      </c>
      <c r="F38">
        <v>0.5</v>
      </c>
      <c r="G38">
        <v>0</v>
      </c>
      <c r="H38">
        <v>0</v>
      </c>
      <c r="I38">
        <v>0</v>
      </c>
      <c r="J38">
        <v>0</v>
      </c>
      <c r="K38">
        <v>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12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15</v>
      </c>
      <c r="BN38">
        <v>0</v>
      </c>
      <c r="BO38">
        <v>0</v>
      </c>
      <c r="BP38">
        <v>0</v>
      </c>
      <c r="BQ38">
        <v>18</v>
      </c>
      <c r="BR38">
        <v>0</v>
      </c>
      <c r="BS38">
        <v>0</v>
      </c>
      <c r="BT38">
        <v>0</v>
      </c>
      <c r="BU38">
        <v>0</v>
      </c>
      <c r="BV38">
        <v>4</v>
      </c>
      <c r="BW38">
        <v>0</v>
      </c>
      <c r="BX38">
        <v>14</v>
      </c>
      <c r="BY38">
        <v>3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4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9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0.5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3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18</v>
      </c>
      <c r="FZ38">
        <v>0</v>
      </c>
      <c r="GA38">
        <v>0</v>
      </c>
      <c r="GB38">
        <v>0</v>
      </c>
      <c r="GC38">
        <v>0</v>
      </c>
      <c r="GD38">
        <v>1</v>
      </c>
      <c r="GE38">
        <v>1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f t="shared" si="0"/>
        <v>30</v>
      </c>
      <c r="GQ38">
        <f t="shared" si="1"/>
        <v>17</v>
      </c>
      <c r="GR38">
        <f t="shared" si="2"/>
        <v>2</v>
      </c>
    </row>
    <row r="39" spans="1:200" x14ac:dyDescent="0.2">
      <c r="A39" s="16" t="s">
        <v>417</v>
      </c>
      <c r="B39" s="16" t="s">
        <v>406</v>
      </c>
      <c r="C39" s="16">
        <v>2014</v>
      </c>
      <c r="D39" s="16">
        <v>8</v>
      </c>
      <c r="E39">
        <v>0</v>
      </c>
      <c r="F39">
        <v>0.5</v>
      </c>
      <c r="G39">
        <v>0.5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0.5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6</v>
      </c>
      <c r="BN39">
        <v>0</v>
      </c>
      <c r="BO39">
        <v>0</v>
      </c>
      <c r="BP39">
        <v>0</v>
      </c>
      <c r="BQ39">
        <v>20</v>
      </c>
      <c r="BR39">
        <v>0</v>
      </c>
      <c r="BS39">
        <v>0</v>
      </c>
      <c r="BT39">
        <v>0</v>
      </c>
      <c r="BU39">
        <v>0</v>
      </c>
      <c r="BV39">
        <v>6</v>
      </c>
      <c r="BW39">
        <v>0</v>
      </c>
      <c r="BX39">
        <v>36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3.5</v>
      </c>
      <c r="CT39">
        <v>1</v>
      </c>
      <c r="CU39">
        <v>0</v>
      </c>
      <c r="CV39">
        <v>0</v>
      </c>
      <c r="CW39">
        <v>0</v>
      </c>
      <c r="CX39">
        <v>14</v>
      </c>
      <c r="CY39">
        <v>0</v>
      </c>
      <c r="CZ39">
        <v>0.5</v>
      </c>
      <c r="DA39">
        <v>0</v>
      </c>
      <c r="DB39">
        <v>0</v>
      </c>
      <c r="DC39">
        <v>0</v>
      </c>
      <c r="DD39">
        <v>0</v>
      </c>
      <c r="DE39">
        <v>0.5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5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7</v>
      </c>
      <c r="FA39">
        <v>0</v>
      </c>
      <c r="FB39">
        <v>0</v>
      </c>
      <c r="FC39">
        <v>0</v>
      </c>
      <c r="FD39">
        <v>8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19</v>
      </c>
      <c r="FZ39">
        <v>0</v>
      </c>
      <c r="GA39">
        <v>0</v>
      </c>
      <c r="GB39">
        <v>0</v>
      </c>
      <c r="GC39">
        <v>0</v>
      </c>
      <c r="GD39">
        <v>1</v>
      </c>
      <c r="GE39">
        <v>0.5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3</v>
      </c>
      <c r="GO39">
        <v>0</v>
      </c>
      <c r="GP39">
        <f t="shared" si="0"/>
        <v>22.5</v>
      </c>
      <c r="GQ39">
        <f t="shared" si="1"/>
        <v>36</v>
      </c>
      <c r="GR39">
        <f t="shared" si="2"/>
        <v>4.5</v>
      </c>
    </row>
    <row r="40" spans="1:200" x14ac:dyDescent="0.2">
      <c r="A40" s="16" t="s">
        <v>417</v>
      </c>
      <c r="B40" s="16" t="s">
        <v>406</v>
      </c>
      <c r="C40" s="16">
        <v>2014</v>
      </c>
      <c r="D40" s="16">
        <v>9</v>
      </c>
      <c r="E40">
        <v>0</v>
      </c>
      <c r="F40">
        <v>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16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2.5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6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16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24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8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4</v>
      </c>
      <c r="GN40">
        <v>19</v>
      </c>
      <c r="GO40">
        <v>0</v>
      </c>
      <c r="GP40">
        <f t="shared" si="0"/>
        <v>13</v>
      </c>
      <c r="GQ40">
        <f t="shared" si="1"/>
        <v>16</v>
      </c>
      <c r="GR40">
        <f t="shared" si="2"/>
        <v>0</v>
      </c>
    </row>
    <row r="41" spans="1:200" x14ac:dyDescent="0.2">
      <c r="A41" s="16" t="s">
        <v>417</v>
      </c>
      <c r="B41" s="16" t="s">
        <v>406</v>
      </c>
      <c r="C41" s="16">
        <v>2014</v>
      </c>
      <c r="D41" s="16">
        <v>10</v>
      </c>
      <c r="E41">
        <v>0</v>
      </c>
      <c r="F41">
        <v>0</v>
      </c>
      <c r="G41">
        <v>0.5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0.5</v>
      </c>
      <c r="BW41">
        <v>0</v>
      </c>
      <c r="BX41">
        <v>8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0.5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0.5</v>
      </c>
      <c r="CS41">
        <v>2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14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30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5</v>
      </c>
      <c r="FZ41">
        <v>0</v>
      </c>
      <c r="GA41">
        <v>0</v>
      </c>
      <c r="GB41">
        <v>0</v>
      </c>
      <c r="GC41">
        <v>0</v>
      </c>
      <c r="GD41">
        <v>0.5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35</v>
      </c>
      <c r="GN41">
        <v>50</v>
      </c>
      <c r="GO41">
        <v>0</v>
      </c>
      <c r="GP41">
        <f t="shared" si="0"/>
        <v>9</v>
      </c>
      <c r="GQ41">
        <f t="shared" si="1"/>
        <v>8</v>
      </c>
      <c r="GR41">
        <f t="shared" si="2"/>
        <v>2.5</v>
      </c>
    </row>
    <row r="42" spans="1:200" x14ac:dyDescent="0.2">
      <c r="A42" s="16" t="s">
        <v>417</v>
      </c>
      <c r="B42" s="16" t="s">
        <v>406</v>
      </c>
      <c r="C42" s="16">
        <v>2013</v>
      </c>
      <c r="D42" s="16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0.5</v>
      </c>
      <c r="Z42">
        <v>0</v>
      </c>
      <c r="AA42">
        <v>0</v>
      </c>
      <c r="AB42">
        <v>0</v>
      </c>
      <c r="AC42">
        <v>0</v>
      </c>
      <c r="AD42">
        <v>0.5</v>
      </c>
      <c r="AE42">
        <v>0</v>
      </c>
      <c r="AF42">
        <v>0</v>
      </c>
      <c r="AG42">
        <v>0</v>
      </c>
      <c r="AH42">
        <v>0.5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6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2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20</v>
      </c>
      <c r="BM42">
        <v>0</v>
      </c>
      <c r="BN42">
        <v>0</v>
      </c>
      <c r="BO42">
        <v>23</v>
      </c>
      <c r="BP42">
        <v>0</v>
      </c>
      <c r="BQ42">
        <v>0</v>
      </c>
      <c r="BR42">
        <v>0</v>
      </c>
      <c r="BS42">
        <v>0</v>
      </c>
      <c r="BT42">
        <v>0.5</v>
      </c>
      <c r="BU42">
        <v>0</v>
      </c>
      <c r="BV42">
        <v>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0.5</v>
      </c>
      <c r="CT42">
        <v>0</v>
      </c>
      <c r="CU42">
        <v>0</v>
      </c>
      <c r="CV42">
        <v>0.5</v>
      </c>
      <c r="CW42">
        <v>0</v>
      </c>
      <c r="CX42">
        <v>0</v>
      </c>
      <c r="CY42">
        <v>1</v>
      </c>
      <c r="CZ42">
        <v>0</v>
      </c>
      <c r="DA42">
        <v>0.5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0.5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5</v>
      </c>
      <c r="EB42">
        <v>0</v>
      </c>
      <c r="EC42">
        <v>0</v>
      </c>
      <c r="ED42">
        <v>0</v>
      </c>
      <c r="EE42">
        <v>4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17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f t="shared" si="0"/>
        <v>7</v>
      </c>
      <c r="GQ42">
        <f t="shared" si="1"/>
        <v>0</v>
      </c>
      <c r="GR42">
        <f t="shared" si="2"/>
        <v>2</v>
      </c>
    </row>
    <row r="43" spans="1:200" x14ac:dyDescent="0.2">
      <c r="A43" s="16" t="s">
        <v>417</v>
      </c>
      <c r="B43" s="16" t="s">
        <v>406</v>
      </c>
      <c r="C43" s="16">
        <v>2013</v>
      </c>
      <c r="D43" s="16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0.5</v>
      </c>
      <c r="Z43">
        <v>0</v>
      </c>
      <c r="AA43">
        <v>0</v>
      </c>
      <c r="AB43">
        <v>0</v>
      </c>
      <c r="AC43">
        <v>0</v>
      </c>
      <c r="AD43">
        <v>0.5</v>
      </c>
      <c r="AE43">
        <v>0</v>
      </c>
      <c r="AF43">
        <v>0</v>
      </c>
      <c r="AG43">
        <v>0</v>
      </c>
      <c r="AH43">
        <v>0.5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20</v>
      </c>
      <c r="AV43">
        <v>0</v>
      </c>
      <c r="AW43">
        <v>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5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3</v>
      </c>
      <c r="BP43">
        <v>0</v>
      </c>
      <c r="BQ43">
        <v>0</v>
      </c>
      <c r="BR43">
        <v>0</v>
      </c>
      <c r="BS43">
        <v>0</v>
      </c>
      <c r="BT43">
        <v>0.5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3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3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4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3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7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7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3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0.5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f t="shared" si="0"/>
        <v>23</v>
      </c>
      <c r="GQ43">
        <f t="shared" si="1"/>
        <v>0</v>
      </c>
      <c r="GR43">
        <f t="shared" si="2"/>
        <v>2</v>
      </c>
    </row>
    <row r="44" spans="1:200" x14ac:dyDescent="0.2">
      <c r="A44" s="16" t="s">
        <v>417</v>
      </c>
      <c r="B44" s="16" t="s">
        <v>406</v>
      </c>
      <c r="C44" s="16">
        <v>2013</v>
      </c>
      <c r="D44" s="16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4</v>
      </c>
      <c r="BN44">
        <v>0</v>
      </c>
      <c r="BO44">
        <v>0</v>
      </c>
      <c r="BP44">
        <v>0</v>
      </c>
      <c r="BQ44">
        <v>50</v>
      </c>
      <c r="BR44">
        <v>0</v>
      </c>
      <c r="BS44">
        <v>0</v>
      </c>
      <c r="BT44">
        <v>0</v>
      </c>
      <c r="BU44">
        <v>0</v>
      </c>
      <c r="BV44">
        <v>0.5</v>
      </c>
      <c r="BW44">
        <v>0</v>
      </c>
      <c r="BX44">
        <v>5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2</v>
      </c>
      <c r="CS44">
        <v>2</v>
      </c>
      <c r="CT44">
        <v>0</v>
      </c>
      <c r="CU44">
        <v>0</v>
      </c>
      <c r="CV44">
        <v>0</v>
      </c>
      <c r="CW44">
        <v>0</v>
      </c>
      <c r="CX44">
        <v>0.5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91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2</v>
      </c>
      <c r="FA44">
        <v>0</v>
      </c>
      <c r="FB44">
        <v>0</v>
      </c>
      <c r="FC44">
        <v>0</v>
      </c>
      <c r="FD44">
        <v>6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3</v>
      </c>
      <c r="FZ44">
        <v>0</v>
      </c>
      <c r="GA44">
        <v>0</v>
      </c>
      <c r="GB44">
        <v>0</v>
      </c>
      <c r="GC44">
        <v>0</v>
      </c>
      <c r="GD44">
        <v>0.5</v>
      </c>
      <c r="GE44">
        <v>0.5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3</v>
      </c>
      <c r="GO44">
        <v>0</v>
      </c>
      <c r="GP44">
        <f t="shared" si="0"/>
        <v>3</v>
      </c>
      <c r="GQ44">
        <f t="shared" si="1"/>
        <v>5</v>
      </c>
      <c r="GR44">
        <f t="shared" si="2"/>
        <v>4</v>
      </c>
    </row>
    <row r="45" spans="1:200" x14ac:dyDescent="0.2">
      <c r="A45" s="16" t="s">
        <v>417</v>
      </c>
      <c r="B45" s="16" t="s">
        <v>406</v>
      </c>
      <c r="C45" s="16">
        <v>2013</v>
      </c>
      <c r="D45" s="16">
        <v>4</v>
      </c>
      <c r="E45">
        <v>0</v>
      </c>
      <c r="F45">
        <v>0.5</v>
      </c>
      <c r="G45">
        <v>0</v>
      </c>
      <c r="H45">
        <v>0</v>
      </c>
      <c r="I45">
        <v>0</v>
      </c>
      <c r="J45">
        <v>0</v>
      </c>
      <c r="K45">
        <v>75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0.5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15</v>
      </c>
      <c r="AZ45">
        <v>0</v>
      </c>
      <c r="BA45">
        <v>0</v>
      </c>
      <c r="BB45">
        <v>0</v>
      </c>
      <c r="BC45">
        <v>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3</v>
      </c>
      <c r="BN45">
        <v>0</v>
      </c>
      <c r="BO45">
        <v>0</v>
      </c>
      <c r="BP45">
        <v>0</v>
      </c>
      <c r="BQ45">
        <v>10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10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0.5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3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50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2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6</v>
      </c>
      <c r="FZ45">
        <v>0</v>
      </c>
      <c r="GA45">
        <v>0</v>
      </c>
      <c r="GB45">
        <v>0</v>
      </c>
      <c r="GC45">
        <v>0</v>
      </c>
      <c r="GD45">
        <v>1</v>
      </c>
      <c r="GE45">
        <v>0.5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6</v>
      </c>
      <c r="GO45">
        <v>2</v>
      </c>
      <c r="GP45">
        <f t="shared" si="0"/>
        <v>24.5</v>
      </c>
      <c r="GQ45">
        <f t="shared" si="1"/>
        <v>10</v>
      </c>
      <c r="GR45">
        <f t="shared" si="2"/>
        <v>1</v>
      </c>
    </row>
    <row r="46" spans="1:200" x14ac:dyDescent="0.2">
      <c r="A46" s="16" t="s">
        <v>417</v>
      </c>
      <c r="B46" s="16" t="s">
        <v>406</v>
      </c>
      <c r="C46" s="16">
        <v>2013</v>
      </c>
      <c r="D46" s="16">
        <v>5</v>
      </c>
      <c r="E46">
        <v>0</v>
      </c>
      <c r="F46">
        <v>0</v>
      </c>
      <c r="G46">
        <v>8</v>
      </c>
      <c r="H46">
        <v>0</v>
      </c>
      <c r="I46">
        <v>0</v>
      </c>
      <c r="J46">
        <v>0</v>
      </c>
      <c r="K46">
        <v>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0.5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25</v>
      </c>
      <c r="BN46">
        <v>0</v>
      </c>
      <c r="BO46">
        <v>0</v>
      </c>
      <c r="BP46">
        <v>0</v>
      </c>
      <c r="BQ46">
        <v>18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8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25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20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14</v>
      </c>
      <c r="FA46">
        <v>0</v>
      </c>
      <c r="FB46">
        <v>0</v>
      </c>
      <c r="FC46">
        <v>0</v>
      </c>
      <c r="FD46">
        <v>6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12</v>
      </c>
      <c r="FZ46">
        <v>0</v>
      </c>
      <c r="GA46">
        <v>0</v>
      </c>
      <c r="GB46">
        <v>0</v>
      </c>
      <c r="GC46">
        <v>0</v>
      </c>
      <c r="GD46">
        <v>0.5</v>
      </c>
      <c r="GE46">
        <v>0.5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40</v>
      </c>
      <c r="GP46">
        <f t="shared" si="0"/>
        <v>12.5</v>
      </c>
      <c r="GQ46">
        <f t="shared" si="1"/>
        <v>13</v>
      </c>
      <c r="GR46">
        <f t="shared" si="2"/>
        <v>3</v>
      </c>
    </row>
    <row r="47" spans="1:200" x14ac:dyDescent="0.2">
      <c r="A47" s="16" t="s">
        <v>417</v>
      </c>
      <c r="B47" s="16" t="s">
        <v>406</v>
      </c>
      <c r="C47" s="16">
        <v>2013</v>
      </c>
      <c r="D47" s="16">
        <v>6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3</v>
      </c>
      <c r="BM47">
        <v>3</v>
      </c>
      <c r="BN47">
        <v>0</v>
      </c>
      <c r="BO47">
        <v>0</v>
      </c>
      <c r="BP47">
        <v>0</v>
      </c>
      <c r="BQ47">
        <v>45</v>
      </c>
      <c r="BR47">
        <v>0</v>
      </c>
      <c r="BS47">
        <v>0</v>
      </c>
      <c r="BT47">
        <v>0</v>
      </c>
      <c r="BU47">
        <v>0</v>
      </c>
      <c r="BV47">
        <v>2</v>
      </c>
      <c r="BW47">
        <v>0</v>
      </c>
      <c r="BX47">
        <v>40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2</v>
      </c>
      <c r="CT47">
        <v>0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0.5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7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0.5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4</v>
      </c>
      <c r="FA47">
        <v>0</v>
      </c>
      <c r="FB47">
        <v>0</v>
      </c>
      <c r="FC47">
        <v>0</v>
      </c>
      <c r="FD47">
        <v>5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18</v>
      </c>
      <c r="FZ47">
        <v>0</v>
      </c>
      <c r="GA47">
        <v>0</v>
      </c>
      <c r="GB47">
        <v>0</v>
      </c>
      <c r="GC47">
        <v>0</v>
      </c>
      <c r="GD47">
        <v>1</v>
      </c>
      <c r="GE47">
        <v>0.5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4</v>
      </c>
      <c r="GO47">
        <v>0</v>
      </c>
      <c r="GP47">
        <f t="shared" si="0"/>
        <v>20</v>
      </c>
      <c r="GQ47">
        <f t="shared" si="1"/>
        <v>40</v>
      </c>
      <c r="GR47">
        <f t="shared" si="2"/>
        <v>3</v>
      </c>
    </row>
    <row r="48" spans="1:200" x14ac:dyDescent="0.2">
      <c r="A48" s="16" t="s">
        <v>417</v>
      </c>
      <c r="B48" s="16" t="s">
        <v>406</v>
      </c>
      <c r="C48" s="16">
        <v>2013</v>
      </c>
      <c r="D48" s="16">
        <v>7</v>
      </c>
      <c r="E48">
        <v>0</v>
      </c>
      <c r="F48">
        <v>4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0.5</v>
      </c>
      <c r="BL48">
        <v>2</v>
      </c>
      <c r="BM48">
        <v>0</v>
      </c>
      <c r="BN48">
        <v>0</v>
      </c>
      <c r="BO48">
        <v>4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0</v>
      </c>
      <c r="BV48">
        <v>24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0.5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0.5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15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20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4</v>
      </c>
      <c r="EZ48">
        <v>0</v>
      </c>
      <c r="FA48">
        <v>0</v>
      </c>
      <c r="FB48">
        <v>2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0.5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0.5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f t="shared" si="0"/>
        <v>2</v>
      </c>
      <c r="GQ48">
        <f t="shared" si="1"/>
        <v>0</v>
      </c>
      <c r="GR48">
        <f t="shared" si="2"/>
        <v>0</v>
      </c>
    </row>
    <row r="49" spans="1:200" x14ac:dyDescent="0.2">
      <c r="A49" s="16" t="s">
        <v>417</v>
      </c>
      <c r="B49" s="16" t="s">
        <v>406</v>
      </c>
      <c r="C49" s="16">
        <v>2013</v>
      </c>
      <c r="D49" s="16">
        <v>8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25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0.5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26</v>
      </c>
      <c r="BM49">
        <v>0</v>
      </c>
      <c r="BN49">
        <v>0</v>
      </c>
      <c r="BO49">
        <v>2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19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0.5</v>
      </c>
      <c r="CS49">
        <v>3</v>
      </c>
      <c r="CT49">
        <v>0</v>
      </c>
      <c r="CU49">
        <v>0</v>
      </c>
      <c r="CV49">
        <v>0.5</v>
      </c>
      <c r="CW49">
        <v>0</v>
      </c>
      <c r="CX49">
        <v>0</v>
      </c>
      <c r="CY49">
        <v>0</v>
      </c>
      <c r="CZ49">
        <v>0</v>
      </c>
      <c r="DA49">
        <v>2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2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20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18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9</v>
      </c>
      <c r="EZ49">
        <v>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0.5</v>
      </c>
      <c r="GE49">
        <v>0.5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f t="shared" si="0"/>
        <v>4.5</v>
      </c>
      <c r="GQ49">
        <f t="shared" si="1"/>
        <v>0</v>
      </c>
      <c r="GR49">
        <f t="shared" si="2"/>
        <v>4</v>
      </c>
    </row>
    <row r="50" spans="1:200" x14ac:dyDescent="0.2">
      <c r="A50" s="16" t="s">
        <v>417</v>
      </c>
      <c r="B50" s="16" t="s">
        <v>406</v>
      </c>
      <c r="C50" s="16">
        <v>2013</v>
      </c>
      <c r="D50" s="16">
        <v>9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0.5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15</v>
      </c>
      <c r="AZ50">
        <v>0.5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</v>
      </c>
      <c r="BR50">
        <v>0</v>
      </c>
      <c r="BS50">
        <v>0</v>
      </c>
      <c r="BT50">
        <v>0</v>
      </c>
      <c r="BU50">
        <v>0</v>
      </c>
      <c r="BV50">
        <v>4</v>
      </c>
      <c r="BW50">
        <v>0</v>
      </c>
      <c r="BX50">
        <v>30</v>
      </c>
      <c r="BY50">
        <v>0</v>
      </c>
      <c r="BZ50">
        <v>0</v>
      </c>
      <c r="CA50">
        <v>0</v>
      </c>
      <c r="CB50">
        <v>0.5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0.5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4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14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16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16</v>
      </c>
      <c r="FZ50">
        <v>0</v>
      </c>
      <c r="GA50">
        <v>0</v>
      </c>
      <c r="GB50">
        <v>0</v>
      </c>
      <c r="GC50">
        <v>0</v>
      </c>
      <c r="GD50">
        <v>2</v>
      </c>
      <c r="GE50">
        <v>0.5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2</v>
      </c>
      <c r="GO50">
        <v>1</v>
      </c>
      <c r="GP50">
        <f t="shared" si="0"/>
        <v>33</v>
      </c>
      <c r="GQ50">
        <f t="shared" si="1"/>
        <v>30</v>
      </c>
      <c r="GR50">
        <f t="shared" si="2"/>
        <v>1</v>
      </c>
    </row>
    <row r="51" spans="1:200" x14ac:dyDescent="0.2">
      <c r="A51" s="16" t="s">
        <v>417</v>
      </c>
      <c r="B51" s="16" t="s">
        <v>406</v>
      </c>
      <c r="C51" s="16">
        <v>2013</v>
      </c>
      <c r="D51" s="16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3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51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4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0.5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32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6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f t="shared" si="0"/>
        <v>5</v>
      </c>
      <c r="GQ51">
        <f t="shared" si="1"/>
        <v>0</v>
      </c>
      <c r="GR51">
        <f t="shared" si="2"/>
        <v>0.5</v>
      </c>
    </row>
    <row r="52" spans="1:200" x14ac:dyDescent="0.2">
      <c r="A52" s="16" t="s">
        <v>417</v>
      </c>
      <c r="B52" s="16" t="s">
        <v>406</v>
      </c>
      <c r="C52" s="16">
        <v>2012</v>
      </c>
      <c r="D52" s="16">
        <v>1</v>
      </c>
      <c r="E52">
        <v>0</v>
      </c>
      <c r="F52">
        <v>0</v>
      </c>
      <c r="G52">
        <v>0</v>
      </c>
      <c r="H52">
        <v>18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2.5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40</v>
      </c>
      <c r="BN52">
        <v>0</v>
      </c>
      <c r="BO52">
        <v>0</v>
      </c>
      <c r="BP52">
        <v>0</v>
      </c>
      <c r="BQ52">
        <v>8</v>
      </c>
      <c r="BR52">
        <v>0</v>
      </c>
      <c r="BS52">
        <v>0</v>
      </c>
      <c r="BT52">
        <v>0</v>
      </c>
      <c r="BU52">
        <v>0</v>
      </c>
      <c r="BV52">
        <v>3</v>
      </c>
      <c r="BW52">
        <v>0</v>
      </c>
      <c r="BX52">
        <v>19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6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0.5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2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2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6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9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3</v>
      </c>
      <c r="GN52">
        <v>0</v>
      </c>
      <c r="GO52">
        <v>0</v>
      </c>
      <c r="GP52">
        <f t="shared" si="0"/>
        <v>10</v>
      </c>
      <c r="GQ52">
        <f t="shared" si="1"/>
        <v>19</v>
      </c>
      <c r="GR52">
        <f t="shared" si="2"/>
        <v>0</v>
      </c>
    </row>
    <row r="53" spans="1:200" x14ac:dyDescent="0.2">
      <c r="A53" s="16" t="s">
        <v>417</v>
      </c>
      <c r="B53" s="16" t="s">
        <v>406</v>
      </c>
      <c r="C53" s="16">
        <v>2012</v>
      </c>
      <c r="D53" s="16">
        <v>2</v>
      </c>
      <c r="E53">
        <v>0</v>
      </c>
      <c r="F53">
        <v>0</v>
      </c>
      <c r="G53">
        <v>0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8</v>
      </c>
      <c r="BN53">
        <v>0</v>
      </c>
      <c r="BO53">
        <v>0</v>
      </c>
      <c r="BP53">
        <v>0</v>
      </c>
      <c r="BQ53">
        <v>26</v>
      </c>
      <c r="BR53">
        <v>0</v>
      </c>
      <c r="BS53">
        <v>0</v>
      </c>
      <c r="BT53">
        <v>0</v>
      </c>
      <c r="BU53">
        <v>0</v>
      </c>
      <c r="BV53">
        <v>15</v>
      </c>
      <c r="BW53">
        <v>0</v>
      </c>
      <c r="BX53">
        <v>12</v>
      </c>
      <c r="BY53">
        <v>8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3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2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5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4</v>
      </c>
      <c r="FZ53">
        <v>0</v>
      </c>
      <c r="GA53">
        <v>0</v>
      </c>
      <c r="GB53">
        <v>0</v>
      </c>
      <c r="GC53">
        <v>0</v>
      </c>
      <c r="GD53">
        <v>1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4</v>
      </c>
      <c r="GO53">
        <v>0</v>
      </c>
      <c r="GP53">
        <f t="shared" si="0"/>
        <v>27.5</v>
      </c>
      <c r="GQ53">
        <f t="shared" si="1"/>
        <v>20</v>
      </c>
      <c r="GR53">
        <f t="shared" si="2"/>
        <v>0</v>
      </c>
    </row>
    <row r="54" spans="1:200" x14ac:dyDescent="0.2">
      <c r="A54" s="16" t="s">
        <v>417</v>
      </c>
      <c r="B54" s="16" t="s">
        <v>406</v>
      </c>
      <c r="C54" s="16">
        <v>2012</v>
      </c>
      <c r="D54" s="16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5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6</v>
      </c>
      <c r="BN54">
        <v>0</v>
      </c>
      <c r="BO54">
        <v>0</v>
      </c>
      <c r="BP54">
        <v>0</v>
      </c>
      <c r="BQ54">
        <v>70</v>
      </c>
      <c r="BR54">
        <v>0</v>
      </c>
      <c r="BS54">
        <v>0</v>
      </c>
      <c r="BT54">
        <v>0</v>
      </c>
      <c r="BU54">
        <v>0</v>
      </c>
      <c r="BV54">
        <v>4</v>
      </c>
      <c r="BW54">
        <v>0</v>
      </c>
      <c r="BX54">
        <v>70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8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8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5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4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f t="shared" si="0"/>
        <v>9</v>
      </c>
      <c r="GQ54">
        <f t="shared" si="1"/>
        <v>70</v>
      </c>
      <c r="GR54">
        <f t="shared" si="2"/>
        <v>8</v>
      </c>
    </row>
    <row r="55" spans="1:200" x14ac:dyDescent="0.2">
      <c r="A55" s="16" t="s">
        <v>417</v>
      </c>
      <c r="B55" s="16" t="s">
        <v>406</v>
      </c>
      <c r="C55" s="16">
        <v>2012</v>
      </c>
      <c r="D55" s="16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12</v>
      </c>
      <c r="BN55">
        <v>0</v>
      </c>
      <c r="BO55">
        <v>0</v>
      </c>
      <c r="BP55">
        <v>0</v>
      </c>
      <c r="BQ55">
        <v>50</v>
      </c>
      <c r="BR55">
        <v>0</v>
      </c>
      <c r="BS55">
        <v>0</v>
      </c>
      <c r="BT55">
        <v>0</v>
      </c>
      <c r="BU55">
        <v>0</v>
      </c>
      <c r="BV55">
        <v>2</v>
      </c>
      <c r="BW55">
        <v>0</v>
      </c>
      <c r="BX55">
        <v>45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2</v>
      </c>
      <c r="CS55">
        <v>6</v>
      </c>
      <c r="CT55">
        <v>0</v>
      </c>
      <c r="CU55">
        <v>0</v>
      </c>
      <c r="CV55">
        <v>0</v>
      </c>
      <c r="CW55">
        <v>0</v>
      </c>
      <c r="CX55">
        <v>12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3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6</v>
      </c>
      <c r="FZ55">
        <v>0</v>
      </c>
      <c r="GA55">
        <v>0</v>
      </c>
      <c r="GB55">
        <v>0</v>
      </c>
      <c r="GC55">
        <v>0</v>
      </c>
      <c r="GD55">
        <v>1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f t="shared" si="0"/>
        <v>6</v>
      </c>
      <c r="GQ55">
        <f t="shared" si="1"/>
        <v>45</v>
      </c>
      <c r="GR55">
        <f t="shared" si="2"/>
        <v>8</v>
      </c>
    </row>
    <row r="56" spans="1:200" x14ac:dyDescent="0.2">
      <c r="A56" s="16" t="s">
        <v>417</v>
      </c>
      <c r="B56" s="16" t="s">
        <v>406</v>
      </c>
      <c r="C56" s="16">
        <v>2012</v>
      </c>
      <c r="D56" s="16">
        <v>5</v>
      </c>
      <c r="E56">
        <v>0</v>
      </c>
      <c r="F56">
        <v>0</v>
      </c>
      <c r="G56">
        <v>0</v>
      </c>
      <c r="H56">
        <v>0.5</v>
      </c>
      <c r="I56">
        <v>0</v>
      </c>
      <c r="J56">
        <v>0</v>
      </c>
      <c r="K56">
        <v>25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15</v>
      </c>
      <c r="AZ56">
        <v>0</v>
      </c>
      <c r="BA56">
        <v>0</v>
      </c>
      <c r="BB56">
        <v>0</v>
      </c>
      <c r="BC56">
        <v>2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8</v>
      </c>
      <c r="BN56">
        <v>0</v>
      </c>
      <c r="BO56">
        <v>0</v>
      </c>
      <c r="BP56">
        <v>0</v>
      </c>
      <c r="BQ56">
        <v>8</v>
      </c>
      <c r="BR56">
        <v>0</v>
      </c>
      <c r="BS56">
        <v>0</v>
      </c>
      <c r="BT56">
        <v>0</v>
      </c>
      <c r="BU56">
        <v>0</v>
      </c>
      <c r="BV56">
        <v>18</v>
      </c>
      <c r="BW56">
        <v>0</v>
      </c>
      <c r="BX56">
        <v>40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6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6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8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18</v>
      </c>
      <c r="FZ56">
        <v>0</v>
      </c>
      <c r="GA56">
        <v>0</v>
      </c>
      <c r="GB56">
        <v>0</v>
      </c>
      <c r="GC56">
        <v>0</v>
      </c>
      <c r="GD56">
        <v>1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6</v>
      </c>
      <c r="GO56">
        <v>0</v>
      </c>
      <c r="GP56">
        <f t="shared" si="0"/>
        <v>33</v>
      </c>
      <c r="GQ56">
        <f t="shared" si="1"/>
        <v>40</v>
      </c>
      <c r="GR56">
        <f t="shared" si="2"/>
        <v>0</v>
      </c>
    </row>
    <row r="57" spans="1:200" x14ac:dyDescent="0.2">
      <c r="A57" s="16" t="s">
        <v>417</v>
      </c>
      <c r="B57" s="16" t="s">
        <v>406</v>
      </c>
      <c r="C57" s="16">
        <v>2012</v>
      </c>
      <c r="D57" s="16">
        <v>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30</v>
      </c>
      <c r="BN57">
        <v>0</v>
      </c>
      <c r="BO57">
        <v>0</v>
      </c>
      <c r="BP57">
        <v>0</v>
      </c>
      <c r="BQ57">
        <v>45</v>
      </c>
      <c r="BR57">
        <v>0</v>
      </c>
      <c r="BS57">
        <v>0</v>
      </c>
      <c r="BT57">
        <v>0.5</v>
      </c>
      <c r="BU57">
        <v>0</v>
      </c>
      <c r="BV57">
        <v>2</v>
      </c>
      <c r="BW57">
        <v>0</v>
      </c>
      <c r="BX57">
        <v>10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12</v>
      </c>
      <c r="CT57">
        <v>0</v>
      </c>
      <c r="CU57">
        <v>0</v>
      </c>
      <c r="CV57">
        <v>0</v>
      </c>
      <c r="CW57">
        <v>0</v>
      </c>
      <c r="CX57">
        <v>4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10</v>
      </c>
      <c r="FZ57">
        <v>0</v>
      </c>
      <c r="GA57">
        <v>0</v>
      </c>
      <c r="GB57">
        <v>0</v>
      </c>
      <c r="GC57">
        <v>0</v>
      </c>
      <c r="GD57">
        <v>2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15</v>
      </c>
      <c r="GO57">
        <v>0</v>
      </c>
      <c r="GP57">
        <f t="shared" si="0"/>
        <v>10</v>
      </c>
      <c r="GQ57">
        <f t="shared" si="1"/>
        <v>10</v>
      </c>
      <c r="GR57">
        <f t="shared" si="2"/>
        <v>13</v>
      </c>
    </row>
    <row r="58" spans="1:200" x14ac:dyDescent="0.2">
      <c r="A58" s="16" t="s">
        <v>417</v>
      </c>
      <c r="B58" s="16" t="s">
        <v>406</v>
      </c>
      <c r="C58" s="16">
        <v>2012</v>
      </c>
      <c r="D58" s="16">
        <v>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</v>
      </c>
      <c r="V58">
        <v>2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0.5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0.5</v>
      </c>
      <c r="BM58">
        <v>5</v>
      </c>
      <c r="BN58">
        <v>0</v>
      </c>
      <c r="BO58">
        <v>0</v>
      </c>
      <c r="BP58">
        <v>0</v>
      </c>
      <c r="BQ58">
        <v>30</v>
      </c>
      <c r="BR58">
        <v>0</v>
      </c>
      <c r="BS58">
        <v>0</v>
      </c>
      <c r="BT58">
        <v>0</v>
      </c>
      <c r="BU58">
        <v>0</v>
      </c>
      <c r="BV58">
        <v>9</v>
      </c>
      <c r="BW58">
        <v>0</v>
      </c>
      <c r="BX58">
        <v>50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3</v>
      </c>
      <c r="CS58">
        <v>3</v>
      </c>
      <c r="CT58">
        <v>0</v>
      </c>
      <c r="CU58">
        <v>0</v>
      </c>
      <c r="CV58">
        <v>0</v>
      </c>
      <c r="CW58">
        <v>0</v>
      </c>
      <c r="CX58">
        <v>16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0.5</v>
      </c>
      <c r="DK58">
        <v>0</v>
      </c>
      <c r="DL58">
        <v>0</v>
      </c>
      <c r="DM58">
        <v>0.5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2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5</v>
      </c>
      <c r="EE58">
        <v>0.5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</v>
      </c>
      <c r="FC58">
        <v>0</v>
      </c>
      <c r="FD58">
        <v>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22</v>
      </c>
      <c r="FZ58">
        <v>0</v>
      </c>
      <c r="GA58">
        <v>0</v>
      </c>
      <c r="GB58">
        <v>0</v>
      </c>
      <c r="GC58">
        <v>0</v>
      </c>
      <c r="GD58">
        <v>1</v>
      </c>
      <c r="GE58">
        <v>0.5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6</v>
      </c>
      <c r="GO58">
        <v>0</v>
      </c>
      <c r="GP58">
        <f t="shared" si="0"/>
        <v>36.5</v>
      </c>
      <c r="GQ58">
        <f t="shared" si="1"/>
        <v>50</v>
      </c>
      <c r="GR58">
        <f t="shared" si="2"/>
        <v>6</v>
      </c>
    </row>
    <row r="59" spans="1:200" x14ac:dyDescent="0.2">
      <c r="A59" s="16" t="s">
        <v>417</v>
      </c>
      <c r="B59" s="16" t="s">
        <v>406</v>
      </c>
      <c r="C59" s="16">
        <v>2012</v>
      </c>
      <c r="D59" s="16">
        <v>8</v>
      </c>
      <c r="E59">
        <v>0</v>
      </c>
      <c r="F59">
        <v>0</v>
      </c>
      <c r="G59">
        <v>0</v>
      </c>
      <c r="H59">
        <v>0.25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0.25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25</v>
      </c>
      <c r="BN59">
        <v>0</v>
      </c>
      <c r="BO59">
        <v>0</v>
      </c>
      <c r="BP59">
        <v>0</v>
      </c>
      <c r="BQ59">
        <v>9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8</v>
      </c>
      <c r="BY59">
        <v>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5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0.1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36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3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16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6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3</v>
      </c>
      <c r="GN59">
        <v>10</v>
      </c>
      <c r="GO59">
        <v>0</v>
      </c>
      <c r="GP59">
        <f t="shared" si="0"/>
        <v>6.25</v>
      </c>
      <c r="GQ59">
        <f t="shared" si="1"/>
        <v>10</v>
      </c>
      <c r="GR59">
        <f t="shared" si="2"/>
        <v>0</v>
      </c>
    </row>
    <row r="60" spans="1:200" x14ac:dyDescent="0.2">
      <c r="A60" s="16" t="s">
        <v>417</v>
      </c>
      <c r="B60" s="16" t="s">
        <v>406</v>
      </c>
      <c r="C60" s="16">
        <v>2012</v>
      </c>
      <c r="D60" s="16">
        <v>9</v>
      </c>
      <c r="E60">
        <v>0</v>
      </c>
      <c r="F60">
        <v>0</v>
      </c>
      <c r="G60">
        <v>0</v>
      </c>
      <c r="H60">
        <v>3.5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58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3</v>
      </c>
      <c r="BY60">
        <v>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0.5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20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4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2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6</v>
      </c>
      <c r="GN60">
        <v>8</v>
      </c>
      <c r="GO60">
        <v>0</v>
      </c>
      <c r="GP60">
        <f t="shared" si="0"/>
        <v>2.5</v>
      </c>
      <c r="GQ60">
        <f t="shared" si="1"/>
        <v>5</v>
      </c>
      <c r="GR60">
        <f t="shared" si="2"/>
        <v>0</v>
      </c>
    </row>
    <row r="61" spans="1:200" x14ac:dyDescent="0.2">
      <c r="A61" s="16" t="s">
        <v>417</v>
      </c>
      <c r="B61" s="16" t="s">
        <v>406</v>
      </c>
      <c r="C61" s="16">
        <v>2012</v>
      </c>
      <c r="D61" s="16">
        <v>10</v>
      </c>
      <c r="E61">
        <v>0</v>
      </c>
      <c r="F61">
        <v>0</v>
      </c>
      <c r="G61">
        <v>0</v>
      </c>
      <c r="H61">
        <v>11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1.5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3.5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46</v>
      </c>
      <c r="BN61">
        <v>0</v>
      </c>
      <c r="BO61">
        <v>0</v>
      </c>
      <c r="BP61">
        <v>0</v>
      </c>
      <c r="BQ61">
        <v>4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4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</v>
      </c>
      <c r="DF61">
        <v>0</v>
      </c>
      <c r="DG61">
        <v>0.25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27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15</v>
      </c>
      <c r="GO61">
        <v>0</v>
      </c>
      <c r="GP61">
        <f t="shared" si="0"/>
        <v>6</v>
      </c>
      <c r="GQ61">
        <f t="shared" si="1"/>
        <v>5</v>
      </c>
      <c r="GR61">
        <f t="shared" si="2"/>
        <v>0</v>
      </c>
    </row>
    <row r="62" spans="1:200" x14ac:dyDescent="0.2">
      <c r="A62" s="16" t="s">
        <v>417</v>
      </c>
      <c r="B62" s="16" t="s">
        <v>406</v>
      </c>
      <c r="C62" s="16">
        <v>2011</v>
      </c>
      <c r="D62" s="16">
        <v>1</v>
      </c>
      <c r="E62">
        <v>0</v>
      </c>
      <c r="F62">
        <v>0</v>
      </c>
      <c r="G62">
        <v>0.5</v>
      </c>
      <c r="H62">
        <v>0</v>
      </c>
      <c r="I62">
        <v>0</v>
      </c>
      <c r="J62">
        <v>0</v>
      </c>
      <c r="K62">
        <v>40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20</v>
      </c>
      <c r="BJ62">
        <v>0</v>
      </c>
      <c r="BK62">
        <v>0</v>
      </c>
      <c r="BL62">
        <v>0</v>
      </c>
      <c r="BM62">
        <v>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0.5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3</v>
      </c>
      <c r="CV62">
        <v>0</v>
      </c>
      <c r="CW62">
        <v>0</v>
      </c>
      <c r="CX62">
        <v>2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0.5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5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0.5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15</v>
      </c>
      <c r="FZ62">
        <v>0</v>
      </c>
      <c r="GA62">
        <v>0</v>
      </c>
      <c r="GB62">
        <v>0</v>
      </c>
      <c r="GC62">
        <v>0</v>
      </c>
      <c r="GD62">
        <v>2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7</v>
      </c>
      <c r="GO62">
        <v>35</v>
      </c>
      <c r="GP62">
        <f t="shared" si="0"/>
        <v>15</v>
      </c>
      <c r="GQ62">
        <f t="shared" si="1"/>
        <v>0.5</v>
      </c>
      <c r="GR62">
        <f t="shared" si="2"/>
        <v>3</v>
      </c>
    </row>
    <row r="63" spans="1:200" x14ac:dyDescent="0.2">
      <c r="A63" s="16" t="s">
        <v>417</v>
      </c>
      <c r="B63" s="16" t="s">
        <v>406</v>
      </c>
      <c r="C63" s="16">
        <v>2011</v>
      </c>
      <c r="D63" s="16">
        <v>2</v>
      </c>
      <c r="E63">
        <v>0</v>
      </c>
      <c r="F63">
        <v>0</v>
      </c>
      <c r="G63">
        <v>0</v>
      </c>
      <c r="H63">
        <v>2</v>
      </c>
      <c r="I63">
        <v>0</v>
      </c>
      <c r="J63">
        <v>0</v>
      </c>
      <c r="K63">
        <v>40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4</v>
      </c>
      <c r="AZ63">
        <v>0</v>
      </c>
      <c r="BA63">
        <v>0</v>
      </c>
      <c r="BB63">
        <v>0</v>
      </c>
      <c r="BC63">
        <v>4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6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12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0</v>
      </c>
      <c r="CX63">
        <v>5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0.5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5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3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8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50</v>
      </c>
      <c r="GP63">
        <f t="shared" si="0"/>
        <v>6</v>
      </c>
      <c r="GQ63">
        <f t="shared" si="1"/>
        <v>12</v>
      </c>
      <c r="GR63">
        <f t="shared" si="2"/>
        <v>2</v>
      </c>
    </row>
    <row r="64" spans="1:200" x14ac:dyDescent="0.2">
      <c r="A64" s="16" t="s">
        <v>417</v>
      </c>
      <c r="B64" s="16" t="s">
        <v>406</v>
      </c>
      <c r="C64" s="16">
        <v>2011</v>
      </c>
      <c r="D64" s="16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7</v>
      </c>
      <c r="BN64">
        <v>0</v>
      </c>
      <c r="BO64">
        <v>0</v>
      </c>
      <c r="BP64">
        <v>0</v>
      </c>
      <c r="BQ64">
        <v>3</v>
      </c>
      <c r="BR64">
        <v>0</v>
      </c>
      <c r="BS64">
        <v>0</v>
      </c>
      <c r="BT64">
        <v>0</v>
      </c>
      <c r="BU64">
        <v>0</v>
      </c>
      <c r="BV64">
        <v>6</v>
      </c>
      <c r="BW64">
        <v>0</v>
      </c>
      <c r="BX64">
        <v>11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2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11</v>
      </c>
      <c r="CV64">
        <v>3</v>
      </c>
      <c r="CW64">
        <v>3</v>
      </c>
      <c r="CX64">
        <v>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0.5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5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6</v>
      </c>
      <c r="EE64">
        <v>3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9</v>
      </c>
      <c r="FZ64">
        <v>0</v>
      </c>
      <c r="GA64">
        <v>0</v>
      </c>
      <c r="GB64">
        <v>0</v>
      </c>
      <c r="GC64">
        <v>0</v>
      </c>
      <c r="GD64">
        <v>1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f t="shared" si="0"/>
        <v>31</v>
      </c>
      <c r="GQ64">
        <f t="shared" si="1"/>
        <v>11</v>
      </c>
      <c r="GR64">
        <f t="shared" si="2"/>
        <v>17</v>
      </c>
    </row>
    <row r="65" spans="1:200" x14ac:dyDescent="0.2">
      <c r="A65" s="16" t="s">
        <v>417</v>
      </c>
      <c r="B65" s="16" t="s">
        <v>406</v>
      </c>
      <c r="C65" s="16">
        <v>2011</v>
      </c>
      <c r="D65" s="16">
        <v>4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2</v>
      </c>
      <c r="BN65">
        <v>0</v>
      </c>
      <c r="BO65">
        <v>0</v>
      </c>
      <c r="BP65">
        <v>0</v>
      </c>
      <c r="BQ65">
        <v>10</v>
      </c>
      <c r="BR65">
        <v>0</v>
      </c>
      <c r="BS65">
        <v>0</v>
      </c>
      <c r="BT65">
        <v>0</v>
      </c>
      <c r="BU65">
        <v>0</v>
      </c>
      <c r="BV65">
        <v>5</v>
      </c>
      <c r="BW65">
        <v>0</v>
      </c>
      <c r="BX65">
        <v>8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3</v>
      </c>
      <c r="CV65">
        <v>0.5</v>
      </c>
      <c r="CW65">
        <v>0</v>
      </c>
      <c r="CX65">
        <v>9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0.5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0.5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5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0.5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0.5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0.5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5</v>
      </c>
      <c r="FZ65">
        <v>0</v>
      </c>
      <c r="GA65">
        <v>0</v>
      </c>
      <c r="GB65">
        <v>0</v>
      </c>
      <c r="GC65">
        <v>0</v>
      </c>
      <c r="GD65">
        <v>2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1</v>
      </c>
      <c r="GO65">
        <v>20</v>
      </c>
      <c r="GP65">
        <f>SUM(S65:AE65,  AJ65:AL65, AT65:AZ65,  BB65, CJ65:CO65, CD65,  DC65:DD65,  DJ65,  EO65,  FY65)</f>
        <v>17.5</v>
      </c>
      <c r="GQ65">
        <f t="shared" si="1"/>
        <v>8</v>
      </c>
      <c r="GR65">
        <f t="shared" si="2"/>
        <v>3.5</v>
      </c>
    </row>
    <row r="66" spans="1:200" x14ac:dyDescent="0.2">
      <c r="A66" s="16" t="s">
        <v>417</v>
      </c>
      <c r="B66" s="16" t="s">
        <v>406</v>
      </c>
      <c r="C66" s="16">
        <v>2011</v>
      </c>
      <c r="D66" s="16">
        <v>5</v>
      </c>
      <c r="E66">
        <v>0</v>
      </c>
      <c r="F66">
        <v>0</v>
      </c>
      <c r="G66">
        <v>0</v>
      </c>
      <c r="H66">
        <v>3</v>
      </c>
      <c r="I66">
        <v>0</v>
      </c>
      <c r="J66">
        <v>0</v>
      </c>
      <c r="K66">
        <v>25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4</v>
      </c>
      <c r="BR66">
        <v>0</v>
      </c>
      <c r="BS66">
        <v>0</v>
      </c>
      <c r="BT66">
        <v>0</v>
      </c>
      <c r="BU66">
        <v>0</v>
      </c>
      <c r="BV66">
        <v>8</v>
      </c>
      <c r="BW66">
        <v>0</v>
      </c>
      <c r="BX66">
        <v>8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6</v>
      </c>
      <c r="CV66">
        <v>5</v>
      </c>
      <c r="CW66">
        <v>0</v>
      </c>
      <c r="CX66">
        <v>5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5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6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5</v>
      </c>
      <c r="FZ66">
        <v>0</v>
      </c>
      <c r="GA66">
        <v>0</v>
      </c>
      <c r="GB66">
        <v>0</v>
      </c>
      <c r="GC66">
        <v>0</v>
      </c>
      <c r="GD66">
        <v>3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3</v>
      </c>
      <c r="GO66">
        <v>5</v>
      </c>
      <c r="GP66">
        <f t="shared" si="0"/>
        <v>18</v>
      </c>
      <c r="GQ66">
        <f t="shared" si="1"/>
        <v>8</v>
      </c>
      <c r="GR66">
        <f t="shared" si="2"/>
        <v>11</v>
      </c>
    </row>
    <row r="67" spans="1:200" x14ac:dyDescent="0.2">
      <c r="A67" s="16" t="s">
        <v>417</v>
      </c>
      <c r="B67" s="16" t="s">
        <v>406</v>
      </c>
      <c r="C67" s="16">
        <v>2011</v>
      </c>
      <c r="D67" s="16">
        <v>6</v>
      </c>
      <c r="E67">
        <v>0</v>
      </c>
      <c r="F67">
        <v>0</v>
      </c>
      <c r="G67">
        <v>0</v>
      </c>
      <c r="H67">
        <v>4</v>
      </c>
      <c r="I67">
        <v>0</v>
      </c>
      <c r="J67">
        <v>0</v>
      </c>
      <c r="K67">
        <v>8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1.5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10</v>
      </c>
      <c r="BN67">
        <v>0</v>
      </c>
      <c r="BO67">
        <v>0</v>
      </c>
      <c r="BP67">
        <v>0</v>
      </c>
      <c r="BQ67">
        <v>17</v>
      </c>
      <c r="BR67">
        <v>0</v>
      </c>
      <c r="BS67">
        <v>0</v>
      </c>
      <c r="BT67">
        <v>0</v>
      </c>
      <c r="BU67">
        <v>0</v>
      </c>
      <c r="BV67">
        <v>7</v>
      </c>
      <c r="BW67">
        <v>0</v>
      </c>
      <c r="BX67">
        <v>39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1.5</v>
      </c>
      <c r="CV67">
        <v>3</v>
      </c>
      <c r="CW67">
        <v>0</v>
      </c>
      <c r="CX67">
        <v>4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0.5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8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3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2.5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13</v>
      </c>
      <c r="FZ67">
        <v>0</v>
      </c>
      <c r="GA67">
        <v>0</v>
      </c>
      <c r="GB67">
        <v>0</v>
      </c>
      <c r="GC67">
        <v>0</v>
      </c>
      <c r="GD67">
        <v>6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f t="shared" ref="GP67:GP70" si="3">SUM(S67:AE67,  AJ67:AL67, AT67:AZ67,  BB67, CJ67:CO67, CD67,  DC67:DD67,  DJ67,  EO67,  FY67)</f>
        <v>16</v>
      </c>
      <c r="GQ67">
        <f t="shared" ref="GQ67:GQ71" si="4">SUM(BX67:BZ67)</f>
        <v>39</v>
      </c>
      <c r="GR67">
        <f t="shared" ref="GR67:GR71" si="5">SUM(CR67:CW67)</f>
        <v>4.5</v>
      </c>
    </row>
    <row r="68" spans="1:200" x14ac:dyDescent="0.2">
      <c r="A68" s="16" t="s">
        <v>417</v>
      </c>
      <c r="B68" s="16" t="s">
        <v>406</v>
      </c>
      <c r="C68" s="16">
        <v>2011</v>
      </c>
      <c r="D68" s="16">
        <v>7</v>
      </c>
      <c r="E68">
        <v>0</v>
      </c>
      <c r="F68">
        <v>0</v>
      </c>
      <c r="G68">
        <v>0</v>
      </c>
      <c r="H68">
        <v>2</v>
      </c>
      <c r="I68">
        <v>0</v>
      </c>
      <c r="J68">
        <v>0</v>
      </c>
      <c r="K68">
        <v>23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5</v>
      </c>
      <c r="AG68">
        <v>0</v>
      </c>
      <c r="AH68">
        <v>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1.5</v>
      </c>
      <c r="BN68">
        <v>0</v>
      </c>
      <c r="BO68">
        <v>0</v>
      </c>
      <c r="BP68">
        <v>0</v>
      </c>
      <c r="BQ68">
        <v>2</v>
      </c>
      <c r="BR68">
        <v>0</v>
      </c>
      <c r="BS68">
        <v>0</v>
      </c>
      <c r="BT68">
        <v>0</v>
      </c>
      <c r="BU68">
        <v>0</v>
      </c>
      <c r="BV68">
        <v>6</v>
      </c>
      <c r="BW68">
        <v>0</v>
      </c>
      <c r="BX68">
        <v>20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3.5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1.5</v>
      </c>
      <c r="CV68">
        <v>4</v>
      </c>
      <c r="CW68">
        <v>0</v>
      </c>
      <c r="CX68">
        <v>6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0.5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2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4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23</v>
      </c>
      <c r="FZ68">
        <v>0</v>
      </c>
      <c r="GA68">
        <v>0</v>
      </c>
      <c r="GB68">
        <v>0</v>
      </c>
      <c r="GC68">
        <v>0</v>
      </c>
      <c r="GD68">
        <v>3</v>
      </c>
      <c r="GE68">
        <v>2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f t="shared" si="3"/>
        <v>34</v>
      </c>
      <c r="GQ68">
        <f t="shared" si="4"/>
        <v>20</v>
      </c>
      <c r="GR68">
        <f t="shared" si="5"/>
        <v>5.5</v>
      </c>
    </row>
    <row r="69" spans="1:200" x14ac:dyDescent="0.2">
      <c r="A69" s="16" t="s">
        <v>417</v>
      </c>
      <c r="B69" s="16" t="s">
        <v>406</v>
      </c>
      <c r="C69" s="16">
        <v>2011</v>
      </c>
      <c r="D69" s="16">
        <v>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25</v>
      </c>
      <c r="AZ69">
        <v>6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5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4</v>
      </c>
      <c r="BW69">
        <v>0</v>
      </c>
      <c r="BX69">
        <v>4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5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0.5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6</v>
      </c>
      <c r="DX69">
        <v>0</v>
      </c>
      <c r="DY69">
        <v>0</v>
      </c>
      <c r="DZ69">
        <v>16</v>
      </c>
      <c r="EA69">
        <v>0</v>
      </c>
      <c r="EB69">
        <v>0</v>
      </c>
      <c r="EC69">
        <v>0</v>
      </c>
      <c r="ED69">
        <v>25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8</v>
      </c>
      <c r="FZ69">
        <v>0</v>
      </c>
      <c r="GA69">
        <v>0</v>
      </c>
      <c r="GB69">
        <v>0</v>
      </c>
      <c r="GC69">
        <v>0</v>
      </c>
      <c r="GD69">
        <v>1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4</v>
      </c>
      <c r="GO69">
        <v>4</v>
      </c>
      <c r="GP69">
        <f t="shared" si="3"/>
        <v>51</v>
      </c>
      <c r="GQ69">
        <f t="shared" si="4"/>
        <v>4</v>
      </c>
      <c r="GR69">
        <f t="shared" si="5"/>
        <v>0</v>
      </c>
    </row>
    <row r="70" spans="1:200" x14ac:dyDescent="0.2">
      <c r="A70" s="16" t="s">
        <v>417</v>
      </c>
      <c r="B70" s="16" t="s">
        <v>406</v>
      </c>
      <c r="C70" s="16">
        <v>2011</v>
      </c>
      <c r="D70" s="16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0.5</v>
      </c>
      <c r="BW70">
        <v>0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2</v>
      </c>
      <c r="CD70">
        <v>0</v>
      </c>
      <c r="CE70">
        <v>0</v>
      </c>
      <c r="CF70">
        <v>0</v>
      </c>
      <c r="CG70">
        <v>0</v>
      </c>
      <c r="CH70">
        <v>5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0.5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3</v>
      </c>
      <c r="DS70">
        <v>0</v>
      </c>
      <c r="DT70">
        <v>0</v>
      </c>
      <c r="DU70">
        <v>0</v>
      </c>
      <c r="DV70">
        <v>0</v>
      </c>
      <c r="DW70">
        <v>2</v>
      </c>
      <c r="DX70">
        <v>0</v>
      </c>
      <c r="DY70">
        <v>0</v>
      </c>
      <c r="DZ70">
        <v>10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5</v>
      </c>
      <c r="FZ70">
        <v>0</v>
      </c>
      <c r="GA70">
        <v>0</v>
      </c>
      <c r="GB70">
        <v>0</v>
      </c>
      <c r="GC70">
        <v>0</v>
      </c>
      <c r="GD70">
        <v>7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15</v>
      </c>
      <c r="GO70">
        <v>5</v>
      </c>
      <c r="GP70">
        <f t="shared" si="3"/>
        <v>39.5</v>
      </c>
      <c r="GQ70">
        <f t="shared" si="4"/>
        <v>3</v>
      </c>
      <c r="GR70">
        <f t="shared" si="5"/>
        <v>1</v>
      </c>
    </row>
    <row r="71" spans="1:200" x14ac:dyDescent="0.2">
      <c r="A71" s="16" t="s">
        <v>417</v>
      </c>
      <c r="B71" s="16" t="s">
        <v>406</v>
      </c>
      <c r="C71" s="16">
        <v>2011</v>
      </c>
      <c r="D71" s="16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75</v>
      </c>
      <c r="L71">
        <v>0.5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6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8</v>
      </c>
      <c r="AZ71">
        <v>10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15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25</v>
      </c>
      <c r="BY71">
        <v>0</v>
      </c>
      <c r="BZ71">
        <v>0</v>
      </c>
      <c r="CA71">
        <v>0</v>
      </c>
      <c r="CB71">
        <v>0</v>
      </c>
      <c r="CC71">
        <v>10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8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2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4</v>
      </c>
      <c r="DB71">
        <v>0</v>
      </c>
      <c r="DC71">
        <v>0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5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3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15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8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6</v>
      </c>
      <c r="GO71">
        <v>0</v>
      </c>
      <c r="GP71">
        <f>SUM(S71:AE71,  AJ71:AL71, AT71:AZ71,  BB71, CJ71:CO71, CD71,  DC71:DD71,  DJ71,  EO71,  FY71)</f>
        <v>40</v>
      </c>
      <c r="GQ71">
        <f t="shared" si="4"/>
        <v>25</v>
      </c>
      <c r="GR71">
        <f t="shared" si="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LOW</vt:lpstr>
      <vt:lpstr>Analysis</vt:lpstr>
      <vt:lpstr>Year</vt:lpstr>
      <vt:lpstr>LOWYear (2)</vt:lpstr>
      <vt:lpstr>LOWYear</vt:lpstr>
      <vt:lpstr>Indicator Value </vt:lpstr>
      <vt:lpstr>LOWtrans</vt:lpstr>
      <vt:lpstr>MID</vt:lpstr>
      <vt:lpstr>MIDYear</vt:lpstr>
      <vt:lpstr>MIDYear (2)</vt:lpstr>
      <vt:lpstr>MIDtrans</vt:lpstr>
      <vt:lpstr>HIGH</vt:lpstr>
      <vt:lpstr>HIGHYear</vt:lpstr>
      <vt:lpstr>HIGHYear (2)</vt:lpstr>
      <vt:lpstr>HIGHtrans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2017-06-12T22:14:02Z</dcterms:created>
  <dcterms:modified xsi:type="dcterms:W3CDTF">2017-08-14T16:40:35Z</dcterms:modified>
</cp:coreProperties>
</file>