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Users\mawha\Dropbox\Martone Lab\Hakai_RockyShoreSeaweeds\Data\"/>
    </mc:Choice>
  </mc:AlternateContent>
  <bookViews>
    <workbookView xWindow="7380" yWindow="460" windowWidth="17960" windowHeight="15460" tabRatio="500" firstSheet="5" activeTab="14"/>
  </bookViews>
  <sheets>
    <sheet name="WB Analysis " sheetId="11" r:id="rId1"/>
    <sheet name="LOWYear2" sheetId="14" r:id="rId2"/>
    <sheet name="LOWYear" sheetId="7" r:id="rId3"/>
    <sheet name="Indicator Value" sheetId="13" r:id="rId4"/>
    <sheet name="Year" sheetId="12" r:id="rId5"/>
    <sheet name="MIDYear2" sheetId="15" r:id="rId6"/>
    <sheet name="MIDYear" sheetId="9" r:id="rId7"/>
    <sheet name="HIGHYear2" sheetId="16" r:id="rId8"/>
    <sheet name="HIGHYear" sheetId="10" r:id="rId9"/>
    <sheet name="LOWtrans" sheetId="4" r:id="rId10"/>
    <sheet name="MIDtrans" sheetId="5" r:id="rId11"/>
    <sheet name="HIGHtrans" sheetId="6" r:id="rId12"/>
    <sheet name="LOW" sheetId="1" r:id="rId13"/>
    <sheet name="MID" sheetId="2" r:id="rId14"/>
    <sheet name="HIGH" sheetId="3" r:id="rId15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R71" i="10" l="1"/>
  <c r="GR70" i="10"/>
  <c r="GR69" i="10"/>
  <c r="GR68" i="10"/>
  <c r="GR67" i="10"/>
  <c r="GR66" i="10"/>
  <c r="GR65" i="10"/>
  <c r="GR64" i="10"/>
  <c r="GR63" i="10"/>
  <c r="GR62" i="10"/>
  <c r="GR61" i="10"/>
  <c r="GR60" i="10"/>
  <c r="GR59" i="10"/>
  <c r="GR58" i="10"/>
  <c r="GR57" i="10"/>
  <c r="GR56" i="10"/>
  <c r="GR55" i="10"/>
  <c r="GR54" i="10"/>
  <c r="GR53" i="10"/>
  <c r="GR52" i="10"/>
  <c r="GR51" i="10"/>
  <c r="GR50" i="10"/>
  <c r="GR49" i="10"/>
  <c r="GR48" i="10"/>
  <c r="GR47" i="10"/>
  <c r="GR46" i="10"/>
  <c r="GR45" i="10"/>
  <c r="GR44" i="10"/>
  <c r="GR43" i="10"/>
  <c r="GR42" i="10"/>
  <c r="GR41" i="10"/>
  <c r="GR40" i="10"/>
  <c r="GR39" i="10"/>
  <c r="GR38" i="10"/>
  <c r="GR37" i="10"/>
  <c r="GR36" i="10"/>
  <c r="GR35" i="10"/>
  <c r="GR34" i="10"/>
  <c r="GR33" i="10"/>
  <c r="GR32" i="10"/>
  <c r="GR31" i="10"/>
  <c r="GR30" i="10"/>
  <c r="GR29" i="10"/>
  <c r="GR28" i="10"/>
  <c r="GR27" i="10"/>
  <c r="GR26" i="10"/>
  <c r="GR25" i="10"/>
  <c r="GR24" i="10"/>
  <c r="GR23" i="10"/>
  <c r="GR22" i="10"/>
  <c r="GR21" i="10"/>
  <c r="GR20" i="10"/>
  <c r="GR19" i="10"/>
  <c r="GR18" i="10"/>
  <c r="GR17" i="10"/>
  <c r="GR16" i="10"/>
  <c r="GR15" i="10"/>
  <c r="GR14" i="10"/>
  <c r="GR13" i="10"/>
  <c r="GR12" i="10"/>
  <c r="GR11" i="10"/>
  <c r="GR10" i="10"/>
  <c r="GR9" i="10"/>
  <c r="GR8" i="10"/>
  <c r="GR7" i="10"/>
  <c r="GR6" i="10"/>
  <c r="GR5" i="10"/>
  <c r="GR4" i="10"/>
  <c r="GR3" i="10"/>
  <c r="GR2" i="10"/>
  <c r="GR22" i="9"/>
  <c r="GR71" i="9"/>
  <c r="GR70" i="9"/>
  <c r="GR69" i="9"/>
  <c r="GR68" i="9"/>
  <c r="GR67" i="9"/>
  <c r="GR66" i="9"/>
  <c r="GR65" i="9"/>
  <c r="GR64" i="9"/>
  <c r="GR63" i="9"/>
  <c r="GR62" i="9"/>
  <c r="GR61" i="9"/>
  <c r="GR60" i="9"/>
  <c r="GR59" i="9"/>
  <c r="GR58" i="9"/>
  <c r="GR57" i="9"/>
  <c r="GR56" i="9"/>
  <c r="GR55" i="9"/>
  <c r="GR54" i="9"/>
  <c r="GR53" i="9"/>
  <c r="GR52" i="9"/>
  <c r="GR51" i="9"/>
  <c r="GR50" i="9"/>
  <c r="GR49" i="9"/>
  <c r="GR48" i="9"/>
  <c r="GR47" i="9"/>
  <c r="GR46" i="9"/>
  <c r="GR45" i="9"/>
  <c r="GR44" i="9"/>
  <c r="GR43" i="9"/>
  <c r="GR42" i="9"/>
  <c r="GR41" i="9"/>
  <c r="GR40" i="9"/>
  <c r="GR39" i="9"/>
  <c r="GR38" i="9"/>
  <c r="GR37" i="9"/>
  <c r="GR36" i="9"/>
  <c r="GR35" i="9"/>
  <c r="GR34" i="9"/>
  <c r="GR33" i="9"/>
  <c r="GR32" i="9"/>
  <c r="GR31" i="9"/>
  <c r="GR30" i="9"/>
  <c r="GR29" i="9"/>
  <c r="GR28" i="9"/>
  <c r="GR27" i="9"/>
  <c r="GR26" i="9"/>
  <c r="GR25" i="9"/>
  <c r="GR24" i="9"/>
  <c r="GR23" i="9"/>
  <c r="GR21" i="9"/>
  <c r="GR20" i="9"/>
  <c r="GR19" i="9"/>
  <c r="GR18" i="9"/>
  <c r="GR17" i="9"/>
  <c r="GR16" i="9"/>
  <c r="GR15" i="9"/>
  <c r="GR14" i="9"/>
  <c r="GR13" i="9"/>
  <c r="GR12" i="9"/>
  <c r="GR11" i="9"/>
  <c r="GR10" i="9"/>
  <c r="GR9" i="9"/>
  <c r="GR8" i="9"/>
  <c r="GR7" i="9"/>
  <c r="GR6" i="9"/>
  <c r="GR5" i="9"/>
  <c r="GR4" i="9"/>
  <c r="GR3" i="9"/>
  <c r="GR2" i="9"/>
  <c r="GR11" i="7"/>
  <c r="GR3" i="7"/>
  <c r="GR4" i="7"/>
  <c r="GR5" i="7"/>
  <c r="GR6" i="7"/>
  <c r="GR7" i="7"/>
  <c r="GR8" i="7"/>
  <c r="GR9" i="7"/>
  <c r="GR10" i="7"/>
  <c r="GR12" i="7"/>
  <c r="GR13" i="7"/>
  <c r="GR14" i="7"/>
  <c r="GR15" i="7"/>
  <c r="GR16" i="7"/>
  <c r="GR17" i="7"/>
  <c r="GR18" i="7"/>
  <c r="GR19" i="7"/>
  <c r="GR20" i="7"/>
  <c r="GR21" i="7"/>
  <c r="GR22" i="7"/>
  <c r="GR23" i="7"/>
  <c r="GR24" i="7"/>
  <c r="GR25" i="7"/>
  <c r="GR26" i="7"/>
  <c r="GR27" i="7"/>
  <c r="GR28" i="7"/>
  <c r="GR29" i="7"/>
  <c r="GR30" i="7"/>
  <c r="GR31" i="7"/>
  <c r="GR32" i="7"/>
  <c r="GR33" i="7"/>
  <c r="GR34" i="7"/>
  <c r="GR35" i="7"/>
  <c r="GR36" i="7"/>
  <c r="GR37" i="7"/>
  <c r="GR38" i="7"/>
  <c r="GR39" i="7"/>
  <c r="GR40" i="7"/>
  <c r="GR41" i="7"/>
  <c r="GR42" i="7"/>
  <c r="GR43" i="7"/>
  <c r="GR44" i="7"/>
  <c r="GR45" i="7"/>
  <c r="GR46" i="7"/>
  <c r="GR47" i="7"/>
  <c r="GR48" i="7"/>
  <c r="GR49" i="7"/>
  <c r="GR50" i="7"/>
  <c r="GR51" i="7"/>
  <c r="GR52" i="7"/>
  <c r="GR53" i="7"/>
  <c r="GR54" i="7"/>
  <c r="GR55" i="7"/>
  <c r="GR56" i="7"/>
  <c r="GR57" i="7"/>
  <c r="GR58" i="7"/>
  <c r="GR59" i="7"/>
  <c r="GR60" i="7"/>
  <c r="GR61" i="7"/>
  <c r="GR62" i="7"/>
  <c r="GR63" i="7"/>
  <c r="GR64" i="7"/>
  <c r="GR65" i="7"/>
  <c r="GR66" i="7"/>
  <c r="GR67" i="7"/>
  <c r="GR68" i="7"/>
  <c r="GR69" i="7"/>
  <c r="GR70" i="7"/>
  <c r="GR71" i="7"/>
  <c r="GR2" i="7"/>
  <c r="GQ2" i="15"/>
  <c r="GQ3" i="15"/>
  <c r="GQ4" i="15"/>
  <c r="GQ5" i="15"/>
  <c r="GQ6" i="15"/>
  <c r="GQ7" i="15"/>
  <c r="GQ8" i="15"/>
  <c r="GQ9" i="15"/>
  <c r="GQ10" i="15"/>
  <c r="GQ11" i="15"/>
  <c r="GQ12" i="15"/>
  <c r="GQ13" i="15"/>
  <c r="GQ14" i="15"/>
  <c r="GQ15" i="15"/>
  <c r="GQ16" i="15"/>
  <c r="GQ17" i="15"/>
  <c r="GQ18" i="15"/>
  <c r="GQ19" i="15"/>
  <c r="GQ20" i="15"/>
  <c r="GQ21" i="15"/>
  <c r="GQ22" i="15"/>
  <c r="GQ23" i="15"/>
  <c r="GQ24" i="15"/>
  <c r="GQ25" i="15"/>
  <c r="GQ26" i="15"/>
  <c r="GQ27" i="15"/>
  <c r="GQ28" i="15"/>
  <c r="GQ29" i="15"/>
  <c r="GQ30" i="15"/>
  <c r="GQ31" i="15"/>
  <c r="GQ32" i="15"/>
  <c r="GQ33" i="15"/>
  <c r="GQ34" i="15"/>
  <c r="GQ35" i="15"/>
  <c r="GQ36" i="15"/>
  <c r="GQ37" i="15"/>
  <c r="GQ38" i="15"/>
  <c r="GQ39" i="15"/>
  <c r="GQ40" i="15"/>
  <c r="GQ41" i="15"/>
  <c r="GQ42" i="15"/>
  <c r="GQ43" i="15"/>
  <c r="GQ44" i="15"/>
  <c r="GQ45" i="15"/>
  <c r="GQ46" i="15"/>
  <c r="GQ47" i="15"/>
  <c r="GQ48" i="15"/>
  <c r="GQ49" i="15"/>
  <c r="GQ50" i="15"/>
  <c r="GQ51" i="15"/>
  <c r="GQ52" i="15"/>
  <c r="GQ53" i="15"/>
  <c r="GQ54" i="15"/>
  <c r="GQ55" i="15"/>
  <c r="GQ56" i="15"/>
  <c r="GQ57" i="15"/>
  <c r="GQ58" i="15"/>
  <c r="GQ59" i="15"/>
  <c r="GQ60" i="15"/>
  <c r="GQ61" i="15"/>
  <c r="GQ62" i="15"/>
  <c r="GQ63" i="15"/>
  <c r="GQ64" i="15"/>
  <c r="GQ65" i="15"/>
  <c r="GQ66" i="15"/>
  <c r="GQ67" i="15"/>
  <c r="GQ68" i="15"/>
  <c r="GQ69" i="15"/>
  <c r="GQ70" i="15"/>
  <c r="GQ71" i="15"/>
  <c r="GQ79" i="15"/>
  <c r="GP2" i="15"/>
  <c r="GP3" i="15"/>
  <c r="GP4" i="15"/>
  <c r="GP5" i="15"/>
  <c r="GP6" i="15"/>
  <c r="GP7" i="15"/>
  <c r="GP8" i="15"/>
  <c r="GP9" i="15"/>
  <c r="GP10" i="15"/>
  <c r="GP11" i="15"/>
  <c r="GP12" i="15"/>
  <c r="GP13" i="15"/>
  <c r="GP14" i="15"/>
  <c r="GP15" i="15"/>
  <c r="GP16" i="15"/>
  <c r="GP17" i="15"/>
  <c r="GP18" i="15"/>
  <c r="GP19" i="15"/>
  <c r="GP20" i="15"/>
  <c r="GP21" i="15"/>
  <c r="GP22" i="15"/>
  <c r="GP23" i="15"/>
  <c r="GP24" i="15"/>
  <c r="GP25" i="15"/>
  <c r="GP26" i="15"/>
  <c r="GP27" i="15"/>
  <c r="GP28" i="15"/>
  <c r="GP29" i="15"/>
  <c r="GP30" i="15"/>
  <c r="GP31" i="15"/>
  <c r="GP32" i="15"/>
  <c r="GP33" i="15"/>
  <c r="GP34" i="15"/>
  <c r="GP35" i="15"/>
  <c r="GP36" i="15"/>
  <c r="GP37" i="15"/>
  <c r="GP38" i="15"/>
  <c r="GP39" i="15"/>
  <c r="GP40" i="15"/>
  <c r="GP41" i="15"/>
  <c r="GP42" i="15"/>
  <c r="GP43" i="15"/>
  <c r="GP44" i="15"/>
  <c r="GP45" i="15"/>
  <c r="GP46" i="15"/>
  <c r="GP47" i="15"/>
  <c r="GP48" i="15"/>
  <c r="GP49" i="15"/>
  <c r="GP50" i="15"/>
  <c r="GP51" i="15"/>
  <c r="GP52" i="15"/>
  <c r="GP53" i="15"/>
  <c r="GP54" i="15"/>
  <c r="GP55" i="15"/>
  <c r="GP56" i="15"/>
  <c r="GP57" i="15"/>
  <c r="GP58" i="15"/>
  <c r="GP59" i="15"/>
  <c r="GP60" i="15"/>
  <c r="GP61" i="15"/>
  <c r="GP62" i="15"/>
  <c r="GP63" i="15"/>
  <c r="GP64" i="15"/>
  <c r="GP65" i="15"/>
  <c r="GP66" i="15"/>
  <c r="GP67" i="15"/>
  <c r="GP68" i="15"/>
  <c r="GP69" i="15"/>
  <c r="GP70" i="15"/>
  <c r="GP71" i="15"/>
  <c r="GP79" i="15"/>
  <c r="GO79" i="15"/>
  <c r="GN79" i="15"/>
  <c r="GM79" i="15"/>
  <c r="GL79" i="15"/>
  <c r="GK79" i="15"/>
  <c r="GJ79" i="15"/>
  <c r="GI79" i="15"/>
  <c r="GH79" i="15"/>
  <c r="GG79" i="15"/>
  <c r="GF79" i="15"/>
  <c r="GE79" i="15"/>
  <c r="GD79" i="15"/>
  <c r="GC79" i="15"/>
  <c r="GB79" i="15"/>
  <c r="GA79" i="15"/>
  <c r="FZ79" i="15"/>
  <c r="FY79" i="15"/>
  <c r="FX79" i="15"/>
  <c r="FW79" i="15"/>
  <c r="FV79" i="15"/>
  <c r="FU79" i="15"/>
  <c r="FT79" i="15"/>
  <c r="FS79" i="15"/>
  <c r="FR79" i="15"/>
  <c r="FQ79" i="15"/>
  <c r="FP79" i="15"/>
  <c r="FO79" i="15"/>
  <c r="FN79" i="15"/>
  <c r="FM79" i="15"/>
  <c r="FL79" i="15"/>
  <c r="FK79" i="15"/>
  <c r="FJ79" i="15"/>
  <c r="FI79" i="15"/>
  <c r="FH79" i="15"/>
  <c r="FG79" i="15"/>
  <c r="FF79" i="15"/>
  <c r="FE79" i="15"/>
  <c r="FD79" i="15"/>
  <c r="FC79" i="15"/>
  <c r="FB79" i="15"/>
  <c r="FA79" i="15"/>
  <c r="EZ79" i="15"/>
  <c r="EY79" i="15"/>
  <c r="EX79" i="15"/>
  <c r="EW79" i="15"/>
  <c r="EV79" i="15"/>
  <c r="EU79" i="15"/>
  <c r="ET79" i="15"/>
  <c r="ES79" i="15"/>
  <c r="ER79" i="15"/>
  <c r="EQ79" i="15"/>
  <c r="EP79" i="15"/>
  <c r="EO79" i="15"/>
  <c r="EN79" i="15"/>
  <c r="EM79" i="15"/>
  <c r="EL79" i="15"/>
  <c r="EK79" i="15"/>
  <c r="EJ79" i="15"/>
  <c r="EI79" i="15"/>
  <c r="EH79" i="15"/>
  <c r="EG79" i="15"/>
  <c r="EF79" i="15"/>
  <c r="EE79" i="15"/>
  <c r="ED79" i="15"/>
  <c r="EC79" i="15"/>
  <c r="EB79" i="15"/>
  <c r="EA79" i="15"/>
  <c r="DZ79" i="15"/>
  <c r="DY79" i="15"/>
  <c r="DX79" i="15"/>
  <c r="DW79" i="15"/>
  <c r="DV79" i="15"/>
  <c r="DU79" i="15"/>
  <c r="DT79" i="15"/>
  <c r="DS79" i="15"/>
  <c r="DR79" i="15"/>
  <c r="DQ79" i="15"/>
  <c r="DP79" i="15"/>
  <c r="DO79" i="15"/>
  <c r="DN79" i="15"/>
  <c r="DM79" i="15"/>
  <c r="DL79" i="15"/>
  <c r="DK79" i="15"/>
  <c r="DJ79" i="15"/>
  <c r="DI79" i="15"/>
  <c r="DH79" i="15"/>
  <c r="DG79" i="15"/>
  <c r="DF79" i="15"/>
  <c r="DE79" i="15"/>
  <c r="DD79" i="15"/>
  <c r="DC79" i="15"/>
  <c r="DB79" i="15"/>
  <c r="DA79" i="15"/>
  <c r="CZ79" i="15"/>
  <c r="CY79" i="15"/>
  <c r="CX79" i="15"/>
  <c r="CW79" i="15"/>
  <c r="CV79" i="15"/>
  <c r="CU79" i="15"/>
  <c r="CT79" i="15"/>
  <c r="CS79" i="15"/>
  <c r="CR79" i="15"/>
  <c r="CQ79" i="15"/>
  <c r="CP79" i="15"/>
  <c r="CO79" i="15"/>
  <c r="CN79" i="15"/>
  <c r="CM79" i="15"/>
  <c r="CL79" i="15"/>
  <c r="CK79" i="15"/>
  <c r="CJ79" i="15"/>
  <c r="CI79" i="15"/>
  <c r="CH79" i="15"/>
  <c r="CG79" i="15"/>
  <c r="CF79" i="15"/>
  <c r="CE79" i="15"/>
  <c r="CD79" i="15"/>
  <c r="CC79" i="15"/>
  <c r="CB79" i="15"/>
  <c r="CA79" i="15"/>
  <c r="BZ79" i="15"/>
  <c r="BY79" i="15"/>
  <c r="BX79" i="15"/>
  <c r="BW79" i="15"/>
  <c r="BV79" i="15"/>
  <c r="BU79" i="15"/>
  <c r="BT79" i="15"/>
  <c r="BS79" i="15"/>
  <c r="BR79" i="15"/>
  <c r="BQ79" i="15"/>
  <c r="BP79" i="15"/>
  <c r="BO79" i="15"/>
  <c r="BN79" i="15"/>
  <c r="BM79" i="15"/>
  <c r="BL79" i="15"/>
  <c r="BK79" i="15"/>
  <c r="BJ79" i="15"/>
  <c r="BI79" i="15"/>
  <c r="BH79" i="15"/>
  <c r="BG79" i="15"/>
  <c r="BF79" i="15"/>
  <c r="BE79" i="15"/>
  <c r="BD79" i="15"/>
  <c r="BC79" i="15"/>
  <c r="BB79" i="15"/>
  <c r="BA79" i="15"/>
  <c r="AZ79" i="15"/>
  <c r="AY79" i="15"/>
  <c r="AX79" i="15"/>
  <c r="AW79" i="15"/>
  <c r="AV79" i="15"/>
  <c r="AU79" i="15"/>
  <c r="AT79" i="15"/>
  <c r="AS79" i="15"/>
  <c r="AR79" i="15"/>
  <c r="AQ79" i="15"/>
  <c r="AP79" i="15"/>
  <c r="AO79" i="15"/>
  <c r="AN79" i="15"/>
  <c r="AM79" i="15"/>
  <c r="AL79" i="15"/>
  <c r="AK79" i="15"/>
  <c r="AJ79" i="15"/>
  <c r="AI79" i="15"/>
  <c r="AH79" i="15"/>
  <c r="AG79" i="15"/>
  <c r="AF79" i="15"/>
  <c r="AE79" i="15"/>
  <c r="AD79" i="15"/>
  <c r="AC79" i="15"/>
  <c r="AB79" i="15"/>
  <c r="AA79" i="15"/>
  <c r="Z79" i="15"/>
  <c r="Y79" i="15"/>
  <c r="X79" i="15"/>
  <c r="W79" i="15"/>
  <c r="V79" i="15"/>
  <c r="U79" i="15"/>
  <c r="T79" i="15"/>
  <c r="S79" i="15"/>
  <c r="R79" i="15"/>
  <c r="Q79" i="15"/>
  <c r="P79" i="15"/>
  <c r="O79" i="15"/>
  <c r="N79" i="15"/>
  <c r="M79" i="15"/>
  <c r="L79" i="15"/>
  <c r="K79" i="15"/>
  <c r="J79" i="15"/>
  <c r="I79" i="15"/>
  <c r="H79" i="15"/>
  <c r="G79" i="15"/>
  <c r="F79" i="15"/>
  <c r="E79" i="15"/>
  <c r="F79" i="14"/>
  <c r="G79" i="14"/>
  <c r="H79" i="14"/>
  <c r="I79" i="14"/>
  <c r="J79" i="14"/>
  <c r="K79" i="14"/>
  <c r="L79" i="14"/>
  <c r="M79" i="14"/>
  <c r="N79" i="14"/>
  <c r="O79" i="14"/>
  <c r="P79" i="14"/>
  <c r="Q79" i="14"/>
  <c r="R79" i="14"/>
  <c r="S79" i="14"/>
  <c r="T79" i="14"/>
  <c r="U79" i="14"/>
  <c r="V79" i="14"/>
  <c r="W79" i="14"/>
  <c r="X79" i="14"/>
  <c r="Y79" i="14"/>
  <c r="Z79" i="14"/>
  <c r="AA79" i="14"/>
  <c r="AB79" i="14"/>
  <c r="AC79" i="14"/>
  <c r="AD79" i="14"/>
  <c r="AE79" i="14"/>
  <c r="AF79" i="14"/>
  <c r="AG79" i="14"/>
  <c r="AH79" i="14"/>
  <c r="AI79" i="14"/>
  <c r="AJ79" i="14"/>
  <c r="AK79" i="14"/>
  <c r="AL79" i="14"/>
  <c r="AM79" i="14"/>
  <c r="AN79" i="14"/>
  <c r="AO79" i="14"/>
  <c r="AP79" i="14"/>
  <c r="AQ79" i="14"/>
  <c r="AR79" i="14"/>
  <c r="AS79" i="14"/>
  <c r="AT79" i="14"/>
  <c r="AU79" i="14"/>
  <c r="AV79" i="14"/>
  <c r="AW79" i="14"/>
  <c r="AX79" i="14"/>
  <c r="AY79" i="14"/>
  <c r="AZ79" i="14"/>
  <c r="BA79" i="14"/>
  <c r="BB79" i="14"/>
  <c r="BC79" i="14"/>
  <c r="BD79" i="14"/>
  <c r="BE79" i="14"/>
  <c r="BF79" i="14"/>
  <c r="BG79" i="14"/>
  <c r="BH79" i="14"/>
  <c r="BI79" i="14"/>
  <c r="BJ79" i="14"/>
  <c r="BK79" i="14"/>
  <c r="BL79" i="14"/>
  <c r="BM79" i="14"/>
  <c r="BN79" i="14"/>
  <c r="BO79" i="14"/>
  <c r="BP79" i="14"/>
  <c r="BQ79" i="14"/>
  <c r="BR79" i="14"/>
  <c r="BS79" i="14"/>
  <c r="BT79" i="14"/>
  <c r="BU79" i="14"/>
  <c r="BV79" i="14"/>
  <c r="BW79" i="14"/>
  <c r="BX79" i="14"/>
  <c r="BY79" i="14"/>
  <c r="BZ79" i="14"/>
  <c r="CA79" i="14"/>
  <c r="CB79" i="14"/>
  <c r="CC79" i="14"/>
  <c r="CD79" i="14"/>
  <c r="CE79" i="14"/>
  <c r="CF79" i="14"/>
  <c r="CG79" i="14"/>
  <c r="CH79" i="14"/>
  <c r="CI79" i="14"/>
  <c r="CJ79" i="14"/>
  <c r="CK79" i="14"/>
  <c r="CL79" i="14"/>
  <c r="CM79" i="14"/>
  <c r="CN79" i="14"/>
  <c r="CO79" i="14"/>
  <c r="CP79" i="14"/>
  <c r="CQ79" i="14"/>
  <c r="CR79" i="14"/>
  <c r="CS79" i="14"/>
  <c r="CT79" i="14"/>
  <c r="CU79" i="14"/>
  <c r="CV79" i="14"/>
  <c r="CW79" i="14"/>
  <c r="CX79" i="14"/>
  <c r="CY79" i="14"/>
  <c r="CZ79" i="14"/>
  <c r="DA79" i="14"/>
  <c r="DB79" i="14"/>
  <c r="DC79" i="14"/>
  <c r="DD79" i="14"/>
  <c r="DE79" i="14"/>
  <c r="DF79" i="14"/>
  <c r="DG79" i="14"/>
  <c r="DH79" i="14"/>
  <c r="DI79" i="14"/>
  <c r="DJ79" i="14"/>
  <c r="DK79" i="14"/>
  <c r="DL79" i="14"/>
  <c r="DM79" i="14"/>
  <c r="DN79" i="14"/>
  <c r="DO79" i="14"/>
  <c r="DP79" i="14"/>
  <c r="DQ79" i="14"/>
  <c r="DR79" i="14"/>
  <c r="DS79" i="14"/>
  <c r="DT79" i="14"/>
  <c r="DU79" i="14"/>
  <c r="DV79" i="14"/>
  <c r="DW79" i="14"/>
  <c r="DX79" i="14"/>
  <c r="DY79" i="14"/>
  <c r="DZ79" i="14"/>
  <c r="EA79" i="14"/>
  <c r="EB79" i="14"/>
  <c r="EC79" i="14"/>
  <c r="ED79" i="14"/>
  <c r="EE79" i="14"/>
  <c r="EF79" i="14"/>
  <c r="EG79" i="14"/>
  <c r="EH79" i="14"/>
  <c r="EI79" i="14"/>
  <c r="EJ79" i="14"/>
  <c r="EK79" i="14"/>
  <c r="EL79" i="14"/>
  <c r="EM79" i="14"/>
  <c r="EN79" i="14"/>
  <c r="EO79" i="14"/>
  <c r="EP79" i="14"/>
  <c r="EQ79" i="14"/>
  <c r="ER79" i="14"/>
  <c r="ES79" i="14"/>
  <c r="ET79" i="14"/>
  <c r="EU79" i="14"/>
  <c r="EV79" i="14"/>
  <c r="EW79" i="14"/>
  <c r="EX79" i="14"/>
  <c r="EY79" i="14"/>
  <c r="EZ79" i="14"/>
  <c r="FA79" i="14"/>
  <c r="FB79" i="14"/>
  <c r="FC79" i="14"/>
  <c r="FD79" i="14"/>
  <c r="FE79" i="14"/>
  <c r="FF79" i="14"/>
  <c r="FG79" i="14"/>
  <c r="FH79" i="14"/>
  <c r="FI79" i="14"/>
  <c r="FJ79" i="14"/>
  <c r="FK79" i="14"/>
  <c r="FL79" i="14"/>
  <c r="FM79" i="14"/>
  <c r="FN79" i="14"/>
  <c r="FO79" i="14"/>
  <c r="FP79" i="14"/>
  <c r="FQ79" i="14"/>
  <c r="FR79" i="14"/>
  <c r="FS79" i="14"/>
  <c r="FT79" i="14"/>
  <c r="FU79" i="14"/>
  <c r="FV79" i="14"/>
  <c r="FW79" i="14"/>
  <c r="FX79" i="14"/>
  <c r="FY79" i="14"/>
  <c r="FZ79" i="14"/>
  <c r="GA79" i="14"/>
  <c r="GB79" i="14"/>
  <c r="GC79" i="14"/>
  <c r="GD79" i="14"/>
  <c r="GE79" i="14"/>
  <c r="GF79" i="14"/>
  <c r="GG79" i="14"/>
  <c r="GH79" i="14"/>
  <c r="GI79" i="14"/>
  <c r="GJ79" i="14"/>
  <c r="GK79" i="14"/>
  <c r="GL79" i="14"/>
  <c r="GM79" i="14"/>
  <c r="GN79" i="14"/>
  <c r="GO79" i="14"/>
  <c r="GP2" i="14"/>
  <c r="GP3" i="14"/>
  <c r="GP4" i="14"/>
  <c r="GP5" i="14"/>
  <c r="GP6" i="14"/>
  <c r="GP7" i="14"/>
  <c r="GP8" i="14"/>
  <c r="GP9" i="14"/>
  <c r="GP10" i="14"/>
  <c r="GP11" i="14"/>
  <c r="GP12" i="14"/>
  <c r="GP13" i="14"/>
  <c r="GP14" i="14"/>
  <c r="GP15" i="14"/>
  <c r="GP16" i="14"/>
  <c r="GP17" i="14"/>
  <c r="GP18" i="14"/>
  <c r="GP19" i="14"/>
  <c r="GP20" i="14"/>
  <c r="GP21" i="14"/>
  <c r="GP22" i="14"/>
  <c r="GP23" i="14"/>
  <c r="GP24" i="14"/>
  <c r="GP25" i="14"/>
  <c r="GP26" i="14"/>
  <c r="GP27" i="14"/>
  <c r="GP28" i="14"/>
  <c r="GP29" i="14"/>
  <c r="GP30" i="14"/>
  <c r="GP31" i="14"/>
  <c r="GP32" i="14"/>
  <c r="GP33" i="14"/>
  <c r="GP34" i="14"/>
  <c r="GP35" i="14"/>
  <c r="GP36" i="14"/>
  <c r="GP37" i="14"/>
  <c r="GP38" i="14"/>
  <c r="GP39" i="14"/>
  <c r="GP40" i="14"/>
  <c r="GP41" i="14"/>
  <c r="GP42" i="14"/>
  <c r="GP43" i="14"/>
  <c r="GP44" i="14"/>
  <c r="GP45" i="14"/>
  <c r="GP46" i="14"/>
  <c r="GP47" i="14"/>
  <c r="GP48" i="14"/>
  <c r="GP49" i="14"/>
  <c r="GP50" i="14"/>
  <c r="GP51" i="14"/>
  <c r="GP52" i="14"/>
  <c r="GP53" i="14"/>
  <c r="GP54" i="14"/>
  <c r="GP55" i="14"/>
  <c r="GP56" i="14"/>
  <c r="GP57" i="14"/>
  <c r="GP58" i="14"/>
  <c r="GP59" i="14"/>
  <c r="GP60" i="14"/>
  <c r="GP61" i="14"/>
  <c r="GP62" i="14"/>
  <c r="GP63" i="14"/>
  <c r="GP64" i="14"/>
  <c r="GP65" i="14"/>
  <c r="GP66" i="14"/>
  <c r="GP67" i="14"/>
  <c r="GP68" i="14"/>
  <c r="GP69" i="14"/>
  <c r="GP70" i="14"/>
  <c r="GP71" i="14"/>
  <c r="GP79" i="14"/>
  <c r="GQ2" i="14"/>
  <c r="GQ3" i="14"/>
  <c r="GQ4" i="14"/>
  <c r="GQ5" i="14"/>
  <c r="GQ6" i="14"/>
  <c r="GQ7" i="14"/>
  <c r="GQ8" i="14"/>
  <c r="GQ9" i="14"/>
  <c r="GQ10" i="14"/>
  <c r="GQ11" i="14"/>
  <c r="GQ12" i="14"/>
  <c r="GQ13" i="14"/>
  <c r="GQ14" i="14"/>
  <c r="GQ15" i="14"/>
  <c r="GQ16" i="14"/>
  <c r="GQ17" i="14"/>
  <c r="GQ18" i="14"/>
  <c r="GQ19" i="14"/>
  <c r="GQ20" i="14"/>
  <c r="GQ21" i="14"/>
  <c r="GQ22" i="14"/>
  <c r="GQ23" i="14"/>
  <c r="GQ24" i="14"/>
  <c r="GQ25" i="14"/>
  <c r="GQ26" i="14"/>
  <c r="GQ27" i="14"/>
  <c r="GQ28" i="14"/>
  <c r="GQ29" i="14"/>
  <c r="GQ30" i="14"/>
  <c r="GQ31" i="14"/>
  <c r="GQ32" i="14"/>
  <c r="GQ33" i="14"/>
  <c r="GQ34" i="14"/>
  <c r="GQ35" i="14"/>
  <c r="GQ36" i="14"/>
  <c r="GQ37" i="14"/>
  <c r="GQ38" i="14"/>
  <c r="GQ39" i="14"/>
  <c r="GQ40" i="14"/>
  <c r="GQ41" i="14"/>
  <c r="GQ42" i="14"/>
  <c r="GQ43" i="14"/>
  <c r="GQ44" i="14"/>
  <c r="GQ45" i="14"/>
  <c r="GQ46" i="14"/>
  <c r="GQ47" i="14"/>
  <c r="GQ48" i="14"/>
  <c r="GQ49" i="14"/>
  <c r="GQ50" i="14"/>
  <c r="GQ51" i="14"/>
  <c r="GQ52" i="14"/>
  <c r="GQ53" i="14"/>
  <c r="GQ54" i="14"/>
  <c r="GQ55" i="14"/>
  <c r="GQ56" i="14"/>
  <c r="GQ57" i="14"/>
  <c r="GQ58" i="14"/>
  <c r="GQ59" i="14"/>
  <c r="GQ60" i="14"/>
  <c r="GQ61" i="14"/>
  <c r="GQ62" i="14"/>
  <c r="GQ63" i="14"/>
  <c r="GQ64" i="14"/>
  <c r="GQ65" i="14"/>
  <c r="GQ66" i="14"/>
  <c r="GQ67" i="14"/>
  <c r="GQ68" i="14"/>
  <c r="GQ69" i="14"/>
  <c r="GQ70" i="14"/>
  <c r="GQ71" i="14"/>
  <c r="GQ79" i="14"/>
  <c r="E79" i="14"/>
  <c r="E78" i="14"/>
  <c r="GN71" i="4"/>
  <c r="GM71" i="4"/>
  <c r="GN70" i="4"/>
  <c r="GM70" i="4"/>
  <c r="GN69" i="4"/>
  <c r="GM69" i="4"/>
  <c r="GN68" i="4"/>
  <c r="GM68" i="4"/>
  <c r="GN67" i="4"/>
  <c r="GM67" i="4"/>
  <c r="GN66" i="4"/>
  <c r="GM66" i="4"/>
  <c r="GN65" i="4"/>
  <c r="GM65" i="4"/>
  <c r="GN64" i="4"/>
  <c r="GM64" i="4"/>
  <c r="GN63" i="4"/>
  <c r="GM63" i="4"/>
  <c r="GN62" i="4"/>
  <c r="GM62" i="4"/>
  <c r="GN61" i="4"/>
  <c r="GM61" i="4"/>
  <c r="GN60" i="4"/>
  <c r="GM60" i="4"/>
  <c r="GN59" i="4"/>
  <c r="GM59" i="4"/>
  <c r="GN58" i="4"/>
  <c r="GM58" i="4"/>
  <c r="GN57" i="4"/>
  <c r="GM57" i="4"/>
  <c r="GN56" i="4"/>
  <c r="GM56" i="4"/>
  <c r="GN55" i="4"/>
  <c r="GM55" i="4"/>
  <c r="GN54" i="4"/>
  <c r="GM54" i="4"/>
  <c r="GN53" i="4"/>
  <c r="GM53" i="4"/>
  <c r="GN52" i="4"/>
  <c r="GM52" i="4"/>
  <c r="GN51" i="4"/>
  <c r="GM51" i="4"/>
  <c r="GN50" i="4"/>
  <c r="GM50" i="4"/>
  <c r="GN49" i="4"/>
  <c r="GM49" i="4"/>
  <c r="GN48" i="4"/>
  <c r="GM48" i="4"/>
  <c r="GN47" i="4"/>
  <c r="GM47" i="4"/>
  <c r="GN46" i="4"/>
  <c r="GM46" i="4"/>
  <c r="GN45" i="4"/>
  <c r="GM45" i="4"/>
  <c r="GN44" i="4"/>
  <c r="GM44" i="4"/>
  <c r="GN43" i="4"/>
  <c r="GM43" i="4"/>
  <c r="GN42" i="4"/>
  <c r="GM42" i="4"/>
  <c r="GN41" i="4"/>
  <c r="GM41" i="4"/>
  <c r="GN40" i="4"/>
  <c r="GM40" i="4"/>
  <c r="GN39" i="4"/>
  <c r="GM39" i="4"/>
  <c r="GN38" i="4"/>
  <c r="GM38" i="4"/>
  <c r="GN37" i="4"/>
  <c r="GM37" i="4"/>
  <c r="GN36" i="4"/>
  <c r="GM36" i="4"/>
  <c r="GN35" i="4"/>
  <c r="GM35" i="4"/>
  <c r="GN34" i="4"/>
  <c r="GM34" i="4"/>
  <c r="GN33" i="4"/>
  <c r="GM33" i="4"/>
  <c r="GN32" i="4"/>
  <c r="GM32" i="4"/>
  <c r="GN31" i="4"/>
  <c r="GM31" i="4"/>
  <c r="GN30" i="4"/>
  <c r="GM30" i="4"/>
  <c r="GN29" i="4"/>
  <c r="GM29" i="4"/>
  <c r="GN28" i="4"/>
  <c r="GM28" i="4"/>
  <c r="GN27" i="4"/>
  <c r="GM27" i="4"/>
  <c r="GN26" i="4"/>
  <c r="GM26" i="4"/>
  <c r="GN25" i="4"/>
  <c r="GM25" i="4"/>
  <c r="GN24" i="4"/>
  <c r="GM24" i="4"/>
  <c r="GN23" i="4"/>
  <c r="GM23" i="4"/>
  <c r="GN22" i="4"/>
  <c r="GM22" i="4"/>
  <c r="GN21" i="4"/>
  <c r="GM21" i="4"/>
  <c r="GN20" i="4"/>
  <c r="GM20" i="4"/>
  <c r="GN19" i="4"/>
  <c r="GM19" i="4"/>
  <c r="GN18" i="4"/>
  <c r="GM18" i="4"/>
  <c r="GN17" i="4"/>
  <c r="GM17" i="4"/>
  <c r="GN16" i="4"/>
  <c r="GM16" i="4"/>
  <c r="GN15" i="4"/>
  <c r="GM15" i="4"/>
  <c r="GN14" i="4"/>
  <c r="GM14" i="4"/>
  <c r="GN13" i="4"/>
  <c r="GM13" i="4"/>
  <c r="GN12" i="4"/>
  <c r="GM12" i="4"/>
  <c r="GN11" i="4"/>
  <c r="GM11" i="4"/>
  <c r="GN10" i="4"/>
  <c r="GM10" i="4"/>
  <c r="GN9" i="4"/>
  <c r="GM9" i="4"/>
  <c r="GN8" i="4"/>
  <c r="GM8" i="4"/>
  <c r="GN7" i="4"/>
  <c r="GM7" i="4"/>
  <c r="GN6" i="4"/>
  <c r="GM6" i="4"/>
  <c r="GN5" i="4"/>
  <c r="GM5" i="4"/>
  <c r="GN4" i="4"/>
  <c r="GM4" i="4"/>
  <c r="GN3" i="4"/>
  <c r="GM3" i="4"/>
  <c r="GN2" i="4"/>
  <c r="GM2" i="4"/>
  <c r="GQ2" i="16"/>
  <c r="GQ3" i="16"/>
  <c r="GQ4" i="16"/>
  <c r="GQ5" i="16"/>
  <c r="GQ6" i="16"/>
  <c r="GQ7" i="16"/>
  <c r="GQ8" i="16"/>
  <c r="GQ9" i="16"/>
  <c r="GQ10" i="16"/>
  <c r="GQ11" i="16"/>
  <c r="GQ72" i="16"/>
  <c r="GP2" i="16"/>
  <c r="GP3" i="16"/>
  <c r="GP4" i="16"/>
  <c r="GP5" i="16"/>
  <c r="GP6" i="16"/>
  <c r="GP7" i="16"/>
  <c r="GP8" i="16"/>
  <c r="GP9" i="16"/>
  <c r="GP10" i="16"/>
  <c r="GP11" i="16"/>
  <c r="C81" i="16"/>
  <c r="GQ81" i="16"/>
  <c r="GQ89" i="16"/>
  <c r="GQ12" i="16"/>
  <c r="GQ13" i="16"/>
  <c r="GQ14" i="16"/>
  <c r="GQ15" i="16"/>
  <c r="GQ16" i="16"/>
  <c r="GQ17" i="16"/>
  <c r="GQ18" i="16"/>
  <c r="GQ19" i="16"/>
  <c r="GQ20" i="16"/>
  <c r="GQ21" i="16"/>
  <c r="GQ73" i="16"/>
  <c r="GP12" i="16"/>
  <c r="GP13" i="16"/>
  <c r="GP14" i="16"/>
  <c r="GP15" i="16"/>
  <c r="GP16" i="16"/>
  <c r="GP17" i="16"/>
  <c r="GP18" i="16"/>
  <c r="GP19" i="16"/>
  <c r="GP20" i="16"/>
  <c r="GP21" i="16"/>
  <c r="C82" i="16"/>
  <c r="GQ82" i="16"/>
  <c r="GQ90" i="16"/>
  <c r="GQ22" i="16"/>
  <c r="GQ23" i="16"/>
  <c r="GQ24" i="16"/>
  <c r="GQ25" i="16"/>
  <c r="GQ26" i="16"/>
  <c r="GQ27" i="16"/>
  <c r="GQ28" i="16"/>
  <c r="GQ29" i="16"/>
  <c r="GQ30" i="16"/>
  <c r="GQ31" i="16"/>
  <c r="GQ74" i="16"/>
  <c r="GP22" i="16"/>
  <c r="GP23" i="16"/>
  <c r="GP24" i="16"/>
  <c r="GP25" i="16"/>
  <c r="GP26" i="16"/>
  <c r="GP27" i="16"/>
  <c r="GP28" i="16"/>
  <c r="GP29" i="16"/>
  <c r="GP30" i="16"/>
  <c r="GP31" i="16"/>
  <c r="C83" i="16"/>
  <c r="GQ83" i="16"/>
  <c r="GQ91" i="16"/>
  <c r="GQ32" i="16"/>
  <c r="GQ33" i="16"/>
  <c r="GQ34" i="16"/>
  <c r="GQ35" i="16"/>
  <c r="GQ36" i="16"/>
  <c r="GQ37" i="16"/>
  <c r="GQ38" i="16"/>
  <c r="GQ39" i="16"/>
  <c r="GQ40" i="16"/>
  <c r="GQ41" i="16"/>
  <c r="GQ75" i="16"/>
  <c r="GP32" i="16"/>
  <c r="GP33" i="16"/>
  <c r="GP34" i="16"/>
  <c r="GP35" i="16"/>
  <c r="GP36" i="16"/>
  <c r="GP37" i="16"/>
  <c r="GP38" i="16"/>
  <c r="GP39" i="16"/>
  <c r="GP40" i="16"/>
  <c r="GP41" i="16"/>
  <c r="C84" i="16"/>
  <c r="GQ84" i="16"/>
  <c r="GQ92" i="16"/>
  <c r="GQ42" i="16"/>
  <c r="GQ43" i="16"/>
  <c r="GQ44" i="16"/>
  <c r="GQ45" i="16"/>
  <c r="GQ46" i="16"/>
  <c r="GQ47" i="16"/>
  <c r="GQ48" i="16"/>
  <c r="GQ49" i="16"/>
  <c r="GQ50" i="16"/>
  <c r="GQ51" i="16"/>
  <c r="GQ76" i="16"/>
  <c r="GP42" i="16"/>
  <c r="GP43" i="16"/>
  <c r="GP44" i="16"/>
  <c r="GP45" i="16"/>
  <c r="GP46" i="16"/>
  <c r="GP47" i="16"/>
  <c r="GP48" i="16"/>
  <c r="GP49" i="16"/>
  <c r="GP50" i="16"/>
  <c r="GP51" i="16"/>
  <c r="C85" i="16"/>
  <c r="GQ85" i="16"/>
  <c r="GQ93" i="16"/>
  <c r="GQ52" i="16"/>
  <c r="GQ53" i="16"/>
  <c r="GQ54" i="16"/>
  <c r="GQ55" i="16"/>
  <c r="GQ56" i="16"/>
  <c r="GQ57" i="16"/>
  <c r="GQ58" i="16"/>
  <c r="GQ59" i="16"/>
  <c r="GQ60" i="16"/>
  <c r="GQ61" i="16"/>
  <c r="GQ77" i="16"/>
  <c r="GP52" i="16"/>
  <c r="GP53" i="16"/>
  <c r="GP54" i="16"/>
  <c r="GP55" i="16"/>
  <c r="GP56" i="16"/>
  <c r="GP57" i="16"/>
  <c r="GP58" i="16"/>
  <c r="GP59" i="16"/>
  <c r="GP60" i="16"/>
  <c r="GP61" i="16"/>
  <c r="C86" i="16"/>
  <c r="GQ86" i="16"/>
  <c r="GQ94" i="16"/>
  <c r="GQ62" i="16"/>
  <c r="GQ63" i="16"/>
  <c r="GQ64" i="16"/>
  <c r="GQ65" i="16"/>
  <c r="GQ66" i="16"/>
  <c r="GQ67" i="16"/>
  <c r="GQ68" i="16"/>
  <c r="GQ69" i="16"/>
  <c r="GQ70" i="16"/>
  <c r="GQ71" i="16"/>
  <c r="GQ78" i="16"/>
  <c r="GP62" i="16"/>
  <c r="GP63" i="16"/>
  <c r="GP64" i="16"/>
  <c r="GP65" i="16"/>
  <c r="GP66" i="16"/>
  <c r="GP67" i="16"/>
  <c r="GP68" i="16"/>
  <c r="GP69" i="16"/>
  <c r="GP70" i="16"/>
  <c r="GP71" i="16"/>
  <c r="C87" i="16"/>
  <c r="GQ87" i="16"/>
  <c r="GQ95" i="16"/>
  <c r="GQ96" i="16"/>
  <c r="GP72" i="16"/>
  <c r="GP81" i="16"/>
  <c r="GP89" i="16"/>
  <c r="GP73" i="16"/>
  <c r="GP82" i="16"/>
  <c r="GP90" i="16"/>
  <c r="GP74" i="16"/>
  <c r="GP83" i="16"/>
  <c r="GP91" i="16"/>
  <c r="GP75" i="16"/>
  <c r="GP84" i="16"/>
  <c r="GP92" i="16"/>
  <c r="GP76" i="16"/>
  <c r="GP85" i="16"/>
  <c r="GP93" i="16"/>
  <c r="GP77" i="16"/>
  <c r="GP86" i="16"/>
  <c r="GP94" i="16"/>
  <c r="GP78" i="16"/>
  <c r="GP87" i="16"/>
  <c r="GP95" i="16"/>
  <c r="GP96" i="16"/>
  <c r="GO72" i="16"/>
  <c r="GO81" i="16"/>
  <c r="GO89" i="16"/>
  <c r="GO73" i="16"/>
  <c r="GO82" i="16"/>
  <c r="GO90" i="16"/>
  <c r="GO74" i="16"/>
  <c r="GO83" i="16"/>
  <c r="GO91" i="16"/>
  <c r="GO75" i="16"/>
  <c r="GO84" i="16"/>
  <c r="GO92" i="16"/>
  <c r="GO76" i="16"/>
  <c r="GO85" i="16"/>
  <c r="GO93" i="16"/>
  <c r="GO77" i="16"/>
  <c r="GO86" i="16"/>
  <c r="GO94" i="16"/>
  <c r="GO78" i="16"/>
  <c r="GO87" i="16"/>
  <c r="GO95" i="16"/>
  <c r="GO96" i="16"/>
  <c r="GN72" i="16"/>
  <c r="GN81" i="16"/>
  <c r="GN89" i="16"/>
  <c r="GN73" i="16"/>
  <c r="GN82" i="16"/>
  <c r="GN90" i="16"/>
  <c r="GN74" i="16"/>
  <c r="GN83" i="16"/>
  <c r="GN91" i="16"/>
  <c r="GN75" i="16"/>
  <c r="GN84" i="16"/>
  <c r="GN92" i="16"/>
  <c r="GN76" i="16"/>
  <c r="GN85" i="16"/>
  <c r="GN93" i="16"/>
  <c r="GN77" i="16"/>
  <c r="GN86" i="16"/>
  <c r="GN94" i="16"/>
  <c r="GN78" i="16"/>
  <c r="GN87" i="16"/>
  <c r="GN95" i="16"/>
  <c r="GN96" i="16"/>
  <c r="GM72" i="16"/>
  <c r="GM81" i="16"/>
  <c r="GM89" i="16"/>
  <c r="GM73" i="16"/>
  <c r="GM82" i="16"/>
  <c r="GM90" i="16"/>
  <c r="GM74" i="16"/>
  <c r="GM83" i="16"/>
  <c r="GM91" i="16"/>
  <c r="GM75" i="16"/>
  <c r="GM84" i="16"/>
  <c r="GM92" i="16"/>
  <c r="GM76" i="16"/>
  <c r="GM85" i="16"/>
  <c r="GM93" i="16"/>
  <c r="GM77" i="16"/>
  <c r="GM86" i="16"/>
  <c r="GM94" i="16"/>
  <c r="GM78" i="16"/>
  <c r="GM87" i="16"/>
  <c r="GM95" i="16"/>
  <c r="GM96" i="16"/>
  <c r="GL72" i="16"/>
  <c r="GL81" i="16"/>
  <c r="GL89" i="16"/>
  <c r="GL73" i="16"/>
  <c r="GL82" i="16"/>
  <c r="GL90" i="16"/>
  <c r="GL74" i="16"/>
  <c r="GL83" i="16"/>
  <c r="GL91" i="16"/>
  <c r="GL75" i="16"/>
  <c r="GL84" i="16"/>
  <c r="GL92" i="16"/>
  <c r="GL76" i="16"/>
  <c r="GL85" i="16"/>
  <c r="GL93" i="16"/>
  <c r="GL77" i="16"/>
  <c r="GL86" i="16"/>
  <c r="GL94" i="16"/>
  <c r="GL78" i="16"/>
  <c r="GL87" i="16"/>
  <c r="GL95" i="16"/>
  <c r="GL96" i="16"/>
  <c r="GK72" i="16"/>
  <c r="GK81" i="16"/>
  <c r="GK89" i="16"/>
  <c r="GK73" i="16"/>
  <c r="GK82" i="16"/>
  <c r="GK90" i="16"/>
  <c r="GK74" i="16"/>
  <c r="GK83" i="16"/>
  <c r="GK91" i="16"/>
  <c r="GK75" i="16"/>
  <c r="GK84" i="16"/>
  <c r="GK92" i="16"/>
  <c r="GK76" i="16"/>
  <c r="GK85" i="16"/>
  <c r="GK93" i="16"/>
  <c r="GK77" i="16"/>
  <c r="GK86" i="16"/>
  <c r="GK94" i="16"/>
  <c r="GK78" i="16"/>
  <c r="GK87" i="16"/>
  <c r="GK95" i="16"/>
  <c r="GK96" i="16"/>
  <c r="GJ72" i="16"/>
  <c r="GJ81" i="16"/>
  <c r="GJ89" i="16"/>
  <c r="GJ73" i="16"/>
  <c r="GJ82" i="16"/>
  <c r="GJ90" i="16"/>
  <c r="GJ74" i="16"/>
  <c r="GJ83" i="16"/>
  <c r="GJ91" i="16"/>
  <c r="GJ75" i="16"/>
  <c r="GJ84" i="16"/>
  <c r="GJ92" i="16"/>
  <c r="GJ76" i="16"/>
  <c r="GJ85" i="16"/>
  <c r="GJ93" i="16"/>
  <c r="GJ77" i="16"/>
  <c r="GJ86" i="16"/>
  <c r="GJ94" i="16"/>
  <c r="GJ78" i="16"/>
  <c r="GJ87" i="16"/>
  <c r="GJ95" i="16"/>
  <c r="GJ96" i="16"/>
  <c r="GI72" i="16"/>
  <c r="GI81" i="16"/>
  <c r="GI89" i="16"/>
  <c r="GI73" i="16"/>
  <c r="GI82" i="16"/>
  <c r="GI90" i="16"/>
  <c r="GI74" i="16"/>
  <c r="GI83" i="16"/>
  <c r="GI91" i="16"/>
  <c r="GI75" i="16"/>
  <c r="GI84" i="16"/>
  <c r="GI92" i="16"/>
  <c r="GI76" i="16"/>
  <c r="GI85" i="16"/>
  <c r="GI93" i="16"/>
  <c r="GI77" i="16"/>
  <c r="GI86" i="16"/>
  <c r="GI94" i="16"/>
  <c r="GI78" i="16"/>
  <c r="GI87" i="16"/>
  <c r="GI95" i="16"/>
  <c r="GI96" i="16"/>
  <c r="GH72" i="16"/>
  <c r="GH81" i="16"/>
  <c r="GH89" i="16"/>
  <c r="GH73" i="16"/>
  <c r="GH82" i="16"/>
  <c r="GH90" i="16"/>
  <c r="GH74" i="16"/>
  <c r="GH83" i="16"/>
  <c r="GH91" i="16"/>
  <c r="GH75" i="16"/>
  <c r="GH84" i="16"/>
  <c r="GH92" i="16"/>
  <c r="GH76" i="16"/>
  <c r="GH85" i="16"/>
  <c r="GH93" i="16"/>
  <c r="GH77" i="16"/>
  <c r="GH86" i="16"/>
  <c r="GH94" i="16"/>
  <c r="GH78" i="16"/>
  <c r="GH87" i="16"/>
  <c r="GH95" i="16"/>
  <c r="GH96" i="16"/>
  <c r="GG72" i="16"/>
  <c r="GG81" i="16"/>
  <c r="GG89" i="16"/>
  <c r="GG73" i="16"/>
  <c r="GG82" i="16"/>
  <c r="GG90" i="16"/>
  <c r="GG74" i="16"/>
  <c r="GG83" i="16"/>
  <c r="GG91" i="16"/>
  <c r="GG75" i="16"/>
  <c r="GG84" i="16"/>
  <c r="GG92" i="16"/>
  <c r="GG76" i="16"/>
  <c r="GG85" i="16"/>
  <c r="GG93" i="16"/>
  <c r="GG77" i="16"/>
  <c r="GG86" i="16"/>
  <c r="GG94" i="16"/>
  <c r="GG78" i="16"/>
  <c r="GG87" i="16"/>
  <c r="GG95" i="16"/>
  <c r="GG96" i="16"/>
  <c r="GF72" i="16"/>
  <c r="GF81" i="16"/>
  <c r="GF89" i="16"/>
  <c r="GF73" i="16"/>
  <c r="GF82" i="16"/>
  <c r="GF90" i="16"/>
  <c r="GF74" i="16"/>
  <c r="GF83" i="16"/>
  <c r="GF91" i="16"/>
  <c r="GF75" i="16"/>
  <c r="GF84" i="16"/>
  <c r="GF92" i="16"/>
  <c r="GF76" i="16"/>
  <c r="GF85" i="16"/>
  <c r="GF93" i="16"/>
  <c r="GF77" i="16"/>
  <c r="GF86" i="16"/>
  <c r="GF94" i="16"/>
  <c r="GF78" i="16"/>
  <c r="GF87" i="16"/>
  <c r="GF95" i="16"/>
  <c r="GF96" i="16"/>
  <c r="GE72" i="16"/>
  <c r="GE81" i="16"/>
  <c r="GE89" i="16"/>
  <c r="GE73" i="16"/>
  <c r="GE82" i="16"/>
  <c r="GE90" i="16"/>
  <c r="GE74" i="16"/>
  <c r="GE83" i="16"/>
  <c r="GE91" i="16"/>
  <c r="GE75" i="16"/>
  <c r="GE84" i="16"/>
  <c r="GE92" i="16"/>
  <c r="GE76" i="16"/>
  <c r="GE85" i="16"/>
  <c r="GE93" i="16"/>
  <c r="GE77" i="16"/>
  <c r="GE86" i="16"/>
  <c r="GE94" i="16"/>
  <c r="GE78" i="16"/>
  <c r="GE87" i="16"/>
  <c r="GE95" i="16"/>
  <c r="GE96" i="16"/>
  <c r="GD72" i="16"/>
  <c r="GD81" i="16"/>
  <c r="GD89" i="16"/>
  <c r="GD73" i="16"/>
  <c r="GD82" i="16"/>
  <c r="GD90" i="16"/>
  <c r="GD74" i="16"/>
  <c r="GD83" i="16"/>
  <c r="GD91" i="16"/>
  <c r="GD75" i="16"/>
  <c r="GD84" i="16"/>
  <c r="GD92" i="16"/>
  <c r="GD76" i="16"/>
  <c r="GD85" i="16"/>
  <c r="GD93" i="16"/>
  <c r="GD77" i="16"/>
  <c r="GD86" i="16"/>
  <c r="GD94" i="16"/>
  <c r="GD78" i="16"/>
  <c r="GD87" i="16"/>
  <c r="GD95" i="16"/>
  <c r="GD96" i="16"/>
  <c r="GC72" i="16"/>
  <c r="GC81" i="16"/>
  <c r="GC89" i="16"/>
  <c r="GC73" i="16"/>
  <c r="GC82" i="16"/>
  <c r="GC90" i="16"/>
  <c r="GC74" i="16"/>
  <c r="GC83" i="16"/>
  <c r="GC91" i="16"/>
  <c r="GC75" i="16"/>
  <c r="GC84" i="16"/>
  <c r="GC92" i="16"/>
  <c r="GC76" i="16"/>
  <c r="GC85" i="16"/>
  <c r="GC93" i="16"/>
  <c r="GC77" i="16"/>
  <c r="GC86" i="16"/>
  <c r="GC94" i="16"/>
  <c r="GC78" i="16"/>
  <c r="GC87" i="16"/>
  <c r="GC95" i="16"/>
  <c r="GC96" i="16"/>
  <c r="GB72" i="16"/>
  <c r="GB81" i="16"/>
  <c r="GB89" i="16"/>
  <c r="GB73" i="16"/>
  <c r="GB82" i="16"/>
  <c r="GB90" i="16"/>
  <c r="GB74" i="16"/>
  <c r="GB83" i="16"/>
  <c r="GB91" i="16"/>
  <c r="GB75" i="16"/>
  <c r="GB84" i="16"/>
  <c r="GB92" i="16"/>
  <c r="GB76" i="16"/>
  <c r="GB85" i="16"/>
  <c r="GB93" i="16"/>
  <c r="GB77" i="16"/>
  <c r="GB86" i="16"/>
  <c r="GB94" i="16"/>
  <c r="GB78" i="16"/>
  <c r="GB87" i="16"/>
  <c r="GB95" i="16"/>
  <c r="GB96" i="16"/>
  <c r="GA72" i="16"/>
  <c r="GA81" i="16"/>
  <c r="GA89" i="16"/>
  <c r="GA73" i="16"/>
  <c r="GA82" i="16"/>
  <c r="GA90" i="16"/>
  <c r="GA74" i="16"/>
  <c r="GA83" i="16"/>
  <c r="GA91" i="16"/>
  <c r="GA75" i="16"/>
  <c r="GA84" i="16"/>
  <c r="GA92" i="16"/>
  <c r="GA76" i="16"/>
  <c r="GA85" i="16"/>
  <c r="GA93" i="16"/>
  <c r="GA77" i="16"/>
  <c r="GA86" i="16"/>
  <c r="GA94" i="16"/>
  <c r="GA78" i="16"/>
  <c r="GA87" i="16"/>
  <c r="GA95" i="16"/>
  <c r="GA96" i="16"/>
  <c r="FZ72" i="16"/>
  <c r="FZ81" i="16"/>
  <c r="FZ89" i="16"/>
  <c r="FZ73" i="16"/>
  <c r="FZ82" i="16"/>
  <c r="FZ90" i="16"/>
  <c r="FZ74" i="16"/>
  <c r="FZ83" i="16"/>
  <c r="FZ91" i="16"/>
  <c r="FZ75" i="16"/>
  <c r="FZ84" i="16"/>
  <c r="FZ92" i="16"/>
  <c r="FZ76" i="16"/>
  <c r="FZ85" i="16"/>
  <c r="FZ93" i="16"/>
  <c r="FZ77" i="16"/>
  <c r="FZ86" i="16"/>
  <c r="FZ94" i="16"/>
  <c r="FZ78" i="16"/>
  <c r="FZ87" i="16"/>
  <c r="FZ95" i="16"/>
  <c r="FZ96" i="16"/>
  <c r="FY72" i="16"/>
  <c r="FY81" i="16"/>
  <c r="FY89" i="16"/>
  <c r="FY73" i="16"/>
  <c r="FY82" i="16"/>
  <c r="FY90" i="16"/>
  <c r="FY74" i="16"/>
  <c r="FY83" i="16"/>
  <c r="FY91" i="16"/>
  <c r="FY75" i="16"/>
  <c r="FY84" i="16"/>
  <c r="FY92" i="16"/>
  <c r="FY76" i="16"/>
  <c r="FY85" i="16"/>
  <c r="FY93" i="16"/>
  <c r="FY77" i="16"/>
  <c r="FY86" i="16"/>
  <c r="FY94" i="16"/>
  <c r="FY78" i="16"/>
  <c r="FY87" i="16"/>
  <c r="FY95" i="16"/>
  <c r="FY96" i="16"/>
  <c r="FX72" i="16"/>
  <c r="FX81" i="16"/>
  <c r="FX89" i="16"/>
  <c r="FX73" i="16"/>
  <c r="FX82" i="16"/>
  <c r="FX90" i="16"/>
  <c r="FX74" i="16"/>
  <c r="FX83" i="16"/>
  <c r="FX91" i="16"/>
  <c r="FX75" i="16"/>
  <c r="FX84" i="16"/>
  <c r="FX92" i="16"/>
  <c r="FX76" i="16"/>
  <c r="FX85" i="16"/>
  <c r="FX93" i="16"/>
  <c r="FX77" i="16"/>
  <c r="FX86" i="16"/>
  <c r="FX94" i="16"/>
  <c r="FX78" i="16"/>
  <c r="FX87" i="16"/>
  <c r="FX95" i="16"/>
  <c r="FX96" i="16"/>
  <c r="FW72" i="16"/>
  <c r="FW81" i="16"/>
  <c r="FW89" i="16"/>
  <c r="FW73" i="16"/>
  <c r="FW82" i="16"/>
  <c r="FW90" i="16"/>
  <c r="FW74" i="16"/>
  <c r="FW83" i="16"/>
  <c r="FW91" i="16"/>
  <c r="FW75" i="16"/>
  <c r="FW84" i="16"/>
  <c r="FW92" i="16"/>
  <c r="FW76" i="16"/>
  <c r="FW85" i="16"/>
  <c r="FW93" i="16"/>
  <c r="FW77" i="16"/>
  <c r="FW86" i="16"/>
  <c r="FW94" i="16"/>
  <c r="FW78" i="16"/>
  <c r="FW87" i="16"/>
  <c r="FW95" i="16"/>
  <c r="FW96" i="16"/>
  <c r="FV72" i="16"/>
  <c r="FV81" i="16"/>
  <c r="FV89" i="16"/>
  <c r="FV73" i="16"/>
  <c r="FV82" i="16"/>
  <c r="FV90" i="16"/>
  <c r="FV74" i="16"/>
  <c r="FV83" i="16"/>
  <c r="FV91" i="16"/>
  <c r="FV75" i="16"/>
  <c r="FV84" i="16"/>
  <c r="FV92" i="16"/>
  <c r="FV76" i="16"/>
  <c r="FV85" i="16"/>
  <c r="FV93" i="16"/>
  <c r="FV77" i="16"/>
  <c r="FV86" i="16"/>
  <c r="FV94" i="16"/>
  <c r="FV78" i="16"/>
  <c r="FV87" i="16"/>
  <c r="FV95" i="16"/>
  <c r="FV96" i="16"/>
  <c r="FU72" i="16"/>
  <c r="FU81" i="16"/>
  <c r="FU89" i="16"/>
  <c r="FU73" i="16"/>
  <c r="FU82" i="16"/>
  <c r="FU90" i="16"/>
  <c r="FU74" i="16"/>
  <c r="FU83" i="16"/>
  <c r="FU91" i="16"/>
  <c r="FU75" i="16"/>
  <c r="FU84" i="16"/>
  <c r="FU92" i="16"/>
  <c r="FU76" i="16"/>
  <c r="FU85" i="16"/>
  <c r="FU93" i="16"/>
  <c r="FU77" i="16"/>
  <c r="FU86" i="16"/>
  <c r="FU94" i="16"/>
  <c r="FU78" i="16"/>
  <c r="FU87" i="16"/>
  <c r="FU95" i="16"/>
  <c r="FU96" i="16"/>
  <c r="FT72" i="16"/>
  <c r="FT81" i="16"/>
  <c r="FT89" i="16"/>
  <c r="FT73" i="16"/>
  <c r="FT82" i="16"/>
  <c r="FT90" i="16"/>
  <c r="FT74" i="16"/>
  <c r="FT83" i="16"/>
  <c r="FT91" i="16"/>
  <c r="FT75" i="16"/>
  <c r="FT84" i="16"/>
  <c r="FT92" i="16"/>
  <c r="FT76" i="16"/>
  <c r="FT85" i="16"/>
  <c r="FT93" i="16"/>
  <c r="FT77" i="16"/>
  <c r="FT86" i="16"/>
  <c r="FT94" i="16"/>
  <c r="FT78" i="16"/>
  <c r="FT87" i="16"/>
  <c r="FT95" i="16"/>
  <c r="FT96" i="16"/>
  <c r="FS72" i="16"/>
  <c r="FS81" i="16"/>
  <c r="FS89" i="16"/>
  <c r="FS73" i="16"/>
  <c r="FS82" i="16"/>
  <c r="FS90" i="16"/>
  <c r="FS74" i="16"/>
  <c r="FS83" i="16"/>
  <c r="FS91" i="16"/>
  <c r="FS75" i="16"/>
  <c r="FS84" i="16"/>
  <c r="FS92" i="16"/>
  <c r="FS76" i="16"/>
  <c r="FS85" i="16"/>
  <c r="FS93" i="16"/>
  <c r="FS77" i="16"/>
  <c r="FS86" i="16"/>
  <c r="FS94" i="16"/>
  <c r="FS78" i="16"/>
  <c r="FS87" i="16"/>
  <c r="FS95" i="16"/>
  <c r="FS96" i="16"/>
  <c r="FR72" i="16"/>
  <c r="FR81" i="16"/>
  <c r="FR89" i="16"/>
  <c r="FR73" i="16"/>
  <c r="FR82" i="16"/>
  <c r="FR90" i="16"/>
  <c r="FR74" i="16"/>
  <c r="FR83" i="16"/>
  <c r="FR91" i="16"/>
  <c r="FR75" i="16"/>
  <c r="FR84" i="16"/>
  <c r="FR92" i="16"/>
  <c r="FR76" i="16"/>
  <c r="FR85" i="16"/>
  <c r="FR93" i="16"/>
  <c r="FR77" i="16"/>
  <c r="FR86" i="16"/>
  <c r="FR94" i="16"/>
  <c r="FR78" i="16"/>
  <c r="FR87" i="16"/>
  <c r="FR95" i="16"/>
  <c r="FR96" i="16"/>
  <c r="FQ72" i="16"/>
  <c r="FQ81" i="16"/>
  <c r="FQ89" i="16"/>
  <c r="FQ73" i="16"/>
  <c r="FQ82" i="16"/>
  <c r="FQ90" i="16"/>
  <c r="FQ74" i="16"/>
  <c r="FQ83" i="16"/>
  <c r="FQ91" i="16"/>
  <c r="FQ75" i="16"/>
  <c r="FQ84" i="16"/>
  <c r="FQ92" i="16"/>
  <c r="FQ76" i="16"/>
  <c r="FQ85" i="16"/>
  <c r="FQ93" i="16"/>
  <c r="FQ77" i="16"/>
  <c r="FQ86" i="16"/>
  <c r="FQ94" i="16"/>
  <c r="FQ78" i="16"/>
  <c r="FQ87" i="16"/>
  <c r="FQ95" i="16"/>
  <c r="FQ96" i="16"/>
  <c r="FP72" i="16"/>
  <c r="FP81" i="16"/>
  <c r="FP89" i="16"/>
  <c r="FP73" i="16"/>
  <c r="FP82" i="16"/>
  <c r="FP90" i="16"/>
  <c r="FP74" i="16"/>
  <c r="FP83" i="16"/>
  <c r="FP91" i="16"/>
  <c r="FP75" i="16"/>
  <c r="FP84" i="16"/>
  <c r="FP92" i="16"/>
  <c r="FP76" i="16"/>
  <c r="FP85" i="16"/>
  <c r="FP93" i="16"/>
  <c r="FP77" i="16"/>
  <c r="FP86" i="16"/>
  <c r="FP94" i="16"/>
  <c r="FP78" i="16"/>
  <c r="FP87" i="16"/>
  <c r="FP95" i="16"/>
  <c r="FP96" i="16"/>
  <c r="FO72" i="16"/>
  <c r="FO81" i="16"/>
  <c r="FO89" i="16"/>
  <c r="FO73" i="16"/>
  <c r="FO82" i="16"/>
  <c r="FO90" i="16"/>
  <c r="FO74" i="16"/>
  <c r="FO83" i="16"/>
  <c r="FO91" i="16"/>
  <c r="FO75" i="16"/>
  <c r="FO84" i="16"/>
  <c r="FO92" i="16"/>
  <c r="FO76" i="16"/>
  <c r="FO85" i="16"/>
  <c r="FO93" i="16"/>
  <c r="FO77" i="16"/>
  <c r="FO86" i="16"/>
  <c r="FO94" i="16"/>
  <c r="FO78" i="16"/>
  <c r="FO87" i="16"/>
  <c r="FO95" i="16"/>
  <c r="FO96" i="16"/>
  <c r="FN72" i="16"/>
  <c r="FN81" i="16"/>
  <c r="FN89" i="16"/>
  <c r="FN73" i="16"/>
  <c r="FN82" i="16"/>
  <c r="FN90" i="16"/>
  <c r="FN74" i="16"/>
  <c r="FN83" i="16"/>
  <c r="FN91" i="16"/>
  <c r="FN75" i="16"/>
  <c r="FN84" i="16"/>
  <c r="FN92" i="16"/>
  <c r="FN76" i="16"/>
  <c r="FN85" i="16"/>
  <c r="FN93" i="16"/>
  <c r="FN77" i="16"/>
  <c r="FN86" i="16"/>
  <c r="FN94" i="16"/>
  <c r="FN78" i="16"/>
  <c r="FN87" i="16"/>
  <c r="FN95" i="16"/>
  <c r="FN96" i="16"/>
  <c r="FM72" i="16"/>
  <c r="FM81" i="16"/>
  <c r="FM89" i="16"/>
  <c r="FM73" i="16"/>
  <c r="FM82" i="16"/>
  <c r="FM90" i="16"/>
  <c r="FM74" i="16"/>
  <c r="FM83" i="16"/>
  <c r="FM91" i="16"/>
  <c r="FM75" i="16"/>
  <c r="FM84" i="16"/>
  <c r="FM92" i="16"/>
  <c r="FM76" i="16"/>
  <c r="FM85" i="16"/>
  <c r="FM93" i="16"/>
  <c r="FM77" i="16"/>
  <c r="FM86" i="16"/>
  <c r="FM94" i="16"/>
  <c r="FM78" i="16"/>
  <c r="FM87" i="16"/>
  <c r="FM95" i="16"/>
  <c r="FM96" i="16"/>
  <c r="FL72" i="16"/>
  <c r="FL81" i="16"/>
  <c r="FL89" i="16"/>
  <c r="FL73" i="16"/>
  <c r="FL82" i="16"/>
  <c r="FL90" i="16"/>
  <c r="FL74" i="16"/>
  <c r="FL83" i="16"/>
  <c r="FL91" i="16"/>
  <c r="FL75" i="16"/>
  <c r="FL84" i="16"/>
  <c r="FL92" i="16"/>
  <c r="FL76" i="16"/>
  <c r="FL85" i="16"/>
  <c r="FL93" i="16"/>
  <c r="FL77" i="16"/>
  <c r="FL86" i="16"/>
  <c r="FL94" i="16"/>
  <c r="FL78" i="16"/>
  <c r="FL87" i="16"/>
  <c r="FL95" i="16"/>
  <c r="FL96" i="16"/>
  <c r="FK72" i="16"/>
  <c r="FK81" i="16"/>
  <c r="FK89" i="16"/>
  <c r="FK73" i="16"/>
  <c r="FK82" i="16"/>
  <c r="FK90" i="16"/>
  <c r="FK74" i="16"/>
  <c r="FK83" i="16"/>
  <c r="FK91" i="16"/>
  <c r="FK75" i="16"/>
  <c r="FK84" i="16"/>
  <c r="FK92" i="16"/>
  <c r="FK76" i="16"/>
  <c r="FK85" i="16"/>
  <c r="FK93" i="16"/>
  <c r="FK77" i="16"/>
  <c r="FK86" i="16"/>
  <c r="FK94" i="16"/>
  <c r="FK78" i="16"/>
  <c r="FK87" i="16"/>
  <c r="FK95" i="16"/>
  <c r="FK96" i="16"/>
  <c r="FJ72" i="16"/>
  <c r="FJ81" i="16"/>
  <c r="FJ89" i="16"/>
  <c r="FJ73" i="16"/>
  <c r="FJ82" i="16"/>
  <c r="FJ90" i="16"/>
  <c r="FJ74" i="16"/>
  <c r="FJ83" i="16"/>
  <c r="FJ91" i="16"/>
  <c r="FJ75" i="16"/>
  <c r="FJ84" i="16"/>
  <c r="FJ92" i="16"/>
  <c r="FJ76" i="16"/>
  <c r="FJ85" i="16"/>
  <c r="FJ93" i="16"/>
  <c r="FJ77" i="16"/>
  <c r="FJ86" i="16"/>
  <c r="FJ94" i="16"/>
  <c r="FJ78" i="16"/>
  <c r="FJ87" i="16"/>
  <c r="FJ95" i="16"/>
  <c r="FJ96" i="16"/>
  <c r="FI72" i="16"/>
  <c r="FI81" i="16"/>
  <c r="FI89" i="16"/>
  <c r="FI73" i="16"/>
  <c r="FI82" i="16"/>
  <c r="FI90" i="16"/>
  <c r="FI74" i="16"/>
  <c r="FI83" i="16"/>
  <c r="FI91" i="16"/>
  <c r="FI75" i="16"/>
  <c r="FI84" i="16"/>
  <c r="FI92" i="16"/>
  <c r="FI76" i="16"/>
  <c r="FI85" i="16"/>
  <c r="FI93" i="16"/>
  <c r="FI77" i="16"/>
  <c r="FI86" i="16"/>
  <c r="FI94" i="16"/>
  <c r="FI78" i="16"/>
  <c r="FI87" i="16"/>
  <c r="FI95" i="16"/>
  <c r="FI96" i="16"/>
  <c r="FH72" i="16"/>
  <c r="FH81" i="16"/>
  <c r="FH89" i="16"/>
  <c r="FH73" i="16"/>
  <c r="FH82" i="16"/>
  <c r="FH90" i="16"/>
  <c r="FH74" i="16"/>
  <c r="FH83" i="16"/>
  <c r="FH91" i="16"/>
  <c r="FH75" i="16"/>
  <c r="FH84" i="16"/>
  <c r="FH92" i="16"/>
  <c r="FH76" i="16"/>
  <c r="FH85" i="16"/>
  <c r="FH93" i="16"/>
  <c r="FH77" i="16"/>
  <c r="FH86" i="16"/>
  <c r="FH94" i="16"/>
  <c r="FH78" i="16"/>
  <c r="FH87" i="16"/>
  <c r="FH95" i="16"/>
  <c r="FH96" i="16"/>
  <c r="FG72" i="16"/>
  <c r="FG81" i="16"/>
  <c r="FG89" i="16"/>
  <c r="FG73" i="16"/>
  <c r="FG82" i="16"/>
  <c r="FG90" i="16"/>
  <c r="FG74" i="16"/>
  <c r="FG83" i="16"/>
  <c r="FG91" i="16"/>
  <c r="FG75" i="16"/>
  <c r="FG84" i="16"/>
  <c r="FG92" i="16"/>
  <c r="FG76" i="16"/>
  <c r="FG85" i="16"/>
  <c r="FG93" i="16"/>
  <c r="FG77" i="16"/>
  <c r="FG86" i="16"/>
  <c r="FG94" i="16"/>
  <c r="FG78" i="16"/>
  <c r="FG87" i="16"/>
  <c r="FG95" i="16"/>
  <c r="FG96" i="16"/>
  <c r="FF72" i="16"/>
  <c r="FF81" i="16"/>
  <c r="FF89" i="16"/>
  <c r="FF73" i="16"/>
  <c r="FF82" i="16"/>
  <c r="FF90" i="16"/>
  <c r="FF74" i="16"/>
  <c r="FF83" i="16"/>
  <c r="FF91" i="16"/>
  <c r="FF75" i="16"/>
  <c r="FF84" i="16"/>
  <c r="FF92" i="16"/>
  <c r="FF76" i="16"/>
  <c r="FF85" i="16"/>
  <c r="FF93" i="16"/>
  <c r="FF77" i="16"/>
  <c r="FF86" i="16"/>
  <c r="FF94" i="16"/>
  <c r="FF78" i="16"/>
  <c r="FF87" i="16"/>
  <c r="FF95" i="16"/>
  <c r="FF96" i="16"/>
  <c r="FE72" i="16"/>
  <c r="FE81" i="16"/>
  <c r="FE89" i="16"/>
  <c r="FE73" i="16"/>
  <c r="FE82" i="16"/>
  <c r="FE90" i="16"/>
  <c r="FE74" i="16"/>
  <c r="FE83" i="16"/>
  <c r="FE91" i="16"/>
  <c r="FE75" i="16"/>
  <c r="FE84" i="16"/>
  <c r="FE92" i="16"/>
  <c r="FE76" i="16"/>
  <c r="FE85" i="16"/>
  <c r="FE93" i="16"/>
  <c r="FE77" i="16"/>
  <c r="FE86" i="16"/>
  <c r="FE94" i="16"/>
  <c r="FE78" i="16"/>
  <c r="FE87" i="16"/>
  <c r="FE95" i="16"/>
  <c r="FE96" i="16"/>
  <c r="FD72" i="16"/>
  <c r="FD81" i="16"/>
  <c r="FD89" i="16"/>
  <c r="FD73" i="16"/>
  <c r="FD82" i="16"/>
  <c r="FD90" i="16"/>
  <c r="FD74" i="16"/>
  <c r="FD83" i="16"/>
  <c r="FD91" i="16"/>
  <c r="FD75" i="16"/>
  <c r="FD84" i="16"/>
  <c r="FD92" i="16"/>
  <c r="FD76" i="16"/>
  <c r="FD85" i="16"/>
  <c r="FD93" i="16"/>
  <c r="FD77" i="16"/>
  <c r="FD86" i="16"/>
  <c r="FD94" i="16"/>
  <c r="FD78" i="16"/>
  <c r="FD87" i="16"/>
  <c r="FD95" i="16"/>
  <c r="FD96" i="16"/>
  <c r="FC72" i="16"/>
  <c r="FC81" i="16"/>
  <c r="FC89" i="16"/>
  <c r="FC73" i="16"/>
  <c r="FC82" i="16"/>
  <c r="FC90" i="16"/>
  <c r="FC74" i="16"/>
  <c r="FC83" i="16"/>
  <c r="FC91" i="16"/>
  <c r="FC75" i="16"/>
  <c r="FC84" i="16"/>
  <c r="FC92" i="16"/>
  <c r="FC76" i="16"/>
  <c r="FC85" i="16"/>
  <c r="FC93" i="16"/>
  <c r="FC77" i="16"/>
  <c r="FC86" i="16"/>
  <c r="FC94" i="16"/>
  <c r="FC78" i="16"/>
  <c r="FC87" i="16"/>
  <c r="FC95" i="16"/>
  <c r="FC96" i="16"/>
  <c r="FB72" i="16"/>
  <c r="FB81" i="16"/>
  <c r="FB89" i="16"/>
  <c r="FB73" i="16"/>
  <c r="FB82" i="16"/>
  <c r="FB90" i="16"/>
  <c r="FB74" i="16"/>
  <c r="FB83" i="16"/>
  <c r="FB91" i="16"/>
  <c r="FB75" i="16"/>
  <c r="FB84" i="16"/>
  <c r="FB92" i="16"/>
  <c r="FB76" i="16"/>
  <c r="FB85" i="16"/>
  <c r="FB93" i="16"/>
  <c r="FB77" i="16"/>
  <c r="FB86" i="16"/>
  <c r="FB94" i="16"/>
  <c r="FB78" i="16"/>
  <c r="FB87" i="16"/>
  <c r="FB95" i="16"/>
  <c r="FB96" i="16"/>
  <c r="FA72" i="16"/>
  <c r="FA81" i="16"/>
  <c r="FA89" i="16"/>
  <c r="FA73" i="16"/>
  <c r="FA82" i="16"/>
  <c r="FA90" i="16"/>
  <c r="FA74" i="16"/>
  <c r="FA83" i="16"/>
  <c r="FA91" i="16"/>
  <c r="FA75" i="16"/>
  <c r="FA84" i="16"/>
  <c r="FA92" i="16"/>
  <c r="FA76" i="16"/>
  <c r="FA85" i="16"/>
  <c r="FA93" i="16"/>
  <c r="FA77" i="16"/>
  <c r="FA86" i="16"/>
  <c r="FA94" i="16"/>
  <c r="FA78" i="16"/>
  <c r="FA87" i="16"/>
  <c r="FA95" i="16"/>
  <c r="FA96" i="16"/>
  <c r="EZ72" i="16"/>
  <c r="EZ81" i="16"/>
  <c r="EZ89" i="16"/>
  <c r="EZ73" i="16"/>
  <c r="EZ82" i="16"/>
  <c r="EZ90" i="16"/>
  <c r="EZ74" i="16"/>
  <c r="EZ83" i="16"/>
  <c r="EZ91" i="16"/>
  <c r="EZ75" i="16"/>
  <c r="EZ84" i="16"/>
  <c r="EZ92" i="16"/>
  <c r="EZ76" i="16"/>
  <c r="EZ85" i="16"/>
  <c r="EZ93" i="16"/>
  <c r="EZ77" i="16"/>
  <c r="EZ86" i="16"/>
  <c r="EZ94" i="16"/>
  <c r="EZ78" i="16"/>
  <c r="EZ87" i="16"/>
  <c r="EZ95" i="16"/>
  <c r="EZ96" i="16"/>
  <c r="EY72" i="16"/>
  <c r="EY81" i="16"/>
  <c r="EY89" i="16"/>
  <c r="EY73" i="16"/>
  <c r="EY82" i="16"/>
  <c r="EY90" i="16"/>
  <c r="EY74" i="16"/>
  <c r="EY83" i="16"/>
  <c r="EY91" i="16"/>
  <c r="EY75" i="16"/>
  <c r="EY84" i="16"/>
  <c r="EY92" i="16"/>
  <c r="EY76" i="16"/>
  <c r="EY85" i="16"/>
  <c r="EY93" i="16"/>
  <c r="EY77" i="16"/>
  <c r="EY86" i="16"/>
  <c r="EY94" i="16"/>
  <c r="EY78" i="16"/>
  <c r="EY87" i="16"/>
  <c r="EY95" i="16"/>
  <c r="EY96" i="16"/>
  <c r="EX72" i="16"/>
  <c r="EX81" i="16"/>
  <c r="EX89" i="16"/>
  <c r="EX73" i="16"/>
  <c r="EX82" i="16"/>
  <c r="EX90" i="16"/>
  <c r="EX74" i="16"/>
  <c r="EX83" i="16"/>
  <c r="EX91" i="16"/>
  <c r="EX75" i="16"/>
  <c r="EX84" i="16"/>
  <c r="EX92" i="16"/>
  <c r="EX76" i="16"/>
  <c r="EX85" i="16"/>
  <c r="EX93" i="16"/>
  <c r="EX77" i="16"/>
  <c r="EX86" i="16"/>
  <c r="EX94" i="16"/>
  <c r="EX78" i="16"/>
  <c r="EX87" i="16"/>
  <c r="EX95" i="16"/>
  <c r="EX96" i="16"/>
  <c r="EW72" i="16"/>
  <c r="EW81" i="16"/>
  <c r="EW89" i="16"/>
  <c r="EW73" i="16"/>
  <c r="EW82" i="16"/>
  <c r="EW90" i="16"/>
  <c r="EW74" i="16"/>
  <c r="EW83" i="16"/>
  <c r="EW91" i="16"/>
  <c r="EW75" i="16"/>
  <c r="EW84" i="16"/>
  <c r="EW92" i="16"/>
  <c r="EW76" i="16"/>
  <c r="EW85" i="16"/>
  <c r="EW93" i="16"/>
  <c r="EW77" i="16"/>
  <c r="EW86" i="16"/>
  <c r="EW94" i="16"/>
  <c r="EW78" i="16"/>
  <c r="EW87" i="16"/>
  <c r="EW95" i="16"/>
  <c r="EW96" i="16"/>
  <c r="EV72" i="16"/>
  <c r="EV81" i="16"/>
  <c r="EV89" i="16"/>
  <c r="EV73" i="16"/>
  <c r="EV82" i="16"/>
  <c r="EV90" i="16"/>
  <c r="EV74" i="16"/>
  <c r="EV83" i="16"/>
  <c r="EV91" i="16"/>
  <c r="EV75" i="16"/>
  <c r="EV84" i="16"/>
  <c r="EV92" i="16"/>
  <c r="EV76" i="16"/>
  <c r="EV85" i="16"/>
  <c r="EV93" i="16"/>
  <c r="EV77" i="16"/>
  <c r="EV86" i="16"/>
  <c r="EV94" i="16"/>
  <c r="EV78" i="16"/>
  <c r="EV87" i="16"/>
  <c r="EV95" i="16"/>
  <c r="EV96" i="16"/>
  <c r="EU72" i="16"/>
  <c r="EU81" i="16"/>
  <c r="EU89" i="16"/>
  <c r="EU73" i="16"/>
  <c r="EU82" i="16"/>
  <c r="EU90" i="16"/>
  <c r="EU74" i="16"/>
  <c r="EU83" i="16"/>
  <c r="EU91" i="16"/>
  <c r="EU75" i="16"/>
  <c r="EU84" i="16"/>
  <c r="EU92" i="16"/>
  <c r="EU76" i="16"/>
  <c r="EU85" i="16"/>
  <c r="EU93" i="16"/>
  <c r="EU77" i="16"/>
  <c r="EU86" i="16"/>
  <c r="EU94" i="16"/>
  <c r="EU78" i="16"/>
  <c r="EU87" i="16"/>
  <c r="EU95" i="16"/>
  <c r="EU96" i="16"/>
  <c r="ET72" i="16"/>
  <c r="ET81" i="16"/>
  <c r="ET89" i="16"/>
  <c r="ET73" i="16"/>
  <c r="ET82" i="16"/>
  <c r="ET90" i="16"/>
  <c r="ET74" i="16"/>
  <c r="ET83" i="16"/>
  <c r="ET91" i="16"/>
  <c r="ET75" i="16"/>
  <c r="ET84" i="16"/>
  <c r="ET92" i="16"/>
  <c r="ET76" i="16"/>
  <c r="ET85" i="16"/>
  <c r="ET93" i="16"/>
  <c r="ET77" i="16"/>
  <c r="ET86" i="16"/>
  <c r="ET94" i="16"/>
  <c r="ET78" i="16"/>
  <c r="ET87" i="16"/>
  <c r="ET95" i="16"/>
  <c r="ET96" i="16"/>
  <c r="ES72" i="16"/>
  <c r="ES81" i="16"/>
  <c r="ES89" i="16"/>
  <c r="ES73" i="16"/>
  <c r="ES82" i="16"/>
  <c r="ES90" i="16"/>
  <c r="ES74" i="16"/>
  <c r="ES83" i="16"/>
  <c r="ES91" i="16"/>
  <c r="ES75" i="16"/>
  <c r="ES84" i="16"/>
  <c r="ES92" i="16"/>
  <c r="ES76" i="16"/>
  <c r="ES85" i="16"/>
  <c r="ES93" i="16"/>
  <c r="ES77" i="16"/>
  <c r="ES86" i="16"/>
  <c r="ES94" i="16"/>
  <c r="ES78" i="16"/>
  <c r="ES87" i="16"/>
  <c r="ES95" i="16"/>
  <c r="ES96" i="16"/>
  <c r="ER72" i="16"/>
  <c r="ER81" i="16"/>
  <c r="ER89" i="16"/>
  <c r="ER73" i="16"/>
  <c r="ER82" i="16"/>
  <c r="ER90" i="16"/>
  <c r="ER74" i="16"/>
  <c r="ER83" i="16"/>
  <c r="ER91" i="16"/>
  <c r="ER75" i="16"/>
  <c r="ER84" i="16"/>
  <c r="ER92" i="16"/>
  <c r="ER76" i="16"/>
  <c r="ER85" i="16"/>
  <c r="ER93" i="16"/>
  <c r="ER77" i="16"/>
  <c r="ER86" i="16"/>
  <c r="ER94" i="16"/>
  <c r="ER78" i="16"/>
  <c r="ER87" i="16"/>
  <c r="ER95" i="16"/>
  <c r="ER96" i="16"/>
  <c r="EQ72" i="16"/>
  <c r="EQ81" i="16"/>
  <c r="EQ89" i="16"/>
  <c r="EQ73" i="16"/>
  <c r="EQ82" i="16"/>
  <c r="EQ90" i="16"/>
  <c r="EQ74" i="16"/>
  <c r="EQ83" i="16"/>
  <c r="EQ91" i="16"/>
  <c r="EQ75" i="16"/>
  <c r="EQ84" i="16"/>
  <c r="EQ92" i="16"/>
  <c r="EQ76" i="16"/>
  <c r="EQ85" i="16"/>
  <c r="EQ93" i="16"/>
  <c r="EQ77" i="16"/>
  <c r="EQ86" i="16"/>
  <c r="EQ94" i="16"/>
  <c r="EQ78" i="16"/>
  <c r="EQ87" i="16"/>
  <c r="EQ95" i="16"/>
  <c r="EQ96" i="16"/>
  <c r="EP72" i="16"/>
  <c r="EP81" i="16"/>
  <c r="EP89" i="16"/>
  <c r="EP73" i="16"/>
  <c r="EP82" i="16"/>
  <c r="EP90" i="16"/>
  <c r="EP74" i="16"/>
  <c r="EP83" i="16"/>
  <c r="EP91" i="16"/>
  <c r="EP75" i="16"/>
  <c r="EP84" i="16"/>
  <c r="EP92" i="16"/>
  <c r="EP76" i="16"/>
  <c r="EP85" i="16"/>
  <c r="EP93" i="16"/>
  <c r="EP77" i="16"/>
  <c r="EP86" i="16"/>
  <c r="EP94" i="16"/>
  <c r="EP78" i="16"/>
  <c r="EP87" i="16"/>
  <c r="EP95" i="16"/>
  <c r="EP96" i="16"/>
  <c r="EO72" i="16"/>
  <c r="EO81" i="16"/>
  <c r="EO89" i="16"/>
  <c r="EO73" i="16"/>
  <c r="EO82" i="16"/>
  <c r="EO90" i="16"/>
  <c r="EO74" i="16"/>
  <c r="EO83" i="16"/>
  <c r="EO91" i="16"/>
  <c r="EO75" i="16"/>
  <c r="EO84" i="16"/>
  <c r="EO92" i="16"/>
  <c r="EO76" i="16"/>
  <c r="EO85" i="16"/>
  <c r="EO93" i="16"/>
  <c r="EO77" i="16"/>
  <c r="EO86" i="16"/>
  <c r="EO94" i="16"/>
  <c r="EO78" i="16"/>
  <c r="EO87" i="16"/>
  <c r="EO95" i="16"/>
  <c r="EO96" i="16"/>
  <c r="EN72" i="16"/>
  <c r="EN81" i="16"/>
  <c r="EN89" i="16"/>
  <c r="EN73" i="16"/>
  <c r="EN82" i="16"/>
  <c r="EN90" i="16"/>
  <c r="EN74" i="16"/>
  <c r="EN83" i="16"/>
  <c r="EN91" i="16"/>
  <c r="EN75" i="16"/>
  <c r="EN84" i="16"/>
  <c r="EN92" i="16"/>
  <c r="EN76" i="16"/>
  <c r="EN85" i="16"/>
  <c r="EN93" i="16"/>
  <c r="EN77" i="16"/>
  <c r="EN86" i="16"/>
  <c r="EN94" i="16"/>
  <c r="EN78" i="16"/>
  <c r="EN87" i="16"/>
  <c r="EN95" i="16"/>
  <c r="EN96" i="16"/>
  <c r="EM72" i="16"/>
  <c r="EM81" i="16"/>
  <c r="EM89" i="16"/>
  <c r="EM73" i="16"/>
  <c r="EM82" i="16"/>
  <c r="EM90" i="16"/>
  <c r="EM74" i="16"/>
  <c r="EM83" i="16"/>
  <c r="EM91" i="16"/>
  <c r="EM75" i="16"/>
  <c r="EM84" i="16"/>
  <c r="EM92" i="16"/>
  <c r="EM76" i="16"/>
  <c r="EM85" i="16"/>
  <c r="EM93" i="16"/>
  <c r="EM77" i="16"/>
  <c r="EM86" i="16"/>
  <c r="EM94" i="16"/>
  <c r="EM78" i="16"/>
  <c r="EM87" i="16"/>
  <c r="EM95" i="16"/>
  <c r="EM96" i="16"/>
  <c r="EL72" i="16"/>
  <c r="EL81" i="16"/>
  <c r="EL89" i="16"/>
  <c r="EL73" i="16"/>
  <c r="EL82" i="16"/>
  <c r="EL90" i="16"/>
  <c r="EL74" i="16"/>
  <c r="EL83" i="16"/>
  <c r="EL91" i="16"/>
  <c r="EL75" i="16"/>
  <c r="EL84" i="16"/>
  <c r="EL92" i="16"/>
  <c r="EL76" i="16"/>
  <c r="EL85" i="16"/>
  <c r="EL93" i="16"/>
  <c r="EL77" i="16"/>
  <c r="EL86" i="16"/>
  <c r="EL94" i="16"/>
  <c r="EL78" i="16"/>
  <c r="EL87" i="16"/>
  <c r="EL95" i="16"/>
  <c r="EL96" i="16"/>
  <c r="EK72" i="16"/>
  <c r="EK81" i="16"/>
  <c r="EK89" i="16"/>
  <c r="EK73" i="16"/>
  <c r="EK82" i="16"/>
  <c r="EK90" i="16"/>
  <c r="EK74" i="16"/>
  <c r="EK83" i="16"/>
  <c r="EK91" i="16"/>
  <c r="EK75" i="16"/>
  <c r="EK84" i="16"/>
  <c r="EK92" i="16"/>
  <c r="EK76" i="16"/>
  <c r="EK85" i="16"/>
  <c r="EK93" i="16"/>
  <c r="EK77" i="16"/>
  <c r="EK86" i="16"/>
  <c r="EK94" i="16"/>
  <c r="EK78" i="16"/>
  <c r="EK87" i="16"/>
  <c r="EK95" i="16"/>
  <c r="EK96" i="16"/>
  <c r="EJ72" i="16"/>
  <c r="EJ81" i="16"/>
  <c r="EJ89" i="16"/>
  <c r="EJ73" i="16"/>
  <c r="EJ82" i="16"/>
  <c r="EJ90" i="16"/>
  <c r="EJ74" i="16"/>
  <c r="EJ83" i="16"/>
  <c r="EJ91" i="16"/>
  <c r="EJ75" i="16"/>
  <c r="EJ84" i="16"/>
  <c r="EJ92" i="16"/>
  <c r="EJ76" i="16"/>
  <c r="EJ85" i="16"/>
  <c r="EJ93" i="16"/>
  <c r="EJ77" i="16"/>
  <c r="EJ86" i="16"/>
  <c r="EJ94" i="16"/>
  <c r="EJ78" i="16"/>
  <c r="EJ87" i="16"/>
  <c r="EJ95" i="16"/>
  <c r="EJ96" i="16"/>
  <c r="EI72" i="16"/>
  <c r="EI81" i="16"/>
  <c r="EI89" i="16"/>
  <c r="EI73" i="16"/>
  <c r="EI82" i="16"/>
  <c r="EI90" i="16"/>
  <c r="EI74" i="16"/>
  <c r="EI83" i="16"/>
  <c r="EI91" i="16"/>
  <c r="EI75" i="16"/>
  <c r="EI84" i="16"/>
  <c r="EI92" i="16"/>
  <c r="EI76" i="16"/>
  <c r="EI85" i="16"/>
  <c r="EI93" i="16"/>
  <c r="EI77" i="16"/>
  <c r="EI86" i="16"/>
  <c r="EI94" i="16"/>
  <c r="EI78" i="16"/>
  <c r="EI87" i="16"/>
  <c r="EI95" i="16"/>
  <c r="EI96" i="16"/>
  <c r="EH72" i="16"/>
  <c r="EH81" i="16"/>
  <c r="EH89" i="16"/>
  <c r="EH73" i="16"/>
  <c r="EH82" i="16"/>
  <c r="EH90" i="16"/>
  <c r="EH74" i="16"/>
  <c r="EH83" i="16"/>
  <c r="EH91" i="16"/>
  <c r="EH75" i="16"/>
  <c r="EH84" i="16"/>
  <c r="EH92" i="16"/>
  <c r="EH76" i="16"/>
  <c r="EH85" i="16"/>
  <c r="EH93" i="16"/>
  <c r="EH77" i="16"/>
  <c r="EH86" i="16"/>
  <c r="EH94" i="16"/>
  <c r="EH78" i="16"/>
  <c r="EH87" i="16"/>
  <c r="EH95" i="16"/>
  <c r="EH96" i="16"/>
  <c r="EG72" i="16"/>
  <c r="EG81" i="16"/>
  <c r="EG89" i="16"/>
  <c r="EG73" i="16"/>
  <c r="EG82" i="16"/>
  <c r="EG90" i="16"/>
  <c r="EG74" i="16"/>
  <c r="EG83" i="16"/>
  <c r="EG91" i="16"/>
  <c r="EG75" i="16"/>
  <c r="EG84" i="16"/>
  <c r="EG92" i="16"/>
  <c r="EG76" i="16"/>
  <c r="EG85" i="16"/>
  <c r="EG93" i="16"/>
  <c r="EG77" i="16"/>
  <c r="EG86" i="16"/>
  <c r="EG94" i="16"/>
  <c r="EG78" i="16"/>
  <c r="EG87" i="16"/>
  <c r="EG95" i="16"/>
  <c r="EG96" i="16"/>
  <c r="EF72" i="16"/>
  <c r="EF81" i="16"/>
  <c r="EF89" i="16"/>
  <c r="EF73" i="16"/>
  <c r="EF82" i="16"/>
  <c r="EF90" i="16"/>
  <c r="EF74" i="16"/>
  <c r="EF83" i="16"/>
  <c r="EF91" i="16"/>
  <c r="EF75" i="16"/>
  <c r="EF84" i="16"/>
  <c r="EF92" i="16"/>
  <c r="EF76" i="16"/>
  <c r="EF85" i="16"/>
  <c r="EF93" i="16"/>
  <c r="EF77" i="16"/>
  <c r="EF86" i="16"/>
  <c r="EF94" i="16"/>
  <c r="EF78" i="16"/>
  <c r="EF87" i="16"/>
  <c r="EF95" i="16"/>
  <c r="EF96" i="16"/>
  <c r="EE72" i="16"/>
  <c r="EE81" i="16"/>
  <c r="EE89" i="16"/>
  <c r="EE73" i="16"/>
  <c r="EE82" i="16"/>
  <c r="EE90" i="16"/>
  <c r="EE74" i="16"/>
  <c r="EE83" i="16"/>
  <c r="EE91" i="16"/>
  <c r="EE75" i="16"/>
  <c r="EE84" i="16"/>
  <c r="EE92" i="16"/>
  <c r="EE76" i="16"/>
  <c r="EE85" i="16"/>
  <c r="EE93" i="16"/>
  <c r="EE77" i="16"/>
  <c r="EE86" i="16"/>
  <c r="EE94" i="16"/>
  <c r="EE78" i="16"/>
  <c r="EE87" i="16"/>
  <c r="EE95" i="16"/>
  <c r="EE96" i="16"/>
  <c r="ED72" i="16"/>
  <c r="ED81" i="16"/>
  <c r="ED89" i="16"/>
  <c r="ED73" i="16"/>
  <c r="ED82" i="16"/>
  <c r="ED90" i="16"/>
  <c r="ED74" i="16"/>
  <c r="ED83" i="16"/>
  <c r="ED91" i="16"/>
  <c r="ED75" i="16"/>
  <c r="ED84" i="16"/>
  <c r="ED92" i="16"/>
  <c r="ED76" i="16"/>
  <c r="ED85" i="16"/>
  <c r="ED93" i="16"/>
  <c r="ED77" i="16"/>
  <c r="ED86" i="16"/>
  <c r="ED94" i="16"/>
  <c r="ED78" i="16"/>
  <c r="ED87" i="16"/>
  <c r="ED95" i="16"/>
  <c r="ED96" i="16"/>
  <c r="EC72" i="16"/>
  <c r="EC81" i="16"/>
  <c r="EC89" i="16"/>
  <c r="EC73" i="16"/>
  <c r="EC82" i="16"/>
  <c r="EC90" i="16"/>
  <c r="EC74" i="16"/>
  <c r="EC83" i="16"/>
  <c r="EC91" i="16"/>
  <c r="EC75" i="16"/>
  <c r="EC84" i="16"/>
  <c r="EC92" i="16"/>
  <c r="EC76" i="16"/>
  <c r="EC85" i="16"/>
  <c r="EC93" i="16"/>
  <c r="EC77" i="16"/>
  <c r="EC86" i="16"/>
  <c r="EC94" i="16"/>
  <c r="EC78" i="16"/>
  <c r="EC87" i="16"/>
  <c r="EC95" i="16"/>
  <c r="EC96" i="16"/>
  <c r="EB72" i="16"/>
  <c r="EB81" i="16"/>
  <c r="EB89" i="16"/>
  <c r="EB73" i="16"/>
  <c r="EB82" i="16"/>
  <c r="EB90" i="16"/>
  <c r="EB74" i="16"/>
  <c r="EB83" i="16"/>
  <c r="EB91" i="16"/>
  <c r="EB75" i="16"/>
  <c r="EB84" i="16"/>
  <c r="EB92" i="16"/>
  <c r="EB76" i="16"/>
  <c r="EB85" i="16"/>
  <c r="EB93" i="16"/>
  <c r="EB77" i="16"/>
  <c r="EB86" i="16"/>
  <c r="EB94" i="16"/>
  <c r="EB78" i="16"/>
  <c r="EB87" i="16"/>
  <c r="EB95" i="16"/>
  <c r="EB96" i="16"/>
  <c r="EA72" i="16"/>
  <c r="EA81" i="16"/>
  <c r="EA89" i="16"/>
  <c r="EA73" i="16"/>
  <c r="EA82" i="16"/>
  <c r="EA90" i="16"/>
  <c r="EA74" i="16"/>
  <c r="EA83" i="16"/>
  <c r="EA91" i="16"/>
  <c r="EA75" i="16"/>
  <c r="EA84" i="16"/>
  <c r="EA92" i="16"/>
  <c r="EA76" i="16"/>
  <c r="EA85" i="16"/>
  <c r="EA93" i="16"/>
  <c r="EA77" i="16"/>
  <c r="EA86" i="16"/>
  <c r="EA94" i="16"/>
  <c r="EA78" i="16"/>
  <c r="EA87" i="16"/>
  <c r="EA95" i="16"/>
  <c r="EA96" i="16"/>
  <c r="DZ72" i="16"/>
  <c r="DZ81" i="16"/>
  <c r="DZ89" i="16"/>
  <c r="DZ73" i="16"/>
  <c r="DZ82" i="16"/>
  <c r="DZ90" i="16"/>
  <c r="DZ74" i="16"/>
  <c r="DZ83" i="16"/>
  <c r="DZ91" i="16"/>
  <c r="DZ75" i="16"/>
  <c r="DZ84" i="16"/>
  <c r="DZ92" i="16"/>
  <c r="DZ76" i="16"/>
  <c r="DZ85" i="16"/>
  <c r="DZ93" i="16"/>
  <c r="DZ77" i="16"/>
  <c r="DZ86" i="16"/>
  <c r="DZ94" i="16"/>
  <c r="DZ78" i="16"/>
  <c r="DZ87" i="16"/>
  <c r="DZ95" i="16"/>
  <c r="DZ96" i="16"/>
  <c r="DY72" i="16"/>
  <c r="DY81" i="16"/>
  <c r="DY89" i="16"/>
  <c r="DY73" i="16"/>
  <c r="DY82" i="16"/>
  <c r="DY90" i="16"/>
  <c r="DY74" i="16"/>
  <c r="DY83" i="16"/>
  <c r="DY91" i="16"/>
  <c r="DY75" i="16"/>
  <c r="DY84" i="16"/>
  <c r="DY92" i="16"/>
  <c r="DY76" i="16"/>
  <c r="DY85" i="16"/>
  <c r="DY93" i="16"/>
  <c r="DY77" i="16"/>
  <c r="DY86" i="16"/>
  <c r="DY94" i="16"/>
  <c r="DY78" i="16"/>
  <c r="DY87" i="16"/>
  <c r="DY95" i="16"/>
  <c r="DY96" i="16"/>
  <c r="DX72" i="16"/>
  <c r="DX81" i="16"/>
  <c r="DX89" i="16"/>
  <c r="DX73" i="16"/>
  <c r="DX82" i="16"/>
  <c r="DX90" i="16"/>
  <c r="DX74" i="16"/>
  <c r="DX83" i="16"/>
  <c r="DX91" i="16"/>
  <c r="DX75" i="16"/>
  <c r="DX84" i="16"/>
  <c r="DX92" i="16"/>
  <c r="DX76" i="16"/>
  <c r="DX85" i="16"/>
  <c r="DX93" i="16"/>
  <c r="DX77" i="16"/>
  <c r="DX86" i="16"/>
  <c r="DX94" i="16"/>
  <c r="DX78" i="16"/>
  <c r="DX87" i="16"/>
  <c r="DX95" i="16"/>
  <c r="DX96" i="16"/>
  <c r="DW72" i="16"/>
  <c r="DW81" i="16"/>
  <c r="DW89" i="16"/>
  <c r="DW73" i="16"/>
  <c r="DW82" i="16"/>
  <c r="DW90" i="16"/>
  <c r="DW74" i="16"/>
  <c r="DW83" i="16"/>
  <c r="DW91" i="16"/>
  <c r="DW75" i="16"/>
  <c r="DW84" i="16"/>
  <c r="DW92" i="16"/>
  <c r="DW76" i="16"/>
  <c r="DW85" i="16"/>
  <c r="DW93" i="16"/>
  <c r="DW77" i="16"/>
  <c r="DW86" i="16"/>
  <c r="DW94" i="16"/>
  <c r="DW78" i="16"/>
  <c r="DW87" i="16"/>
  <c r="DW95" i="16"/>
  <c r="DW96" i="16"/>
  <c r="DV72" i="16"/>
  <c r="DV81" i="16"/>
  <c r="DV89" i="16"/>
  <c r="DV73" i="16"/>
  <c r="DV82" i="16"/>
  <c r="DV90" i="16"/>
  <c r="DV74" i="16"/>
  <c r="DV83" i="16"/>
  <c r="DV91" i="16"/>
  <c r="DV75" i="16"/>
  <c r="DV84" i="16"/>
  <c r="DV92" i="16"/>
  <c r="DV76" i="16"/>
  <c r="DV85" i="16"/>
  <c r="DV93" i="16"/>
  <c r="DV77" i="16"/>
  <c r="DV86" i="16"/>
  <c r="DV94" i="16"/>
  <c r="DV78" i="16"/>
  <c r="DV87" i="16"/>
  <c r="DV95" i="16"/>
  <c r="DV96" i="16"/>
  <c r="DU72" i="16"/>
  <c r="DU81" i="16"/>
  <c r="DU89" i="16"/>
  <c r="DU73" i="16"/>
  <c r="DU82" i="16"/>
  <c r="DU90" i="16"/>
  <c r="DU74" i="16"/>
  <c r="DU83" i="16"/>
  <c r="DU91" i="16"/>
  <c r="DU75" i="16"/>
  <c r="DU84" i="16"/>
  <c r="DU92" i="16"/>
  <c r="DU76" i="16"/>
  <c r="DU85" i="16"/>
  <c r="DU93" i="16"/>
  <c r="DU77" i="16"/>
  <c r="DU86" i="16"/>
  <c r="DU94" i="16"/>
  <c r="DU78" i="16"/>
  <c r="DU87" i="16"/>
  <c r="DU95" i="16"/>
  <c r="DU96" i="16"/>
  <c r="DT72" i="16"/>
  <c r="DT81" i="16"/>
  <c r="DT89" i="16"/>
  <c r="DT73" i="16"/>
  <c r="DT82" i="16"/>
  <c r="DT90" i="16"/>
  <c r="DT74" i="16"/>
  <c r="DT83" i="16"/>
  <c r="DT91" i="16"/>
  <c r="DT75" i="16"/>
  <c r="DT84" i="16"/>
  <c r="DT92" i="16"/>
  <c r="DT76" i="16"/>
  <c r="DT85" i="16"/>
  <c r="DT93" i="16"/>
  <c r="DT77" i="16"/>
  <c r="DT86" i="16"/>
  <c r="DT94" i="16"/>
  <c r="DT78" i="16"/>
  <c r="DT87" i="16"/>
  <c r="DT95" i="16"/>
  <c r="DT96" i="16"/>
  <c r="DS72" i="16"/>
  <c r="DS81" i="16"/>
  <c r="DS89" i="16"/>
  <c r="DS73" i="16"/>
  <c r="DS82" i="16"/>
  <c r="DS90" i="16"/>
  <c r="DS74" i="16"/>
  <c r="DS83" i="16"/>
  <c r="DS91" i="16"/>
  <c r="DS75" i="16"/>
  <c r="DS84" i="16"/>
  <c r="DS92" i="16"/>
  <c r="DS76" i="16"/>
  <c r="DS85" i="16"/>
  <c r="DS93" i="16"/>
  <c r="DS77" i="16"/>
  <c r="DS86" i="16"/>
  <c r="DS94" i="16"/>
  <c r="DS78" i="16"/>
  <c r="DS87" i="16"/>
  <c r="DS95" i="16"/>
  <c r="DS96" i="16"/>
  <c r="DR72" i="16"/>
  <c r="DR81" i="16"/>
  <c r="DR89" i="16"/>
  <c r="DR73" i="16"/>
  <c r="DR82" i="16"/>
  <c r="DR90" i="16"/>
  <c r="DR74" i="16"/>
  <c r="DR83" i="16"/>
  <c r="DR91" i="16"/>
  <c r="DR75" i="16"/>
  <c r="DR84" i="16"/>
  <c r="DR92" i="16"/>
  <c r="DR76" i="16"/>
  <c r="DR85" i="16"/>
  <c r="DR93" i="16"/>
  <c r="DR77" i="16"/>
  <c r="DR86" i="16"/>
  <c r="DR94" i="16"/>
  <c r="DR78" i="16"/>
  <c r="DR87" i="16"/>
  <c r="DR95" i="16"/>
  <c r="DR96" i="16"/>
  <c r="DQ72" i="16"/>
  <c r="DQ81" i="16"/>
  <c r="DQ89" i="16"/>
  <c r="DQ73" i="16"/>
  <c r="DQ82" i="16"/>
  <c r="DQ90" i="16"/>
  <c r="DQ74" i="16"/>
  <c r="DQ83" i="16"/>
  <c r="DQ91" i="16"/>
  <c r="DQ75" i="16"/>
  <c r="DQ84" i="16"/>
  <c r="DQ92" i="16"/>
  <c r="DQ76" i="16"/>
  <c r="DQ85" i="16"/>
  <c r="DQ93" i="16"/>
  <c r="DQ77" i="16"/>
  <c r="DQ86" i="16"/>
  <c r="DQ94" i="16"/>
  <c r="DQ78" i="16"/>
  <c r="DQ87" i="16"/>
  <c r="DQ95" i="16"/>
  <c r="DQ96" i="16"/>
  <c r="DP72" i="16"/>
  <c r="DP81" i="16"/>
  <c r="DP89" i="16"/>
  <c r="DP73" i="16"/>
  <c r="DP82" i="16"/>
  <c r="DP90" i="16"/>
  <c r="DP74" i="16"/>
  <c r="DP83" i="16"/>
  <c r="DP91" i="16"/>
  <c r="DP75" i="16"/>
  <c r="DP84" i="16"/>
  <c r="DP92" i="16"/>
  <c r="DP76" i="16"/>
  <c r="DP85" i="16"/>
  <c r="DP93" i="16"/>
  <c r="DP77" i="16"/>
  <c r="DP86" i="16"/>
  <c r="DP94" i="16"/>
  <c r="DP78" i="16"/>
  <c r="DP87" i="16"/>
  <c r="DP95" i="16"/>
  <c r="DP96" i="16"/>
  <c r="DO72" i="16"/>
  <c r="DO81" i="16"/>
  <c r="DO89" i="16"/>
  <c r="DO73" i="16"/>
  <c r="DO82" i="16"/>
  <c r="DO90" i="16"/>
  <c r="DO74" i="16"/>
  <c r="DO83" i="16"/>
  <c r="DO91" i="16"/>
  <c r="DO75" i="16"/>
  <c r="DO84" i="16"/>
  <c r="DO92" i="16"/>
  <c r="DO76" i="16"/>
  <c r="DO85" i="16"/>
  <c r="DO93" i="16"/>
  <c r="DO77" i="16"/>
  <c r="DO86" i="16"/>
  <c r="DO94" i="16"/>
  <c r="DO78" i="16"/>
  <c r="DO87" i="16"/>
  <c r="DO95" i="16"/>
  <c r="DO96" i="16"/>
  <c r="DN72" i="16"/>
  <c r="DN81" i="16"/>
  <c r="DN89" i="16"/>
  <c r="DN73" i="16"/>
  <c r="DN82" i="16"/>
  <c r="DN90" i="16"/>
  <c r="DN74" i="16"/>
  <c r="DN83" i="16"/>
  <c r="DN91" i="16"/>
  <c r="DN75" i="16"/>
  <c r="DN84" i="16"/>
  <c r="DN92" i="16"/>
  <c r="DN76" i="16"/>
  <c r="DN85" i="16"/>
  <c r="DN93" i="16"/>
  <c r="DN77" i="16"/>
  <c r="DN86" i="16"/>
  <c r="DN94" i="16"/>
  <c r="DN78" i="16"/>
  <c r="DN87" i="16"/>
  <c r="DN95" i="16"/>
  <c r="DN96" i="16"/>
  <c r="DM72" i="16"/>
  <c r="DM81" i="16"/>
  <c r="DM89" i="16"/>
  <c r="DM73" i="16"/>
  <c r="DM82" i="16"/>
  <c r="DM90" i="16"/>
  <c r="DM74" i="16"/>
  <c r="DM83" i="16"/>
  <c r="DM91" i="16"/>
  <c r="DM75" i="16"/>
  <c r="DM84" i="16"/>
  <c r="DM92" i="16"/>
  <c r="DM76" i="16"/>
  <c r="DM85" i="16"/>
  <c r="DM93" i="16"/>
  <c r="DM77" i="16"/>
  <c r="DM86" i="16"/>
  <c r="DM94" i="16"/>
  <c r="DM78" i="16"/>
  <c r="DM87" i="16"/>
  <c r="DM95" i="16"/>
  <c r="DM96" i="16"/>
  <c r="DL72" i="16"/>
  <c r="DL81" i="16"/>
  <c r="DL89" i="16"/>
  <c r="DL73" i="16"/>
  <c r="DL82" i="16"/>
  <c r="DL90" i="16"/>
  <c r="DL74" i="16"/>
  <c r="DL83" i="16"/>
  <c r="DL91" i="16"/>
  <c r="DL75" i="16"/>
  <c r="DL84" i="16"/>
  <c r="DL92" i="16"/>
  <c r="DL76" i="16"/>
  <c r="DL85" i="16"/>
  <c r="DL93" i="16"/>
  <c r="DL77" i="16"/>
  <c r="DL86" i="16"/>
  <c r="DL94" i="16"/>
  <c r="DL78" i="16"/>
  <c r="DL87" i="16"/>
  <c r="DL95" i="16"/>
  <c r="DL96" i="16"/>
  <c r="DK72" i="16"/>
  <c r="DK81" i="16"/>
  <c r="DK89" i="16"/>
  <c r="DK73" i="16"/>
  <c r="DK82" i="16"/>
  <c r="DK90" i="16"/>
  <c r="DK74" i="16"/>
  <c r="DK83" i="16"/>
  <c r="DK91" i="16"/>
  <c r="DK75" i="16"/>
  <c r="DK84" i="16"/>
  <c r="DK92" i="16"/>
  <c r="DK76" i="16"/>
  <c r="DK85" i="16"/>
  <c r="DK93" i="16"/>
  <c r="DK77" i="16"/>
  <c r="DK86" i="16"/>
  <c r="DK94" i="16"/>
  <c r="DK78" i="16"/>
  <c r="DK87" i="16"/>
  <c r="DK95" i="16"/>
  <c r="DK96" i="16"/>
  <c r="DJ72" i="16"/>
  <c r="DJ81" i="16"/>
  <c r="DJ89" i="16"/>
  <c r="DJ73" i="16"/>
  <c r="DJ82" i="16"/>
  <c r="DJ90" i="16"/>
  <c r="DJ74" i="16"/>
  <c r="DJ83" i="16"/>
  <c r="DJ91" i="16"/>
  <c r="DJ75" i="16"/>
  <c r="DJ84" i="16"/>
  <c r="DJ92" i="16"/>
  <c r="DJ76" i="16"/>
  <c r="DJ85" i="16"/>
  <c r="DJ93" i="16"/>
  <c r="DJ77" i="16"/>
  <c r="DJ86" i="16"/>
  <c r="DJ94" i="16"/>
  <c r="DJ78" i="16"/>
  <c r="DJ87" i="16"/>
  <c r="DJ95" i="16"/>
  <c r="DJ96" i="16"/>
  <c r="DI72" i="16"/>
  <c r="DI81" i="16"/>
  <c r="DI89" i="16"/>
  <c r="DI73" i="16"/>
  <c r="DI82" i="16"/>
  <c r="DI90" i="16"/>
  <c r="DI74" i="16"/>
  <c r="DI83" i="16"/>
  <c r="DI91" i="16"/>
  <c r="DI75" i="16"/>
  <c r="DI84" i="16"/>
  <c r="DI92" i="16"/>
  <c r="DI76" i="16"/>
  <c r="DI85" i="16"/>
  <c r="DI93" i="16"/>
  <c r="DI77" i="16"/>
  <c r="DI86" i="16"/>
  <c r="DI94" i="16"/>
  <c r="DI78" i="16"/>
  <c r="DI87" i="16"/>
  <c r="DI95" i="16"/>
  <c r="DI96" i="16"/>
  <c r="DH72" i="16"/>
  <c r="DH81" i="16"/>
  <c r="DH89" i="16"/>
  <c r="DH73" i="16"/>
  <c r="DH82" i="16"/>
  <c r="DH90" i="16"/>
  <c r="DH74" i="16"/>
  <c r="DH83" i="16"/>
  <c r="DH91" i="16"/>
  <c r="DH75" i="16"/>
  <c r="DH84" i="16"/>
  <c r="DH92" i="16"/>
  <c r="DH76" i="16"/>
  <c r="DH85" i="16"/>
  <c r="DH93" i="16"/>
  <c r="DH77" i="16"/>
  <c r="DH86" i="16"/>
  <c r="DH94" i="16"/>
  <c r="DH78" i="16"/>
  <c r="DH87" i="16"/>
  <c r="DH95" i="16"/>
  <c r="DH96" i="16"/>
  <c r="DG72" i="16"/>
  <c r="DG81" i="16"/>
  <c r="DG89" i="16"/>
  <c r="DG73" i="16"/>
  <c r="DG82" i="16"/>
  <c r="DG90" i="16"/>
  <c r="DG74" i="16"/>
  <c r="DG83" i="16"/>
  <c r="DG91" i="16"/>
  <c r="DG75" i="16"/>
  <c r="DG84" i="16"/>
  <c r="DG92" i="16"/>
  <c r="DG76" i="16"/>
  <c r="DG85" i="16"/>
  <c r="DG93" i="16"/>
  <c r="DG77" i="16"/>
  <c r="DG86" i="16"/>
  <c r="DG94" i="16"/>
  <c r="DG78" i="16"/>
  <c r="DG87" i="16"/>
  <c r="DG95" i="16"/>
  <c r="DG96" i="16"/>
  <c r="DF72" i="16"/>
  <c r="DF81" i="16"/>
  <c r="DF89" i="16"/>
  <c r="DF73" i="16"/>
  <c r="DF82" i="16"/>
  <c r="DF90" i="16"/>
  <c r="DF74" i="16"/>
  <c r="DF83" i="16"/>
  <c r="DF91" i="16"/>
  <c r="DF75" i="16"/>
  <c r="DF84" i="16"/>
  <c r="DF92" i="16"/>
  <c r="DF76" i="16"/>
  <c r="DF85" i="16"/>
  <c r="DF93" i="16"/>
  <c r="DF77" i="16"/>
  <c r="DF86" i="16"/>
  <c r="DF94" i="16"/>
  <c r="DF78" i="16"/>
  <c r="DF87" i="16"/>
  <c r="DF95" i="16"/>
  <c r="DF96" i="16"/>
  <c r="DE72" i="16"/>
  <c r="DE81" i="16"/>
  <c r="DE89" i="16"/>
  <c r="DE73" i="16"/>
  <c r="DE82" i="16"/>
  <c r="DE90" i="16"/>
  <c r="DE74" i="16"/>
  <c r="DE83" i="16"/>
  <c r="DE91" i="16"/>
  <c r="DE75" i="16"/>
  <c r="DE84" i="16"/>
  <c r="DE92" i="16"/>
  <c r="DE76" i="16"/>
  <c r="DE85" i="16"/>
  <c r="DE93" i="16"/>
  <c r="DE77" i="16"/>
  <c r="DE86" i="16"/>
  <c r="DE94" i="16"/>
  <c r="DE78" i="16"/>
  <c r="DE87" i="16"/>
  <c r="DE95" i="16"/>
  <c r="DE96" i="16"/>
  <c r="DD72" i="16"/>
  <c r="DD81" i="16"/>
  <c r="DD89" i="16"/>
  <c r="DD73" i="16"/>
  <c r="DD82" i="16"/>
  <c r="DD90" i="16"/>
  <c r="DD74" i="16"/>
  <c r="DD83" i="16"/>
  <c r="DD91" i="16"/>
  <c r="DD75" i="16"/>
  <c r="DD84" i="16"/>
  <c r="DD92" i="16"/>
  <c r="DD76" i="16"/>
  <c r="DD85" i="16"/>
  <c r="DD93" i="16"/>
  <c r="DD77" i="16"/>
  <c r="DD86" i="16"/>
  <c r="DD94" i="16"/>
  <c r="DD78" i="16"/>
  <c r="DD87" i="16"/>
  <c r="DD95" i="16"/>
  <c r="DD96" i="16"/>
  <c r="DC72" i="16"/>
  <c r="DC81" i="16"/>
  <c r="DC89" i="16"/>
  <c r="DC73" i="16"/>
  <c r="DC82" i="16"/>
  <c r="DC90" i="16"/>
  <c r="DC74" i="16"/>
  <c r="DC83" i="16"/>
  <c r="DC91" i="16"/>
  <c r="DC75" i="16"/>
  <c r="DC84" i="16"/>
  <c r="DC92" i="16"/>
  <c r="DC76" i="16"/>
  <c r="DC85" i="16"/>
  <c r="DC93" i="16"/>
  <c r="DC77" i="16"/>
  <c r="DC86" i="16"/>
  <c r="DC94" i="16"/>
  <c r="DC78" i="16"/>
  <c r="DC87" i="16"/>
  <c r="DC95" i="16"/>
  <c r="DC96" i="16"/>
  <c r="DB72" i="16"/>
  <c r="DB81" i="16"/>
  <c r="DB89" i="16"/>
  <c r="DB73" i="16"/>
  <c r="DB82" i="16"/>
  <c r="DB90" i="16"/>
  <c r="DB74" i="16"/>
  <c r="DB83" i="16"/>
  <c r="DB91" i="16"/>
  <c r="DB75" i="16"/>
  <c r="DB84" i="16"/>
  <c r="DB92" i="16"/>
  <c r="DB76" i="16"/>
  <c r="DB85" i="16"/>
  <c r="DB93" i="16"/>
  <c r="DB77" i="16"/>
  <c r="DB86" i="16"/>
  <c r="DB94" i="16"/>
  <c r="DB78" i="16"/>
  <c r="DB87" i="16"/>
  <c r="DB95" i="16"/>
  <c r="DB96" i="16"/>
  <c r="DA72" i="16"/>
  <c r="DA81" i="16"/>
  <c r="DA89" i="16"/>
  <c r="DA73" i="16"/>
  <c r="DA82" i="16"/>
  <c r="DA90" i="16"/>
  <c r="DA74" i="16"/>
  <c r="DA83" i="16"/>
  <c r="DA91" i="16"/>
  <c r="DA75" i="16"/>
  <c r="DA84" i="16"/>
  <c r="DA92" i="16"/>
  <c r="DA76" i="16"/>
  <c r="DA85" i="16"/>
  <c r="DA93" i="16"/>
  <c r="DA77" i="16"/>
  <c r="DA86" i="16"/>
  <c r="DA94" i="16"/>
  <c r="DA78" i="16"/>
  <c r="DA87" i="16"/>
  <c r="DA95" i="16"/>
  <c r="DA96" i="16"/>
  <c r="CZ72" i="16"/>
  <c r="CZ81" i="16"/>
  <c r="CZ89" i="16"/>
  <c r="CZ73" i="16"/>
  <c r="CZ82" i="16"/>
  <c r="CZ90" i="16"/>
  <c r="CZ74" i="16"/>
  <c r="CZ83" i="16"/>
  <c r="CZ91" i="16"/>
  <c r="CZ75" i="16"/>
  <c r="CZ84" i="16"/>
  <c r="CZ92" i="16"/>
  <c r="CZ76" i="16"/>
  <c r="CZ85" i="16"/>
  <c r="CZ93" i="16"/>
  <c r="CZ77" i="16"/>
  <c r="CZ86" i="16"/>
  <c r="CZ94" i="16"/>
  <c r="CZ78" i="16"/>
  <c r="CZ87" i="16"/>
  <c r="CZ95" i="16"/>
  <c r="CZ96" i="16"/>
  <c r="CY72" i="16"/>
  <c r="CY81" i="16"/>
  <c r="CY89" i="16"/>
  <c r="CY73" i="16"/>
  <c r="CY82" i="16"/>
  <c r="CY90" i="16"/>
  <c r="CY74" i="16"/>
  <c r="CY83" i="16"/>
  <c r="CY91" i="16"/>
  <c r="CY75" i="16"/>
  <c r="CY84" i="16"/>
  <c r="CY92" i="16"/>
  <c r="CY76" i="16"/>
  <c r="CY85" i="16"/>
  <c r="CY93" i="16"/>
  <c r="CY77" i="16"/>
  <c r="CY86" i="16"/>
  <c r="CY94" i="16"/>
  <c r="CY78" i="16"/>
  <c r="CY87" i="16"/>
  <c r="CY95" i="16"/>
  <c r="CY96" i="16"/>
  <c r="CX72" i="16"/>
  <c r="CX81" i="16"/>
  <c r="CX89" i="16"/>
  <c r="CX73" i="16"/>
  <c r="CX82" i="16"/>
  <c r="CX90" i="16"/>
  <c r="CX74" i="16"/>
  <c r="CX83" i="16"/>
  <c r="CX91" i="16"/>
  <c r="CX75" i="16"/>
  <c r="CX84" i="16"/>
  <c r="CX92" i="16"/>
  <c r="CX76" i="16"/>
  <c r="CX85" i="16"/>
  <c r="CX93" i="16"/>
  <c r="CX77" i="16"/>
  <c r="CX86" i="16"/>
  <c r="CX94" i="16"/>
  <c r="CX78" i="16"/>
  <c r="CX87" i="16"/>
  <c r="CX95" i="16"/>
  <c r="CX96" i="16"/>
  <c r="CW72" i="16"/>
  <c r="CW81" i="16"/>
  <c r="CW89" i="16"/>
  <c r="CW73" i="16"/>
  <c r="CW82" i="16"/>
  <c r="CW90" i="16"/>
  <c r="CW74" i="16"/>
  <c r="CW83" i="16"/>
  <c r="CW91" i="16"/>
  <c r="CW75" i="16"/>
  <c r="CW84" i="16"/>
  <c r="CW92" i="16"/>
  <c r="CW76" i="16"/>
  <c r="CW85" i="16"/>
  <c r="CW93" i="16"/>
  <c r="CW77" i="16"/>
  <c r="CW86" i="16"/>
  <c r="CW94" i="16"/>
  <c r="CW78" i="16"/>
  <c r="CW87" i="16"/>
  <c r="CW95" i="16"/>
  <c r="CW96" i="16"/>
  <c r="CV72" i="16"/>
  <c r="CV81" i="16"/>
  <c r="CV89" i="16"/>
  <c r="CV73" i="16"/>
  <c r="CV82" i="16"/>
  <c r="CV90" i="16"/>
  <c r="CV74" i="16"/>
  <c r="CV83" i="16"/>
  <c r="CV91" i="16"/>
  <c r="CV75" i="16"/>
  <c r="CV84" i="16"/>
  <c r="CV92" i="16"/>
  <c r="CV76" i="16"/>
  <c r="CV85" i="16"/>
  <c r="CV93" i="16"/>
  <c r="CV77" i="16"/>
  <c r="CV86" i="16"/>
  <c r="CV94" i="16"/>
  <c r="CV78" i="16"/>
  <c r="CV87" i="16"/>
  <c r="CV95" i="16"/>
  <c r="CV96" i="16"/>
  <c r="CU72" i="16"/>
  <c r="CU81" i="16"/>
  <c r="CU89" i="16"/>
  <c r="CU73" i="16"/>
  <c r="CU82" i="16"/>
  <c r="CU90" i="16"/>
  <c r="CU74" i="16"/>
  <c r="CU83" i="16"/>
  <c r="CU91" i="16"/>
  <c r="CU75" i="16"/>
  <c r="CU84" i="16"/>
  <c r="CU92" i="16"/>
  <c r="CU76" i="16"/>
  <c r="CU85" i="16"/>
  <c r="CU93" i="16"/>
  <c r="CU77" i="16"/>
  <c r="CU86" i="16"/>
  <c r="CU94" i="16"/>
  <c r="CU78" i="16"/>
  <c r="CU87" i="16"/>
  <c r="CU95" i="16"/>
  <c r="CU96" i="16"/>
  <c r="CT72" i="16"/>
  <c r="CT81" i="16"/>
  <c r="CT89" i="16"/>
  <c r="CT73" i="16"/>
  <c r="CT82" i="16"/>
  <c r="CT90" i="16"/>
  <c r="CT74" i="16"/>
  <c r="CT83" i="16"/>
  <c r="CT91" i="16"/>
  <c r="CT75" i="16"/>
  <c r="CT84" i="16"/>
  <c r="CT92" i="16"/>
  <c r="CT76" i="16"/>
  <c r="CT85" i="16"/>
  <c r="CT93" i="16"/>
  <c r="CT77" i="16"/>
  <c r="CT86" i="16"/>
  <c r="CT94" i="16"/>
  <c r="CT78" i="16"/>
  <c r="CT87" i="16"/>
  <c r="CT95" i="16"/>
  <c r="CT96" i="16"/>
  <c r="CS72" i="16"/>
  <c r="CS81" i="16"/>
  <c r="CS89" i="16"/>
  <c r="CS73" i="16"/>
  <c r="CS82" i="16"/>
  <c r="CS90" i="16"/>
  <c r="CS74" i="16"/>
  <c r="CS83" i="16"/>
  <c r="CS91" i="16"/>
  <c r="CS75" i="16"/>
  <c r="CS84" i="16"/>
  <c r="CS92" i="16"/>
  <c r="CS76" i="16"/>
  <c r="CS85" i="16"/>
  <c r="CS93" i="16"/>
  <c r="CS77" i="16"/>
  <c r="CS86" i="16"/>
  <c r="CS94" i="16"/>
  <c r="CS78" i="16"/>
  <c r="CS87" i="16"/>
  <c r="CS95" i="16"/>
  <c r="CS96" i="16"/>
  <c r="CR72" i="16"/>
  <c r="CR81" i="16"/>
  <c r="CR89" i="16"/>
  <c r="CR73" i="16"/>
  <c r="CR82" i="16"/>
  <c r="CR90" i="16"/>
  <c r="CR74" i="16"/>
  <c r="CR83" i="16"/>
  <c r="CR91" i="16"/>
  <c r="CR75" i="16"/>
  <c r="CR84" i="16"/>
  <c r="CR92" i="16"/>
  <c r="CR76" i="16"/>
  <c r="CR85" i="16"/>
  <c r="CR93" i="16"/>
  <c r="CR77" i="16"/>
  <c r="CR86" i="16"/>
  <c r="CR94" i="16"/>
  <c r="CR78" i="16"/>
  <c r="CR87" i="16"/>
  <c r="CR95" i="16"/>
  <c r="CR96" i="16"/>
  <c r="CQ72" i="16"/>
  <c r="CQ81" i="16"/>
  <c r="CQ89" i="16"/>
  <c r="CQ73" i="16"/>
  <c r="CQ82" i="16"/>
  <c r="CQ90" i="16"/>
  <c r="CQ74" i="16"/>
  <c r="CQ83" i="16"/>
  <c r="CQ91" i="16"/>
  <c r="CQ75" i="16"/>
  <c r="CQ84" i="16"/>
  <c r="CQ92" i="16"/>
  <c r="CQ76" i="16"/>
  <c r="CQ85" i="16"/>
  <c r="CQ93" i="16"/>
  <c r="CQ77" i="16"/>
  <c r="CQ86" i="16"/>
  <c r="CQ94" i="16"/>
  <c r="CQ78" i="16"/>
  <c r="CQ87" i="16"/>
  <c r="CQ95" i="16"/>
  <c r="CQ96" i="16"/>
  <c r="CP72" i="16"/>
  <c r="CP81" i="16"/>
  <c r="CP89" i="16"/>
  <c r="CP73" i="16"/>
  <c r="CP82" i="16"/>
  <c r="CP90" i="16"/>
  <c r="CP74" i="16"/>
  <c r="CP83" i="16"/>
  <c r="CP91" i="16"/>
  <c r="CP75" i="16"/>
  <c r="CP84" i="16"/>
  <c r="CP92" i="16"/>
  <c r="CP76" i="16"/>
  <c r="CP85" i="16"/>
  <c r="CP93" i="16"/>
  <c r="CP77" i="16"/>
  <c r="CP86" i="16"/>
  <c r="CP94" i="16"/>
  <c r="CP78" i="16"/>
  <c r="CP87" i="16"/>
  <c r="CP95" i="16"/>
  <c r="CP96" i="16"/>
  <c r="CO72" i="16"/>
  <c r="CO81" i="16"/>
  <c r="CO89" i="16"/>
  <c r="CO73" i="16"/>
  <c r="CO82" i="16"/>
  <c r="CO90" i="16"/>
  <c r="CO74" i="16"/>
  <c r="CO83" i="16"/>
  <c r="CO91" i="16"/>
  <c r="CO75" i="16"/>
  <c r="CO84" i="16"/>
  <c r="CO92" i="16"/>
  <c r="CO76" i="16"/>
  <c r="CO85" i="16"/>
  <c r="CO93" i="16"/>
  <c r="CO77" i="16"/>
  <c r="CO86" i="16"/>
  <c r="CO94" i="16"/>
  <c r="CO78" i="16"/>
  <c r="CO87" i="16"/>
  <c r="CO95" i="16"/>
  <c r="CO96" i="16"/>
  <c r="CN72" i="16"/>
  <c r="CN81" i="16"/>
  <c r="CN89" i="16"/>
  <c r="CN73" i="16"/>
  <c r="CN82" i="16"/>
  <c r="CN90" i="16"/>
  <c r="CN74" i="16"/>
  <c r="CN83" i="16"/>
  <c r="CN91" i="16"/>
  <c r="CN75" i="16"/>
  <c r="CN84" i="16"/>
  <c r="CN92" i="16"/>
  <c r="CN76" i="16"/>
  <c r="CN85" i="16"/>
  <c r="CN93" i="16"/>
  <c r="CN77" i="16"/>
  <c r="CN86" i="16"/>
  <c r="CN94" i="16"/>
  <c r="CN78" i="16"/>
  <c r="CN87" i="16"/>
  <c r="CN95" i="16"/>
  <c r="CN96" i="16"/>
  <c r="CM72" i="16"/>
  <c r="CM81" i="16"/>
  <c r="CM89" i="16"/>
  <c r="CM73" i="16"/>
  <c r="CM82" i="16"/>
  <c r="CM90" i="16"/>
  <c r="CM74" i="16"/>
  <c r="CM83" i="16"/>
  <c r="CM91" i="16"/>
  <c r="CM75" i="16"/>
  <c r="CM84" i="16"/>
  <c r="CM92" i="16"/>
  <c r="CM76" i="16"/>
  <c r="CM85" i="16"/>
  <c r="CM93" i="16"/>
  <c r="CM77" i="16"/>
  <c r="CM86" i="16"/>
  <c r="CM94" i="16"/>
  <c r="CM78" i="16"/>
  <c r="CM87" i="16"/>
  <c r="CM95" i="16"/>
  <c r="CM96" i="16"/>
  <c r="CL72" i="16"/>
  <c r="CL81" i="16"/>
  <c r="CL89" i="16"/>
  <c r="CL73" i="16"/>
  <c r="CL82" i="16"/>
  <c r="CL90" i="16"/>
  <c r="CL74" i="16"/>
  <c r="CL83" i="16"/>
  <c r="CL91" i="16"/>
  <c r="CL75" i="16"/>
  <c r="CL84" i="16"/>
  <c r="CL92" i="16"/>
  <c r="CL76" i="16"/>
  <c r="CL85" i="16"/>
  <c r="CL93" i="16"/>
  <c r="CL77" i="16"/>
  <c r="CL86" i="16"/>
  <c r="CL94" i="16"/>
  <c r="CL78" i="16"/>
  <c r="CL87" i="16"/>
  <c r="CL95" i="16"/>
  <c r="CL96" i="16"/>
  <c r="CK72" i="16"/>
  <c r="CK81" i="16"/>
  <c r="CK89" i="16"/>
  <c r="CK73" i="16"/>
  <c r="CK82" i="16"/>
  <c r="CK90" i="16"/>
  <c r="CK74" i="16"/>
  <c r="CK83" i="16"/>
  <c r="CK91" i="16"/>
  <c r="CK75" i="16"/>
  <c r="CK84" i="16"/>
  <c r="CK92" i="16"/>
  <c r="CK76" i="16"/>
  <c r="CK85" i="16"/>
  <c r="CK93" i="16"/>
  <c r="CK77" i="16"/>
  <c r="CK86" i="16"/>
  <c r="CK94" i="16"/>
  <c r="CK78" i="16"/>
  <c r="CK87" i="16"/>
  <c r="CK95" i="16"/>
  <c r="CK96" i="16"/>
  <c r="CJ72" i="16"/>
  <c r="CJ81" i="16"/>
  <c r="CJ89" i="16"/>
  <c r="CJ73" i="16"/>
  <c r="CJ82" i="16"/>
  <c r="CJ90" i="16"/>
  <c r="CJ74" i="16"/>
  <c r="CJ83" i="16"/>
  <c r="CJ91" i="16"/>
  <c r="CJ75" i="16"/>
  <c r="CJ84" i="16"/>
  <c r="CJ92" i="16"/>
  <c r="CJ76" i="16"/>
  <c r="CJ85" i="16"/>
  <c r="CJ93" i="16"/>
  <c r="CJ77" i="16"/>
  <c r="CJ86" i="16"/>
  <c r="CJ94" i="16"/>
  <c r="CJ78" i="16"/>
  <c r="CJ87" i="16"/>
  <c r="CJ95" i="16"/>
  <c r="CJ96" i="16"/>
  <c r="CI72" i="16"/>
  <c r="CI81" i="16"/>
  <c r="CI89" i="16"/>
  <c r="CI73" i="16"/>
  <c r="CI82" i="16"/>
  <c r="CI90" i="16"/>
  <c r="CI74" i="16"/>
  <c r="CI83" i="16"/>
  <c r="CI91" i="16"/>
  <c r="CI75" i="16"/>
  <c r="CI84" i="16"/>
  <c r="CI92" i="16"/>
  <c r="CI76" i="16"/>
  <c r="CI85" i="16"/>
  <c r="CI93" i="16"/>
  <c r="CI77" i="16"/>
  <c r="CI86" i="16"/>
  <c r="CI94" i="16"/>
  <c r="CI78" i="16"/>
  <c r="CI87" i="16"/>
  <c r="CI95" i="16"/>
  <c r="CI96" i="16"/>
  <c r="CH72" i="16"/>
  <c r="CH81" i="16"/>
  <c r="CH89" i="16"/>
  <c r="CH73" i="16"/>
  <c r="CH82" i="16"/>
  <c r="CH90" i="16"/>
  <c r="CH74" i="16"/>
  <c r="CH83" i="16"/>
  <c r="CH91" i="16"/>
  <c r="CH75" i="16"/>
  <c r="CH84" i="16"/>
  <c r="CH92" i="16"/>
  <c r="CH76" i="16"/>
  <c r="CH85" i="16"/>
  <c r="CH93" i="16"/>
  <c r="CH77" i="16"/>
  <c r="CH86" i="16"/>
  <c r="CH94" i="16"/>
  <c r="CH78" i="16"/>
  <c r="CH87" i="16"/>
  <c r="CH95" i="16"/>
  <c r="CH96" i="16"/>
  <c r="CG72" i="16"/>
  <c r="CG81" i="16"/>
  <c r="CG89" i="16"/>
  <c r="CG73" i="16"/>
  <c r="CG82" i="16"/>
  <c r="CG90" i="16"/>
  <c r="CG74" i="16"/>
  <c r="CG83" i="16"/>
  <c r="CG91" i="16"/>
  <c r="CG75" i="16"/>
  <c r="CG84" i="16"/>
  <c r="CG92" i="16"/>
  <c r="CG76" i="16"/>
  <c r="CG85" i="16"/>
  <c r="CG93" i="16"/>
  <c r="CG77" i="16"/>
  <c r="CG86" i="16"/>
  <c r="CG94" i="16"/>
  <c r="CG78" i="16"/>
  <c r="CG87" i="16"/>
  <c r="CG95" i="16"/>
  <c r="CG96" i="16"/>
  <c r="CF72" i="16"/>
  <c r="CF81" i="16"/>
  <c r="CF89" i="16"/>
  <c r="CF73" i="16"/>
  <c r="CF82" i="16"/>
  <c r="CF90" i="16"/>
  <c r="CF74" i="16"/>
  <c r="CF83" i="16"/>
  <c r="CF91" i="16"/>
  <c r="CF75" i="16"/>
  <c r="CF84" i="16"/>
  <c r="CF92" i="16"/>
  <c r="CF76" i="16"/>
  <c r="CF85" i="16"/>
  <c r="CF93" i="16"/>
  <c r="CF77" i="16"/>
  <c r="CF86" i="16"/>
  <c r="CF94" i="16"/>
  <c r="CF78" i="16"/>
  <c r="CF87" i="16"/>
  <c r="CF95" i="16"/>
  <c r="CF96" i="16"/>
  <c r="CE72" i="16"/>
  <c r="CE81" i="16"/>
  <c r="CE89" i="16"/>
  <c r="CE73" i="16"/>
  <c r="CE82" i="16"/>
  <c r="CE90" i="16"/>
  <c r="CE74" i="16"/>
  <c r="CE83" i="16"/>
  <c r="CE91" i="16"/>
  <c r="CE75" i="16"/>
  <c r="CE84" i="16"/>
  <c r="CE92" i="16"/>
  <c r="CE76" i="16"/>
  <c r="CE85" i="16"/>
  <c r="CE93" i="16"/>
  <c r="CE77" i="16"/>
  <c r="CE86" i="16"/>
  <c r="CE94" i="16"/>
  <c r="CE78" i="16"/>
  <c r="CE87" i="16"/>
  <c r="CE95" i="16"/>
  <c r="CE96" i="16"/>
  <c r="CD72" i="16"/>
  <c r="CD81" i="16"/>
  <c r="CD89" i="16"/>
  <c r="CD73" i="16"/>
  <c r="CD82" i="16"/>
  <c r="CD90" i="16"/>
  <c r="CD74" i="16"/>
  <c r="CD83" i="16"/>
  <c r="CD91" i="16"/>
  <c r="CD75" i="16"/>
  <c r="CD84" i="16"/>
  <c r="CD92" i="16"/>
  <c r="CD76" i="16"/>
  <c r="CD85" i="16"/>
  <c r="CD93" i="16"/>
  <c r="CD77" i="16"/>
  <c r="CD86" i="16"/>
  <c r="CD94" i="16"/>
  <c r="CD78" i="16"/>
  <c r="CD87" i="16"/>
  <c r="CD95" i="16"/>
  <c r="CD96" i="16"/>
  <c r="CC72" i="16"/>
  <c r="CC81" i="16"/>
  <c r="CC89" i="16"/>
  <c r="CC73" i="16"/>
  <c r="CC82" i="16"/>
  <c r="CC90" i="16"/>
  <c r="CC74" i="16"/>
  <c r="CC83" i="16"/>
  <c r="CC91" i="16"/>
  <c r="CC75" i="16"/>
  <c r="CC84" i="16"/>
  <c r="CC92" i="16"/>
  <c r="CC76" i="16"/>
  <c r="CC85" i="16"/>
  <c r="CC93" i="16"/>
  <c r="CC77" i="16"/>
  <c r="CC86" i="16"/>
  <c r="CC94" i="16"/>
  <c r="CC78" i="16"/>
  <c r="CC87" i="16"/>
  <c r="CC95" i="16"/>
  <c r="CC96" i="16"/>
  <c r="CB72" i="16"/>
  <c r="CB81" i="16"/>
  <c r="CB89" i="16"/>
  <c r="CB73" i="16"/>
  <c r="CB82" i="16"/>
  <c r="CB90" i="16"/>
  <c r="CB74" i="16"/>
  <c r="CB83" i="16"/>
  <c r="CB91" i="16"/>
  <c r="CB75" i="16"/>
  <c r="CB84" i="16"/>
  <c r="CB92" i="16"/>
  <c r="CB76" i="16"/>
  <c r="CB85" i="16"/>
  <c r="CB93" i="16"/>
  <c r="CB77" i="16"/>
  <c r="CB86" i="16"/>
  <c r="CB94" i="16"/>
  <c r="CB78" i="16"/>
  <c r="CB87" i="16"/>
  <c r="CB95" i="16"/>
  <c r="CB96" i="16"/>
  <c r="CA72" i="16"/>
  <c r="CA81" i="16"/>
  <c r="CA89" i="16"/>
  <c r="CA73" i="16"/>
  <c r="CA82" i="16"/>
  <c r="CA90" i="16"/>
  <c r="CA74" i="16"/>
  <c r="CA83" i="16"/>
  <c r="CA91" i="16"/>
  <c r="CA75" i="16"/>
  <c r="CA84" i="16"/>
  <c r="CA92" i="16"/>
  <c r="CA76" i="16"/>
  <c r="CA85" i="16"/>
  <c r="CA93" i="16"/>
  <c r="CA77" i="16"/>
  <c r="CA86" i="16"/>
  <c r="CA94" i="16"/>
  <c r="CA78" i="16"/>
  <c r="CA87" i="16"/>
  <c r="CA95" i="16"/>
  <c r="CA96" i="16"/>
  <c r="BZ72" i="16"/>
  <c r="BZ81" i="16"/>
  <c r="BZ89" i="16"/>
  <c r="BZ73" i="16"/>
  <c r="BZ82" i="16"/>
  <c r="BZ90" i="16"/>
  <c r="BZ74" i="16"/>
  <c r="BZ83" i="16"/>
  <c r="BZ91" i="16"/>
  <c r="BZ75" i="16"/>
  <c r="BZ84" i="16"/>
  <c r="BZ92" i="16"/>
  <c r="BZ76" i="16"/>
  <c r="BZ85" i="16"/>
  <c r="BZ93" i="16"/>
  <c r="BZ77" i="16"/>
  <c r="BZ86" i="16"/>
  <c r="BZ94" i="16"/>
  <c r="BZ78" i="16"/>
  <c r="BZ87" i="16"/>
  <c r="BZ95" i="16"/>
  <c r="BZ96" i="16"/>
  <c r="BY72" i="16"/>
  <c r="BY81" i="16"/>
  <c r="BY89" i="16"/>
  <c r="BY73" i="16"/>
  <c r="BY82" i="16"/>
  <c r="BY90" i="16"/>
  <c r="BY74" i="16"/>
  <c r="BY83" i="16"/>
  <c r="BY91" i="16"/>
  <c r="BY75" i="16"/>
  <c r="BY84" i="16"/>
  <c r="BY92" i="16"/>
  <c r="BY76" i="16"/>
  <c r="BY85" i="16"/>
  <c r="BY93" i="16"/>
  <c r="BY77" i="16"/>
  <c r="BY86" i="16"/>
  <c r="BY94" i="16"/>
  <c r="BY78" i="16"/>
  <c r="BY87" i="16"/>
  <c r="BY95" i="16"/>
  <c r="BY96" i="16"/>
  <c r="BX72" i="16"/>
  <c r="BX81" i="16"/>
  <c r="BX89" i="16"/>
  <c r="BX73" i="16"/>
  <c r="BX82" i="16"/>
  <c r="BX90" i="16"/>
  <c r="BX74" i="16"/>
  <c r="BX83" i="16"/>
  <c r="BX91" i="16"/>
  <c r="BX75" i="16"/>
  <c r="BX84" i="16"/>
  <c r="BX92" i="16"/>
  <c r="BX76" i="16"/>
  <c r="BX85" i="16"/>
  <c r="BX93" i="16"/>
  <c r="BX77" i="16"/>
  <c r="BX86" i="16"/>
  <c r="BX94" i="16"/>
  <c r="BX78" i="16"/>
  <c r="BX87" i="16"/>
  <c r="BX95" i="16"/>
  <c r="BX96" i="16"/>
  <c r="BW72" i="16"/>
  <c r="BW81" i="16"/>
  <c r="BW89" i="16"/>
  <c r="BW73" i="16"/>
  <c r="BW82" i="16"/>
  <c r="BW90" i="16"/>
  <c r="BW74" i="16"/>
  <c r="BW83" i="16"/>
  <c r="BW91" i="16"/>
  <c r="BW75" i="16"/>
  <c r="BW84" i="16"/>
  <c r="BW92" i="16"/>
  <c r="BW76" i="16"/>
  <c r="BW85" i="16"/>
  <c r="BW93" i="16"/>
  <c r="BW77" i="16"/>
  <c r="BW86" i="16"/>
  <c r="BW94" i="16"/>
  <c r="BW78" i="16"/>
  <c r="BW87" i="16"/>
  <c r="BW95" i="16"/>
  <c r="BW96" i="16"/>
  <c r="BV72" i="16"/>
  <c r="BV81" i="16"/>
  <c r="BV89" i="16"/>
  <c r="BV73" i="16"/>
  <c r="BV82" i="16"/>
  <c r="BV90" i="16"/>
  <c r="BV74" i="16"/>
  <c r="BV83" i="16"/>
  <c r="BV91" i="16"/>
  <c r="BV75" i="16"/>
  <c r="BV84" i="16"/>
  <c r="BV92" i="16"/>
  <c r="BV76" i="16"/>
  <c r="BV85" i="16"/>
  <c r="BV93" i="16"/>
  <c r="BV77" i="16"/>
  <c r="BV86" i="16"/>
  <c r="BV94" i="16"/>
  <c r="BV78" i="16"/>
  <c r="BV87" i="16"/>
  <c r="BV95" i="16"/>
  <c r="BV96" i="16"/>
  <c r="BU72" i="16"/>
  <c r="BU81" i="16"/>
  <c r="BU89" i="16"/>
  <c r="BU73" i="16"/>
  <c r="BU82" i="16"/>
  <c r="BU90" i="16"/>
  <c r="BU74" i="16"/>
  <c r="BU83" i="16"/>
  <c r="BU91" i="16"/>
  <c r="BU75" i="16"/>
  <c r="BU84" i="16"/>
  <c r="BU92" i="16"/>
  <c r="BU76" i="16"/>
  <c r="BU85" i="16"/>
  <c r="BU93" i="16"/>
  <c r="BU77" i="16"/>
  <c r="BU86" i="16"/>
  <c r="BU94" i="16"/>
  <c r="BU78" i="16"/>
  <c r="BU87" i="16"/>
  <c r="BU95" i="16"/>
  <c r="BU96" i="16"/>
  <c r="BT72" i="16"/>
  <c r="BT81" i="16"/>
  <c r="BT89" i="16"/>
  <c r="BT73" i="16"/>
  <c r="BT82" i="16"/>
  <c r="BT90" i="16"/>
  <c r="BT74" i="16"/>
  <c r="BT83" i="16"/>
  <c r="BT91" i="16"/>
  <c r="BT75" i="16"/>
  <c r="BT84" i="16"/>
  <c r="BT92" i="16"/>
  <c r="BT76" i="16"/>
  <c r="BT85" i="16"/>
  <c r="BT93" i="16"/>
  <c r="BT77" i="16"/>
  <c r="BT86" i="16"/>
  <c r="BT94" i="16"/>
  <c r="BT78" i="16"/>
  <c r="BT87" i="16"/>
  <c r="BT95" i="16"/>
  <c r="BT96" i="16"/>
  <c r="BS72" i="16"/>
  <c r="BS81" i="16"/>
  <c r="BS89" i="16"/>
  <c r="BS73" i="16"/>
  <c r="BS82" i="16"/>
  <c r="BS90" i="16"/>
  <c r="BS74" i="16"/>
  <c r="BS83" i="16"/>
  <c r="BS91" i="16"/>
  <c r="BS75" i="16"/>
  <c r="BS84" i="16"/>
  <c r="BS92" i="16"/>
  <c r="BS76" i="16"/>
  <c r="BS85" i="16"/>
  <c r="BS93" i="16"/>
  <c r="BS77" i="16"/>
  <c r="BS86" i="16"/>
  <c r="BS94" i="16"/>
  <c r="BS78" i="16"/>
  <c r="BS87" i="16"/>
  <c r="BS95" i="16"/>
  <c r="BS96" i="16"/>
  <c r="BR72" i="16"/>
  <c r="BR81" i="16"/>
  <c r="BR89" i="16"/>
  <c r="BR73" i="16"/>
  <c r="BR82" i="16"/>
  <c r="BR90" i="16"/>
  <c r="BR74" i="16"/>
  <c r="BR83" i="16"/>
  <c r="BR91" i="16"/>
  <c r="BR75" i="16"/>
  <c r="BR84" i="16"/>
  <c r="BR92" i="16"/>
  <c r="BR76" i="16"/>
  <c r="BR85" i="16"/>
  <c r="BR93" i="16"/>
  <c r="BR77" i="16"/>
  <c r="BR86" i="16"/>
  <c r="BR94" i="16"/>
  <c r="BR78" i="16"/>
  <c r="BR87" i="16"/>
  <c r="BR95" i="16"/>
  <c r="BR96" i="16"/>
  <c r="BQ72" i="16"/>
  <c r="BQ81" i="16"/>
  <c r="BQ89" i="16"/>
  <c r="BQ73" i="16"/>
  <c r="BQ82" i="16"/>
  <c r="BQ90" i="16"/>
  <c r="BQ74" i="16"/>
  <c r="BQ83" i="16"/>
  <c r="BQ91" i="16"/>
  <c r="BQ75" i="16"/>
  <c r="BQ84" i="16"/>
  <c r="BQ92" i="16"/>
  <c r="BQ76" i="16"/>
  <c r="BQ85" i="16"/>
  <c r="BQ93" i="16"/>
  <c r="BQ77" i="16"/>
  <c r="BQ86" i="16"/>
  <c r="BQ94" i="16"/>
  <c r="BQ78" i="16"/>
  <c r="BQ87" i="16"/>
  <c r="BQ95" i="16"/>
  <c r="BQ96" i="16"/>
  <c r="BP72" i="16"/>
  <c r="BP81" i="16"/>
  <c r="BP89" i="16"/>
  <c r="BP73" i="16"/>
  <c r="BP82" i="16"/>
  <c r="BP90" i="16"/>
  <c r="BP74" i="16"/>
  <c r="BP83" i="16"/>
  <c r="BP91" i="16"/>
  <c r="BP75" i="16"/>
  <c r="BP84" i="16"/>
  <c r="BP92" i="16"/>
  <c r="BP76" i="16"/>
  <c r="BP85" i="16"/>
  <c r="BP93" i="16"/>
  <c r="BP77" i="16"/>
  <c r="BP86" i="16"/>
  <c r="BP94" i="16"/>
  <c r="BP78" i="16"/>
  <c r="BP87" i="16"/>
  <c r="BP95" i="16"/>
  <c r="BP96" i="16"/>
  <c r="BO72" i="16"/>
  <c r="BO81" i="16"/>
  <c r="BO89" i="16"/>
  <c r="BO73" i="16"/>
  <c r="BO82" i="16"/>
  <c r="BO90" i="16"/>
  <c r="BO74" i="16"/>
  <c r="BO83" i="16"/>
  <c r="BO91" i="16"/>
  <c r="BO75" i="16"/>
  <c r="BO84" i="16"/>
  <c r="BO92" i="16"/>
  <c r="BO76" i="16"/>
  <c r="BO85" i="16"/>
  <c r="BO93" i="16"/>
  <c r="BO77" i="16"/>
  <c r="BO86" i="16"/>
  <c r="BO94" i="16"/>
  <c r="BO78" i="16"/>
  <c r="BO87" i="16"/>
  <c r="BO95" i="16"/>
  <c r="BO96" i="16"/>
  <c r="BN72" i="16"/>
  <c r="BN81" i="16"/>
  <c r="BN89" i="16"/>
  <c r="BN73" i="16"/>
  <c r="BN82" i="16"/>
  <c r="BN90" i="16"/>
  <c r="BN74" i="16"/>
  <c r="BN83" i="16"/>
  <c r="BN91" i="16"/>
  <c r="BN75" i="16"/>
  <c r="BN84" i="16"/>
  <c r="BN92" i="16"/>
  <c r="BN76" i="16"/>
  <c r="BN85" i="16"/>
  <c r="BN93" i="16"/>
  <c r="BN77" i="16"/>
  <c r="BN86" i="16"/>
  <c r="BN94" i="16"/>
  <c r="BN78" i="16"/>
  <c r="BN87" i="16"/>
  <c r="BN95" i="16"/>
  <c r="BN96" i="16"/>
  <c r="BM72" i="16"/>
  <c r="BM81" i="16"/>
  <c r="BM89" i="16"/>
  <c r="BM73" i="16"/>
  <c r="BM82" i="16"/>
  <c r="BM90" i="16"/>
  <c r="BM74" i="16"/>
  <c r="BM83" i="16"/>
  <c r="BM91" i="16"/>
  <c r="BM75" i="16"/>
  <c r="BM84" i="16"/>
  <c r="BM92" i="16"/>
  <c r="BM76" i="16"/>
  <c r="BM85" i="16"/>
  <c r="BM93" i="16"/>
  <c r="BM77" i="16"/>
  <c r="BM86" i="16"/>
  <c r="BM94" i="16"/>
  <c r="BM78" i="16"/>
  <c r="BM87" i="16"/>
  <c r="BM95" i="16"/>
  <c r="BM96" i="16"/>
  <c r="BL72" i="16"/>
  <c r="BL81" i="16"/>
  <c r="BL89" i="16"/>
  <c r="BL73" i="16"/>
  <c r="BL82" i="16"/>
  <c r="BL90" i="16"/>
  <c r="BL74" i="16"/>
  <c r="BL83" i="16"/>
  <c r="BL91" i="16"/>
  <c r="BL75" i="16"/>
  <c r="BL84" i="16"/>
  <c r="BL92" i="16"/>
  <c r="BL76" i="16"/>
  <c r="BL85" i="16"/>
  <c r="BL93" i="16"/>
  <c r="BL77" i="16"/>
  <c r="BL86" i="16"/>
  <c r="BL94" i="16"/>
  <c r="BL78" i="16"/>
  <c r="BL87" i="16"/>
  <c r="BL95" i="16"/>
  <c r="BL96" i="16"/>
  <c r="BK72" i="16"/>
  <c r="BK81" i="16"/>
  <c r="BK89" i="16"/>
  <c r="BK73" i="16"/>
  <c r="BK82" i="16"/>
  <c r="BK90" i="16"/>
  <c r="BK74" i="16"/>
  <c r="BK83" i="16"/>
  <c r="BK91" i="16"/>
  <c r="BK75" i="16"/>
  <c r="BK84" i="16"/>
  <c r="BK92" i="16"/>
  <c r="BK76" i="16"/>
  <c r="BK85" i="16"/>
  <c r="BK93" i="16"/>
  <c r="BK77" i="16"/>
  <c r="BK86" i="16"/>
  <c r="BK94" i="16"/>
  <c r="BK78" i="16"/>
  <c r="BK87" i="16"/>
  <c r="BK95" i="16"/>
  <c r="BK96" i="16"/>
  <c r="BJ72" i="16"/>
  <c r="BJ81" i="16"/>
  <c r="BJ89" i="16"/>
  <c r="BJ73" i="16"/>
  <c r="BJ82" i="16"/>
  <c r="BJ90" i="16"/>
  <c r="BJ74" i="16"/>
  <c r="BJ83" i="16"/>
  <c r="BJ91" i="16"/>
  <c r="BJ75" i="16"/>
  <c r="BJ84" i="16"/>
  <c r="BJ92" i="16"/>
  <c r="BJ76" i="16"/>
  <c r="BJ85" i="16"/>
  <c r="BJ93" i="16"/>
  <c r="BJ77" i="16"/>
  <c r="BJ86" i="16"/>
  <c r="BJ94" i="16"/>
  <c r="BJ78" i="16"/>
  <c r="BJ87" i="16"/>
  <c r="BJ95" i="16"/>
  <c r="BJ96" i="16"/>
  <c r="BI72" i="16"/>
  <c r="BI81" i="16"/>
  <c r="BI89" i="16"/>
  <c r="BI73" i="16"/>
  <c r="BI82" i="16"/>
  <c r="BI90" i="16"/>
  <c r="BI74" i="16"/>
  <c r="BI83" i="16"/>
  <c r="BI91" i="16"/>
  <c r="BI75" i="16"/>
  <c r="BI84" i="16"/>
  <c r="BI92" i="16"/>
  <c r="BI76" i="16"/>
  <c r="BI85" i="16"/>
  <c r="BI93" i="16"/>
  <c r="BI77" i="16"/>
  <c r="BI86" i="16"/>
  <c r="BI94" i="16"/>
  <c r="BI78" i="16"/>
  <c r="BI87" i="16"/>
  <c r="BI95" i="16"/>
  <c r="BI96" i="16"/>
  <c r="BH72" i="16"/>
  <c r="BH81" i="16"/>
  <c r="BH89" i="16"/>
  <c r="BH73" i="16"/>
  <c r="BH82" i="16"/>
  <c r="BH90" i="16"/>
  <c r="BH74" i="16"/>
  <c r="BH83" i="16"/>
  <c r="BH91" i="16"/>
  <c r="BH75" i="16"/>
  <c r="BH84" i="16"/>
  <c r="BH92" i="16"/>
  <c r="BH76" i="16"/>
  <c r="BH85" i="16"/>
  <c r="BH93" i="16"/>
  <c r="BH77" i="16"/>
  <c r="BH86" i="16"/>
  <c r="BH94" i="16"/>
  <c r="BH78" i="16"/>
  <c r="BH87" i="16"/>
  <c r="BH95" i="16"/>
  <c r="BH96" i="16"/>
  <c r="BG72" i="16"/>
  <c r="BG81" i="16"/>
  <c r="BG89" i="16"/>
  <c r="BG73" i="16"/>
  <c r="BG82" i="16"/>
  <c r="BG90" i="16"/>
  <c r="BG74" i="16"/>
  <c r="BG83" i="16"/>
  <c r="BG91" i="16"/>
  <c r="BG75" i="16"/>
  <c r="BG84" i="16"/>
  <c r="BG92" i="16"/>
  <c r="BG76" i="16"/>
  <c r="BG85" i="16"/>
  <c r="BG93" i="16"/>
  <c r="BG77" i="16"/>
  <c r="BG86" i="16"/>
  <c r="BG94" i="16"/>
  <c r="BG78" i="16"/>
  <c r="BG87" i="16"/>
  <c r="BG95" i="16"/>
  <c r="BG96" i="16"/>
  <c r="BF72" i="16"/>
  <c r="BF81" i="16"/>
  <c r="BF89" i="16"/>
  <c r="BF73" i="16"/>
  <c r="BF82" i="16"/>
  <c r="BF90" i="16"/>
  <c r="BF74" i="16"/>
  <c r="BF83" i="16"/>
  <c r="BF91" i="16"/>
  <c r="BF75" i="16"/>
  <c r="BF84" i="16"/>
  <c r="BF92" i="16"/>
  <c r="BF76" i="16"/>
  <c r="BF85" i="16"/>
  <c r="BF93" i="16"/>
  <c r="BF77" i="16"/>
  <c r="BF86" i="16"/>
  <c r="BF94" i="16"/>
  <c r="BF78" i="16"/>
  <c r="BF87" i="16"/>
  <c r="BF95" i="16"/>
  <c r="BF96" i="16"/>
  <c r="BE72" i="16"/>
  <c r="BE81" i="16"/>
  <c r="BE89" i="16"/>
  <c r="BE73" i="16"/>
  <c r="BE82" i="16"/>
  <c r="BE90" i="16"/>
  <c r="BE74" i="16"/>
  <c r="BE83" i="16"/>
  <c r="BE91" i="16"/>
  <c r="BE75" i="16"/>
  <c r="BE84" i="16"/>
  <c r="BE92" i="16"/>
  <c r="BE76" i="16"/>
  <c r="BE85" i="16"/>
  <c r="BE93" i="16"/>
  <c r="BE77" i="16"/>
  <c r="BE86" i="16"/>
  <c r="BE94" i="16"/>
  <c r="BE78" i="16"/>
  <c r="BE87" i="16"/>
  <c r="BE95" i="16"/>
  <c r="BE96" i="16"/>
  <c r="BD72" i="16"/>
  <c r="BD81" i="16"/>
  <c r="BD89" i="16"/>
  <c r="BD73" i="16"/>
  <c r="BD82" i="16"/>
  <c r="BD90" i="16"/>
  <c r="BD74" i="16"/>
  <c r="BD83" i="16"/>
  <c r="BD91" i="16"/>
  <c r="BD75" i="16"/>
  <c r="BD84" i="16"/>
  <c r="BD92" i="16"/>
  <c r="BD76" i="16"/>
  <c r="BD85" i="16"/>
  <c r="BD93" i="16"/>
  <c r="BD77" i="16"/>
  <c r="BD86" i="16"/>
  <c r="BD94" i="16"/>
  <c r="BD78" i="16"/>
  <c r="BD87" i="16"/>
  <c r="BD95" i="16"/>
  <c r="BD96" i="16"/>
  <c r="BC72" i="16"/>
  <c r="BC81" i="16"/>
  <c r="BC89" i="16"/>
  <c r="BC73" i="16"/>
  <c r="BC82" i="16"/>
  <c r="BC90" i="16"/>
  <c r="BC74" i="16"/>
  <c r="BC83" i="16"/>
  <c r="BC91" i="16"/>
  <c r="BC75" i="16"/>
  <c r="BC84" i="16"/>
  <c r="BC92" i="16"/>
  <c r="BC76" i="16"/>
  <c r="BC85" i="16"/>
  <c r="BC93" i="16"/>
  <c r="BC77" i="16"/>
  <c r="BC86" i="16"/>
  <c r="BC94" i="16"/>
  <c r="BC78" i="16"/>
  <c r="BC87" i="16"/>
  <c r="BC95" i="16"/>
  <c r="BC96" i="16"/>
  <c r="BB72" i="16"/>
  <c r="BB81" i="16"/>
  <c r="BB89" i="16"/>
  <c r="BB73" i="16"/>
  <c r="BB82" i="16"/>
  <c r="BB90" i="16"/>
  <c r="BB74" i="16"/>
  <c r="BB83" i="16"/>
  <c r="BB91" i="16"/>
  <c r="BB75" i="16"/>
  <c r="BB84" i="16"/>
  <c r="BB92" i="16"/>
  <c r="BB76" i="16"/>
  <c r="BB85" i="16"/>
  <c r="BB93" i="16"/>
  <c r="BB77" i="16"/>
  <c r="BB86" i="16"/>
  <c r="BB94" i="16"/>
  <c r="BB78" i="16"/>
  <c r="BB87" i="16"/>
  <c r="BB95" i="16"/>
  <c r="BB96" i="16"/>
  <c r="BA72" i="16"/>
  <c r="BA81" i="16"/>
  <c r="BA89" i="16"/>
  <c r="BA73" i="16"/>
  <c r="BA82" i="16"/>
  <c r="BA90" i="16"/>
  <c r="BA74" i="16"/>
  <c r="BA83" i="16"/>
  <c r="BA91" i="16"/>
  <c r="BA75" i="16"/>
  <c r="BA84" i="16"/>
  <c r="BA92" i="16"/>
  <c r="BA76" i="16"/>
  <c r="BA85" i="16"/>
  <c r="BA93" i="16"/>
  <c r="BA77" i="16"/>
  <c r="BA86" i="16"/>
  <c r="BA94" i="16"/>
  <c r="BA78" i="16"/>
  <c r="BA87" i="16"/>
  <c r="BA95" i="16"/>
  <c r="BA96" i="16"/>
  <c r="AZ72" i="16"/>
  <c r="AZ81" i="16"/>
  <c r="AZ89" i="16"/>
  <c r="AZ73" i="16"/>
  <c r="AZ82" i="16"/>
  <c r="AZ90" i="16"/>
  <c r="AZ74" i="16"/>
  <c r="AZ83" i="16"/>
  <c r="AZ91" i="16"/>
  <c r="AZ75" i="16"/>
  <c r="AZ84" i="16"/>
  <c r="AZ92" i="16"/>
  <c r="AZ76" i="16"/>
  <c r="AZ85" i="16"/>
  <c r="AZ93" i="16"/>
  <c r="AZ77" i="16"/>
  <c r="AZ86" i="16"/>
  <c r="AZ94" i="16"/>
  <c r="AZ78" i="16"/>
  <c r="AZ87" i="16"/>
  <c r="AZ95" i="16"/>
  <c r="AZ96" i="16"/>
  <c r="AY72" i="16"/>
  <c r="AY81" i="16"/>
  <c r="AY89" i="16"/>
  <c r="AY73" i="16"/>
  <c r="AY82" i="16"/>
  <c r="AY90" i="16"/>
  <c r="AY74" i="16"/>
  <c r="AY83" i="16"/>
  <c r="AY91" i="16"/>
  <c r="AY75" i="16"/>
  <c r="AY84" i="16"/>
  <c r="AY92" i="16"/>
  <c r="AY76" i="16"/>
  <c r="AY85" i="16"/>
  <c r="AY93" i="16"/>
  <c r="AY77" i="16"/>
  <c r="AY86" i="16"/>
  <c r="AY94" i="16"/>
  <c r="AY78" i="16"/>
  <c r="AY87" i="16"/>
  <c r="AY95" i="16"/>
  <c r="AY96" i="16"/>
  <c r="AX72" i="16"/>
  <c r="AX81" i="16"/>
  <c r="AX89" i="16"/>
  <c r="AX73" i="16"/>
  <c r="AX82" i="16"/>
  <c r="AX90" i="16"/>
  <c r="AX74" i="16"/>
  <c r="AX83" i="16"/>
  <c r="AX91" i="16"/>
  <c r="AX75" i="16"/>
  <c r="AX84" i="16"/>
  <c r="AX92" i="16"/>
  <c r="AX76" i="16"/>
  <c r="AX85" i="16"/>
  <c r="AX93" i="16"/>
  <c r="AX77" i="16"/>
  <c r="AX86" i="16"/>
  <c r="AX94" i="16"/>
  <c r="AX78" i="16"/>
  <c r="AX87" i="16"/>
  <c r="AX95" i="16"/>
  <c r="AX96" i="16"/>
  <c r="AW72" i="16"/>
  <c r="AW81" i="16"/>
  <c r="AW89" i="16"/>
  <c r="AW73" i="16"/>
  <c r="AW82" i="16"/>
  <c r="AW90" i="16"/>
  <c r="AW74" i="16"/>
  <c r="AW83" i="16"/>
  <c r="AW91" i="16"/>
  <c r="AW75" i="16"/>
  <c r="AW84" i="16"/>
  <c r="AW92" i="16"/>
  <c r="AW76" i="16"/>
  <c r="AW85" i="16"/>
  <c r="AW93" i="16"/>
  <c r="AW77" i="16"/>
  <c r="AW86" i="16"/>
  <c r="AW94" i="16"/>
  <c r="AW78" i="16"/>
  <c r="AW87" i="16"/>
  <c r="AW95" i="16"/>
  <c r="AW96" i="16"/>
  <c r="AV72" i="16"/>
  <c r="AV81" i="16"/>
  <c r="AV89" i="16"/>
  <c r="AV73" i="16"/>
  <c r="AV82" i="16"/>
  <c r="AV90" i="16"/>
  <c r="AV74" i="16"/>
  <c r="AV83" i="16"/>
  <c r="AV91" i="16"/>
  <c r="AV75" i="16"/>
  <c r="AV84" i="16"/>
  <c r="AV92" i="16"/>
  <c r="AV76" i="16"/>
  <c r="AV85" i="16"/>
  <c r="AV93" i="16"/>
  <c r="AV77" i="16"/>
  <c r="AV86" i="16"/>
  <c r="AV94" i="16"/>
  <c r="AV78" i="16"/>
  <c r="AV87" i="16"/>
  <c r="AV95" i="16"/>
  <c r="AV96" i="16"/>
  <c r="AU72" i="16"/>
  <c r="AU81" i="16"/>
  <c r="AU89" i="16"/>
  <c r="AU73" i="16"/>
  <c r="AU82" i="16"/>
  <c r="AU90" i="16"/>
  <c r="AU74" i="16"/>
  <c r="AU83" i="16"/>
  <c r="AU91" i="16"/>
  <c r="AU75" i="16"/>
  <c r="AU84" i="16"/>
  <c r="AU92" i="16"/>
  <c r="AU76" i="16"/>
  <c r="AU85" i="16"/>
  <c r="AU93" i="16"/>
  <c r="AU77" i="16"/>
  <c r="AU86" i="16"/>
  <c r="AU94" i="16"/>
  <c r="AU78" i="16"/>
  <c r="AU87" i="16"/>
  <c r="AU95" i="16"/>
  <c r="AU96" i="16"/>
  <c r="AT72" i="16"/>
  <c r="AT81" i="16"/>
  <c r="AT89" i="16"/>
  <c r="AT73" i="16"/>
  <c r="AT82" i="16"/>
  <c r="AT90" i="16"/>
  <c r="AT74" i="16"/>
  <c r="AT83" i="16"/>
  <c r="AT91" i="16"/>
  <c r="AT75" i="16"/>
  <c r="AT84" i="16"/>
  <c r="AT92" i="16"/>
  <c r="AT76" i="16"/>
  <c r="AT85" i="16"/>
  <c r="AT93" i="16"/>
  <c r="AT77" i="16"/>
  <c r="AT86" i="16"/>
  <c r="AT94" i="16"/>
  <c r="AT78" i="16"/>
  <c r="AT87" i="16"/>
  <c r="AT95" i="16"/>
  <c r="AT96" i="16"/>
  <c r="AS72" i="16"/>
  <c r="AS81" i="16"/>
  <c r="AS89" i="16"/>
  <c r="AS73" i="16"/>
  <c r="AS82" i="16"/>
  <c r="AS90" i="16"/>
  <c r="AS74" i="16"/>
  <c r="AS83" i="16"/>
  <c r="AS91" i="16"/>
  <c r="AS75" i="16"/>
  <c r="AS84" i="16"/>
  <c r="AS92" i="16"/>
  <c r="AS76" i="16"/>
  <c r="AS85" i="16"/>
  <c r="AS93" i="16"/>
  <c r="AS77" i="16"/>
  <c r="AS86" i="16"/>
  <c r="AS94" i="16"/>
  <c r="AS78" i="16"/>
  <c r="AS87" i="16"/>
  <c r="AS95" i="16"/>
  <c r="AS96" i="16"/>
  <c r="AR72" i="16"/>
  <c r="AR81" i="16"/>
  <c r="AR89" i="16"/>
  <c r="AR73" i="16"/>
  <c r="AR82" i="16"/>
  <c r="AR90" i="16"/>
  <c r="AR74" i="16"/>
  <c r="AR83" i="16"/>
  <c r="AR91" i="16"/>
  <c r="AR75" i="16"/>
  <c r="AR84" i="16"/>
  <c r="AR92" i="16"/>
  <c r="AR76" i="16"/>
  <c r="AR85" i="16"/>
  <c r="AR93" i="16"/>
  <c r="AR77" i="16"/>
  <c r="AR86" i="16"/>
  <c r="AR94" i="16"/>
  <c r="AR78" i="16"/>
  <c r="AR87" i="16"/>
  <c r="AR95" i="16"/>
  <c r="AR96" i="16"/>
  <c r="AQ72" i="16"/>
  <c r="AQ81" i="16"/>
  <c r="AQ89" i="16"/>
  <c r="AQ73" i="16"/>
  <c r="AQ82" i="16"/>
  <c r="AQ90" i="16"/>
  <c r="AQ74" i="16"/>
  <c r="AQ83" i="16"/>
  <c r="AQ91" i="16"/>
  <c r="AQ75" i="16"/>
  <c r="AQ84" i="16"/>
  <c r="AQ92" i="16"/>
  <c r="AQ76" i="16"/>
  <c r="AQ85" i="16"/>
  <c r="AQ93" i="16"/>
  <c r="AQ77" i="16"/>
  <c r="AQ86" i="16"/>
  <c r="AQ94" i="16"/>
  <c r="AQ78" i="16"/>
  <c r="AQ87" i="16"/>
  <c r="AQ95" i="16"/>
  <c r="AQ96" i="16"/>
  <c r="AP72" i="16"/>
  <c r="AP81" i="16"/>
  <c r="AP89" i="16"/>
  <c r="AP73" i="16"/>
  <c r="AP82" i="16"/>
  <c r="AP90" i="16"/>
  <c r="AP74" i="16"/>
  <c r="AP83" i="16"/>
  <c r="AP91" i="16"/>
  <c r="AP75" i="16"/>
  <c r="AP84" i="16"/>
  <c r="AP92" i="16"/>
  <c r="AP76" i="16"/>
  <c r="AP85" i="16"/>
  <c r="AP93" i="16"/>
  <c r="AP77" i="16"/>
  <c r="AP86" i="16"/>
  <c r="AP94" i="16"/>
  <c r="AP78" i="16"/>
  <c r="AP87" i="16"/>
  <c r="AP95" i="16"/>
  <c r="AP96" i="16"/>
  <c r="AO72" i="16"/>
  <c r="AO81" i="16"/>
  <c r="AO89" i="16"/>
  <c r="AO73" i="16"/>
  <c r="AO82" i="16"/>
  <c r="AO90" i="16"/>
  <c r="AO74" i="16"/>
  <c r="AO83" i="16"/>
  <c r="AO91" i="16"/>
  <c r="AO75" i="16"/>
  <c r="AO84" i="16"/>
  <c r="AO92" i="16"/>
  <c r="AO76" i="16"/>
  <c r="AO85" i="16"/>
  <c r="AO93" i="16"/>
  <c r="AO77" i="16"/>
  <c r="AO86" i="16"/>
  <c r="AO94" i="16"/>
  <c r="AO78" i="16"/>
  <c r="AO87" i="16"/>
  <c r="AO95" i="16"/>
  <c r="AO96" i="16"/>
  <c r="AN72" i="16"/>
  <c r="AN81" i="16"/>
  <c r="AN89" i="16"/>
  <c r="AN73" i="16"/>
  <c r="AN82" i="16"/>
  <c r="AN90" i="16"/>
  <c r="AN74" i="16"/>
  <c r="AN83" i="16"/>
  <c r="AN91" i="16"/>
  <c r="AN75" i="16"/>
  <c r="AN84" i="16"/>
  <c r="AN92" i="16"/>
  <c r="AN76" i="16"/>
  <c r="AN85" i="16"/>
  <c r="AN93" i="16"/>
  <c r="AN77" i="16"/>
  <c r="AN86" i="16"/>
  <c r="AN94" i="16"/>
  <c r="AN78" i="16"/>
  <c r="AN87" i="16"/>
  <c r="AN95" i="16"/>
  <c r="AN96" i="16"/>
  <c r="AM72" i="16"/>
  <c r="AM81" i="16"/>
  <c r="AM89" i="16"/>
  <c r="AM73" i="16"/>
  <c r="AM82" i="16"/>
  <c r="AM90" i="16"/>
  <c r="AM74" i="16"/>
  <c r="AM83" i="16"/>
  <c r="AM91" i="16"/>
  <c r="AM75" i="16"/>
  <c r="AM84" i="16"/>
  <c r="AM92" i="16"/>
  <c r="AM76" i="16"/>
  <c r="AM85" i="16"/>
  <c r="AM93" i="16"/>
  <c r="AM77" i="16"/>
  <c r="AM86" i="16"/>
  <c r="AM94" i="16"/>
  <c r="AM78" i="16"/>
  <c r="AM87" i="16"/>
  <c r="AM95" i="16"/>
  <c r="AM96" i="16"/>
  <c r="AL72" i="16"/>
  <c r="AL81" i="16"/>
  <c r="AL89" i="16"/>
  <c r="AL73" i="16"/>
  <c r="AL82" i="16"/>
  <c r="AL90" i="16"/>
  <c r="AL74" i="16"/>
  <c r="AL83" i="16"/>
  <c r="AL91" i="16"/>
  <c r="AL75" i="16"/>
  <c r="AL84" i="16"/>
  <c r="AL92" i="16"/>
  <c r="AL76" i="16"/>
  <c r="AL85" i="16"/>
  <c r="AL93" i="16"/>
  <c r="AL77" i="16"/>
  <c r="AL86" i="16"/>
  <c r="AL94" i="16"/>
  <c r="AL78" i="16"/>
  <c r="AL87" i="16"/>
  <c r="AL95" i="16"/>
  <c r="AL96" i="16"/>
  <c r="AK72" i="16"/>
  <c r="AK81" i="16"/>
  <c r="AK89" i="16"/>
  <c r="AK73" i="16"/>
  <c r="AK82" i="16"/>
  <c r="AK90" i="16"/>
  <c r="AK74" i="16"/>
  <c r="AK83" i="16"/>
  <c r="AK91" i="16"/>
  <c r="AK75" i="16"/>
  <c r="AK84" i="16"/>
  <c r="AK92" i="16"/>
  <c r="AK76" i="16"/>
  <c r="AK85" i="16"/>
  <c r="AK93" i="16"/>
  <c r="AK77" i="16"/>
  <c r="AK86" i="16"/>
  <c r="AK94" i="16"/>
  <c r="AK78" i="16"/>
  <c r="AK87" i="16"/>
  <c r="AK95" i="16"/>
  <c r="AK96" i="16"/>
  <c r="AJ72" i="16"/>
  <c r="AJ81" i="16"/>
  <c r="AJ89" i="16"/>
  <c r="AJ73" i="16"/>
  <c r="AJ82" i="16"/>
  <c r="AJ90" i="16"/>
  <c r="AJ74" i="16"/>
  <c r="AJ83" i="16"/>
  <c r="AJ91" i="16"/>
  <c r="AJ75" i="16"/>
  <c r="AJ84" i="16"/>
  <c r="AJ92" i="16"/>
  <c r="AJ76" i="16"/>
  <c r="AJ85" i="16"/>
  <c r="AJ93" i="16"/>
  <c r="AJ77" i="16"/>
  <c r="AJ86" i="16"/>
  <c r="AJ94" i="16"/>
  <c r="AJ78" i="16"/>
  <c r="AJ87" i="16"/>
  <c r="AJ95" i="16"/>
  <c r="AJ96" i="16"/>
  <c r="AI72" i="16"/>
  <c r="AI81" i="16"/>
  <c r="AI89" i="16"/>
  <c r="AI73" i="16"/>
  <c r="AI82" i="16"/>
  <c r="AI90" i="16"/>
  <c r="AI74" i="16"/>
  <c r="AI83" i="16"/>
  <c r="AI91" i="16"/>
  <c r="AI75" i="16"/>
  <c r="AI84" i="16"/>
  <c r="AI92" i="16"/>
  <c r="AI76" i="16"/>
  <c r="AI85" i="16"/>
  <c r="AI93" i="16"/>
  <c r="AI77" i="16"/>
  <c r="AI86" i="16"/>
  <c r="AI94" i="16"/>
  <c r="AI78" i="16"/>
  <c r="AI87" i="16"/>
  <c r="AI95" i="16"/>
  <c r="AI96" i="16"/>
  <c r="AH72" i="16"/>
  <c r="AH81" i="16"/>
  <c r="AH89" i="16"/>
  <c r="AH73" i="16"/>
  <c r="AH82" i="16"/>
  <c r="AH90" i="16"/>
  <c r="AH74" i="16"/>
  <c r="AH83" i="16"/>
  <c r="AH91" i="16"/>
  <c r="AH75" i="16"/>
  <c r="AH84" i="16"/>
  <c r="AH92" i="16"/>
  <c r="AH76" i="16"/>
  <c r="AH85" i="16"/>
  <c r="AH93" i="16"/>
  <c r="AH77" i="16"/>
  <c r="AH86" i="16"/>
  <c r="AH94" i="16"/>
  <c r="AH78" i="16"/>
  <c r="AH87" i="16"/>
  <c r="AH95" i="16"/>
  <c r="AH96" i="16"/>
  <c r="AG72" i="16"/>
  <c r="AG81" i="16"/>
  <c r="AG89" i="16"/>
  <c r="AG73" i="16"/>
  <c r="AG82" i="16"/>
  <c r="AG90" i="16"/>
  <c r="AG74" i="16"/>
  <c r="AG83" i="16"/>
  <c r="AG91" i="16"/>
  <c r="AG75" i="16"/>
  <c r="AG84" i="16"/>
  <c r="AG92" i="16"/>
  <c r="AG76" i="16"/>
  <c r="AG85" i="16"/>
  <c r="AG93" i="16"/>
  <c r="AG77" i="16"/>
  <c r="AG86" i="16"/>
  <c r="AG94" i="16"/>
  <c r="AG78" i="16"/>
  <c r="AG87" i="16"/>
  <c r="AG95" i="16"/>
  <c r="AG96" i="16"/>
  <c r="AF72" i="16"/>
  <c r="AF81" i="16"/>
  <c r="AF89" i="16"/>
  <c r="AF73" i="16"/>
  <c r="AF82" i="16"/>
  <c r="AF90" i="16"/>
  <c r="AF74" i="16"/>
  <c r="AF83" i="16"/>
  <c r="AF91" i="16"/>
  <c r="AF75" i="16"/>
  <c r="AF84" i="16"/>
  <c r="AF92" i="16"/>
  <c r="AF76" i="16"/>
  <c r="AF85" i="16"/>
  <c r="AF93" i="16"/>
  <c r="AF77" i="16"/>
  <c r="AF86" i="16"/>
  <c r="AF94" i="16"/>
  <c r="AF78" i="16"/>
  <c r="AF87" i="16"/>
  <c r="AF95" i="16"/>
  <c r="AF96" i="16"/>
  <c r="AE72" i="16"/>
  <c r="AE81" i="16"/>
  <c r="AE89" i="16"/>
  <c r="AE73" i="16"/>
  <c r="AE82" i="16"/>
  <c r="AE90" i="16"/>
  <c r="AE74" i="16"/>
  <c r="AE83" i="16"/>
  <c r="AE91" i="16"/>
  <c r="AE75" i="16"/>
  <c r="AE84" i="16"/>
  <c r="AE92" i="16"/>
  <c r="AE76" i="16"/>
  <c r="AE85" i="16"/>
  <c r="AE93" i="16"/>
  <c r="AE77" i="16"/>
  <c r="AE86" i="16"/>
  <c r="AE94" i="16"/>
  <c r="AE78" i="16"/>
  <c r="AE87" i="16"/>
  <c r="AE95" i="16"/>
  <c r="AE96" i="16"/>
  <c r="AD72" i="16"/>
  <c r="AD81" i="16"/>
  <c r="AD89" i="16"/>
  <c r="AD73" i="16"/>
  <c r="AD82" i="16"/>
  <c r="AD90" i="16"/>
  <c r="AD74" i="16"/>
  <c r="AD83" i="16"/>
  <c r="AD91" i="16"/>
  <c r="AD75" i="16"/>
  <c r="AD84" i="16"/>
  <c r="AD92" i="16"/>
  <c r="AD76" i="16"/>
  <c r="AD85" i="16"/>
  <c r="AD93" i="16"/>
  <c r="AD77" i="16"/>
  <c r="AD86" i="16"/>
  <c r="AD94" i="16"/>
  <c r="AD78" i="16"/>
  <c r="AD87" i="16"/>
  <c r="AD95" i="16"/>
  <c r="AD96" i="16"/>
  <c r="AC72" i="16"/>
  <c r="AC81" i="16"/>
  <c r="AC89" i="16"/>
  <c r="AC73" i="16"/>
  <c r="AC82" i="16"/>
  <c r="AC90" i="16"/>
  <c r="AC74" i="16"/>
  <c r="AC83" i="16"/>
  <c r="AC91" i="16"/>
  <c r="AC75" i="16"/>
  <c r="AC84" i="16"/>
  <c r="AC92" i="16"/>
  <c r="AC76" i="16"/>
  <c r="AC85" i="16"/>
  <c r="AC93" i="16"/>
  <c r="AC77" i="16"/>
  <c r="AC86" i="16"/>
  <c r="AC94" i="16"/>
  <c r="AC78" i="16"/>
  <c r="AC87" i="16"/>
  <c r="AC95" i="16"/>
  <c r="AC96" i="16"/>
  <c r="AB72" i="16"/>
  <c r="AB81" i="16"/>
  <c r="AB89" i="16"/>
  <c r="AB73" i="16"/>
  <c r="AB82" i="16"/>
  <c r="AB90" i="16"/>
  <c r="AB74" i="16"/>
  <c r="AB83" i="16"/>
  <c r="AB91" i="16"/>
  <c r="AB75" i="16"/>
  <c r="AB84" i="16"/>
  <c r="AB92" i="16"/>
  <c r="AB76" i="16"/>
  <c r="AB85" i="16"/>
  <c r="AB93" i="16"/>
  <c r="AB77" i="16"/>
  <c r="AB86" i="16"/>
  <c r="AB94" i="16"/>
  <c r="AB78" i="16"/>
  <c r="AB87" i="16"/>
  <c r="AB95" i="16"/>
  <c r="AB96" i="16"/>
  <c r="AA72" i="16"/>
  <c r="AA81" i="16"/>
  <c r="AA89" i="16"/>
  <c r="AA73" i="16"/>
  <c r="AA82" i="16"/>
  <c r="AA90" i="16"/>
  <c r="AA74" i="16"/>
  <c r="AA83" i="16"/>
  <c r="AA91" i="16"/>
  <c r="AA75" i="16"/>
  <c r="AA84" i="16"/>
  <c r="AA92" i="16"/>
  <c r="AA76" i="16"/>
  <c r="AA85" i="16"/>
  <c r="AA93" i="16"/>
  <c r="AA77" i="16"/>
  <c r="AA86" i="16"/>
  <c r="AA94" i="16"/>
  <c r="AA78" i="16"/>
  <c r="AA87" i="16"/>
  <c r="AA95" i="16"/>
  <c r="AA96" i="16"/>
  <c r="Z72" i="16"/>
  <c r="Z81" i="16"/>
  <c r="Z89" i="16"/>
  <c r="Z73" i="16"/>
  <c r="Z82" i="16"/>
  <c r="Z90" i="16"/>
  <c r="Z74" i="16"/>
  <c r="Z83" i="16"/>
  <c r="Z91" i="16"/>
  <c r="Z75" i="16"/>
  <c r="Z84" i="16"/>
  <c r="Z92" i="16"/>
  <c r="Z76" i="16"/>
  <c r="Z85" i="16"/>
  <c r="Z93" i="16"/>
  <c r="Z77" i="16"/>
  <c r="Z86" i="16"/>
  <c r="Z94" i="16"/>
  <c r="Z78" i="16"/>
  <c r="Z87" i="16"/>
  <c r="Z95" i="16"/>
  <c r="Z96" i="16"/>
  <c r="Y72" i="16"/>
  <c r="Y81" i="16"/>
  <c r="Y89" i="16"/>
  <c r="Y73" i="16"/>
  <c r="Y82" i="16"/>
  <c r="Y90" i="16"/>
  <c r="Y74" i="16"/>
  <c r="Y83" i="16"/>
  <c r="Y91" i="16"/>
  <c r="Y75" i="16"/>
  <c r="Y84" i="16"/>
  <c r="Y92" i="16"/>
  <c r="Y76" i="16"/>
  <c r="Y85" i="16"/>
  <c r="Y93" i="16"/>
  <c r="Y77" i="16"/>
  <c r="Y86" i="16"/>
  <c r="Y94" i="16"/>
  <c r="Y78" i="16"/>
  <c r="Y87" i="16"/>
  <c r="Y95" i="16"/>
  <c r="Y96" i="16"/>
  <c r="X72" i="16"/>
  <c r="X81" i="16"/>
  <c r="X89" i="16"/>
  <c r="X73" i="16"/>
  <c r="X82" i="16"/>
  <c r="X90" i="16"/>
  <c r="X74" i="16"/>
  <c r="X83" i="16"/>
  <c r="X91" i="16"/>
  <c r="X75" i="16"/>
  <c r="X84" i="16"/>
  <c r="X92" i="16"/>
  <c r="X76" i="16"/>
  <c r="X85" i="16"/>
  <c r="X93" i="16"/>
  <c r="X77" i="16"/>
  <c r="X86" i="16"/>
  <c r="X94" i="16"/>
  <c r="X78" i="16"/>
  <c r="X87" i="16"/>
  <c r="X95" i="16"/>
  <c r="X96" i="16"/>
  <c r="W72" i="16"/>
  <c r="W81" i="16"/>
  <c r="W89" i="16"/>
  <c r="W73" i="16"/>
  <c r="W82" i="16"/>
  <c r="W90" i="16"/>
  <c r="W74" i="16"/>
  <c r="W83" i="16"/>
  <c r="W91" i="16"/>
  <c r="W75" i="16"/>
  <c r="W84" i="16"/>
  <c r="W92" i="16"/>
  <c r="W76" i="16"/>
  <c r="W85" i="16"/>
  <c r="W93" i="16"/>
  <c r="W77" i="16"/>
  <c r="W86" i="16"/>
  <c r="W94" i="16"/>
  <c r="W78" i="16"/>
  <c r="W87" i="16"/>
  <c r="W95" i="16"/>
  <c r="W96" i="16"/>
  <c r="V72" i="16"/>
  <c r="V81" i="16"/>
  <c r="V89" i="16"/>
  <c r="V73" i="16"/>
  <c r="V82" i="16"/>
  <c r="V90" i="16"/>
  <c r="V74" i="16"/>
  <c r="V83" i="16"/>
  <c r="V91" i="16"/>
  <c r="V75" i="16"/>
  <c r="V84" i="16"/>
  <c r="V92" i="16"/>
  <c r="V76" i="16"/>
  <c r="V85" i="16"/>
  <c r="V93" i="16"/>
  <c r="V77" i="16"/>
  <c r="V86" i="16"/>
  <c r="V94" i="16"/>
  <c r="V78" i="16"/>
  <c r="V87" i="16"/>
  <c r="V95" i="16"/>
  <c r="V96" i="16"/>
  <c r="U72" i="16"/>
  <c r="U81" i="16"/>
  <c r="U89" i="16"/>
  <c r="U73" i="16"/>
  <c r="U82" i="16"/>
  <c r="U90" i="16"/>
  <c r="U74" i="16"/>
  <c r="U83" i="16"/>
  <c r="U91" i="16"/>
  <c r="U75" i="16"/>
  <c r="U84" i="16"/>
  <c r="U92" i="16"/>
  <c r="U76" i="16"/>
  <c r="U85" i="16"/>
  <c r="U93" i="16"/>
  <c r="U77" i="16"/>
  <c r="U86" i="16"/>
  <c r="U94" i="16"/>
  <c r="U78" i="16"/>
  <c r="U87" i="16"/>
  <c r="U95" i="16"/>
  <c r="U96" i="16"/>
  <c r="T72" i="16"/>
  <c r="T81" i="16"/>
  <c r="T89" i="16"/>
  <c r="T73" i="16"/>
  <c r="T82" i="16"/>
  <c r="T90" i="16"/>
  <c r="T74" i="16"/>
  <c r="T83" i="16"/>
  <c r="T91" i="16"/>
  <c r="T75" i="16"/>
  <c r="T84" i="16"/>
  <c r="T92" i="16"/>
  <c r="T76" i="16"/>
  <c r="T85" i="16"/>
  <c r="T93" i="16"/>
  <c r="T77" i="16"/>
  <c r="T86" i="16"/>
  <c r="T94" i="16"/>
  <c r="T78" i="16"/>
  <c r="T87" i="16"/>
  <c r="T95" i="16"/>
  <c r="T96" i="16"/>
  <c r="S72" i="16"/>
  <c r="S81" i="16"/>
  <c r="S89" i="16"/>
  <c r="S73" i="16"/>
  <c r="S82" i="16"/>
  <c r="S90" i="16"/>
  <c r="S74" i="16"/>
  <c r="S83" i="16"/>
  <c r="S91" i="16"/>
  <c r="S75" i="16"/>
  <c r="S84" i="16"/>
  <c r="S92" i="16"/>
  <c r="S76" i="16"/>
  <c r="S85" i="16"/>
  <c r="S93" i="16"/>
  <c r="S77" i="16"/>
  <c r="S86" i="16"/>
  <c r="S94" i="16"/>
  <c r="S78" i="16"/>
  <c r="S87" i="16"/>
  <c r="S95" i="16"/>
  <c r="S96" i="16"/>
  <c r="R72" i="16"/>
  <c r="R81" i="16"/>
  <c r="R89" i="16"/>
  <c r="R73" i="16"/>
  <c r="R82" i="16"/>
  <c r="R90" i="16"/>
  <c r="R74" i="16"/>
  <c r="R83" i="16"/>
  <c r="R91" i="16"/>
  <c r="R75" i="16"/>
  <c r="R84" i="16"/>
  <c r="R92" i="16"/>
  <c r="R76" i="16"/>
  <c r="R85" i="16"/>
  <c r="R93" i="16"/>
  <c r="R77" i="16"/>
  <c r="R86" i="16"/>
  <c r="R94" i="16"/>
  <c r="R78" i="16"/>
  <c r="R87" i="16"/>
  <c r="R95" i="16"/>
  <c r="R96" i="16"/>
  <c r="Q72" i="16"/>
  <c r="Q81" i="16"/>
  <c r="Q89" i="16"/>
  <c r="Q73" i="16"/>
  <c r="Q82" i="16"/>
  <c r="Q90" i="16"/>
  <c r="Q74" i="16"/>
  <c r="Q83" i="16"/>
  <c r="Q91" i="16"/>
  <c r="Q75" i="16"/>
  <c r="Q84" i="16"/>
  <c r="Q92" i="16"/>
  <c r="Q76" i="16"/>
  <c r="Q85" i="16"/>
  <c r="Q93" i="16"/>
  <c r="Q77" i="16"/>
  <c r="Q86" i="16"/>
  <c r="Q94" i="16"/>
  <c r="Q78" i="16"/>
  <c r="Q87" i="16"/>
  <c r="Q95" i="16"/>
  <c r="Q96" i="16"/>
  <c r="P72" i="16"/>
  <c r="P81" i="16"/>
  <c r="P89" i="16"/>
  <c r="P73" i="16"/>
  <c r="P82" i="16"/>
  <c r="P90" i="16"/>
  <c r="P74" i="16"/>
  <c r="P83" i="16"/>
  <c r="P91" i="16"/>
  <c r="P75" i="16"/>
  <c r="P84" i="16"/>
  <c r="P92" i="16"/>
  <c r="P76" i="16"/>
  <c r="P85" i="16"/>
  <c r="P93" i="16"/>
  <c r="P77" i="16"/>
  <c r="P86" i="16"/>
  <c r="P94" i="16"/>
  <c r="P78" i="16"/>
  <c r="P87" i="16"/>
  <c r="P95" i="16"/>
  <c r="P96" i="16"/>
  <c r="O72" i="16"/>
  <c r="O81" i="16"/>
  <c r="O89" i="16"/>
  <c r="O73" i="16"/>
  <c r="O82" i="16"/>
  <c r="O90" i="16"/>
  <c r="O74" i="16"/>
  <c r="O83" i="16"/>
  <c r="O91" i="16"/>
  <c r="O75" i="16"/>
  <c r="O84" i="16"/>
  <c r="O92" i="16"/>
  <c r="O76" i="16"/>
  <c r="O85" i="16"/>
  <c r="O93" i="16"/>
  <c r="O77" i="16"/>
  <c r="O86" i="16"/>
  <c r="O94" i="16"/>
  <c r="O78" i="16"/>
  <c r="O87" i="16"/>
  <c r="O95" i="16"/>
  <c r="O96" i="16"/>
  <c r="N72" i="16"/>
  <c r="N81" i="16"/>
  <c r="N89" i="16"/>
  <c r="N73" i="16"/>
  <c r="N82" i="16"/>
  <c r="N90" i="16"/>
  <c r="N74" i="16"/>
  <c r="N83" i="16"/>
  <c r="N91" i="16"/>
  <c r="N75" i="16"/>
  <c r="N84" i="16"/>
  <c r="N92" i="16"/>
  <c r="N76" i="16"/>
  <c r="N85" i="16"/>
  <c r="N93" i="16"/>
  <c r="N77" i="16"/>
  <c r="N86" i="16"/>
  <c r="N94" i="16"/>
  <c r="N78" i="16"/>
  <c r="N87" i="16"/>
  <c r="N95" i="16"/>
  <c r="N96" i="16"/>
  <c r="M72" i="16"/>
  <c r="M81" i="16"/>
  <c r="M89" i="16"/>
  <c r="M73" i="16"/>
  <c r="M82" i="16"/>
  <c r="M90" i="16"/>
  <c r="M74" i="16"/>
  <c r="M83" i="16"/>
  <c r="M91" i="16"/>
  <c r="M75" i="16"/>
  <c r="M84" i="16"/>
  <c r="M92" i="16"/>
  <c r="M76" i="16"/>
  <c r="M85" i="16"/>
  <c r="M93" i="16"/>
  <c r="M77" i="16"/>
  <c r="M86" i="16"/>
  <c r="M94" i="16"/>
  <c r="M78" i="16"/>
  <c r="M87" i="16"/>
  <c r="M95" i="16"/>
  <c r="M96" i="16"/>
  <c r="L72" i="16"/>
  <c r="L81" i="16"/>
  <c r="L89" i="16"/>
  <c r="L73" i="16"/>
  <c r="L82" i="16"/>
  <c r="L90" i="16"/>
  <c r="L74" i="16"/>
  <c r="L83" i="16"/>
  <c r="L91" i="16"/>
  <c r="L75" i="16"/>
  <c r="L84" i="16"/>
  <c r="L92" i="16"/>
  <c r="L76" i="16"/>
  <c r="L85" i="16"/>
  <c r="L93" i="16"/>
  <c r="L77" i="16"/>
  <c r="L86" i="16"/>
  <c r="L94" i="16"/>
  <c r="L78" i="16"/>
  <c r="L87" i="16"/>
  <c r="L95" i="16"/>
  <c r="L96" i="16"/>
  <c r="K72" i="16"/>
  <c r="K81" i="16"/>
  <c r="K89" i="16"/>
  <c r="K73" i="16"/>
  <c r="K82" i="16"/>
  <c r="K90" i="16"/>
  <c r="K74" i="16"/>
  <c r="K83" i="16"/>
  <c r="K91" i="16"/>
  <c r="K75" i="16"/>
  <c r="K84" i="16"/>
  <c r="K92" i="16"/>
  <c r="K76" i="16"/>
  <c r="K85" i="16"/>
  <c r="K93" i="16"/>
  <c r="K77" i="16"/>
  <c r="K86" i="16"/>
  <c r="K94" i="16"/>
  <c r="K78" i="16"/>
  <c r="K87" i="16"/>
  <c r="K95" i="16"/>
  <c r="K96" i="16"/>
  <c r="J72" i="16"/>
  <c r="J81" i="16"/>
  <c r="J89" i="16"/>
  <c r="J73" i="16"/>
  <c r="J82" i="16"/>
  <c r="J90" i="16"/>
  <c r="J74" i="16"/>
  <c r="J83" i="16"/>
  <c r="J91" i="16"/>
  <c r="J75" i="16"/>
  <c r="J84" i="16"/>
  <c r="J92" i="16"/>
  <c r="J76" i="16"/>
  <c r="J85" i="16"/>
  <c r="J93" i="16"/>
  <c r="J77" i="16"/>
  <c r="J86" i="16"/>
  <c r="J94" i="16"/>
  <c r="J78" i="16"/>
  <c r="J87" i="16"/>
  <c r="J95" i="16"/>
  <c r="J96" i="16"/>
  <c r="I72" i="16"/>
  <c r="I81" i="16"/>
  <c r="I89" i="16"/>
  <c r="I73" i="16"/>
  <c r="I82" i="16"/>
  <c r="I90" i="16"/>
  <c r="I74" i="16"/>
  <c r="I83" i="16"/>
  <c r="I91" i="16"/>
  <c r="I75" i="16"/>
  <c r="I84" i="16"/>
  <c r="I92" i="16"/>
  <c r="I76" i="16"/>
  <c r="I85" i="16"/>
  <c r="I93" i="16"/>
  <c r="I77" i="16"/>
  <c r="I86" i="16"/>
  <c r="I94" i="16"/>
  <c r="I78" i="16"/>
  <c r="I87" i="16"/>
  <c r="I95" i="16"/>
  <c r="I96" i="16"/>
  <c r="H72" i="16"/>
  <c r="H81" i="16"/>
  <c r="H89" i="16"/>
  <c r="H73" i="16"/>
  <c r="H82" i="16"/>
  <c r="H90" i="16"/>
  <c r="H74" i="16"/>
  <c r="H83" i="16"/>
  <c r="H91" i="16"/>
  <c r="H75" i="16"/>
  <c r="H84" i="16"/>
  <c r="H92" i="16"/>
  <c r="H76" i="16"/>
  <c r="H85" i="16"/>
  <c r="H93" i="16"/>
  <c r="H77" i="16"/>
  <c r="H86" i="16"/>
  <c r="H94" i="16"/>
  <c r="H78" i="16"/>
  <c r="H87" i="16"/>
  <c r="H95" i="16"/>
  <c r="H96" i="16"/>
  <c r="G72" i="16"/>
  <c r="G81" i="16"/>
  <c r="G89" i="16"/>
  <c r="G73" i="16"/>
  <c r="G82" i="16"/>
  <c r="G90" i="16"/>
  <c r="G74" i="16"/>
  <c r="G83" i="16"/>
  <c r="G91" i="16"/>
  <c r="G75" i="16"/>
  <c r="G84" i="16"/>
  <c r="G92" i="16"/>
  <c r="G76" i="16"/>
  <c r="G85" i="16"/>
  <c r="G93" i="16"/>
  <c r="G77" i="16"/>
  <c r="G86" i="16"/>
  <c r="G94" i="16"/>
  <c r="G78" i="16"/>
  <c r="G87" i="16"/>
  <c r="G95" i="16"/>
  <c r="G96" i="16"/>
  <c r="F72" i="16"/>
  <c r="F81" i="16"/>
  <c r="F89" i="16"/>
  <c r="F73" i="16"/>
  <c r="F82" i="16"/>
  <c r="F90" i="16"/>
  <c r="F74" i="16"/>
  <c r="F83" i="16"/>
  <c r="F91" i="16"/>
  <c r="F75" i="16"/>
  <c r="F84" i="16"/>
  <c r="F92" i="16"/>
  <c r="F76" i="16"/>
  <c r="F85" i="16"/>
  <c r="F93" i="16"/>
  <c r="F77" i="16"/>
  <c r="F86" i="16"/>
  <c r="F94" i="16"/>
  <c r="F78" i="16"/>
  <c r="F87" i="16"/>
  <c r="F95" i="16"/>
  <c r="F96" i="16"/>
  <c r="E72" i="16"/>
  <c r="E81" i="16"/>
  <c r="E89" i="16"/>
  <c r="E73" i="16"/>
  <c r="E82" i="16"/>
  <c r="E90" i="16"/>
  <c r="E74" i="16"/>
  <c r="E83" i="16"/>
  <c r="E91" i="16"/>
  <c r="E75" i="16"/>
  <c r="E84" i="16"/>
  <c r="E92" i="16"/>
  <c r="E76" i="16"/>
  <c r="E85" i="16"/>
  <c r="E93" i="16"/>
  <c r="E77" i="16"/>
  <c r="E86" i="16"/>
  <c r="E94" i="16"/>
  <c r="E78" i="16"/>
  <c r="E87" i="16"/>
  <c r="E95" i="16"/>
  <c r="E96" i="16"/>
  <c r="GQ72" i="15"/>
  <c r="C81" i="15"/>
  <c r="GQ81" i="15"/>
  <c r="GQ89" i="15"/>
  <c r="GQ73" i="15"/>
  <c r="C82" i="15"/>
  <c r="GQ82" i="15"/>
  <c r="GQ90" i="15"/>
  <c r="GQ74" i="15"/>
  <c r="C83" i="15"/>
  <c r="GQ83" i="15"/>
  <c r="GQ91" i="15"/>
  <c r="GQ75" i="15"/>
  <c r="C84" i="15"/>
  <c r="GQ84" i="15"/>
  <c r="GQ92" i="15"/>
  <c r="GQ76" i="15"/>
  <c r="C85" i="15"/>
  <c r="GQ85" i="15"/>
  <c r="GQ93" i="15"/>
  <c r="GQ77" i="15"/>
  <c r="C86" i="15"/>
  <c r="GQ86" i="15"/>
  <c r="GQ94" i="15"/>
  <c r="GQ78" i="15"/>
  <c r="C87" i="15"/>
  <c r="GQ87" i="15"/>
  <c r="GQ95" i="15"/>
  <c r="GQ96" i="15"/>
  <c r="GP72" i="15"/>
  <c r="GP81" i="15"/>
  <c r="GP89" i="15"/>
  <c r="GP73" i="15"/>
  <c r="GP82" i="15"/>
  <c r="GP90" i="15"/>
  <c r="GP74" i="15"/>
  <c r="GP83" i="15"/>
  <c r="GP91" i="15"/>
  <c r="GP75" i="15"/>
  <c r="GP84" i="15"/>
  <c r="GP92" i="15"/>
  <c r="GP76" i="15"/>
  <c r="GP85" i="15"/>
  <c r="GP93" i="15"/>
  <c r="GP77" i="15"/>
  <c r="GP86" i="15"/>
  <c r="GP94" i="15"/>
  <c r="GP78" i="15"/>
  <c r="GP87" i="15"/>
  <c r="GP95" i="15"/>
  <c r="GP96" i="15"/>
  <c r="GO72" i="15"/>
  <c r="GO81" i="15"/>
  <c r="GO89" i="15"/>
  <c r="GO73" i="15"/>
  <c r="GO82" i="15"/>
  <c r="GO90" i="15"/>
  <c r="GO74" i="15"/>
  <c r="GO83" i="15"/>
  <c r="GO91" i="15"/>
  <c r="GO75" i="15"/>
  <c r="GO84" i="15"/>
  <c r="GO92" i="15"/>
  <c r="GO76" i="15"/>
  <c r="GO85" i="15"/>
  <c r="GO93" i="15"/>
  <c r="GO77" i="15"/>
  <c r="GO86" i="15"/>
  <c r="GO94" i="15"/>
  <c r="GO78" i="15"/>
  <c r="GO87" i="15"/>
  <c r="GO95" i="15"/>
  <c r="GO96" i="15"/>
  <c r="GN72" i="15"/>
  <c r="GN81" i="15"/>
  <c r="GN89" i="15"/>
  <c r="GN73" i="15"/>
  <c r="GN82" i="15"/>
  <c r="GN90" i="15"/>
  <c r="GN74" i="15"/>
  <c r="GN83" i="15"/>
  <c r="GN91" i="15"/>
  <c r="GN75" i="15"/>
  <c r="GN84" i="15"/>
  <c r="GN92" i="15"/>
  <c r="GN76" i="15"/>
  <c r="GN85" i="15"/>
  <c r="GN93" i="15"/>
  <c r="GN77" i="15"/>
  <c r="GN86" i="15"/>
  <c r="GN94" i="15"/>
  <c r="GN78" i="15"/>
  <c r="GN87" i="15"/>
  <c r="GN95" i="15"/>
  <c r="GN96" i="15"/>
  <c r="GM72" i="15"/>
  <c r="GM81" i="15"/>
  <c r="GM89" i="15"/>
  <c r="GM73" i="15"/>
  <c r="GM82" i="15"/>
  <c r="GM90" i="15"/>
  <c r="GM74" i="15"/>
  <c r="GM83" i="15"/>
  <c r="GM91" i="15"/>
  <c r="GM75" i="15"/>
  <c r="GM84" i="15"/>
  <c r="GM92" i="15"/>
  <c r="GM76" i="15"/>
  <c r="GM85" i="15"/>
  <c r="GM93" i="15"/>
  <c r="GM77" i="15"/>
  <c r="GM86" i="15"/>
  <c r="GM94" i="15"/>
  <c r="GM78" i="15"/>
  <c r="GM87" i="15"/>
  <c r="GM95" i="15"/>
  <c r="GM96" i="15"/>
  <c r="GL72" i="15"/>
  <c r="GL81" i="15"/>
  <c r="GL89" i="15"/>
  <c r="GL73" i="15"/>
  <c r="GL82" i="15"/>
  <c r="GL90" i="15"/>
  <c r="GL74" i="15"/>
  <c r="GL83" i="15"/>
  <c r="GL91" i="15"/>
  <c r="GL75" i="15"/>
  <c r="GL84" i="15"/>
  <c r="GL92" i="15"/>
  <c r="GL76" i="15"/>
  <c r="GL85" i="15"/>
  <c r="GL93" i="15"/>
  <c r="GL77" i="15"/>
  <c r="GL86" i="15"/>
  <c r="GL94" i="15"/>
  <c r="GL78" i="15"/>
  <c r="GL87" i="15"/>
  <c r="GL95" i="15"/>
  <c r="GL96" i="15"/>
  <c r="GK72" i="15"/>
  <c r="GK81" i="15"/>
  <c r="GK89" i="15"/>
  <c r="GK73" i="15"/>
  <c r="GK82" i="15"/>
  <c r="GK90" i="15"/>
  <c r="GK74" i="15"/>
  <c r="GK83" i="15"/>
  <c r="GK91" i="15"/>
  <c r="GK75" i="15"/>
  <c r="GK84" i="15"/>
  <c r="GK92" i="15"/>
  <c r="GK76" i="15"/>
  <c r="GK85" i="15"/>
  <c r="GK93" i="15"/>
  <c r="GK77" i="15"/>
  <c r="GK86" i="15"/>
  <c r="GK94" i="15"/>
  <c r="GK78" i="15"/>
  <c r="GK87" i="15"/>
  <c r="GK95" i="15"/>
  <c r="GK96" i="15"/>
  <c r="GJ72" i="15"/>
  <c r="GJ81" i="15"/>
  <c r="GJ89" i="15"/>
  <c r="GJ73" i="15"/>
  <c r="GJ82" i="15"/>
  <c r="GJ90" i="15"/>
  <c r="GJ74" i="15"/>
  <c r="GJ83" i="15"/>
  <c r="GJ91" i="15"/>
  <c r="GJ75" i="15"/>
  <c r="GJ84" i="15"/>
  <c r="GJ92" i="15"/>
  <c r="GJ76" i="15"/>
  <c r="GJ85" i="15"/>
  <c r="GJ93" i="15"/>
  <c r="GJ77" i="15"/>
  <c r="GJ86" i="15"/>
  <c r="GJ94" i="15"/>
  <c r="GJ78" i="15"/>
  <c r="GJ87" i="15"/>
  <c r="GJ95" i="15"/>
  <c r="GJ96" i="15"/>
  <c r="GI72" i="15"/>
  <c r="GI81" i="15"/>
  <c r="GI89" i="15"/>
  <c r="GI73" i="15"/>
  <c r="GI82" i="15"/>
  <c r="GI90" i="15"/>
  <c r="GI74" i="15"/>
  <c r="GI83" i="15"/>
  <c r="GI91" i="15"/>
  <c r="GI75" i="15"/>
  <c r="GI84" i="15"/>
  <c r="GI92" i="15"/>
  <c r="GI76" i="15"/>
  <c r="GI85" i="15"/>
  <c r="GI93" i="15"/>
  <c r="GI77" i="15"/>
  <c r="GI86" i="15"/>
  <c r="GI94" i="15"/>
  <c r="GI78" i="15"/>
  <c r="GI87" i="15"/>
  <c r="GI95" i="15"/>
  <c r="GI96" i="15"/>
  <c r="GH72" i="15"/>
  <c r="GH81" i="15"/>
  <c r="GH89" i="15"/>
  <c r="GH73" i="15"/>
  <c r="GH82" i="15"/>
  <c r="GH90" i="15"/>
  <c r="GH74" i="15"/>
  <c r="GH83" i="15"/>
  <c r="GH91" i="15"/>
  <c r="GH75" i="15"/>
  <c r="GH84" i="15"/>
  <c r="GH92" i="15"/>
  <c r="GH76" i="15"/>
  <c r="GH85" i="15"/>
  <c r="GH93" i="15"/>
  <c r="GH77" i="15"/>
  <c r="GH86" i="15"/>
  <c r="GH94" i="15"/>
  <c r="GH78" i="15"/>
  <c r="GH87" i="15"/>
  <c r="GH95" i="15"/>
  <c r="GH96" i="15"/>
  <c r="GG72" i="15"/>
  <c r="GG81" i="15"/>
  <c r="GG89" i="15"/>
  <c r="GG73" i="15"/>
  <c r="GG82" i="15"/>
  <c r="GG90" i="15"/>
  <c r="GG74" i="15"/>
  <c r="GG83" i="15"/>
  <c r="GG91" i="15"/>
  <c r="GG75" i="15"/>
  <c r="GG84" i="15"/>
  <c r="GG92" i="15"/>
  <c r="GG76" i="15"/>
  <c r="GG85" i="15"/>
  <c r="GG93" i="15"/>
  <c r="GG77" i="15"/>
  <c r="GG86" i="15"/>
  <c r="GG94" i="15"/>
  <c r="GG78" i="15"/>
  <c r="GG87" i="15"/>
  <c r="GG95" i="15"/>
  <c r="GG96" i="15"/>
  <c r="GF72" i="15"/>
  <c r="GF81" i="15"/>
  <c r="GF89" i="15"/>
  <c r="GF73" i="15"/>
  <c r="GF82" i="15"/>
  <c r="GF90" i="15"/>
  <c r="GF74" i="15"/>
  <c r="GF83" i="15"/>
  <c r="GF91" i="15"/>
  <c r="GF75" i="15"/>
  <c r="GF84" i="15"/>
  <c r="GF92" i="15"/>
  <c r="GF76" i="15"/>
  <c r="GF85" i="15"/>
  <c r="GF93" i="15"/>
  <c r="GF77" i="15"/>
  <c r="GF86" i="15"/>
  <c r="GF94" i="15"/>
  <c r="GF78" i="15"/>
  <c r="GF87" i="15"/>
  <c r="GF95" i="15"/>
  <c r="GF96" i="15"/>
  <c r="GE72" i="15"/>
  <c r="GE81" i="15"/>
  <c r="GE89" i="15"/>
  <c r="GE73" i="15"/>
  <c r="GE82" i="15"/>
  <c r="GE90" i="15"/>
  <c r="GE74" i="15"/>
  <c r="GE83" i="15"/>
  <c r="GE91" i="15"/>
  <c r="GE75" i="15"/>
  <c r="GE84" i="15"/>
  <c r="GE92" i="15"/>
  <c r="GE76" i="15"/>
  <c r="GE85" i="15"/>
  <c r="GE93" i="15"/>
  <c r="GE77" i="15"/>
  <c r="GE86" i="15"/>
  <c r="GE94" i="15"/>
  <c r="GE78" i="15"/>
  <c r="GE87" i="15"/>
  <c r="GE95" i="15"/>
  <c r="GE96" i="15"/>
  <c r="GD72" i="15"/>
  <c r="GD81" i="15"/>
  <c r="GD89" i="15"/>
  <c r="GD73" i="15"/>
  <c r="GD82" i="15"/>
  <c r="GD90" i="15"/>
  <c r="GD74" i="15"/>
  <c r="GD83" i="15"/>
  <c r="GD91" i="15"/>
  <c r="GD75" i="15"/>
  <c r="GD84" i="15"/>
  <c r="GD92" i="15"/>
  <c r="GD76" i="15"/>
  <c r="GD85" i="15"/>
  <c r="GD93" i="15"/>
  <c r="GD77" i="15"/>
  <c r="GD86" i="15"/>
  <c r="GD94" i="15"/>
  <c r="GD78" i="15"/>
  <c r="GD87" i="15"/>
  <c r="GD95" i="15"/>
  <c r="GD96" i="15"/>
  <c r="GC72" i="15"/>
  <c r="GC81" i="15"/>
  <c r="GC89" i="15"/>
  <c r="GC73" i="15"/>
  <c r="GC82" i="15"/>
  <c r="GC90" i="15"/>
  <c r="GC74" i="15"/>
  <c r="GC83" i="15"/>
  <c r="GC91" i="15"/>
  <c r="GC75" i="15"/>
  <c r="GC84" i="15"/>
  <c r="GC92" i="15"/>
  <c r="GC76" i="15"/>
  <c r="GC85" i="15"/>
  <c r="GC93" i="15"/>
  <c r="GC77" i="15"/>
  <c r="GC86" i="15"/>
  <c r="GC94" i="15"/>
  <c r="GC78" i="15"/>
  <c r="GC87" i="15"/>
  <c r="GC95" i="15"/>
  <c r="GC96" i="15"/>
  <c r="GB72" i="15"/>
  <c r="GB81" i="15"/>
  <c r="GB89" i="15"/>
  <c r="GB73" i="15"/>
  <c r="GB82" i="15"/>
  <c r="GB90" i="15"/>
  <c r="GB74" i="15"/>
  <c r="GB83" i="15"/>
  <c r="GB91" i="15"/>
  <c r="GB75" i="15"/>
  <c r="GB84" i="15"/>
  <c r="GB92" i="15"/>
  <c r="GB76" i="15"/>
  <c r="GB85" i="15"/>
  <c r="GB93" i="15"/>
  <c r="GB77" i="15"/>
  <c r="GB86" i="15"/>
  <c r="GB94" i="15"/>
  <c r="GB78" i="15"/>
  <c r="GB87" i="15"/>
  <c r="GB95" i="15"/>
  <c r="GB96" i="15"/>
  <c r="GA72" i="15"/>
  <c r="GA81" i="15"/>
  <c r="GA89" i="15"/>
  <c r="GA73" i="15"/>
  <c r="GA82" i="15"/>
  <c r="GA90" i="15"/>
  <c r="GA74" i="15"/>
  <c r="GA83" i="15"/>
  <c r="GA91" i="15"/>
  <c r="GA75" i="15"/>
  <c r="GA84" i="15"/>
  <c r="GA92" i="15"/>
  <c r="GA76" i="15"/>
  <c r="GA85" i="15"/>
  <c r="GA93" i="15"/>
  <c r="GA77" i="15"/>
  <c r="GA86" i="15"/>
  <c r="GA94" i="15"/>
  <c r="GA78" i="15"/>
  <c r="GA87" i="15"/>
  <c r="GA95" i="15"/>
  <c r="GA96" i="15"/>
  <c r="FZ72" i="15"/>
  <c r="FZ81" i="15"/>
  <c r="FZ89" i="15"/>
  <c r="FZ73" i="15"/>
  <c r="FZ82" i="15"/>
  <c r="FZ90" i="15"/>
  <c r="FZ74" i="15"/>
  <c r="FZ83" i="15"/>
  <c r="FZ91" i="15"/>
  <c r="FZ75" i="15"/>
  <c r="FZ84" i="15"/>
  <c r="FZ92" i="15"/>
  <c r="FZ76" i="15"/>
  <c r="FZ85" i="15"/>
  <c r="FZ93" i="15"/>
  <c r="FZ77" i="15"/>
  <c r="FZ86" i="15"/>
  <c r="FZ94" i="15"/>
  <c r="FZ78" i="15"/>
  <c r="FZ87" i="15"/>
  <c r="FZ95" i="15"/>
  <c r="FZ96" i="15"/>
  <c r="FY72" i="15"/>
  <c r="FY81" i="15"/>
  <c r="FY89" i="15"/>
  <c r="FY73" i="15"/>
  <c r="FY82" i="15"/>
  <c r="FY90" i="15"/>
  <c r="FY74" i="15"/>
  <c r="FY83" i="15"/>
  <c r="FY91" i="15"/>
  <c r="FY75" i="15"/>
  <c r="FY84" i="15"/>
  <c r="FY92" i="15"/>
  <c r="FY76" i="15"/>
  <c r="FY85" i="15"/>
  <c r="FY93" i="15"/>
  <c r="FY77" i="15"/>
  <c r="FY86" i="15"/>
  <c r="FY94" i="15"/>
  <c r="FY78" i="15"/>
  <c r="FY87" i="15"/>
  <c r="FY95" i="15"/>
  <c r="FY96" i="15"/>
  <c r="FX72" i="15"/>
  <c r="FX81" i="15"/>
  <c r="FX89" i="15"/>
  <c r="FX73" i="15"/>
  <c r="FX82" i="15"/>
  <c r="FX90" i="15"/>
  <c r="FX74" i="15"/>
  <c r="FX83" i="15"/>
  <c r="FX91" i="15"/>
  <c r="FX75" i="15"/>
  <c r="FX84" i="15"/>
  <c r="FX92" i="15"/>
  <c r="FX76" i="15"/>
  <c r="FX85" i="15"/>
  <c r="FX93" i="15"/>
  <c r="FX77" i="15"/>
  <c r="FX86" i="15"/>
  <c r="FX94" i="15"/>
  <c r="FX78" i="15"/>
  <c r="FX87" i="15"/>
  <c r="FX95" i="15"/>
  <c r="FX96" i="15"/>
  <c r="FW72" i="15"/>
  <c r="FW81" i="15"/>
  <c r="FW89" i="15"/>
  <c r="FW73" i="15"/>
  <c r="FW82" i="15"/>
  <c r="FW90" i="15"/>
  <c r="FW74" i="15"/>
  <c r="FW83" i="15"/>
  <c r="FW91" i="15"/>
  <c r="FW75" i="15"/>
  <c r="FW84" i="15"/>
  <c r="FW92" i="15"/>
  <c r="FW76" i="15"/>
  <c r="FW85" i="15"/>
  <c r="FW93" i="15"/>
  <c r="FW77" i="15"/>
  <c r="FW86" i="15"/>
  <c r="FW94" i="15"/>
  <c r="FW78" i="15"/>
  <c r="FW87" i="15"/>
  <c r="FW95" i="15"/>
  <c r="FW96" i="15"/>
  <c r="FV72" i="15"/>
  <c r="FV81" i="15"/>
  <c r="FV89" i="15"/>
  <c r="FV73" i="15"/>
  <c r="FV82" i="15"/>
  <c r="FV90" i="15"/>
  <c r="FV74" i="15"/>
  <c r="FV83" i="15"/>
  <c r="FV91" i="15"/>
  <c r="FV75" i="15"/>
  <c r="FV84" i="15"/>
  <c r="FV92" i="15"/>
  <c r="FV76" i="15"/>
  <c r="FV85" i="15"/>
  <c r="FV93" i="15"/>
  <c r="FV77" i="15"/>
  <c r="FV86" i="15"/>
  <c r="FV94" i="15"/>
  <c r="FV78" i="15"/>
  <c r="FV87" i="15"/>
  <c r="FV95" i="15"/>
  <c r="FV96" i="15"/>
  <c r="FU72" i="15"/>
  <c r="FU81" i="15"/>
  <c r="FU89" i="15"/>
  <c r="FU73" i="15"/>
  <c r="FU82" i="15"/>
  <c r="FU90" i="15"/>
  <c r="FU74" i="15"/>
  <c r="FU83" i="15"/>
  <c r="FU91" i="15"/>
  <c r="FU75" i="15"/>
  <c r="FU84" i="15"/>
  <c r="FU92" i="15"/>
  <c r="FU76" i="15"/>
  <c r="FU85" i="15"/>
  <c r="FU93" i="15"/>
  <c r="FU77" i="15"/>
  <c r="FU86" i="15"/>
  <c r="FU94" i="15"/>
  <c r="FU78" i="15"/>
  <c r="FU87" i="15"/>
  <c r="FU95" i="15"/>
  <c r="FU96" i="15"/>
  <c r="FT72" i="15"/>
  <c r="FT81" i="15"/>
  <c r="FT89" i="15"/>
  <c r="FT73" i="15"/>
  <c r="FT82" i="15"/>
  <c r="FT90" i="15"/>
  <c r="FT74" i="15"/>
  <c r="FT83" i="15"/>
  <c r="FT91" i="15"/>
  <c r="FT75" i="15"/>
  <c r="FT84" i="15"/>
  <c r="FT92" i="15"/>
  <c r="FT76" i="15"/>
  <c r="FT85" i="15"/>
  <c r="FT93" i="15"/>
  <c r="FT77" i="15"/>
  <c r="FT86" i="15"/>
  <c r="FT94" i="15"/>
  <c r="FT78" i="15"/>
  <c r="FT87" i="15"/>
  <c r="FT95" i="15"/>
  <c r="FT96" i="15"/>
  <c r="FS72" i="15"/>
  <c r="FS81" i="15"/>
  <c r="FS89" i="15"/>
  <c r="FS73" i="15"/>
  <c r="FS82" i="15"/>
  <c r="FS90" i="15"/>
  <c r="FS74" i="15"/>
  <c r="FS83" i="15"/>
  <c r="FS91" i="15"/>
  <c r="FS75" i="15"/>
  <c r="FS84" i="15"/>
  <c r="FS92" i="15"/>
  <c r="FS76" i="15"/>
  <c r="FS85" i="15"/>
  <c r="FS93" i="15"/>
  <c r="FS77" i="15"/>
  <c r="FS86" i="15"/>
  <c r="FS94" i="15"/>
  <c r="FS78" i="15"/>
  <c r="FS87" i="15"/>
  <c r="FS95" i="15"/>
  <c r="FS96" i="15"/>
  <c r="FR72" i="15"/>
  <c r="FR81" i="15"/>
  <c r="FR89" i="15"/>
  <c r="FR73" i="15"/>
  <c r="FR82" i="15"/>
  <c r="FR90" i="15"/>
  <c r="FR74" i="15"/>
  <c r="FR83" i="15"/>
  <c r="FR91" i="15"/>
  <c r="FR75" i="15"/>
  <c r="FR84" i="15"/>
  <c r="FR92" i="15"/>
  <c r="FR76" i="15"/>
  <c r="FR85" i="15"/>
  <c r="FR93" i="15"/>
  <c r="FR77" i="15"/>
  <c r="FR86" i="15"/>
  <c r="FR94" i="15"/>
  <c r="FR78" i="15"/>
  <c r="FR87" i="15"/>
  <c r="FR95" i="15"/>
  <c r="FR96" i="15"/>
  <c r="FQ72" i="15"/>
  <c r="FQ81" i="15"/>
  <c r="FQ89" i="15"/>
  <c r="FQ73" i="15"/>
  <c r="FQ82" i="15"/>
  <c r="FQ90" i="15"/>
  <c r="FQ74" i="15"/>
  <c r="FQ83" i="15"/>
  <c r="FQ91" i="15"/>
  <c r="FQ75" i="15"/>
  <c r="FQ84" i="15"/>
  <c r="FQ92" i="15"/>
  <c r="FQ76" i="15"/>
  <c r="FQ85" i="15"/>
  <c r="FQ93" i="15"/>
  <c r="FQ77" i="15"/>
  <c r="FQ86" i="15"/>
  <c r="FQ94" i="15"/>
  <c r="FQ78" i="15"/>
  <c r="FQ87" i="15"/>
  <c r="FQ95" i="15"/>
  <c r="FQ96" i="15"/>
  <c r="FP72" i="15"/>
  <c r="FP81" i="15"/>
  <c r="FP89" i="15"/>
  <c r="FP73" i="15"/>
  <c r="FP82" i="15"/>
  <c r="FP90" i="15"/>
  <c r="FP74" i="15"/>
  <c r="FP83" i="15"/>
  <c r="FP91" i="15"/>
  <c r="FP75" i="15"/>
  <c r="FP84" i="15"/>
  <c r="FP92" i="15"/>
  <c r="FP76" i="15"/>
  <c r="FP85" i="15"/>
  <c r="FP93" i="15"/>
  <c r="FP77" i="15"/>
  <c r="FP86" i="15"/>
  <c r="FP94" i="15"/>
  <c r="FP78" i="15"/>
  <c r="FP87" i="15"/>
  <c r="FP95" i="15"/>
  <c r="FP96" i="15"/>
  <c r="FO72" i="15"/>
  <c r="FO81" i="15"/>
  <c r="FO89" i="15"/>
  <c r="FO73" i="15"/>
  <c r="FO82" i="15"/>
  <c r="FO90" i="15"/>
  <c r="FO74" i="15"/>
  <c r="FO83" i="15"/>
  <c r="FO91" i="15"/>
  <c r="FO75" i="15"/>
  <c r="FO84" i="15"/>
  <c r="FO92" i="15"/>
  <c r="FO76" i="15"/>
  <c r="FO85" i="15"/>
  <c r="FO93" i="15"/>
  <c r="FO77" i="15"/>
  <c r="FO86" i="15"/>
  <c r="FO94" i="15"/>
  <c r="FO78" i="15"/>
  <c r="FO87" i="15"/>
  <c r="FO95" i="15"/>
  <c r="FO96" i="15"/>
  <c r="FN72" i="15"/>
  <c r="FN81" i="15"/>
  <c r="FN89" i="15"/>
  <c r="FN73" i="15"/>
  <c r="FN82" i="15"/>
  <c r="FN90" i="15"/>
  <c r="FN74" i="15"/>
  <c r="FN83" i="15"/>
  <c r="FN91" i="15"/>
  <c r="FN75" i="15"/>
  <c r="FN84" i="15"/>
  <c r="FN92" i="15"/>
  <c r="FN76" i="15"/>
  <c r="FN85" i="15"/>
  <c r="FN93" i="15"/>
  <c r="FN77" i="15"/>
  <c r="FN86" i="15"/>
  <c r="FN94" i="15"/>
  <c r="FN78" i="15"/>
  <c r="FN87" i="15"/>
  <c r="FN95" i="15"/>
  <c r="FN96" i="15"/>
  <c r="FM72" i="15"/>
  <c r="FM81" i="15"/>
  <c r="FM89" i="15"/>
  <c r="FM73" i="15"/>
  <c r="FM82" i="15"/>
  <c r="FM90" i="15"/>
  <c r="FM74" i="15"/>
  <c r="FM83" i="15"/>
  <c r="FM91" i="15"/>
  <c r="FM75" i="15"/>
  <c r="FM84" i="15"/>
  <c r="FM92" i="15"/>
  <c r="FM76" i="15"/>
  <c r="FM85" i="15"/>
  <c r="FM93" i="15"/>
  <c r="FM77" i="15"/>
  <c r="FM86" i="15"/>
  <c r="FM94" i="15"/>
  <c r="FM78" i="15"/>
  <c r="FM87" i="15"/>
  <c r="FM95" i="15"/>
  <c r="FM96" i="15"/>
  <c r="FL72" i="15"/>
  <c r="FL81" i="15"/>
  <c r="FL89" i="15"/>
  <c r="FL73" i="15"/>
  <c r="FL82" i="15"/>
  <c r="FL90" i="15"/>
  <c r="FL74" i="15"/>
  <c r="FL83" i="15"/>
  <c r="FL91" i="15"/>
  <c r="FL75" i="15"/>
  <c r="FL84" i="15"/>
  <c r="FL92" i="15"/>
  <c r="FL76" i="15"/>
  <c r="FL85" i="15"/>
  <c r="FL93" i="15"/>
  <c r="FL77" i="15"/>
  <c r="FL86" i="15"/>
  <c r="FL94" i="15"/>
  <c r="FL78" i="15"/>
  <c r="FL87" i="15"/>
  <c r="FL95" i="15"/>
  <c r="FL96" i="15"/>
  <c r="FK72" i="15"/>
  <c r="FK81" i="15"/>
  <c r="FK89" i="15"/>
  <c r="FK73" i="15"/>
  <c r="FK82" i="15"/>
  <c r="FK90" i="15"/>
  <c r="FK74" i="15"/>
  <c r="FK83" i="15"/>
  <c r="FK91" i="15"/>
  <c r="FK75" i="15"/>
  <c r="FK84" i="15"/>
  <c r="FK92" i="15"/>
  <c r="FK76" i="15"/>
  <c r="FK85" i="15"/>
  <c r="FK93" i="15"/>
  <c r="FK77" i="15"/>
  <c r="FK86" i="15"/>
  <c r="FK94" i="15"/>
  <c r="FK78" i="15"/>
  <c r="FK87" i="15"/>
  <c r="FK95" i="15"/>
  <c r="FK96" i="15"/>
  <c r="FJ72" i="15"/>
  <c r="FJ81" i="15"/>
  <c r="FJ89" i="15"/>
  <c r="FJ73" i="15"/>
  <c r="FJ82" i="15"/>
  <c r="FJ90" i="15"/>
  <c r="FJ74" i="15"/>
  <c r="FJ83" i="15"/>
  <c r="FJ91" i="15"/>
  <c r="FJ75" i="15"/>
  <c r="FJ84" i="15"/>
  <c r="FJ92" i="15"/>
  <c r="FJ76" i="15"/>
  <c r="FJ85" i="15"/>
  <c r="FJ93" i="15"/>
  <c r="FJ77" i="15"/>
  <c r="FJ86" i="15"/>
  <c r="FJ94" i="15"/>
  <c r="FJ78" i="15"/>
  <c r="FJ87" i="15"/>
  <c r="FJ95" i="15"/>
  <c r="FJ96" i="15"/>
  <c r="FI72" i="15"/>
  <c r="FI81" i="15"/>
  <c r="FI89" i="15"/>
  <c r="FI73" i="15"/>
  <c r="FI82" i="15"/>
  <c r="FI90" i="15"/>
  <c r="FI74" i="15"/>
  <c r="FI83" i="15"/>
  <c r="FI91" i="15"/>
  <c r="FI75" i="15"/>
  <c r="FI84" i="15"/>
  <c r="FI92" i="15"/>
  <c r="FI76" i="15"/>
  <c r="FI85" i="15"/>
  <c r="FI93" i="15"/>
  <c r="FI77" i="15"/>
  <c r="FI86" i="15"/>
  <c r="FI94" i="15"/>
  <c r="FI78" i="15"/>
  <c r="FI87" i="15"/>
  <c r="FI95" i="15"/>
  <c r="FI96" i="15"/>
  <c r="FH72" i="15"/>
  <c r="FH81" i="15"/>
  <c r="FH89" i="15"/>
  <c r="FH73" i="15"/>
  <c r="FH82" i="15"/>
  <c r="FH90" i="15"/>
  <c r="FH74" i="15"/>
  <c r="FH83" i="15"/>
  <c r="FH91" i="15"/>
  <c r="FH75" i="15"/>
  <c r="FH84" i="15"/>
  <c r="FH92" i="15"/>
  <c r="FH76" i="15"/>
  <c r="FH85" i="15"/>
  <c r="FH93" i="15"/>
  <c r="FH77" i="15"/>
  <c r="FH86" i="15"/>
  <c r="FH94" i="15"/>
  <c r="FH78" i="15"/>
  <c r="FH87" i="15"/>
  <c r="FH95" i="15"/>
  <c r="FH96" i="15"/>
  <c r="FG72" i="15"/>
  <c r="FG81" i="15"/>
  <c r="FG89" i="15"/>
  <c r="FG73" i="15"/>
  <c r="FG82" i="15"/>
  <c r="FG90" i="15"/>
  <c r="FG74" i="15"/>
  <c r="FG83" i="15"/>
  <c r="FG91" i="15"/>
  <c r="FG75" i="15"/>
  <c r="FG84" i="15"/>
  <c r="FG92" i="15"/>
  <c r="FG76" i="15"/>
  <c r="FG85" i="15"/>
  <c r="FG93" i="15"/>
  <c r="FG77" i="15"/>
  <c r="FG86" i="15"/>
  <c r="FG94" i="15"/>
  <c r="FG78" i="15"/>
  <c r="FG87" i="15"/>
  <c r="FG95" i="15"/>
  <c r="FG96" i="15"/>
  <c r="FF72" i="15"/>
  <c r="FF81" i="15"/>
  <c r="FF89" i="15"/>
  <c r="FF73" i="15"/>
  <c r="FF82" i="15"/>
  <c r="FF90" i="15"/>
  <c r="FF74" i="15"/>
  <c r="FF83" i="15"/>
  <c r="FF91" i="15"/>
  <c r="FF75" i="15"/>
  <c r="FF84" i="15"/>
  <c r="FF92" i="15"/>
  <c r="FF76" i="15"/>
  <c r="FF85" i="15"/>
  <c r="FF93" i="15"/>
  <c r="FF77" i="15"/>
  <c r="FF86" i="15"/>
  <c r="FF94" i="15"/>
  <c r="FF78" i="15"/>
  <c r="FF87" i="15"/>
  <c r="FF95" i="15"/>
  <c r="FF96" i="15"/>
  <c r="FE72" i="15"/>
  <c r="FE81" i="15"/>
  <c r="FE89" i="15"/>
  <c r="FE73" i="15"/>
  <c r="FE82" i="15"/>
  <c r="FE90" i="15"/>
  <c r="FE74" i="15"/>
  <c r="FE83" i="15"/>
  <c r="FE91" i="15"/>
  <c r="FE75" i="15"/>
  <c r="FE84" i="15"/>
  <c r="FE92" i="15"/>
  <c r="FE76" i="15"/>
  <c r="FE85" i="15"/>
  <c r="FE93" i="15"/>
  <c r="FE77" i="15"/>
  <c r="FE86" i="15"/>
  <c r="FE94" i="15"/>
  <c r="FE78" i="15"/>
  <c r="FE87" i="15"/>
  <c r="FE95" i="15"/>
  <c r="FE96" i="15"/>
  <c r="FD72" i="15"/>
  <c r="FD81" i="15"/>
  <c r="FD89" i="15"/>
  <c r="FD73" i="15"/>
  <c r="FD82" i="15"/>
  <c r="FD90" i="15"/>
  <c r="FD74" i="15"/>
  <c r="FD83" i="15"/>
  <c r="FD91" i="15"/>
  <c r="FD75" i="15"/>
  <c r="FD84" i="15"/>
  <c r="FD92" i="15"/>
  <c r="FD76" i="15"/>
  <c r="FD85" i="15"/>
  <c r="FD93" i="15"/>
  <c r="FD77" i="15"/>
  <c r="FD86" i="15"/>
  <c r="FD94" i="15"/>
  <c r="FD78" i="15"/>
  <c r="FD87" i="15"/>
  <c r="FD95" i="15"/>
  <c r="FD96" i="15"/>
  <c r="FC72" i="15"/>
  <c r="FC81" i="15"/>
  <c r="FC89" i="15"/>
  <c r="FC73" i="15"/>
  <c r="FC82" i="15"/>
  <c r="FC90" i="15"/>
  <c r="FC74" i="15"/>
  <c r="FC83" i="15"/>
  <c r="FC91" i="15"/>
  <c r="FC75" i="15"/>
  <c r="FC84" i="15"/>
  <c r="FC92" i="15"/>
  <c r="FC76" i="15"/>
  <c r="FC85" i="15"/>
  <c r="FC93" i="15"/>
  <c r="FC77" i="15"/>
  <c r="FC86" i="15"/>
  <c r="FC94" i="15"/>
  <c r="FC78" i="15"/>
  <c r="FC87" i="15"/>
  <c r="FC95" i="15"/>
  <c r="FC96" i="15"/>
  <c r="FB72" i="15"/>
  <c r="FB81" i="15"/>
  <c r="FB89" i="15"/>
  <c r="FB73" i="15"/>
  <c r="FB82" i="15"/>
  <c r="FB90" i="15"/>
  <c r="FB74" i="15"/>
  <c r="FB83" i="15"/>
  <c r="FB91" i="15"/>
  <c r="FB75" i="15"/>
  <c r="FB84" i="15"/>
  <c r="FB92" i="15"/>
  <c r="FB76" i="15"/>
  <c r="FB85" i="15"/>
  <c r="FB93" i="15"/>
  <c r="FB77" i="15"/>
  <c r="FB86" i="15"/>
  <c r="FB94" i="15"/>
  <c r="FB78" i="15"/>
  <c r="FB87" i="15"/>
  <c r="FB95" i="15"/>
  <c r="FB96" i="15"/>
  <c r="FA72" i="15"/>
  <c r="FA81" i="15"/>
  <c r="FA89" i="15"/>
  <c r="FA73" i="15"/>
  <c r="FA82" i="15"/>
  <c r="FA90" i="15"/>
  <c r="FA74" i="15"/>
  <c r="FA83" i="15"/>
  <c r="FA91" i="15"/>
  <c r="FA75" i="15"/>
  <c r="FA84" i="15"/>
  <c r="FA92" i="15"/>
  <c r="FA76" i="15"/>
  <c r="FA85" i="15"/>
  <c r="FA93" i="15"/>
  <c r="FA77" i="15"/>
  <c r="FA86" i="15"/>
  <c r="FA94" i="15"/>
  <c r="FA78" i="15"/>
  <c r="FA87" i="15"/>
  <c r="FA95" i="15"/>
  <c r="FA96" i="15"/>
  <c r="EZ72" i="15"/>
  <c r="EZ81" i="15"/>
  <c r="EZ89" i="15"/>
  <c r="EZ73" i="15"/>
  <c r="EZ82" i="15"/>
  <c r="EZ90" i="15"/>
  <c r="EZ74" i="15"/>
  <c r="EZ83" i="15"/>
  <c r="EZ91" i="15"/>
  <c r="EZ75" i="15"/>
  <c r="EZ84" i="15"/>
  <c r="EZ92" i="15"/>
  <c r="EZ76" i="15"/>
  <c r="EZ85" i="15"/>
  <c r="EZ93" i="15"/>
  <c r="EZ77" i="15"/>
  <c r="EZ86" i="15"/>
  <c r="EZ94" i="15"/>
  <c r="EZ78" i="15"/>
  <c r="EZ87" i="15"/>
  <c r="EZ95" i="15"/>
  <c r="EZ96" i="15"/>
  <c r="EY72" i="15"/>
  <c r="EY81" i="15"/>
  <c r="EY89" i="15"/>
  <c r="EY73" i="15"/>
  <c r="EY82" i="15"/>
  <c r="EY90" i="15"/>
  <c r="EY74" i="15"/>
  <c r="EY83" i="15"/>
  <c r="EY91" i="15"/>
  <c r="EY75" i="15"/>
  <c r="EY84" i="15"/>
  <c r="EY92" i="15"/>
  <c r="EY76" i="15"/>
  <c r="EY85" i="15"/>
  <c r="EY93" i="15"/>
  <c r="EY77" i="15"/>
  <c r="EY86" i="15"/>
  <c r="EY94" i="15"/>
  <c r="EY78" i="15"/>
  <c r="EY87" i="15"/>
  <c r="EY95" i="15"/>
  <c r="EY96" i="15"/>
  <c r="EX72" i="15"/>
  <c r="EX81" i="15"/>
  <c r="EX89" i="15"/>
  <c r="EX73" i="15"/>
  <c r="EX82" i="15"/>
  <c r="EX90" i="15"/>
  <c r="EX74" i="15"/>
  <c r="EX83" i="15"/>
  <c r="EX91" i="15"/>
  <c r="EX75" i="15"/>
  <c r="EX84" i="15"/>
  <c r="EX92" i="15"/>
  <c r="EX76" i="15"/>
  <c r="EX85" i="15"/>
  <c r="EX93" i="15"/>
  <c r="EX77" i="15"/>
  <c r="EX86" i="15"/>
  <c r="EX94" i="15"/>
  <c r="EX78" i="15"/>
  <c r="EX87" i="15"/>
  <c r="EX95" i="15"/>
  <c r="EX96" i="15"/>
  <c r="EW72" i="15"/>
  <c r="EW81" i="15"/>
  <c r="EW89" i="15"/>
  <c r="EW73" i="15"/>
  <c r="EW82" i="15"/>
  <c r="EW90" i="15"/>
  <c r="EW74" i="15"/>
  <c r="EW83" i="15"/>
  <c r="EW91" i="15"/>
  <c r="EW75" i="15"/>
  <c r="EW84" i="15"/>
  <c r="EW92" i="15"/>
  <c r="EW76" i="15"/>
  <c r="EW85" i="15"/>
  <c r="EW93" i="15"/>
  <c r="EW77" i="15"/>
  <c r="EW86" i="15"/>
  <c r="EW94" i="15"/>
  <c r="EW78" i="15"/>
  <c r="EW87" i="15"/>
  <c r="EW95" i="15"/>
  <c r="EW96" i="15"/>
  <c r="EV72" i="15"/>
  <c r="EV81" i="15"/>
  <c r="EV89" i="15"/>
  <c r="EV73" i="15"/>
  <c r="EV82" i="15"/>
  <c r="EV90" i="15"/>
  <c r="EV74" i="15"/>
  <c r="EV83" i="15"/>
  <c r="EV91" i="15"/>
  <c r="EV75" i="15"/>
  <c r="EV84" i="15"/>
  <c r="EV92" i="15"/>
  <c r="EV76" i="15"/>
  <c r="EV85" i="15"/>
  <c r="EV93" i="15"/>
  <c r="EV77" i="15"/>
  <c r="EV86" i="15"/>
  <c r="EV94" i="15"/>
  <c r="EV78" i="15"/>
  <c r="EV87" i="15"/>
  <c r="EV95" i="15"/>
  <c r="EV96" i="15"/>
  <c r="EU72" i="15"/>
  <c r="EU81" i="15"/>
  <c r="EU89" i="15"/>
  <c r="EU73" i="15"/>
  <c r="EU82" i="15"/>
  <c r="EU90" i="15"/>
  <c r="EU74" i="15"/>
  <c r="EU83" i="15"/>
  <c r="EU91" i="15"/>
  <c r="EU75" i="15"/>
  <c r="EU84" i="15"/>
  <c r="EU92" i="15"/>
  <c r="EU76" i="15"/>
  <c r="EU85" i="15"/>
  <c r="EU93" i="15"/>
  <c r="EU77" i="15"/>
  <c r="EU86" i="15"/>
  <c r="EU94" i="15"/>
  <c r="EU78" i="15"/>
  <c r="EU87" i="15"/>
  <c r="EU95" i="15"/>
  <c r="EU96" i="15"/>
  <c r="ET72" i="15"/>
  <c r="ET81" i="15"/>
  <c r="ET89" i="15"/>
  <c r="ET73" i="15"/>
  <c r="ET82" i="15"/>
  <c r="ET90" i="15"/>
  <c r="ET74" i="15"/>
  <c r="ET83" i="15"/>
  <c r="ET91" i="15"/>
  <c r="ET75" i="15"/>
  <c r="ET84" i="15"/>
  <c r="ET92" i="15"/>
  <c r="ET76" i="15"/>
  <c r="ET85" i="15"/>
  <c r="ET93" i="15"/>
  <c r="ET77" i="15"/>
  <c r="ET86" i="15"/>
  <c r="ET94" i="15"/>
  <c r="ET78" i="15"/>
  <c r="ET87" i="15"/>
  <c r="ET95" i="15"/>
  <c r="ET96" i="15"/>
  <c r="ES72" i="15"/>
  <c r="ES81" i="15"/>
  <c r="ES89" i="15"/>
  <c r="ES73" i="15"/>
  <c r="ES82" i="15"/>
  <c r="ES90" i="15"/>
  <c r="ES74" i="15"/>
  <c r="ES83" i="15"/>
  <c r="ES91" i="15"/>
  <c r="ES75" i="15"/>
  <c r="ES84" i="15"/>
  <c r="ES92" i="15"/>
  <c r="ES76" i="15"/>
  <c r="ES85" i="15"/>
  <c r="ES93" i="15"/>
  <c r="ES77" i="15"/>
  <c r="ES86" i="15"/>
  <c r="ES94" i="15"/>
  <c r="ES78" i="15"/>
  <c r="ES87" i="15"/>
  <c r="ES95" i="15"/>
  <c r="ES96" i="15"/>
  <c r="ER72" i="15"/>
  <c r="ER81" i="15"/>
  <c r="ER89" i="15"/>
  <c r="ER73" i="15"/>
  <c r="ER82" i="15"/>
  <c r="ER90" i="15"/>
  <c r="ER74" i="15"/>
  <c r="ER83" i="15"/>
  <c r="ER91" i="15"/>
  <c r="ER75" i="15"/>
  <c r="ER84" i="15"/>
  <c r="ER92" i="15"/>
  <c r="ER76" i="15"/>
  <c r="ER85" i="15"/>
  <c r="ER93" i="15"/>
  <c r="ER77" i="15"/>
  <c r="ER86" i="15"/>
  <c r="ER94" i="15"/>
  <c r="ER78" i="15"/>
  <c r="ER87" i="15"/>
  <c r="ER95" i="15"/>
  <c r="ER96" i="15"/>
  <c r="EQ72" i="15"/>
  <c r="EQ81" i="15"/>
  <c r="EQ89" i="15"/>
  <c r="EQ73" i="15"/>
  <c r="EQ82" i="15"/>
  <c r="EQ90" i="15"/>
  <c r="EQ74" i="15"/>
  <c r="EQ83" i="15"/>
  <c r="EQ91" i="15"/>
  <c r="EQ75" i="15"/>
  <c r="EQ84" i="15"/>
  <c r="EQ92" i="15"/>
  <c r="EQ76" i="15"/>
  <c r="EQ85" i="15"/>
  <c r="EQ93" i="15"/>
  <c r="EQ77" i="15"/>
  <c r="EQ86" i="15"/>
  <c r="EQ94" i="15"/>
  <c r="EQ78" i="15"/>
  <c r="EQ87" i="15"/>
  <c r="EQ95" i="15"/>
  <c r="EQ96" i="15"/>
  <c r="EP72" i="15"/>
  <c r="EP81" i="15"/>
  <c r="EP89" i="15"/>
  <c r="EP73" i="15"/>
  <c r="EP82" i="15"/>
  <c r="EP90" i="15"/>
  <c r="EP74" i="15"/>
  <c r="EP83" i="15"/>
  <c r="EP91" i="15"/>
  <c r="EP75" i="15"/>
  <c r="EP84" i="15"/>
  <c r="EP92" i="15"/>
  <c r="EP76" i="15"/>
  <c r="EP85" i="15"/>
  <c r="EP93" i="15"/>
  <c r="EP77" i="15"/>
  <c r="EP86" i="15"/>
  <c r="EP94" i="15"/>
  <c r="EP78" i="15"/>
  <c r="EP87" i="15"/>
  <c r="EP95" i="15"/>
  <c r="EP96" i="15"/>
  <c r="EO72" i="15"/>
  <c r="EO81" i="15"/>
  <c r="EO89" i="15"/>
  <c r="EO73" i="15"/>
  <c r="EO82" i="15"/>
  <c r="EO90" i="15"/>
  <c r="EO74" i="15"/>
  <c r="EO83" i="15"/>
  <c r="EO91" i="15"/>
  <c r="EO75" i="15"/>
  <c r="EO84" i="15"/>
  <c r="EO92" i="15"/>
  <c r="EO76" i="15"/>
  <c r="EO85" i="15"/>
  <c r="EO93" i="15"/>
  <c r="EO77" i="15"/>
  <c r="EO86" i="15"/>
  <c r="EO94" i="15"/>
  <c r="EO78" i="15"/>
  <c r="EO87" i="15"/>
  <c r="EO95" i="15"/>
  <c r="EO96" i="15"/>
  <c r="EN72" i="15"/>
  <c r="EN81" i="15"/>
  <c r="EN89" i="15"/>
  <c r="EN73" i="15"/>
  <c r="EN82" i="15"/>
  <c r="EN90" i="15"/>
  <c r="EN74" i="15"/>
  <c r="EN83" i="15"/>
  <c r="EN91" i="15"/>
  <c r="EN75" i="15"/>
  <c r="EN84" i="15"/>
  <c r="EN92" i="15"/>
  <c r="EN76" i="15"/>
  <c r="EN85" i="15"/>
  <c r="EN93" i="15"/>
  <c r="EN77" i="15"/>
  <c r="EN86" i="15"/>
  <c r="EN94" i="15"/>
  <c r="EN78" i="15"/>
  <c r="EN87" i="15"/>
  <c r="EN95" i="15"/>
  <c r="EN96" i="15"/>
  <c r="EM72" i="15"/>
  <c r="EM81" i="15"/>
  <c r="EM89" i="15"/>
  <c r="EM73" i="15"/>
  <c r="EM82" i="15"/>
  <c r="EM90" i="15"/>
  <c r="EM74" i="15"/>
  <c r="EM83" i="15"/>
  <c r="EM91" i="15"/>
  <c r="EM75" i="15"/>
  <c r="EM84" i="15"/>
  <c r="EM92" i="15"/>
  <c r="EM76" i="15"/>
  <c r="EM85" i="15"/>
  <c r="EM93" i="15"/>
  <c r="EM77" i="15"/>
  <c r="EM86" i="15"/>
  <c r="EM94" i="15"/>
  <c r="EM78" i="15"/>
  <c r="EM87" i="15"/>
  <c r="EM95" i="15"/>
  <c r="EM96" i="15"/>
  <c r="EL72" i="15"/>
  <c r="EL81" i="15"/>
  <c r="EL89" i="15"/>
  <c r="EL73" i="15"/>
  <c r="EL82" i="15"/>
  <c r="EL90" i="15"/>
  <c r="EL74" i="15"/>
  <c r="EL83" i="15"/>
  <c r="EL91" i="15"/>
  <c r="EL75" i="15"/>
  <c r="EL84" i="15"/>
  <c r="EL92" i="15"/>
  <c r="EL76" i="15"/>
  <c r="EL85" i="15"/>
  <c r="EL93" i="15"/>
  <c r="EL77" i="15"/>
  <c r="EL86" i="15"/>
  <c r="EL94" i="15"/>
  <c r="EL78" i="15"/>
  <c r="EL87" i="15"/>
  <c r="EL95" i="15"/>
  <c r="EL96" i="15"/>
  <c r="EK72" i="15"/>
  <c r="EK81" i="15"/>
  <c r="EK89" i="15"/>
  <c r="EK73" i="15"/>
  <c r="EK82" i="15"/>
  <c r="EK90" i="15"/>
  <c r="EK74" i="15"/>
  <c r="EK83" i="15"/>
  <c r="EK91" i="15"/>
  <c r="EK75" i="15"/>
  <c r="EK84" i="15"/>
  <c r="EK92" i="15"/>
  <c r="EK76" i="15"/>
  <c r="EK85" i="15"/>
  <c r="EK93" i="15"/>
  <c r="EK77" i="15"/>
  <c r="EK86" i="15"/>
  <c r="EK94" i="15"/>
  <c r="EK78" i="15"/>
  <c r="EK87" i="15"/>
  <c r="EK95" i="15"/>
  <c r="EK96" i="15"/>
  <c r="EJ72" i="15"/>
  <c r="EJ81" i="15"/>
  <c r="EJ89" i="15"/>
  <c r="EJ73" i="15"/>
  <c r="EJ82" i="15"/>
  <c r="EJ90" i="15"/>
  <c r="EJ74" i="15"/>
  <c r="EJ83" i="15"/>
  <c r="EJ91" i="15"/>
  <c r="EJ75" i="15"/>
  <c r="EJ84" i="15"/>
  <c r="EJ92" i="15"/>
  <c r="EJ76" i="15"/>
  <c r="EJ85" i="15"/>
  <c r="EJ93" i="15"/>
  <c r="EJ77" i="15"/>
  <c r="EJ86" i="15"/>
  <c r="EJ94" i="15"/>
  <c r="EJ78" i="15"/>
  <c r="EJ87" i="15"/>
  <c r="EJ95" i="15"/>
  <c r="EJ96" i="15"/>
  <c r="EI72" i="15"/>
  <c r="EI81" i="15"/>
  <c r="EI89" i="15"/>
  <c r="EI73" i="15"/>
  <c r="EI82" i="15"/>
  <c r="EI90" i="15"/>
  <c r="EI74" i="15"/>
  <c r="EI83" i="15"/>
  <c r="EI91" i="15"/>
  <c r="EI75" i="15"/>
  <c r="EI84" i="15"/>
  <c r="EI92" i="15"/>
  <c r="EI76" i="15"/>
  <c r="EI85" i="15"/>
  <c r="EI93" i="15"/>
  <c r="EI77" i="15"/>
  <c r="EI86" i="15"/>
  <c r="EI94" i="15"/>
  <c r="EI78" i="15"/>
  <c r="EI87" i="15"/>
  <c r="EI95" i="15"/>
  <c r="EI96" i="15"/>
  <c r="EH72" i="15"/>
  <c r="EH81" i="15"/>
  <c r="EH89" i="15"/>
  <c r="EH73" i="15"/>
  <c r="EH82" i="15"/>
  <c r="EH90" i="15"/>
  <c r="EH74" i="15"/>
  <c r="EH83" i="15"/>
  <c r="EH91" i="15"/>
  <c r="EH75" i="15"/>
  <c r="EH84" i="15"/>
  <c r="EH92" i="15"/>
  <c r="EH76" i="15"/>
  <c r="EH85" i="15"/>
  <c r="EH93" i="15"/>
  <c r="EH77" i="15"/>
  <c r="EH86" i="15"/>
  <c r="EH94" i="15"/>
  <c r="EH78" i="15"/>
  <c r="EH87" i="15"/>
  <c r="EH95" i="15"/>
  <c r="EH96" i="15"/>
  <c r="EG72" i="15"/>
  <c r="EG81" i="15"/>
  <c r="EG89" i="15"/>
  <c r="EG73" i="15"/>
  <c r="EG82" i="15"/>
  <c r="EG90" i="15"/>
  <c r="EG74" i="15"/>
  <c r="EG83" i="15"/>
  <c r="EG91" i="15"/>
  <c r="EG75" i="15"/>
  <c r="EG84" i="15"/>
  <c r="EG92" i="15"/>
  <c r="EG76" i="15"/>
  <c r="EG85" i="15"/>
  <c r="EG93" i="15"/>
  <c r="EG77" i="15"/>
  <c r="EG86" i="15"/>
  <c r="EG94" i="15"/>
  <c r="EG78" i="15"/>
  <c r="EG87" i="15"/>
  <c r="EG95" i="15"/>
  <c r="EG96" i="15"/>
  <c r="EF72" i="15"/>
  <c r="EF81" i="15"/>
  <c r="EF89" i="15"/>
  <c r="EF73" i="15"/>
  <c r="EF82" i="15"/>
  <c r="EF90" i="15"/>
  <c r="EF74" i="15"/>
  <c r="EF83" i="15"/>
  <c r="EF91" i="15"/>
  <c r="EF75" i="15"/>
  <c r="EF84" i="15"/>
  <c r="EF92" i="15"/>
  <c r="EF76" i="15"/>
  <c r="EF85" i="15"/>
  <c r="EF93" i="15"/>
  <c r="EF77" i="15"/>
  <c r="EF86" i="15"/>
  <c r="EF94" i="15"/>
  <c r="EF78" i="15"/>
  <c r="EF87" i="15"/>
  <c r="EF95" i="15"/>
  <c r="EF96" i="15"/>
  <c r="EE72" i="15"/>
  <c r="EE81" i="15"/>
  <c r="EE89" i="15"/>
  <c r="EE73" i="15"/>
  <c r="EE82" i="15"/>
  <c r="EE90" i="15"/>
  <c r="EE74" i="15"/>
  <c r="EE83" i="15"/>
  <c r="EE91" i="15"/>
  <c r="EE75" i="15"/>
  <c r="EE84" i="15"/>
  <c r="EE92" i="15"/>
  <c r="EE76" i="15"/>
  <c r="EE85" i="15"/>
  <c r="EE93" i="15"/>
  <c r="EE77" i="15"/>
  <c r="EE86" i="15"/>
  <c r="EE94" i="15"/>
  <c r="EE78" i="15"/>
  <c r="EE87" i="15"/>
  <c r="EE95" i="15"/>
  <c r="EE96" i="15"/>
  <c r="ED72" i="15"/>
  <c r="ED81" i="15"/>
  <c r="ED89" i="15"/>
  <c r="ED73" i="15"/>
  <c r="ED82" i="15"/>
  <c r="ED90" i="15"/>
  <c r="ED74" i="15"/>
  <c r="ED83" i="15"/>
  <c r="ED91" i="15"/>
  <c r="ED75" i="15"/>
  <c r="ED84" i="15"/>
  <c r="ED92" i="15"/>
  <c r="ED76" i="15"/>
  <c r="ED85" i="15"/>
  <c r="ED93" i="15"/>
  <c r="ED77" i="15"/>
  <c r="ED86" i="15"/>
  <c r="ED94" i="15"/>
  <c r="ED78" i="15"/>
  <c r="ED87" i="15"/>
  <c r="ED95" i="15"/>
  <c r="ED96" i="15"/>
  <c r="EC72" i="15"/>
  <c r="EC81" i="15"/>
  <c r="EC89" i="15"/>
  <c r="EC73" i="15"/>
  <c r="EC82" i="15"/>
  <c r="EC90" i="15"/>
  <c r="EC74" i="15"/>
  <c r="EC83" i="15"/>
  <c r="EC91" i="15"/>
  <c r="EC75" i="15"/>
  <c r="EC84" i="15"/>
  <c r="EC92" i="15"/>
  <c r="EC76" i="15"/>
  <c r="EC85" i="15"/>
  <c r="EC93" i="15"/>
  <c r="EC77" i="15"/>
  <c r="EC86" i="15"/>
  <c r="EC94" i="15"/>
  <c r="EC78" i="15"/>
  <c r="EC87" i="15"/>
  <c r="EC95" i="15"/>
  <c r="EC96" i="15"/>
  <c r="EB72" i="15"/>
  <c r="EB81" i="15"/>
  <c r="EB89" i="15"/>
  <c r="EB73" i="15"/>
  <c r="EB82" i="15"/>
  <c r="EB90" i="15"/>
  <c r="EB74" i="15"/>
  <c r="EB83" i="15"/>
  <c r="EB91" i="15"/>
  <c r="EB75" i="15"/>
  <c r="EB84" i="15"/>
  <c r="EB92" i="15"/>
  <c r="EB76" i="15"/>
  <c r="EB85" i="15"/>
  <c r="EB93" i="15"/>
  <c r="EB77" i="15"/>
  <c r="EB86" i="15"/>
  <c r="EB94" i="15"/>
  <c r="EB78" i="15"/>
  <c r="EB87" i="15"/>
  <c r="EB95" i="15"/>
  <c r="EB96" i="15"/>
  <c r="EA72" i="15"/>
  <c r="EA81" i="15"/>
  <c r="EA89" i="15"/>
  <c r="EA73" i="15"/>
  <c r="EA82" i="15"/>
  <c r="EA90" i="15"/>
  <c r="EA74" i="15"/>
  <c r="EA83" i="15"/>
  <c r="EA91" i="15"/>
  <c r="EA75" i="15"/>
  <c r="EA84" i="15"/>
  <c r="EA92" i="15"/>
  <c r="EA76" i="15"/>
  <c r="EA85" i="15"/>
  <c r="EA93" i="15"/>
  <c r="EA77" i="15"/>
  <c r="EA86" i="15"/>
  <c r="EA94" i="15"/>
  <c r="EA78" i="15"/>
  <c r="EA87" i="15"/>
  <c r="EA95" i="15"/>
  <c r="EA96" i="15"/>
  <c r="DZ72" i="15"/>
  <c r="DZ81" i="15"/>
  <c r="DZ89" i="15"/>
  <c r="DZ73" i="15"/>
  <c r="DZ82" i="15"/>
  <c r="DZ90" i="15"/>
  <c r="DZ74" i="15"/>
  <c r="DZ83" i="15"/>
  <c r="DZ91" i="15"/>
  <c r="DZ75" i="15"/>
  <c r="DZ84" i="15"/>
  <c r="DZ92" i="15"/>
  <c r="DZ76" i="15"/>
  <c r="DZ85" i="15"/>
  <c r="DZ93" i="15"/>
  <c r="DZ77" i="15"/>
  <c r="DZ86" i="15"/>
  <c r="DZ94" i="15"/>
  <c r="DZ78" i="15"/>
  <c r="DZ87" i="15"/>
  <c r="DZ95" i="15"/>
  <c r="DZ96" i="15"/>
  <c r="DY72" i="15"/>
  <c r="DY81" i="15"/>
  <c r="DY89" i="15"/>
  <c r="DY73" i="15"/>
  <c r="DY82" i="15"/>
  <c r="DY90" i="15"/>
  <c r="DY74" i="15"/>
  <c r="DY83" i="15"/>
  <c r="DY91" i="15"/>
  <c r="DY75" i="15"/>
  <c r="DY84" i="15"/>
  <c r="DY92" i="15"/>
  <c r="DY76" i="15"/>
  <c r="DY85" i="15"/>
  <c r="DY93" i="15"/>
  <c r="DY77" i="15"/>
  <c r="DY86" i="15"/>
  <c r="DY94" i="15"/>
  <c r="DY78" i="15"/>
  <c r="DY87" i="15"/>
  <c r="DY95" i="15"/>
  <c r="DY96" i="15"/>
  <c r="DX72" i="15"/>
  <c r="DX81" i="15"/>
  <c r="DX89" i="15"/>
  <c r="DX73" i="15"/>
  <c r="DX82" i="15"/>
  <c r="DX90" i="15"/>
  <c r="DX74" i="15"/>
  <c r="DX83" i="15"/>
  <c r="DX91" i="15"/>
  <c r="DX75" i="15"/>
  <c r="DX84" i="15"/>
  <c r="DX92" i="15"/>
  <c r="DX76" i="15"/>
  <c r="DX85" i="15"/>
  <c r="DX93" i="15"/>
  <c r="DX77" i="15"/>
  <c r="DX86" i="15"/>
  <c r="DX94" i="15"/>
  <c r="DX78" i="15"/>
  <c r="DX87" i="15"/>
  <c r="DX95" i="15"/>
  <c r="DX96" i="15"/>
  <c r="DW72" i="15"/>
  <c r="DW81" i="15"/>
  <c r="DW89" i="15"/>
  <c r="DW73" i="15"/>
  <c r="DW82" i="15"/>
  <c r="DW90" i="15"/>
  <c r="DW74" i="15"/>
  <c r="DW83" i="15"/>
  <c r="DW91" i="15"/>
  <c r="DW75" i="15"/>
  <c r="DW84" i="15"/>
  <c r="DW92" i="15"/>
  <c r="DW76" i="15"/>
  <c r="DW85" i="15"/>
  <c r="DW93" i="15"/>
  <c r="DW77" i="15"/>
  <c r="DW86" i="15"/>
  <c r="DW94" i="15"/>
  <c r="DW78" i="15"/>
  <c r="DW87" i="15"/>
  <c r="DW95" i="15"/>
  <c r="DW96" i="15"/>
  <c r="DV72" i="15"/>
  <c r="DV81" i="15"/>
  <c r="DV89" i="15"/>
  <c r="DV73" i="15"/>
  <c r="DV82" i="15"/>
  <c r="DV90" i="15"/>
  <c r="DV74" i="15"/>
  <c r="DV83" i="15"/>
  <c r="DV91" i="15"/>
  <c r="DV75" i="15"/>
  <c r="DV84" i="15"/>
  <c r="DV92" i="15"/>
  <c r="DV76" i="15"/>
  <c r="DV85" i="15"/>
  <c r="DV93" i="15"/>
  <c r="DV77" i="15"/>
  <c r="DV86" i="15"/>
  <c r="DV94" i="15"/>
  <c r="DV78" i="15"/>
  <c r="DV87" i="15"/>
  <c r="DV95" i="15"/>
  <c r="DV96" i="15"/>
  <c r="DU72" i="15"/>
  <c r="DU81" i="15"/>
  <c r="DU89" i="15"/>
  <c r="DU73" i="15"/>
  <c r="DU82" i="15"/>
  <c r="DU90" i="15"/>
  <c r="DU74" i="15"/>
  <c r="DU83" i="15"/>
  <c r="DU91" i="15"/>
  <c r="DU75" i="15"/>
  <c r="DU84" i="15"/>
  <c r="DU92" i="15"/>
  <c r="DU76" i="15"/>
  <c r="DU85" i="15"/>
  <c r="DU93" i="15"/>
  <c r="DU77" i="15"/>
  <c r="DU86" i="15"/>
  <c r="DU94" i="15"/>
  <c r="DU78" i="15"/>
  <c r="DU87" i="15"/>
  <c r="DU95" i="15"/>
  <c r="DU96" i="15"/>
  <c r="DT72" i="15"/>
  <c r="DT81" i="15"/>
  <c r="DT89" i="15"/>
  <c r="DT73" i="15"/>
  <c r="DT82" i="15"/>
  <c r="DT90" i="15"/>
  <c r="DT74" i="15"/>
  <c r="DT83" i="15"/>
  <c r="DT91" i="15"/>
  <c r="DT75" i="15"/>
  <c r="DT84" i="15"/>
  <c r="DT92" i="15"/>
  <c r="DT76" i="15"/>
  <c r="DT85" i="15"/>
  <c r="DT93" i="15"/>
  <c r="DT77" i="15"/>
  <c r="DT86" i="15"/>
  <c r="DT94" i="15"/>
  <c r="DT78" i="15"/>
  <c r="DT87" i="15"/>
  <c r="DT95" i="15"/>
  <c r="DT96" i="15"/>
  <c r="DS72" i="15"/>
  <c r="DS81" i="15"/>
  <c r="DS89" i="15"/>
  <c r="DS73" i="15"/>
  <c r="DS82" i="15"/>
  <c r="DS90" i="15"/>
  <c r="DS74" i="15"/>
  <c r="DS83" i="15"/>
  <c r="DS91" i="15"/>
  <c r="DS75" i="15"/>
  <c r="DS84" i="15"/>
  <c r="DS92" i="15"/>
  <c r="DS76" i="15"/>
  <c r="DS85" i="15"/>
  <c r="DS93" i="15"/>
  <c r="DS77" i="15"/>
  <c r="DS86" i="15"/>
  <c r="DS94" i="15"/>
  <c r="DS78" i="15"/>
  <c r="DS87" i="15"/>
  <c r="DS95" i="15"/>
  <c r="DS96" i="15"/>
  <c r="DR72" i="15"/>
  <c r="DR81" i="15"/>
  <c r="DR89" i="15"/>
  <c r="DR73" i="15"/>
  <c r="DR82" i="15"/>
  <c r="DR90" i="15"/>
  <c r="DR74" i="15"/>
  <c r="DR83" i="15"/>
  <c r="DR91" i="15"/>
  <c r="DR75" i="15"/>
  <c r="DR84" i="15"/>
  <c r="DR92" i="15"/>
  <c r="DR76" i="15"/>
  <c r="DR85" i="15"/>
  <c r="DR93" i="15"/>
  <c r="DR77" i="15"/>
  <c r="DR86" i="15"/>
  <c r="DR94" i="15"/>
  <c r="DR78" i="15"/>
  <c r="DR87" i="15"/>
  <c r="DR95" i="15"/>
  <c r="DR96" i="15"/>
  <c r="DQ72" i="15"/>
  <c r="DQ81" i="15"/>
  <c r="DQ89" i="15"/>
  <c r="DQ73" i="15"/>
  <c r="DQ82" i="15"/>
  <c r="DQ90" i="15"/>
  <c r="DQ74" i="15"/>
  <c r="DQ83" i="15"/>
  <c r="DQ91" i="15"/>
  <c r="DQ75" i="15"/>
  <c r="DQ84" i="15"/>
  <c r="DQ92" i="15"/>
  <c r="DQ76" i="15"/>
  <c r="DQ85" i="15"/>
  <c r="DQ93" i="15"/>
  <c r="DQ77" i="15"/>
  <c r="DQ86" i="15"/>
  <c r="DQ94" i="15"/>
  <c r="DQ78" i="15"/>
  <c r="DQ87" i="15"/>
  <c r="DQ95" i="15"/>
  <c r="DQ96" i="15"/>
  <c r="DP72" i="15"/>
  <c r="DP81" i="15"/>
  <c r="DP89" i="15"/>
  <c r="DP73" i="15"/>
  <c r="DP82" i="15"/>
  <c r="DP90" i="15"/>
  <c r="DP74" i="15"/>
  <c r="DP83" i="15"/>
  <c r="DP91" i="15"/>
  <c r="DP75" i="15"/>
  <c r="DP84" i="15"/>
  <c r="DP92" i="15"/>
  <c r="DP76" i="15"/>
  <c r="DP85" i="15"/>
  <c r="DP93" i="15"/>
  <c r="DP77" i="15"/>
  <c r="DP86" i="15"/>
  <c r="DP94" i="15"/>
  <c r="DP78" i="15"/>
  <c r="DP87" i="15"/>
  <c r="DP95" i="15"/>
  <c r="DP96" i="15"/>
  <c r="DO72" i="15"/>
  <c r="DO81" i="15"/>
  <c r="DO89" i="15"/>
  <c r="DO73" i="15"/>
  <c r="DO82" i="15"/>
  <c r="DO90" i="15"/>
  <c r="DO74" i="15"/>
  <c r="DO83" i="15"/>
  <c r="DO91" i="15"/>
  <c r="DO75" i="15"/>
  <c r="DO84" i="15"/>
  <c r="DO92" i="15"/>
  <c r="DO76" i="15"/>
  <c r="DO85" i="15"/>
  <c r="DO93" i="15"/>
  <c r="DO77" i="15"/>
  <c r="DO86" i="15"/>
  <c r="DO94" i="15"/>
  <c r="DO78" i="15"/>
  <c r="DO87" i="15"/>
  <c r="DO95" i="15"/>
  <c r="DO96" i="15"/>
  <c r="DN72" i="15"/>
  <c r="DN81" i="15"/>
  <c r="DN89" i="15"/>
  <c r="DN73" i="15"/>
  <c r="DN82" i="15"/>
  <c r="DN90" i="15"/>
  <c r="DN74" i="15"/>
  <c r="DN83" i="15"/>
  <c r="DN91" i="15"/>
  <c r="DN75" i="15"/>
  <c r="DN84" i="15"/>
  <c r="DN92" i="15"/>
  <c r="DN76" i="15"/>
  <c r="DN85" i="15"/>
  <c r="DN93" i="15"/>
  <c r="DN77" i="15"/>
  <c r="DN86" i="15"/>
  <c r="DN94" i="15"/>
  <c r="DN78" i="15"/>
  <c r="DN87" i="15"/>
  <c r="DN95" i="15"/>
  <c r="DN96" i="15"/>
  <c r="DM72" i="15"/>
  <c r="DM81" i="15"/>
  <c r="DM89" i="15"/>
  <c r="DM73" i="15"/>
  <c r="DM82" i="15"/>
  <c r="DM90" i="15"/>
  <c r="DM74" i="15"/>
  <c r="DM83" i="15"/>
  <c r="DM91" i="15"/>
  <c r="DM75" i="15"/>
  <c r="DM84" i="15"/>
  <c r="DM92" i="15"/>
  <c r="DM76" i="15"/>
  <c r="DM85" i="15"/>
  <c r="DM93" i="15"/>
  <c r="DM77" i="15"/>
  <c r="DM86" i="15"/>
  <c r="DM94" i="15"/>
  <c r="DM78" i="15"/>
  <c r="DM87" i="15"/>
  <c r="DM95" i="15"/>
  <c r="DM96" i="15"/>
  <c r="DL72" i="15"/>
  <c r="DL81" i="15"/>
  <c r="DL89" i="15"/>
  <c r="DL73" i="15"/>
  <c r="DL82" i="15"/>
  <c r="DL90" i="15"/>
  <c r="DL74" i="15"/>
  <c r="DL83" i="15"/>
  <c r="DL91" i="15"/>
  <c r="DL75" i="15"/>
  <c r="DL84" i="15"/>
  <c r="DL92" i="15"/>
  <c r="DL76" i="15"/>
  <c r="DL85" i="15"/>
  <c r="DL93" i="15"/>
  <c r="DL77" i="15"/>
  <c r="DL86" i="15"/>
  <c r="DL94" i="15"/>
  <c r="DL78" i="15"/>
  <c r="DL87" i="15"/>
  <c r="DL95" i="15"/>
  <c r="DL96" i="15"/>
  <c r="DK72" i="15"/>
  <c r="DK81" i="15"/>
  <c r="DK89" i="15"/>
  <c r="DK73" i="15"/>
  <c r="DK82" i="15"/>
  <c r="DK90" i="15"/>
  <c r="DK74" i="15"/>
  <c r="DK83" i="15"/>
  <c r="DK91" i="15"/>
  <c r="DK75" i="15"/>
  <c r="DK84" i="15"/>
  <c r="DK92" i="15"/>
  <c r="DK76" i="15"/>
  <c r="DK85" i="15"/>
  <c r="DK93" i="15"/>
  <c r="DK77" i="15"/>
  <c r="DK86" i="15"/>
  <c r="DK94" i="15"/>
  <c r="DK78" i="15"/>
  <c r="DK87" i="15"/>
  <c r="DK95" i="15"/>
  <c r="DK96" i="15"/>
  <c r="DJ72" i="15"/>
  <c r="DJ81" i="15"/>
  <c r="DJ89" i="15"/>
  <c r="DJ73" i="15"/>
  <c r="DJ82" i="15"/>
  <c r="DJ90" i="15"/>
  <c r="DJ74" i="15"/>
  <c r="DJ83" i="15"/>
  <c r="DJ91" i="15"/>
  <c r="DJ75" i="15"/>
  <c r="DJ84" i="15"/>
  <c r="DJ92" i="15"/>
  <c r="DJ76" i="15"/>
  <c r="DJ85" i="15"/>
  <c r="DJ93" i="15"/>
  <c r="DJ77" i="15"/>
  <c r="DJ86" i="15"/>
  <c r="DJ94" i="15"/>
  <c r="DJ78" i="15"/>
  <c r="DJ87" i="15"/>
  <c r="DJ95" i="15"/>
  <c r="DJ96" i="15"/>
  <c r="DI72" i="15"/>
  <c r="DI81" i="15"/>
  <c r="DI89" i="15"/>
  <c r="DI73" i="15"/>
  <c r="DI82" i="15"/>
  <c r="DI90" i="15"/>
  <c r="DI74" i="15"/>
  <c r="DI83" i="15"/>
  <c r="DI91" i="15"/>
  <c r="DI75" i="15"/>
  <c r="DI84" i="15"/>
  <c r="DI92" i="15"/>
  <c r="DI76" i="15"/>
  <c r="DI85" i="15"/>
  <c r="DI93" i="15"/>
  <c r="DI77" i="15"/>
  <c r="DI86" i="15"/>
  <c r="DI94" i="15"/>
  <c r="DI78" i="15"/>
  <c r="DI87" i="15"/>
  <c r="DI95" i="15"/>
  <c r="DI96" i="15"/>
  <c r="DH72" i="15"/>
  <c r="DH81" i="15"/>
  <c r="DH89" i="15"/>
  <c r="DH73" i="15"/>
  <c r="DH82" i="15"/>
  <c r="DH90" i="15"/>
  <c r="DH74" i="15"/>
  <c r="DH83" i="15"/>
  <c r="DH91" i="15"/>
  <c r="DH75" i="15"/>
  <c r="DH84" i="15"/>
  <c r="DH92" i="15"/>
  <c r="DH76" i="15"/>
  <c r="DH85" i="15"/>
  <c r="DH93" i="15"/>
  <c r="DH77" i="15"/>
  <c r="DH86" i="15"/>
  <c r="DH94" i="15"/>
  <c r="DH78" i="15"/>
  <c r="DH87" i="15"/>
  <c r="DH95" i="15"/>
  <c r="DH96" i="15"/>
  <c r="DG72" i="15"/>
  <c r="DG81" i="15"/>
  <c r="DG89" i="15"/>
  <c r="DG73" i="15"/>
  <c r="DG82" i="15"/>
  <c r="DG90" i="15"/>
  <c r="DG74" i="15"/>
  <c r="DG83" i="15"/>
  <c r="DG91" i="15"/>
  <c r="DG75" i="15"/>
  <c r="DG84" i="15"/>
  <c r="DG92" i="15"/>
  <c r="DG76" i="15"/>
  <c r="DG85" i="15"/>
  <c r="DG93" i="15"/>
  <c r="DG77" i="15"/>
  <c r="DG86" i="15"/>
  <c r="DG94" i="15"/>
  <c r="DG78" i="15"/>
  <c r="DG87" i="15"/>
  <c r="DG95" i="15"/>
  <c r="DG96" i="15"/>
  <c r="DF72" i="15"/>
  <c r="DF81" i="15"/>
  <c r="DF89" i="15"/>
  <c r="DF73" i="15"/>
  <c r="DF82" i="15"/>
  <c r="DF90" i="15"/>
  <c r="DF74" i="15"/>
  <c r="DF83" i="15"/>
  <c r="DF91" i="15"/>
  <c r="DF75" i="15"/>
  <c r="DF84" i="15"/>
  <c r="DF92" i="15"/>
  <c r="DF76" i="15"/>
  <c r="DF85" i="15"/>
  <c r="DF93" i="15"/>
  <c r="DF77" i="15"/>
  <c r="DF86" i="15"/>
  <c r="DF94" i="15"/>
  <c r="DF78" i="15"/>
  <c r="DF87" i="15"/>
  <c r="DF95" i="15"/>
  <c r="DF96" i="15"/>
  <c r="DE72" i="15"/>
  <c r="DE81" i="15"/>
  <c r="DE89" i="15"/>
  <c r="DE73" i="15"/>
  <c r="DE82" i="15"/>
  <c r="DE90" i="15"/>
  <c r="DE74" i="15"/>
  <c r="DE83" i="15"/>
  <c r="DE91" i="15"/>
  <c r="DE75" i="15"/>
  <c r="DE84" i="15"/>
  <c r="DE92" i="15"/>
  <c r="DE76" i="15"/>
  <c r="DE85" i="15"/>
  <c r="DE93" i="15"/>
  <c r="DE77" i="15"/>
  <c r="DE86" i="15"/>
  <c r="DE94" i="15"/>
  <c r="DE78" i="15"/>
  <c r="DE87" i="15"/>
  <c r="DE95" i="15"/>
  <c r="DE96" i="15"/>
  <c r="DD72" i="15"/>
  <c r="DD81" i="15"/>
  <c r="DD89" i="15"/>
  <c r="DD73" i="15"/>
  <c r="DD82" i="15"/>
  <c r="DD90" i="15"/>
  <c r="DD74" i="15"/>
  <c r="DD83" i="15"/>
  <c r="DD91" i="15"/>
  <c r="DD75" i="15"/>
  <c r="DD84" i="15"/>
  <c r="DD92" i="15"/>
  <c r="DD76" i="15"/>
  <c r="DD85" i="15"/>
  <c r="DD93" i="15"/>
  <c r="DD77" i="15"/>
  <c r="DD86" i="15"/>
  <c r="DD94" i="15"/>
  <c r="DD78" i="15"/>
  <c r="DD87" i="15"/>
  <c r="DD95" i="15"/>
  <c r="DD96" i="15"/>
  <c r="DC72" i="15"/>
  <c r="DC81" i="15"/>
  <c r="DC89" i="15"/>
  <c r="DC73" i="15"/>
  <c r="DC82" i="15"/>
  <c r="DC90" i="15"/>
  <c r="DC74" i="15"/>
  <c r="DC83" i="15"/>
  <c r="DC91" i="15"/>
  <c r="DC75" i="15"/>
  <c r="DC84" i="15"/>
  <c r="DC92" i="15"/>
  <c r="DC76" i="15"/>
  <c r="DC85" i="15"/>
  <c r="DC93" i="15"/>
  <c r="DC77" i="15"/>
  <c r="DC86" i="15"/>
  <c r="DC94" i="15"/>
  <c r="DC78" i="15"/>
  <c r="DC87" i="15"/>
  <c r="DC95" i="15"/>
  <c r="DC96" i="15"/>
  <c r="DB72" i="15"/>
  <c r="DB81" i="15"/>
  <c r="DB89" i="15"/>
  <c r="DB73" i="15"/>
  <c r="DB82" i="15"/>
  <c r="DB90" i="15"/>
  <c r="DB74" i="15"/>
  <c r="DB83" i="15"/>
  <c r="DB91" i="15"/>
  <c r="DB75" i="15"/>
  <c r="DB84" i="15"/>
  <c r="DB92" i="15"/>
  <c r="DB76" i="15"/>
  <c r="DB85" i="15"/>
  <c r="DB93" i="15"/>
  <c r="DB77" i="15"/>
  <c r="DB86" i="15"/>
  <c r="DB94" i="15"/>
  <c r="DB78" i="15"/>
  <c r="DB87" i="15"/>
  <c r="DB95" i="15"/>
  <c r="DB96" i="15"/>
  <c r="DA72" i="15"/>
  <c r="DA81" i="15"/>
  <c r="DA89" i="15"/>
  <c r="DA73" i="15"/>
  <c r="DA82" i="15"/>
  <c r="DA90" i="15"/>
  <c r="DA74" i="15"/>
  <c r="DA83" i="15"/>
  <c r="DA91" i="15"/>
  <c r="DA75" i="15"/>
  <c r="DA84" i="15"/>
  <c r="DA92" i="15"/>
  <c r="DA76" i="15"/>
  <c r="DA85" i="15"/>
  <c r="DA93" i="15"/>
  <c r="DA77" i="15"/>
  <c r="DA86" i="15"/>
  <c r="DA94" i="15"/>
  <c r="DA78" i="15"/>
  <c r="DA87" i="15"/>
  <c r="DA95" i="15"/>
  <c r="DA96" i="15"/>
  <c r="CZ72" i="15"/>
  <c r="CZ81" i="15"/>
  <c r="CZ89" i="15"/>
  <c r="CZ73" i="15"/>
  <c r="CZ82" i="15"/>
  <c r="CZ90" i="15"/>
  <c r="CZ74" i="15"/>
  <c r="CZ83" i="15"/>
  <c r="CZ91" i="15"/>
  <c r="CZ75" i="15"/>
  <c r="CZ84" i="15"/>
  <c r="CZ92" i="15"/>
  <c r="CZ76" i="15"/>
  <c r="CZ85" i="15"/>
  <c r="CZ93" i="15"/>
  <c r="CZ77" i="15"/>
  <c r="CZ86" i="15"/>
  <c r="CZ94" i="15"/>
  <c r="CZ78" i="15"/>
  <c r="CZ87" i="15"/>
  <c r="CZ95" i="15"/>
  <c r="CZ96" i="15"/>
  <c r="CY72" i="15"/>
  <c r="CY81" i="15"/>
  <c r="CY89" i="15"/>
  <c r="CY73" i="15"/>
  <c r="CY82" i="15"/>
  <c r="CY90" i="15"/>
  <c r="CY74" i="15"/>
  <c r="CY83" i="15"/>
  <c r="CY91" i="15"/>
  <c r="CY75" i="15"/>
  <c r="CY84" i="15"/>
  <c r="CY92" i="15"/>
  <c r="CY76" i="15"/>
  <c r="CY85" i="15"/>
  <c r="CY93" i="15"/>
  <c r="CY77" i="15"/>
  <c r="CY86" i="15"/>
  <c r="CY94" i="15"/>
  <c r="CY78" i="15"/>
  <c r="CY87" i="15"/>
  <c r="CY95" i="15"/>
  <c r="CY96" i="15"/>
  <c r="CX72" i="15"/>
  <c r="CX81" i="15"/>
  <c r="CX89" i="15"/>
  <c r="CX73" i="15"/>
  <c r="CX82" i="15"/>
  <c r="CX90" i="15"/>
  <c r="CX74" i="15"/>
  <c r="CX83" i="15"/>
  <c r="CX91" i="15"/>
  <c r="CX75" i="15"/>
  <c r="CX84" i="15"/>
  <c r="CX92" i="15"/>
  <c r="CX76" i="15"/>
  <c r="CX85" i="15"/>
  <c r="CX93" i="15"/>
  <c r="CX77" i="15"/>
  <c r="CX86" i="15"/>
  <c r="CX94" i="15"/>
  <c r="CX78" i="15"/>
  <c r="CX87" i="15"/>
  <c r="CX95" i="15"/>
  <c r="CX96" i="15"/>
  <c r="CW72" i="15"/>
  <c r="CW81" i="15"/>
  <c r="CW89" i="15"/>
  <c r="CW73" i="15"/>
  <c r="CW82" i="15"/>
  <c r="CW90" i="15"/>
  <c r="CW74" i="15"/>
  <c r="CW83" i="15"/>
  <c r="CW91" i="15"/>
  <c r="CW75" i="15"/>
  <c r="CW84" i="15"/>
  <c r="CW92" i="15"/>
  <c r="CW76" i="15"/>
  <c r="CW85" i="15"/>
  <c r="CW93" i="15"/>
  <c r="CW77" i="15"/>
  <c r="CW86" i="15"/>
  <c r="CW94" i="15"/>
  <c r="CW78" i="15"/>
  <c r="CW87" i="15"/>
  <c r="CW95" i="15"/>
  <c r="CW96" i="15"/>
  <c r="CV72" i="15"/>
  <c r="CV81" i="15"/>
  <c r="CV89" i="15"/>
  <c r="CV73" i="15"/>
  <c r="CV82" i="15"/>
  <c r="CV90" i="15"/>
  <c r="CV74" i="15"/>
  <c r="CV83" i="15"/>
  <c r="CV91" i="15"/>
  <c r="CV75" i="15"/>
  <c r="CV84" i="15"/>
  <c r="CV92" i="15"/>
  <c r="CV76" i="15"/>
  <c r="CV85" i="15"/>
  <c r="CV93" i="15"/>
  <c r="CV77" i="15"/>
  <c r="CV86" i="15"/>
  <c r="CV94" i="15"/>
  <c r="CV78" i="15"/>
  <c r="CV87" i="15"/>
  <c r="CV95" i="15"/>
  <c r="CV96" i="15"/>
  <c r="CU72" i="15"/>
  <c r="CU81" i="15"/>
  <c r="CU89" i="15"/>
  <c r="CU73" i="15"/>
  <c r="CU82" i="15"/>
  <c r="CU90" i="15"/>
  <c r="CU74" i="15"/>
  <c r="CU83" i="15"/>
  <c r="CU91" i="15"/>
  <c r="CU75" i="15"/>
  <c r="CU84" i="15"/>
  <c r="CU92" i="15"/>
  <c r="CU76" i="15"/>
  <c r="CU85" i="15"/>
  <c r="CU93" i="15"/>
  <c r="CU77" i="15"/>
  <c r="CU86" i="15"/>
  <c r="CU94" i="15"/>
  <c r="CU78" i="15"/>
  <c r="CU87" i="15"/>
  <c r="CU95" i="15"/>
  <c r="CU96" i="15"/>
  <c r="CT72" i="15"/>
  <c r="CT81" i="15"/>
  <c r="CT89" i="15"/>
  <c r="CT73" i="15"/>
  <c r="CT82" i="15"/>
  <c r="CT90" i="15"/>
  <c r="CT74" i="15"/>
  <c r="CT83" i="15"/>
  <c r="CT91" i="15"/>
  <c r="CT75" i="15"/>
  <c r="CT84" i="15"/>
  <c r="CT92" i="15"/>
  <c r="CT76" i="15"/>
  <c r="CT85" i="15"/>
  <c r="CT93" i="15"/>
  <c r="CT77" i="15"/>
  <c r="CT86" i="15"/>
  <c r="CT94" i="15"/>
  <c r="CT78" i="15"/>
  <c r="CT87" i="15"/>
  <c r="CT95" i="15"/>
  <c r="CT96" i="15"/>
  <c r="CS72" i="15"/>
  <c r="CS81" i="15"/>
  <c r="CS89" i="15"/>
  <c r="CS73" i="15"/>
  <c r="CS82" i="15"/>
  <c r="CS90" i="15"/>
  <c r="CS74" i="15"/>
  <c r="CS83" i="15"/>
  <c r="CS91" i="15"/>
  <c r="CS75" i="15"/>
  <c r="CS84" i="15"/>
  <c r="CS92" i="15"/>
  <c r="CS76" i="15"/>
  <c r="CS85" i="15"/>
  <c r="CS93" i="15"/>
  <c r="CS77" i="15"/>
  <c r="CS86" i="15"/>
  <c r="CS94" i="15"/>
  <c r="CS78" i="15"/>
  <c r="CS87" i="15"/>
  <c r="CS95" i="15"/>
  <c r="CS96" i="15"/>
  <c r="CR72" i="15"/>
  <c r="CR81" i="15"/>
  <c r="CR89" i="15"/>
  <c r="CR73" i="15"/>
  <c r="CR82" i="15"/>
  <c r="CR90" i="15"/>
  <c r="CR74" i="15"/>
  <c r="CR83" i="15"/>
  <c r="CR91" i="15"/>
  <c r="CR75" i="15"/>
  <c r="CR84" i="15"/>
  <c r="CR92" i="15"/>
  <c r="CR76" i="15"/>
  <c r="CR85" i="15"/>
  <c r="CR93" i="15"/>
  <c r="CR77" i="15"/>
  <c r="CR86" i="15"/>
  <c r="CR94" i="15"/>
  <c r="CR78" i="15"/>
  <c r="CR87" i="15"/>
  <c r="CR95" i="15"/>
  <c r="CR96" i="15"/>
  <c r="CQ72" i="15"/>
  <c r="CQ81" i="15"/>
  <c r="CQ89" i="15"/>
  <c r="CQ73" i="15"/>
  <c r="CQ82" i="15"/>
  <c r="CQ90" i="15"/>
  <c r="CQ74" i="15"/>
  <c r="CQ83" i="15"/>
  <c r="CQ91" i="15"/>
  <c r="CQ75" i="15"/>
  <c r="CQ84" i="15"/>
  <c r="CQ92" i="15"/>
  <c r="CQ76" i="15"/>
  <c r="CQ85" i="15"/>
  <c r="CQ93" i="15"/>
  <c r="CQ77" i="15"/>
  <c r="CQ86" i="15"/>
  <c r="CQ94" i="15"/>
  <c r="CQ78" i="15"/>
  <c r="CQ87" i="15"/>
  <c r="CQ95" i="15"/>
  <c r="CQ96" i="15"/>
  <c r="CP72" i="15"/>
  <c r="CP81" i="15"/>
  <c r="CP89" i="15"/>
  <c r="CP73" i="15"/>
  <c r="CP82" i="15"/>
  <c r="CP90" i="15"/>
  <c r="CP74" i="15"/>
  <c r="CP83" i="15"/>
  <c r="CP91" i="15"/>
  <c r="CP75" i="15"/>
  <c r="CP84" i="15"/>
  <c r="CP92" i="15"/>
  <c r="CP76" i="15"/>
  <c r="CP85" i="15"/>
  <c r="CP93" i="15"/>
  <c r="CP77" i="15"/>
  <c r="CP86" i="15"/>
  <c r="CP94" i="15"/>
  <c r="CP78" i="15"/>
  <c r="CP87" i="15"/>
  <c r="CP95" i="15"/>
  <c r="CP96" i="15"/>
  <c r="CO72" i="15"/>
  <c r="CO81" i="15"/>
  <c r="CO89" i="15"/>
  <c r="CO73" i="15"/>
  <c r="CO82" i="15"/>
  <c r="CO90" i="15"/>
  <c r="CO74" i="15"/>
  <c r="CO83" i="15"/>
  <c r="CO91" i="15"/>
  <c r="CO75" i="15"/>
  <c r="CO84" i="15"/>
  <c r="CO92" i="15"/>
  <c r="CO76" i="15"/>
  <c r="CO85" i="15"/>
  <c r="CO93" i="15"/>
  <c r="CO77" i="15"/>
  <c r="CO86" i="15"/>
  <c r="CO94" i="15"/>
  <c r="CO78" i="15"/>
  <c r="CO87" i="15"/>
  <c r="CO95" i="15"/>
  <c r="CO96" i="15"/>
  <c r="CN72" i="15"/>
  <c r="CN81" i="15"/>
  <c r="CN89" i="15"/>
  <c r="CN73" i="15"/>
  <c r="CN82" i="15"/>
  <c r="CN90" i="15"/>
  <c r="CN74" i="15"/>
  <c r="CN83" i="15"/>
  <c r="CN91" i="15"/>
  <c r="CN75" i="15"/>
  <c r="CN84" i="15"/>
  <c r="CN92" i="15"/>
  <c r="CN76" i="15"/>
  <c r="CN85" i="15"/>
  <c r="CN93" i="15"/>
  <c r="CN77" i="15"/>
  <c r="CN86" i="15"/>
  <c r="CN94" i="15"/>
  <c r="CN78" i="15"/>
  <c r="CN87" i="15"/>
  <c r="CN95" i="15"/>
  <c r="CN96" i="15"/>
  <c r="CM72" i="15"/>
  <c r="CM81" i="15"/>
  <c r="CM89" i="15"/>
  <c r="CM73" i="15"/>
  <c r="CM82" i="15"/>
  <c r="CM90" i="15"/>
  <c r="CM74" i="15"/>
  <c r="CM83" i="15"/>
  <c r="CM91" i="15"/>
  <c r="CM75" i="15"/>
  <c r="CM84" i="15"/>
  <c r="CM92" i="15"/>
  <c r="CM76" i="15"/>
  <c r="CM85" i="15"/>
  <c r="CM93" i="15"/>
  <c r="CM77" i="15"/>
  <c r="CM86" i="15"/>
  <c r="CM94" i="15"/>
  <c r="CM78" i="15"/>
  <c r="CM87" i="15"/>
  <c r="CM95" i="15"/>
  <c r="CM96" i="15"/>
  <c r="CL72" i="15"/>
  <c r="CL81" i="15"/>
  <c r="CL89" i="15"/>
  <c r="CL73" i="15"/>
  <c r="CL82" i="15"/>
  <c r="CL90" i="15"/>
  <c r="CL74" i="15"/>
  <c r="CL83" i="15"/>
  <c r="CL91" i="15"/>
  <c r="CL75" i="15"/>
  <c r="CL84" i="15"/>
  <c r="CL92" i="15"/>
  <c r="CL76" i="15"/>
  <c r="CL85" i="15"/>
  <c r="CL93" i="15"/>
  <c r="CL77" i="15"/>
  <c r="CL86" i="15"/>
  <c r="CL94" i="15"/>
  <c r="CL78" i="15"/>
  <c r="CL87" i="15"/>
  <c r="CL95" i="15"/>
  <c r="CL96" i="15"/>
  <c r="CK72" i="15"/>
  <c r="CK81" i="15"/>
  <c r="CK89" i="15"/>
  <c r="CK73" i="15"/>
  <c r="CK82" i="15"/>
  <c r="CK90" i="15"/>
  <c r="CK74" i="15"/>
  <c r="CK83" i="15"/>
  <c r="CK91" i="15"/>
  <c r="CK75" i="15"/>
  <c r="CK84" i="15"/>
  <c r="CK92" i="15"/>
  <c r="CK76" i="15"/>
  <c r="CK85" i="15"/>
  <c r="CK93" i="15"/>
  <c r="CK77" i="15"/>
  <c r="CK86" i="15"/>
  <c r="CK94" i="15"/>
  <c r="CK78" i="15"/>
  <c r="CK87" i="15"/>
  <c r="CK95" i="15"/>
  <c r="CK96" i="15"/>
  <c r="CJ72" i="15"/>
  <c r="CJ81" i="15"/>
  <c r="CJ89" i="15"/>
  <c r="CJ73" i="15"/>
  <c r="CJ82" i="15"/>
  <c r="CJ90" i="15"/>
  <c r="CJ74" i="15"/>
  <c r="CJ83" i="15"/>
  <c r="CJ91" i="15"/>
  <c r="CJ75" i="15"/>
  <c r="CJ84" i="15"/>
  <c r="CJ92" i="15"/>
  <c r="CJ76" i="15"/>
  <c r="CJ85" i="15"/>
  <c r="CJ93" i="15"/>
  <c r="CJ77" i="15"/>
  <c r="CJ86" i="15"/>
  <c r="CJ94" i="15"/>
  <c r="CJ78" i="15"/>
  <c r="CJ87" i="15"/>
  <c r="CJ95" i="15"/>
  <c r="CJ96" i="15"/>
  <c r="CI72" i="15"/>
  <c r="CI81" i="15"/>
  <c r="CI89" i="15"/>
  <c r="CI73" i="15"/>
  <c r="CI82" i="15"/>
  <c r="CI90" i="15"/>
  <c r="CI74" i="15"/>
  <c r="CI83" i="15"/>
  <c r="CI91" i="15"/>
  <c r="CI75" i="15"/>
  <c r="CI84" i="15"/>
  <c r="CI92" i="15"/>
  <c r="CI76" i="15"/>
  <c r="CI85" i="15"/>
  <c r="CI93" i="15"/>
  <c r="CI77" i="15"/>
  <c r="CI86" i="15"/>
  <c r="CI94" i="15"/>
  <c r="CI78" i="15"/>
  <c r="CI87" i="15"/>
  <c r="CI95" i="15"/>
  <c r="CI96" i="15"/>
  <c r="CH72" i="15"/>
  <c r="CH81" i="15"/>
  <c r="CH89" i="15"/>
  <c r="CH73" i="15"/>
  <c r="CH82" i="15"/>
  <c r="CH90" i="15"/>
  <c r="CH74" i="15"/>
  <c r="CH83" i="15"/>
  <c r="CH91" i="15"/>
  <c r="CH75" i="15"/>
  <c r="CH84" i="15"/>
  <c r="CH92" i="15"/>
  <c r="CH76" i="15"/>
  <c r="CH85" i="15"/>
  <c r="CH93" i="15"/>
  <c r="CH77" i="15"/>
  <c r="CH86" i="15"/>
  <c r="CH94" i="15"/>
  <c r="CH78" i="15"/>
  <c r="CH87" i="15"/>
  <c r="CH95" i="15"/>
  <c r="CH96" i="15"/>
  <c r="CG72" i="15"/>
  <c r="CG81" i="15"/>
  <c r="CG89" i="15"/>
  <c r="CG73" i="15"/>
  <c r="CG82" i="15"/>
  <c r="CG90" i="15"/>
  <c r="CG74" i="15"/>
  <c r="CG83" i="15"/>
  <c r="CG91" i="15"/>
  <c r="CG75" i="15"/>
  <c r="CG84" i="15"/>
  <c r="CG92" i="15"/>
  <c r="CG76" i="15"/>
  <c r="CG85" i="15"/>
  <c r="CG93" i="15"/>
  <c r="CG77" i="15"/>
  <c r="CG86" i="15"/>
  <c r="CG94" i="15"/>
  <c r="CG78" i="15"/>
  <c r="CG87" i="15"/>
  <c r="CG95" i="15"/>
  <c r="CG96" i="15"/>
  <c r="CF72" i="15"/>
  <c r="CF81" i="15"/>
  <c r="CF89" i="15"/>
  <c r="CF73" i="15"/>
  <c r="CF82" i="15"/>
  <c r="CF90" i="15"/>
  <c r="CF74" i="15"/>
  <c r="CF83" i="15"/>
  <c r="CF91" i="15"/>
  <c r="CF75" i="15"/>
  <c r="CF84" i="15"/>
  <c r="CF92" i="15"/>
  <c r="CF76" i="15"/>
  <c r="CF85" i="15"/>
  <c r="CF93" i="15"/>
  <c r="CF77" i="15"/>
  <c r="CF86" i="15"/>
  <c r="CF94" i="15"/>
  <c r="CF78" i="15"/>
  <c r="CF87" i="15"/>
  <c r="CF95" i="15"/>
  <c r="CF96" i="15"/>
  <c r="CE72" i="15"/>
  <c r="CE81" i="15"/>
  <c r="CE89" i="15"/>
  <c r="CE73" i="15"/>
  <c r="CE82" i="15"/>
  <c r="CE90" i="15"/>
  <c r="CE74" i="15"/>
  <c r="CE83" i="15"/>
  <c r="CE91" i="15"/>
  <c r="CE75" i="15"/>
  <c r="CE84" i="15"/>
  <c r="CE92" i="15"/>
  <c r="CE76" i="15"/>
  <c r="CE85" i="15"/>
  <c r="CE93" i="15"/>
  <c r="CE77" i="15"/>
  <c r="CE86" i="15"/>
  <c r="CE94" i="15"/>
  <c r="CE78" i="15"/>
  <c r="CE87" i="15"/>
  <c r="CE95" i="15"/>
  <c r="CE96" i="15"/>
  <c r="CD72" i="15"/>
  <c r="CD81" i="15"/>
  <c r="CD89" i="15"/>
  <c r="CD73" i="15"/>
  <c r="CD82" i="15"/>
  <c r="CD90" i="15"/>
  <c r="CD74" i="15"/>
  <c r="CD83" i="15"/>
  <c r="CD91" i="15"/>
  <c r="CD75" i="15"/>
  <c r="CD84" i="15"/>
  <c r="CD92" i="15"/>
  <c r="CD76" i="15"/>
  <c r="CD85" i="15"/>
  <c r="CD93" i="15"/>
  <c r="CD77" i="15"/>
  <c r="CD86" i="15"/>
  <c r="CD94" i="15"/>
  <c r="CD78" i="15"/>
  <c r="CD87" i="15"/>
  <c r="CD95" i="15"/>
  <c r="CD96" i="15"/>
  <c r="CC72" i="15"/>
  <c r="CC81" i="15"/>
  <c r="CC89" i="15"/>
  <c r="CC73" i="15"/>
  <c r="CC82" i="15"/>
  <c r="CC90" i="15"/>
  <c r="CC74" i="15"/>
  <c r="CC83" i="15"/>
  <c r="CC91" i="15"/>
  <c r="CC75" i="15"/>
  <c r="CC84" i="15"/>
  <c r="CC92" i="15"/>
  <c r="CC76" i="15"/>
  <c r="CC85" i="15"/>
  <c r="CC93" i="15"/>
  <c r="CC77" i="15"/>
  <c r="CC86" i="15"/>
  <c r="CC94" i="15"/>
  <c r="CC78" i="15"/>
  <c r="CC87" i="15"/>
  <c r="CC95" i="15"/>
  <c r="CC96" i="15"/>
  <c r="CB72" i="15"/>
  <c r="CB81" i="15"/>
  <c r="CB89" i="15"/>
  <c r="CB73" i="15"/>
  <c r="CB82" i="15"/>
  <c r="CB90" i="15"/>
  <c r="CB74" i="15"/>
  <c r="CB83" i="15"/>
  <c r="CB91" i="15"/>
  <c r="CB75" i="15"/>
  <c r="CB84" i="15"/>
  <c r="CB92" i="15"/>
  <c r="CB76" i="15"/>
  <c r="CB85" i="15"/>
  <c r="CB93" i="15"/>
  <c r="CB77" i="15"/>
  <c r="CB86" i="15"/>
  <c r="CB94" i="15"/>
  <c r="CB78" i="15"/>
  <c r="CB87" i="15"/>
  <c r="CB95" i="15"/>
  <c r="CB96" i="15"/>
  <c r="CA72" i="15"/>
  <c r="CA81" i="15"/>
  <c r="CA89" i="15"/>
  <c r="CA73" i="15"/>
  <c r="CA82" i="15"/>
  <c r="CA90" i="15"/>
  <c r="CA74" i="15"/>
  <c r="CA83" i="15"/>
  <c r="CA91" i="15"/>
  <c r="CA75" i="15"/>
  <c r="CA84" i="15"/>
  <c r="CA92" i="15"/>
  <c r="CA76" i="15"/>
  <c r="CA85" i="15"/>
  <c r="CA93" i="15"/>
  <c r="CA77" i="15"/>
  <c r="CA86" i="15"/>
  <c r="CA94" i="15"/>
  <c r="CA78" i="15"/>
  <c r="CA87" i="15"/>
  <c r="CA95" i="15"/>
  <c r="CA96" i="15"/>
  <c r="BZ72" i="15"/>
  <c r="BZ81" i="15"/>
  <c r="BZ89" i="15"/>
  <c r="BZ73" i="15"/>
  <c r="BZ82" i="15"/>
  <c r="BZ90" i="15"/>
  <c r="BZ74" i="15"/>
  <c r="BZ83" i="15"/>
  <c r="BZ91" i="15"/>
  <c r="BZ75" i="15"/>
  <c r="BZ84" i="15"/>
  <c r="BZ92" i="15"/>
  <c r="BZ76" i="15"/>
  <c r="BZ85" i="15"/>
  <c r="BZ93" i="15"/>
  <c r="BZ77" i="15"/>
  <c r="BZ86" i="15"/>
  <c r="BZ94" i="15"/>
  <c r="BZ78" i="15"/>
  <c r="BZ87" i="15"/>
  <c r="BZ95" i="15"/>
  <c r="BZ96" i="15"/>
  <c r="BY72" i="15"/>
  <c r="BY81" i="15"/>
  <c r="BY89" i="15"/>
  <c r="BY73" i="15"/>
  <c r="BY82" i="15"/>
  <c r="BY90" i="15"/>
  <c r="BY74" i="15"/>
  <c r="BY83" i="15"/>
  <c r="BY91" i="15"/>
  <c r="BY75" i="15"/>
  <c r="BY84" i="15"/>
  <c r="BY92" i="15"/>
  <c r="BY76" i="15"/>
  <c r="BY85" i="15"/>
  <c r="BY93" i="15"/>
  <c r="BY77" i="15"/>
  <c r="BY86" i="15"/>
  <c r="BY94" i="15"/>
  <c r="BY78" i="15"/>
  <c r="BY87" i="15"/>
  <c r="BY95" i="15"/>
  <c r="BY96" i="15"/>
  <c r="BX72" i="15"/>
  <c r="BX81" i="15"/>
  <c r="BX89" i="15"/>
  <c r="BX73" i="15"/>
  <c r="BX82" i="15"/>
  <c r="BX90" i="15"/>
  <c r="BX74" i="15"/>
  <c r="BX83" i="15"/>
  <c r="BX91" i="15"/>
  <c r="BX75" i="15"/>
  <c r="BX84" i="15"/>
  <c r="BX92" i="15"/>
  <c r="BX76" i="15"/>
  <c r="BX85" i="15"/>
  <c r="BX93" i="15"/>
  <c r="BX77" i="15"/>
  <c r="BX86" i="15"/>
  <c r="BX94" i="15"/>
  <c r="BX78" i="15"/>
  <c r="BX87" i="15"/>
  <c r="BX95" i="15"/>
  <c r="BX96" i="15"/>
  <c r="BW72" i="15"/>
  <c r="BW81" i="15"/>
  <c r="BW89" i="15"/>
  <c r="BW73" i="15"/>
  <c r="BW82" i="15"/>
  <c r="BW90" i="15"/>
  <c r="BW74" i="15"/>
  <c r="BW83" i="15"/>
  <c r="BW91" i="15"/>
  <c r="BW75" i="15"/>
  <c r="BW84" i="15"/>
  <c r="BW92" i="15"/>
  <c r="BW76" i="15"/>
  <c r="BW85" i="15"/>
  <c r="BW93" i="15"/>
  <c r="BW77" i="15"/>
  <c r="BW86" i="15"/>
  <c r="BW94" i="15"/>
  <c r="BW78" i="15"/>
  <c r="BW87" i="15"/>
  <c r="BW95" i="15"/>
  <c r="BW96" i="15"/>
  <c r="BV72" i="15"/>
  <c r="BV81" i="15"/>
  <c r="BV89" i="15"/>
  <c r="BV73" i="15"/>
  <c r="BV82" i="15"/>
  <c r="BV90" i="15"/>
  <c r="BV74" i="15"/>
  <c r="BV83" i="15"/>
  <c r="BV91" i="15"/>
  <c r="BV75" i="15"/>
  <c r="BV84" i="15"/>
  <c r="BV92" i="15"/>
  <c r="BV76" i="15"/>
  <c r="BV85" i="15"/>
  <c r="BV93" i="15"/>
  <c r="BV77" i="15"/>
  <c r="BV86" i="15"/>
  <c r="BV94" i="15"/>
  <c r="BV78" i="15"/>
  <c r="BV87" i="15"/>
  <c r="BV95" i="15"/>
  <c r="BV96" i="15"/>
  <c r="BU72" i="15"/>
  <c r="BU81" i="15"/>
  <c r="BU89" i="15"/>
  <c r="BU73" i="15"/>
  <c r="BU82" i="15"/>
  <c r="BU90" i="15"/>
  <c r="BU74" i="15"/>
  <c r="BU83" i="15"/>
  <c r="BU91" i="15"/>
  <c r="BU75" i="15"/>
  <c r="BU84" i="15"/>
  <c r="BU92" i="15"/>
  <c r="BU76" i="15"/>
  <c r="BU85" i="15"/>
  <c r="BU93" i="15"/>
  <c r="BU77" i="15"/>
  <c r="BU86" i="15"/>
  <c r="BU94" i="15"/>
  <c r="BU78" i="15"/>
  <c r="BU87" i="15"/>
  <c r="BU95" i="15"/>
  <c r="BU96" i="15"/>
  <c r="BT72" i="15"/>
  <c r="BT81" i="15"/>
  <c r="BT89" i="15"/>
  <c r="BT73" i="15"/>
  <c r="BT82" i="15"/>
  <c r="BT90" i="15"/>
  <c r="BT74" i="15"/>
  <c r="BT83" i="15"/>
  <c r="BT91" i="15"/>
  <c r="BT75" i="15"/>
  <c r="BT84" i="15"/>
  <c r="BT92" i="15"/>
  <c r="BT76" i="15"/>
  <c r="BT85" i="15"/>
  <c r="BT93" i="15"/>
  <c r="BT77" i="15"/>
  <c r="BT86" i="15"/>
  <c r="BT94" i="15"/>
  <c r="BT78" i="15"/>
  <c r="BT87" i="15"/>
  <c r="BT95" i="15"/>
  <c r="BT96" i="15"/>
  <c r="BS72" i="15"/>
  <c r="BS81" i="15"/>
  <c r="BS89" i="15"/>
  <c r="BS73" i="15"/>
  <c r="BS82" i="15"/>
  <c r="BS90" i="15"/>
  <c r="BS74" i="15"/>
  <c r="BS83" i="15"/>
  <c r="BS91" i="15"/>
  <c r="BS75" i="15"/>
  <c r="BS84" i="15"/>
  <c r="BS92" i="15"/>
  <c r="BS76" i="15"/>
  <c r="BS85" i="15"/>
  <c r="BS93" i="15"/>
  <c r="BS77" i="15"/>
  <c r="BS86" i="15"/>
  <c r="BS94" i="15"/>
  <c r="BS78" i="15"/>
  <c r="BS87" i="15"/>
  <c r="BS95" i="15"/>
  <c r="BS96" i="15"/>
  <c r="BR72" i="15"/>
  <c r="BR81" i="15"/>
  <c r="BR89" i="15"/>
  <c r="BR73" i="15"/>
  <c r="BR82" i="15"/>
  <c r="BR90" i="15"/>
  <c r="BR74" i="15"/>
  <c r="BR83" i="15"/>
  <c r="BR91" i="15"/>
  <c r="BR75" i="15"/>
  <c r="BR84" i="15"/>
  <c r="BR92" i="15"/>
  <c r="BR76" i="15"/>
  <c r="BR85" i="15"/>
  <c r="BR93" i="15"/>
  <c r="BR77" i="15"/>
  <c r="BR86" i="15"/>
  <c r="BR94" i="15"/>
  <c r="BR78" i="15"/>
  <c r="BR87" i="15"/>
  <c r="BR95" i="15"/>
  <c r="BR96" i="15"/>
  <c r="BQ72" i="15"/>
  <c r="BQ81" i="15"/>
  <c r="BQ89" i="15"/>
  <c r="BQ73" i="15"/>
  <c r="BQ82" i="15"/>
  <c r="BQ90" i="15"/>
  <c r="BQ74" i="15"/>
  <c r="BQ83" i="15"/>
  <c r="BQ91" i="15"/>
  <c r="BQ75" i="15"/>
  <c r="BQ84" i="15"/>
  <c r="BQ92" i="15"/>
  <c r="BQ76" i="15"/>
  <c r="BQ85" i="15"/>
  <c r="BQ93" i="15"/>
  <c r="BQ77" i="15"/>
  <c r="BQ86" i="15"/>
  <c r="BQ94" i="15"/>
  <c r="BQ78" i="15"/>
  <c r="BQ87" i="15"/>
  <c r="BQ95" i="15"/>
  <c r="BQ96" i="15"/>
  <c r="BP72" i="15"/>
  <c r="BP81" i="15"/>
  <c r="BP89" i="15"/>
  <c r="BP73" i="15"/>
  <c r="BP82" i="15"/>
  <c r="BP90" i="15"/>
  <c r="BP74" i="15"/>
  <c r="BP83" i="15"/>
  <c r="BP91" i="15"/>
  <c r="BP75" i="15"/>
  <c r="BP84" i="15"/>
  <c r="BP92" i="15"/>
  <c r="BP76" i="15"/>
  <c r="BP85" i="15"/>
  <c r="BP93" i="15"/>
  <c r="BP77" i="15"/>
  <c r="BP86" i="15"/>
  <c r="BP94" i="15"/>
  <c r="BP78" i="15"/>
  <c r="BP87" i="15"/>
  <c r="BP95" i="15"/>
  <c r="BP96" i="15"/>
  <c r="BO72" i="15"/>
  <c r="BO81" i="15"/>
  <c r="BO89" i="15"/>
  <c r="BO73" i="15"/>
  <c r="BO82" i="15"/>
  <c r="BO90" i="15"/>
  <c r="BO74" i="15"/>
  <c r="BO83" i="15"/>
  <c r="BO91" i="15"/>
  <c r="BO75" i="15"/>
  <c r="BO84" i="15"/>
  <c r="BO92" i="15"/>
  <c r="BO76" i="15"/>
  <c r="BO85" i="15"/>
  <c r="BO93" i="15"/>
  <c r="BO77" i="15"/>
  <c r="BO86" i="15"/>
  <c r="BO94" i="15"/>
  <c r="BO78" i="15"/>
  <c r="BO87" i="15"/>
  <c r="BO95" i="15"/>
  <c r="BO96" i="15"/>
  <c r="BN72" i="15"/>
  <c r="BN81" i="15"/>
  <c r="BN89" i="15"/>
  <c r="BN73" i="15"/>
  <c r="BN82" i="15"/>
  <c r="BN90" i="15"/>
  <c r="BN74" i="15"/>
  <c r="BN83" i="15"/>
  <c r="BN91" i="15"/>
  <c r="BN75" i="15"/>
  <c r="BN84" i="15"/>
  <c r="BN92" i="15"/>
  <c r="BN76" i="15"/>
  <c r="BN85" i="15"/>
  <c r="BN93" i="15"/>
  <c r="BN77" i="15"/>
  <c r="BN86" i="15"/>
  <c r="BN94" i="15"/>
  <c r="BN78" i="15"/>
  <c r="BN87" i="15"/>
  <c r="BN95" i="15"/>
  <c r="BN96" i="15"/>
  <c r="BM72" i="15"/>
  <c r="BM81" i="15"/>
  <c r="BM89" i="15"/>
  <c r="BM73" i="15"/>
  <c r="BM82" i="15"/>
  <c r="BM90" i="15"/>
  <c r="BM74" i="15"/>
  <c r="BM83" i="15"/>
  <c r="BM91" i="15"/>
  <c r="BM75" i="15"/>
  <c r="BM84" i="15"/>
  <c r="BM92" i="15"/>
  <c r="BM76" i="15"/>
  <c r="BM85" i="15"/>
  <c r="BM93" i="15"/>
  <c r="BM77" i="15"/>
  <c r="BM86" i="15"/>
  <c r="BM94" i="15"/>
  <c r="BM78" i="15"/>
  <c r="BM87" i="15"/>
  <c r="BM95" i="15"/>
  <c r="BM96" i="15"/>
  <c r="BL72" i="15"/>
  <c r="BL81" i="15"/>
  <c r="BL89" i="15"/>
  <c r="BL73" i="15"/>
  <c r="BL82" i="15"/>
  <c r="BL90" i="15"/>
  <c r="BL74" i="15"/>
  <c r="BL83" i="15"/>
  <c r="BL91" i="15"/>
  <c r="BL75" i="15"/>
  <c r="BL84" i="15"/>
  <c r="BL92" i="15"/>
  <c r="BL76" i="15"/>
  <c r="BL85" i="15"/>
  <c r="BL93" i="15"/>
  <c r="BL77" i="15"/>
  <c r="BL86" i="15"/>
  <c r="BL94" i="15"/>
  <c r="BL78" i="15"/>
  <c r="BL87" i="15"/>
  <c r="BL95" i="15"/>
  <c r="BL96" i="15"/>
  <c r="BK72" i="15"/>
  <c r="BK81" i="15"/>
  <c r="BK89" i="15"/>
  <c r="BK73" i="15"/>
  <c r="BK82" i="15"/>
  <c r="BK90" i="15"/>
  <c r="BK74" i="15"/>
  <c r="BK83" i="15"/>
  <c r="BK91" i="15"/>
  <c r="BK75" i="15"/>
  <c r="BK84" i="15"/>
  <c r="BK92" i="15"/>
  <c r="BK76" i="15"/>
  <c r="BK85" i="15"/>
  <c r="BK93" i="15"/>
  <c r="BK77" i="15"/>
  <c r="BK86" i="15"/>
  <c r="BK94" i="15"/>
  <c r="BK78" i="15"/>
  <c r="BK87" i="15"/>
  <c r="BK95" i="15"/>
  <c r="BK96" i="15"/>
  <c r="BJ72" i="15"/>
  <c r="BJ81" i="15"/>
  <c r="BJ89" i="15"/>
  <c r="BJ73" i="15"/>
  <c r="BJ82" i="15"/>
  <c r="BJ90" i="15"/>
  <c r="BJ74" i="15"/>
  <c r="BJ83" i="15"/>
  <c r="BJ91" i="15"/>
  <c r="BJ75" i="15"/>
  <c r="BJ84" i="15"/>
  <c r="BJ92" i="15"/>
  <c r="BJ76" i="15"/>
  <c r="BJ85" i="15"/>
  <c r="BJ93" i="15"/>
  <c r="BJ77" i="15"/>
  <c r="BJ86" i="15"/>
  <c r="BJ94" i="15"/>
  <c r="BJ78" i="15"/>
  <c r="BJ87" i="15"/>
  <c r="BJ95" i="15"/>
  <c r="BJ96" i="15"/>
  <c r="BI72" i="15"/>
  <c r="BI81" i="15"/>
  <c r="BI89" i="15"/>
  <c r="BI73" i="15"/>
  <c r="BI82" i="15"/>
  <c r="BI90" i="15"/>
  <c r="BI74" i="15"/>
  <c r="BI83" i="15"/>
  <c r="BI91" i="15"/>
  <c r="BI75" i="15"/>
  <c r="BI84" i="15"/>
  <c r="BI92" i="15"/>
  <c r="BI76" i="15"/>
  <c r="BI85" i="15"/>
  <c r="BI93" i="15"/>
  <c r="BI77" i="15"/>
  <c r="BI86" i="15"/>
  <c r="BI94" i="15"/>
  <c r="BI78" i="15"/>
  <c r="BI87" i="15"/>
  <c r="BI95" i="15"/>
  <c r="BI96" i="15"/>
  <c r="BH72" i="15"/>
  <c r="BH81" i="15"/>
  <c r="BH89" i="15"/>
  <c r="BH73" i="15"/>
  <c r="BH82" i="15"/>
  <c r="BH90" i="15"/>
  <c r="BH74" i="15"/>
  <c r="BH83" i="15"/>
  <c r="BH91" i="15"/>
  <c r="BH75" i="15"/>
  <c r="BH84" i="15"/>
  <c r="BH92" i="15"/>
  <c r="BH76" i="15"/>
  <c r="BH85" i="15"/>
  <c r="BH93" i="15"/>
  <c r="BH77" i="15"/>
  <c r="BH86" i="15"/>
  <c r="BH94" i="15"/>
  <c r="BH78" i="15"/>
  <c r="BH87" i="15"/>
  <c r="BH95" i="15"/>
  <c r="BH96" i="15"/>
  <c r="BG72" i="15"/>
  <c r="BG81" i="15"/>
  <c r="BG89" i="15"/>
  <c r="BG73" i="15"/>
  <c r="BG82" i="15"/>
  <c r="BG90" i="15"/>
  <c r="BG74" i="15"/>
  <c r="BG83" i="15"/>
  <c r="BG91" i="15"/>
  <c r="BG75" i="15"/>
  <c r="BG84" i="15"/>
  <c r="BG92" i="15"/>
  <c r="BG76" i="15"/>
  <c r="BG85" i="15"/>
  <c r="BG93" i="15"/>
  <c r="BG77" i="15"/>
  <c r="BG86" i="15"/>
  <c r="BG94" i="15"/>
  <c r="BG78" i="15"/>
  <c r="BG87" i="15"/>
  <c r="BG95" i="15"/>
  <c r="BG96" i="15"/>
  <c r="BF72" i="15"/>
  <c r="BF81" i="15"/>
  <c r="BF89" i="15"/>
  <c r="BF73" i="15"/>
  <c r="BF82" i="15"/>
  <c r="BF90" i="15"/>
  <c r="BF74" i="15"/>
  <c r="BF83" i="15"/>
  <c r="BF91" i="15"/>
  <c r="BF75" i="15"/>
  <c r="BF84" i="15"/>
  <c r="BF92" i="15"/>
  <c r="BF76" i="15"/>
  <c r="BF85" i="15"/>
  <c r="BF93" i="15"/>
  <c r="BF77" i="15"/>
  <c r="BF86" i="15"/>
  <c r="BF94" i="15"/>
  <c r="BF78" i="15"/>
  <c r="BF87" i="15"/>
  <c r="BF95" i="15"/>
  <c r="BF96" i="15"/>
  <c r="BE72" i="15"/>
  <c r="BE81" i="15"/>
  <c r="BE89" i="15"/>
  <c r="BE73" i="15"/>
  <c r="BE82" i="15"/>
  <c r="BE90" i="15"/>
  <c r="BE74" i="15"/>
  <c r="BE83" i="15"/>
  <c r="BE91" i="15"/>
  <c r="BE75" i="15"/>
  <c r="BE84" i="15"/>
  <c r="BE92" i="15"/>
  <c r="BE76" i="15"/>
  <c r="BE85" i="15"/>
  <c r="BE93" i="15"/>
  <c r="BE77" i="15"/>
  <c r="BE86" i="15"/>
  <c r="BE94" i="15"/>
  <c r="BE78" i="15"/>
  <c r="BE87" i="15"/>
  <c r="BE95" i="15"/>
  <c r="BE96" i="15"/>
  <c r="BD72" i="15"/>
  <c r="BD81" i="15"/>
  <c r="BD89" i="15"/>
  <c r="BD73" i="15"/>
  <c r="BD82" i="15"/>
  <c r="BD90" i="15"/>
  <c r="BD74" i="15"/>
  <c r="BD83" i="15"/>
  <c r="BD91" i="15"/>
  <c r="BD75" i="15"/>
  <c r="BD84" i="15"/>
  <c r="BD92" i="15"/>
  <c r="BD76" i="15"/>
  <c r="BD85" i="15"/>
  <c r="BD93" i="15"/>
  <c r="BD77" i="15"/>
  <c r="BD86" i="15"/>
  <c r="BD94" i="15"/>
  <c r="BD78" i="15"/>
  <c r="BD87" i="15"/>
  <c r="BD95" i="15"/>
  <c r="BD96" i="15"/>
  <c r="BC72" i="15"/>
  <c r="BC81" i="15"/>
  <c r="BC89" i="15"/>
  <c r="BC73" i="15"/>
  <c r="BC82" i="15"/>
  <c r="BC90" i="15"/>
  <c r="BC74" i="15"/>
  <c r="BC83" i="15"/>
  <c r="BC91" i="15"/>
  <c r="BC75" i="15"/>
  <c r="BC84" i="15"/>
  <c r="BC92" i="15"/>
  <c r="BC76" i="15"/>
  <c r="BC85" i="15"/>
  <c r="BC93" i="15"/>
  <c r="BC77" i="15"/>
  <c r="BC86" i="15"/>
  <c r="BC94" i="15"/>
  <c r="BC78" i="15"/>
  <c r="BC87" i="15"/>
  <c r="BC95" i="15"/>
  <c r="BC96" i="15"/>
  <c r="BB72" i="15"/>
  <c r="BB81" i="15"/>
  <c r="BB89" i="15"/>
  <c r="BB73" i="15"/>
  <c r="BB82" i="15"/>
  <c r="BB90" i="15"/>
  <c r="BB74" i="15"/>
  <c r="BB83" i="15"/>
  <c r="BB91" i="15"/>
  <c r="BB75" i="15"/>
  <c r="BB84" i="15"/>
  <c r="BB92" i="15"/>
  <c r="BB76" i="15"/>
  <c r="BB85" i="15"/>
  <c r="BB93" i="15"/>
  <c r="BB77" i="15"/>
  <c r="BB86" i="15"/>
  <c r="BB94" i="15"/>
  <c r="BB78" i="15"/>
  <c r="BB87" i="15"/>
  <c r="BB95" i="15"/>
  <c r="BB96" i="15"/>
  <c r="BA72" i="15"/>
  <c r="BA81" i="15"/>
  <c r="BA89" i="15"/>
  <c r="BA73" i="15"/>
  <c r="BA82" i="15"/>
  <c r="BA90" i="15"/>
  <c r="BA74" i="15"/>
  <c r="BA83" i="15"/>
  <c r="BA91" i="15"/>
  <c r="BA75" i="15"/>
  <c r="BA84" i="15"/>
  <c r="BA92" i="15"/>
  <c r="BA76" i="15"/>
  <c r="BA85" i="15"/>
  <c r="BA93" i="15"/>
  <c r="BA77" i="15"/>
  <c r="BA86" i="15"/>
  <c r="BA94" i="15"/>
  <c r="BA78" i="15"/>
  <c r="BA87" i="15"/>
  <c r="BA95" i="15"/>
  <c r="BA96" i="15"/>
  <c r="AZ72" i="15"/>
  <c r="AZ81" i="15"/>
  <c r="AZ89" i="15"/>
  <c r="AZ73" i="15"/>
  <c r="AZ82" i="15"/>
  <c r="AZ90" i="15"/>
  <c r="AZ74" i="15"/>
  <c r="AZ83" i="15"/>
  <c r="AZ91" i="15"/>
  <c r="AZ75" i="15"/>
  <c r="AZ84" i="15"/>
  <c r="AZ92" i="15"/>
  <c r="AZ76" i="15"/>
  <c r="AZ85" i="15"/>
  <c r="AZ93" i="15"/>
  <c r="AZ77" i="15"/>
  <c r="AZ86" i="15"/>
  <c r="AZ94" i="15"/>
  <c r="AZ78" i="15"/>
  <c r="AZ87" i="15"/>
  <c r="AZ95" i="15"/>
  <c r="AZ96" i="15"/>
  <c r="AY72" i="15"/>
  <c r="AY81" i="15"/>
  <c r="AY89" i="15"/>
  <c r="AY73" i="15"/>
  <c r="AY82" i="15"/>
  <c r="AY90" i="15"/>
  <c r="AY74" i="15"/>
  <c r="AY83" i="15"/>
  <c r="AY91" i="15"/>
  <c r="AY75" i="15"/>
  <c r="AY84" i="15"/>
  <c r="AY92" i="15"/>
  <c r="AY76" i="15"/>
  <c r="AY85" i="15"/>
  <c r="AY93" i="15"/>
  <c r="AY77" i="15"/>
  <c r="AY86" i="15"/>
  <c r="AY94" i="15"/>
  <c r="AY78" i="15"/>
  <c r="AY87" i="15"/>
  <c r="AY95" i="15"/>
  <c r="AY96" i="15"/>
  <c r="AX72" i="15"/>
  <c r="AX81" i="15"/>
  <c r="AX89" i="15"/>
  <c r="AX73" i="15"/>
  <c r="AX82" i="15"/>
  <c r="AX90" i="15"/>
  <c r="AX74" i="15"/>
  <c r="AX83" i="15"/>
  <c r="AX91" i="15"/>
  <c r="AX75" i="15"/>
  <c r="AX84" i="15"/>
  <c r="AX92" i="15"/>
  <c r="AX76" i="15"/>
  <c r="AX85" i="15"/>
  <c r="AX93" i="15"/>
  <c r="AX77" i="15"/>
  <c r="AX86" i="15"/>
  <c r="AX94" i="15"/>
  <c r="AX78" i="15"/>
  <c r="AX87" i="15"/>
  <c r="AX95" i="15"/>
  <c r="AX96" i="15"/>
  <c r="AW72" i="15"/>
  <c r="AW81" i="15"/>
  <c r="AW89" i="15"/>
  <c r="AW73" i="15"/>
  <c r="AW82" i="15"/>
  <c r="AW90" i="15"/>
  <c r="AW74" i="15"/>
  <c r="AW83" i="15"/>
  <c r="AW91" i="15"/>
  <c r="AW75" i="15"/>
  <c r="AW84" i="15"/>
  <c r="AW92" i="15"/>
  <c r="AW76" i="15"/>
  <c r="AW85" i="15"/>
  <c r="AW93" i="15"/>
  <c r="AW77" i="15"/>
  <c r="AW86" i="15"/>
  <c r="AW94" i="15"/>
  <c r="AW78" i="15"/>
  <c r="AW87" i="15"/>
  <c r="AW95" i="15"/>
  <c r="AW96" i="15"/>
  <c r="AV72" i="15"/>
  <c r="AV81" i="15"/>
  <c r="AV89" i="15"/>
  <c r="AV73" i="15"/>
  <c r="AV82" i="15"/>
  <c r="AV90" i="15"/>
  <c r="AV74" i="15"/>
  <c r="AV83" i="15"/>
  <c r="AV91" i="15"/>
  <c r="AV75" i="15"/>
  <c r="AV84" i="15"/>
  <c r="AV92" i="15"/>
  <c r="AV76" i="15"/>
  <c r="AV85" i="15"/>
  <c r="AV93" i="15"/>
  <c r="AV77" i="15"/>
  <c r="AV86" i="15"/>
  <c r="AV94" i="15"/>
  <c r="AV78" i="15"/>
  <c r="AV87" i="15"/>
  <c r="AV95" i="15"/>
  <c r="AV96" i="15"/>
  <c r="AU72" i="15"/>
  <c r="AU81" i="15"/>
  <c r="AU89" i="15"/>
  <c r="AU73" i="15"/>
  <c r="AU82" i="15"/>
  <c r="AU90" i="15"/>
  <c r="AU74" i="15"/>
  <c r="AU83" i="15"/>
  <c r="AU91" i="15"/>
  <c r="AU75" i="15"/>
  <c r="AU84" i="15"/>
  <c r="AU92" i="15"/>
  <c r="AU76" i="15"/>
  <c r="AU85" i="15"/>
  <c r="AU93" i="15"/>
  <c r="AU77" i="15"/>
  <c r="AU86" i="15"/>
  <c r="AU94" i="15"/>
  <c r="AU78" i="15"/>
  <c r="AU87" i="15"/>
  <c r="AU95" i="15"/>
  <c r="AU96" i="15"/>
  <c r="AT72" i="15"/>
  <c r="AT81" i="15"/>
  <c r="AT89" i="15"/>
  <c r="AT73" i="15"/>
  <c r="AT82" i="15"/>
  <c r="AT90" i="15"/>
  <c r="AT74" i="15"/>
  <c r="AT83" i="15"/>
  <c r="AT91" i="15"/>
  <c r="AT75" i="15"/>
  <c r="AT84" i="15"/>
  <c r="AT92" i="15"/>
  <c r="AT76" i="15"/>
  <c r="AT85" i="15"/>
  <c r="AT93" i="15"/>
  <c r="AT77" i="15"/>
  <c r="AT86" i="15"/>
  <c r="AT94" i="15"/>
  <c r="AT78" i="15"/>
  <c r="AT87" i="15"/>
  <c r="AT95" i="15"/>
  <c r="AT96" i="15"/>
  <c r="AS72" i="15"/>
  <c r="AS81" i="15"/>
  <c r="AS89" i="15"/>
  <c r="AS73" i="15"/>
  <c r="AS82" i="15"/>
  <c r="AS90" i="15"/>
  <c r="AS74" i="15"/>
  <c r="AS83" i="15"/>
  <c r="AS91" i="15"/>
  <c r="AS75" i="15"/>
  <c r="AS84" i="15"/>
  <c r="AS92" i="15"/>
  <c r="AS76" i="15"/>
  <c r="AS85" i="15"/>
  <c r="AS93" i="15"/>
  <c r="AS77" i="15"/>
  <c r="AS86" i="15"/>
  <c r="AS94" i="15"/>
  <c r="AS78" i="15"/>
  <c r="AS87" i="15"/>
  <c r="AS95" i="15"/>
  <c r="AS96" i="15"/>
  <c r="AR72" i="15"/>
  <c r="AR81" i="15"/>
  <c r="AR89" i="15"/>
  <c r="AR73" i="15"/>
  <c r="AR82" i="15"/>
  <c r="AR90" i="15"/>
  <c r="AR74" i="15"/>
  <c r="AR83" i="15"/>
  <c r="AR91" i="15"/>
  <c r="AR75" i="15"/>
  <c r="AR84" i="15"/>
  <c r="AR92" i="15"/>
  <c r="AR76" i="15"/>
  <c r="AR85" i="15"/>
  <c r="AR93" i="15"/>
  <c r="AR77" i="15"/>
  <c r="AR86" i="15"/>
  <c r="AR94" i="15"/>
  <c r="AR78" i="15"/>
  <c r="AR87" i="15"/>
  <c r="AR95" i="15"/>
  <c r="AR96" i="15"/>
  <c r="AQ72" i="15"/>
  <c r="AQ81" i="15"/>
  <c r="AQ89" i="15"/>
  <c r="AQ73" i="15"/>
  <c r="AQ82" i="15"/>
  <c r="AQ90" i="15"/>
  <c r="AQ74" i="15"/>
  <c r="AQ83" i="15"/>
  <c r="AQ91" i="15"/>
  <c r="AQ75" i="15"/>
  <c r="AQ84" i="15"/>
  <c r="AQ92" i="15"/>
  <c r="AQ76" i="15"/>
  <c r="AQ85" i="15"/>
  <c r="AQ93" i="15"/>
  <c r="AQ77" i="15"/>
  <c r="AQ86" i="15"/>
  <c r="AQ94" i="15"/>
  <c r="AQ78" i="15"/>
  <c r="AQ87" i="15"/>
  <c r="AQ95" i="15"/>
  <c r="AQ96" i="15"/>
  <c r="AP72" i="15"/>
  <c r="AP81" i="15"/>
  <c r="AP89" i="15"/>
  <c r="AP73" i="15"/>
  <c r="AP82" i="15"/>
  <c r="AP90" i="15"/>
  <c r="AP74" i="15"/>
  <c r="AP83" i="15"/>
  <c r="AP91" i="15"/>
  <c r="AP75" i="15"/>
  <c r="AP84" i="15"/>
  <c r="AP92" i="15"/>
  <c r="AP76" i="15"/>
  <c r="AP85" i="15"/>
  <c r="AP93" i="15"/>
  <c r="AP77" i="15"/>
  <c r="AP86" i="15"/>
  <c r="AP94" i="15"/>
  <c r="AP78" i="15"/>
  <c r="AP87" i="15"/>
  <c r="AP95" i="15"/>
  <c r="AP96" i="15"/>
  <c r="AO72" i="15"/>
  <c r="AO81" i="15"/>
  <c r="AO89" i="15"/>
  <c r="AO73" i="15"/>
  <c r="AO82" i="15"/>
  <c r="AO90" i="15"/>
  <c r="AO74" i="15"/>
  <c r="AO83" i="15"/>
  <c r="AO91" i="15"/>
  <c r="AO75" i="15"/>
  <c r="AO84" i="15"/>
  <c r="AO92" i="15"/>
  <c r="AO76" i="15"/>
  <c r="AO85" i="15"/>
  <c r="AO93" i="15"/>
  <c r="AO77" i="15"/>
  <c r="AO86" i="15"/>
  <c r="AO94" i="15"/>
  <c r="AO78" i="15"/>
  <c r="AO87" i="15"/>
  <c r="AO95" i="15"/>
  <c r="AO96" i="15"/>
  <c r="AN72" i="15"/>
  <c r="AN81" i="15"/>
  <c r="AN89" i="15"/>
  <c r="AN73" i="15"/>
  <c r="AN82" i="15"/>
  <c r="AN90" i="15"/>
  <c r="AN74" i="15"/>
  <c r="AN83" i="15"/>
  <c r="AN91" i="15"/>
  <c r="AN75" i="15"/>
  <c r="AN84" i="15"/>
  <c r="AN92" i="15"/>
  <c r="AN76" i="15"/>
  <c r="AN85" i="15"/>
  <c r="AN93" i="15"/>
  <c r="AN77" i="15"/>
  <c r="AN86" i="15"/>
  <c r="AN94" i="15"/>
  <c r="AN78" i="15"/>
  <c r="AN87" i="15"/>
  <c r="AN95" i="15"/>
  <c r="AN96" i="15"/>
  <c r="AM72" i="15"/>
  <c r="AM81" i="15"/>
  <c r="AM89" i="15"/>
  <c r="AM73" i="15"/>
  <c r="AM82" i="15"/>
  <c r="AM90" i="15"/>
  <c r="AM74" i="15"/>
  <c r="AM83" i="15"/>
  <c r="AM91" i="15"/>
  <c r="AM75" i="15"/>
  <c r="AM84" i="15"/>
  <c r="AM92" i="15"/>
  <c r="AM76" i="15"/>
  <c r="AM85" i="15"/>
  <c r="AM93" i="15"/>
  <c r="AM77" i="15"/>
  <c r="AM86" i="15"/>
  <c r="AM94" i="15"/>
  <c r="AM78" i="15"/>
  <c r="AM87" i="15"/>
  <c r="AM95" i="15"/>
  <c r="AM96" i="15"/>
  <c r="AL72" i="15"/>
  <c r="AL81" i="15"/>
  <c r="AL89" i="15"/>
  <c r="AL73" i="15"/>
  <c r="AL82" i="15"/>
  <c r="AL90" i="15"/>
  <c r="AL74" i="15"/>
  <c r="AL83" i="15"/>
  <c r="AL91" i="15"/>
  <c r="AL75" i="15"/>
  <c r="AL84" i="15"/>
  <c r="AL92" i="15"/>
  <c r="AL76" i="15"/>
  <c r="AL85" i="15"/>
  <c r="AL93" i="15"/>
  <c r="AL77" i="15"/>
  <c r="AL86" i="15"/>
  <c r="AL94" i="15"/>
  <c r="AL78" i="15"/>
  <c r="AL87" i="15"/>
  <c r="AL95" i="15"/>
  <c r="AL96" i="15"/>
  <c r="AK72" i="15"/>
  <c r="AK81" i="15"/>
  <c r="AK89" i="15"/>
  <c r="AK73" i="15"/>
  <c r="AK82" i="15"/>
  <c r="AK90" i="15"/>
  <c r="AK74" i="15"/>
  <c r="AK83" i="15"/>
  <c r="AK91" i="15"/>
  <c r="AK75" i="15"/>
  <c r="AK84" i="15"/>
  <c r="AK92" i="15"/>
  <c r="AK76" i="15"/>
  <c r="AK85" i="15"/>
  <c r="AK93" i="15"/>
  <c r="AK77" i="15"/>
  <c r="AK86" i="15"/>
  <c r="AK94" i="15"/>
  <c r="AK78" i="15"/>
  <c r="AK87" i="15"/>
  <c r="AK95" i="15"/>
  <c r="AK96" i="15"/>
  <c r="AJ72" i="15"/>
  <c r="AJ81" i="15"/>
  <c r="AJ89" i="15"/>
  <c r="AJ73" i="15"/>
  <c r="AJ82" i="15"/>
  <c r="AJ90" i="15"/>
  <c r="AJ74" i="15"/>
  <c r="AJ83" i="15"/>
  <c r="AJ91" i="15"/>
  <c r="AJ75" i="15"/>
  <c r="AJ84" i="15"/>
  <c r="AJ92" i="15"/>
  <c r="AJ76" i="15"/>
  <c r="AJ85" i="15"/>
  <c r="AJ93" i="15"/>
  <c r="AJ77" i="15"/>
  <c r="AJ86" i="15"/>
  <c r="AJ94" i="15"/>
  <c r="AJ78" i="15"/>
  <c r="AJ87" i="15"/>
  <c r="AJ95" i="15"/>
  <c r="AJ96" i="15"/>
  <c r="AI72" i="15"/>
  <c r="AI81" i="15"/>
  <c r="AI89" i="15"/>
  <c r="AI73" i="15"/>
  <c r="AI82" i="15"/>
  <c r="AI90" i="15"/>
  <c r="AI74" i="15"/>
  <c r="AI83" i="15"/>
  <c r="AI91" i="15"/>
  <c r="AI75" i="15"/>
  <c r="AI84" i="15"/>
  <c r="AI92" i="15"/>
  <c r="AI76" i="15"/>
  <c r="AI85" i="15"/>
  <c r="AI93" i="15"/>
  <c r="AI77" i="15"/>
  <c r="AI86" i="15"/>
  <c r="AI94" i="15"/>
  <c r="AI78" i="15"/>
  <c r="AI87" i="15"/>
  <c r="AI95" i="15"/>
  <c r="AI96" i="15"/>
  <c r="AH72" i="15"/>
  <c r="AH81" i="15"/>
  <c r="AH89" i="15"/>
  <c r="AH73" i="15"/>
  <c r="AH82" i="15"/>
  <c r="AH90" i="15"/>
  <c r="AH74" i="15"/>
  <c r="AH83" i="15"/>
  <c r="AH91" i="15"/>
  <c r="AH75" i="15"/>
  <c r="AH84" i="15"/>
  <c r="AH92" i="15"/>
  <c r="AH76" i="15"/>
  <c r="AH85" i="15"/>
  <c r="AH93" i="15"/>
  <c r="AH77" i="15"/>
  <c r="AH86" i="15"/>
  <c r="AH94" i="15"/>
  <c r="AH78" i="15"/>
  <c r="AH87" i="15"/>
  <c r="AH95" i="15"/>
  <c r="AH96" i="15"/>
  <c r="AG72" i="15"/>
  <c r="AG81" i="15"/>
  <c r="AG89" i="15"/>
  <c r="AG73" i="15"/>
  <c r="AG82" i="15"/>
  <c r="AG90" i="15"/>
  <c r="AG74" i="15"/>
  <c r="AG83" i="15"/>
  <c r="AG91" i="15"/>
  <c r="AG75" i="15"/>
  <c r="AG84" i="15"/>
  <c r="AG92" i="15"/>
  <c r="AG76" i="15"/>
  <c r="AG85" i="15"/>
  <c r="AG93" i="15"/>
  <c r="AG77" i="15"/>
  <c r="AG86" i="15"/>
  <c r="AG94" i="15"/>
  <c r="AG78" i="15"/>
  <c r="AG87" i="15"/>
  <c r="AG95" i="15"/>
  <c r="AG96" i="15"/>
  <c r="AF72" i="15"/>
  <c r="AF81" i="15"/>
  <c r="AF89" i="15"/>
  <c r="AF73" i="15"/>
  <c r="AF82" i="15"/>
  <c r="AF90" i="15"/>
  <c r="AF74" i="15"/>
  <c r="AF83" i="15"/>
  <c r="AF91" i="15"/>
  <c r="AF75" i="15"/>
  <c r="AF84" i="15"/>
  <c r="AF92" i="15"/>
  <c r="AF76" i="15"/>
  <c r="AF85" i="15"/>
  <c r="AF93" i="15"/>
  <c r="AF77" i="15"/>
  <c r="AF86" i="15"/>
  <c r="AF94" i="15"/>
  <c r="AF78" i="15"/>
  <c r="AF87" i="15"/>
  <c r="AF95" i="15"/>
  <c r="AF96" i="15"/>
  <c r="AE72" i="15"/>
  <c r="AE81" i="15"/>
  <c r="AE89" i="15"/>
  <c r="AE73" i="15"/>
  <c r="AE82" i="15"/>
  <c r="AE90" i="15"/>
  <c r="AE74" i="15"/>
  <c r="AE83" i="15"/>
  <c r="AE91" i="15"/>
  <c r="AE75" i="15"/>
  <c r="AE84" i="15"/>
  <c r="AE92" i="15"/>
  <c r="AE76" i="15"/>
  <c r="AE85" i="15"/>
  <c r="AE93" i="15"/>
  <c r="AE77" i="15"/>
  <c r="AE86" i="15"/>
  <c r="AE94" i="15"/>
  <c r="AE78" i="15"/>
  <c r="AE87" i="15"/>
  <c r="AE95" i="15"/>
  <c r="AE96" i="15"/>
  <c r="AD72" i="15"/>
  <c r="AD81" i="15"/>
  <c r="AD89" i="15"/>
  <c r="AD73" i="15"/>
  <c r="AD82" i="15"/>
  <c r="AD90" i="15"/>
  <c r="AD74" i="15"/>
  <c r="AD83" i="15"/>
  <c r="AD91" i="15"/>
  <c r="AD75" i="15"/>
  <c r="AD84" i="15"/>
  <c r="AD92" i="15"/>
  <c r="AD76" i="15"/>
  <c r="AD85" i="15"/>
  <c r="AD93" i="15"/>
  <c r="AD77" i="15"/>
  <c r="AD86" i="15"/>
  <c r="AD94" i="15"/>
  <c r="AD78" i="15"/>
  <c r="AD87" i="15"/>
  <c r="AD95" i="15"/>
  <c r="AD96" i="15"/>
  <c r="AC72" i="15"/>
  <c r="AC81" i="15"/>
  <c r="AC89" i="15"/>
  <c r="AC73" i="15"/>
  <c r="AC82" i="15"/>
  <c r="AC90" i="15"/>
  <c r="AC74" i="15"/>
  <c r="AC83" i="15"/>
  <c r="AC91" i="15"/>
  <c r="AC75" i="15"/>
  <c r="AC84" i="15"/>
  <c r="AC92" i="15"/>
  <c r="AC76" i="15"/>
  <c r="AC85" i="15"/>
  <c r="AC93" i="15"/>
  <c r="AC77" i="15"/>
  <c r="AC86" i="15"/>
  <c r="AC94" i="15"/>
  <c r="AC78" i="15"/>
  <c r="AC87" i="15"/>
  <c r="AC95" i="15"/>
  <c r="AC96" i="15"/>
  <c r="AB72" i="15"/>
  <c r="AB81" i="15"/>
  <c r="AB89" i="15"/>
  <c r="AB73" i="15"/>
  <c r="AB82" i="15"/>
  <c r="AB90" i="15"/>
  <c r="AB74" i="15"/>
  <c r="AB83" i="15"/>
  <c r="AB91" i="15"/>
  <c r="AB75" i="15"/>
  <c r="AB84" i="15"/>
  <c r="AB92" i="15"/>
  <c r="AB76" i="15"/>
  <c r="AB85" i="15"/>
  <c r="AB93" i="15"/>
  <c r="AB77" i="15"/>
  <c r="AB86" i="15"/>
  <c r="AB94" i="15"/>
  <c r="AB78" i="15"/>
  <c r="AB87" i="15"/>
  <c r="AB95" i="15"/>
  <c r="AB96" i="15"/>
  <c r="AA72" i="15"/>
  <c r="AA81" i="15"/>
  <c r="AA89" i="15"/>
  <c r="AA73" i="15"/>
  <c r="AA82" i="15"/>
  <c r="AA90" i="15"/>
  <c r="AA74" i="15"/>
  <c r="AA83" i="15"/>
  <c r="AA91" i="15"/>
  <c r="AA75" i="15"/>
  <c r="AA84" i="15"/>
  <c r="AA92" i="15"/>
  <c r="AA76" i="15"/>
  <c r="AA85" i="15"/>
  <c r="AA93" i="15"/>
  <c r="AA77" i="15"/>
  <c r="AA86" i="15"/>
  <c r="AA94" i="15"/>
  <c r="AA78" i="15"/>
  <c r="AA87" i="15"/>
  <c r="AA95" i="15"/>
  <c r="AA96" i="15"/>
  <c r="Z72" i="15"/>
  <c r="Z81" i="15"/>
  <c r="Z89" i="15"/>
  <c r="Z73" i="15"/>
  <c r="Z82" i="15"/>
  <c r="Z90" i="15"/>
  <c r="Z74" i="15"/>
  <c r="Z83" i="15"/>
  <c r="Z91" i="15"/>
  <c r="Z75" i="15"/>
  <c r="Z84" i="15"/>
  <c r="Z92" i="15"/>
  <c r="Z76" i="15"/>
  <c r="Z85" i="15"/>
  <c r="Z93" i="15"/>
  <c r="Z77" i="15"/>
  <c r="Z86" i="15"/>
  <c r="Z94" i="15"/>
  <c r="Z78" i="15"/>
  <c r="Z87" i="15"/>
  <c r="Z95" i="15"/>
  <c r="Z96" i="15"/>
  <c r="Y72" i="15"/>
  <c r="Y81" i="15"/>
  <c r="Y89" i="15"/>
  <c r="Y73" i="15"/>
  <c r="Y82" i="15"/>
  <c r="Y90" i="15"/>
  <c r="Y74" i="15"/>
  <c r="Y83" i="15"/>
  <c r="Y91" i="15"/>
  <c r="Y75" i="15"/>
  <c r="Y84" i="15"/>
  <c r="Y92" i="15"/>
  <c r="Y76" i="15"/>
  <c r="Y85" i="15"/>
  <c r="Y93" i="15"/>
  <c r="Y77" i="15"/>
  <c r="Y86" i="15"/>
  <c r="Y94" i="15"/>
  <c r="Y78" i="15"/>
  <c r="Y87" i="15"/>
  <c r="Y95" i="15"/>
  <c r="Y96" i="15"/>
  <c r="X72" i="15"/>
  <c r="X81" i="15"/>
  <c r="X89" i="15"/>
  <c r="X73" i="15"/>
  <c r="X82" i="15"/>
  <c r="X90" i="15"/>
  <c r="X74" i="15"/>
  <c r="X83" i="15"/>
  <c r="X91" i="15"/>
  <c r="X75" i="15"/>
  <c r="X84" i="15"/>
  <c r="X92" i="15"/>
  <c r="X76" i="15"/>
  <c r="X85" i="15"/>
  <c r="X93" i="15"/>
  <c r="X77" i="15"/>
  <c r="X86" i="15"/>
  <c r="X94" i="15"/>
  <c r="X78" i="15"/>
  <c r="X87" i="15"/>
  <c r="X95" i="15"/>
  <c r="X96" i="15"/>
  <c r="W72" i="15"/>
  <c r="W81" i="15"/>
  <c r="W89" i="15"/>
  <c r="W73" i="15"/>
  <c r="W82" i="15"/>
  <c r="W90" i="15"/>
  <c r="W74" i="15"/>
  <c r="W83" i="15"/>
  <c r="W91" i="15"/>
  <c r="W75" i="15"/>
  <c r="W84" i="15"/>
  <c r="W92" i="15"/>
  <c r="W76" i="15"/>
  <c r="W85" i="15"/>
  <c r="W93" i="15"/>
  <c r="W77" i="15"/>
  <c r="W86" i="15"/>
  <c r="W94" i="15"/>
  <c r="W78" i="15"/>
  <c r="W87" i="15"/>
  <c r="W95" i="15"/>
  <c r="W96" i="15"/>
  <c r="V72" i="15"/>
  <c r="V81" i="15"/>
  <c r="V89" i="15"/>
  <c r="V73" i="15"/>
  <c r="V82" i="15"/>
  <c r="V90" i="15"/>
  <c r="V74" i="15"/>
  <c r="V83" i="15"/>
  <c r="V91" i="15"/>
  <c r="V75" i="15"/>
  <c r="V84" i="15"/>
  <c r="V92" i="15"/>
  <c r="V76" i="15"/>
  <c r="V85" i="15"/>
  <c r="V93" i="15"/>
  <c r="V77" i="15"/>
  <c r="V86" i="15"/>
  <c r="V94" i="15"/>
  <c r="V78" i="15"/>
  <c r="V87" i="15"/>
  <c r="V95" i="15"/>
  <c r="V96" i="15"/>
  <c r="U72" i="15"/>
  <c r="U81" i="15"/>
  <c r="U89" i="15"/>
  <c r="U73" i="15"/>
  <c r="U82" i="15"/>
  <c r="U90" i="15"/>
  <c r="U74" i="15"/>
  <c r="U83" i="15"/>
  <c r="U91" i="15"/>
  <c r="U75" i="15"/>
  <c r="U84" i="15"/>
  <c r="U92" i="15"/>
  <c r="U76" i="15"/>
  <c r="U85" i="15"/>
  <c r="U93" i="15"/>
  <c r="U77" i="15"/>
  <c r="U86" i="15"/>
  <c r="U94" i="15"/>
  <c r="U78" i="15"/>
  <c r="U87" i="15"/>
  <c r="U95" i="15"/>
  <c r="U96" i="15"/>
  <c r="T72" i="15"/>
  <c r="T81" i="15"/>
  <c r="T89" i="15"/>
  <c r="T73" i="15"/>
  <c r="T82" i="15"/>
  <c r="T90" i="15"/>
  <c r="T74" i="15"/>
  <c r="T83" i="15"/>
  <c r="T91" i="15"/>
  <c r="T75" i="15"/>
  <c r="T84" i="15"/>
  <c r="T92" i="15"/>
  <c r="T76" i="15"/>
  <c r="T85" i="15"/>
  <c r="T93" i="15"/>
  <c r="T77" i="15"/>
  <c r="T86" i="15"/>
  <c r="T94" i="15"/>
  <c r="T78" i="15"/>
  <c r="T87" i="15"/>
  <c r="T95" i="15"/>
  <c r="T96" i="15"/>
  <c r="S72" i="15"/>
  <c r="S81" i="15"/>
  <c r="S89" i="15"/>
  <c r="S73" i="15"/>
  <c r="S82" i="15"/>
  <c r="S90" i="15"/>
  <c r="S74" i="15"/>
  <c r="S83" i="15"/>
  <c r="S91" i="15"/>
  <c r="S75" i="15"/>
  <c r="S84" i="15"/>
  <c r="S92" i="15"/>
  <c r="S76" i="15"/>
  <c r="S85" i="15"/>
  <c r="S93" i="15"/>
  <c r="S77" i="15"/>
  <c r="S86" i="15"/>
  <c r="S94" i="15"/>
  <c r="S78" i="15"/>
  <c r="S87" i="15"/>
  <c r="S95" i="15"/>
  <c r="S96" i="15"/>
  <c r="R72" i="15"/>
  <c r="R81" i="15"/>
  <c r="R89" i="15"/>
  <c r="R73" i="15"/>
  <c r="R82" i="15"/>
  <c r="R90" i="15"/>
  <c r="R74" i="15"/>
  <c r="R83" i="15"/>
  <c r="R91" i="15"/>
  <c r="R75" i="15"/>
  <c r="R84" i="15"/>
  <c r="R92" i="15"/>
  <c r="R76" i="15"/>
  <c r="R85" i="15"/>
  <c r="R93" i="15"/>
  <c r="R77" i="15"/>
  <c r="R86" i="15"/>
  <c r="R94" i="15"/>
  <c r="R78" i="15"/>
  <c r="R87" i="15"/>
  <c r="R95" i="15"/>
  <c r="R96" i="15"/>
  <c r="Q72" i="15"/>
  <c r="Q81" i="15"/>
  <c r="Q89" i="15"/>
  <c r="Q73" i="15"/>
  <c r="Q82" i="15"/>
  <c r="Q90" i="15"/>
  <c r="Q74" i="15"/>
  <c r="Q83" i="15"/>
  <c r="Q91" i="15"/>
  <c r="Q75" i="15"/>
  <c r="Q84" i="15"/>
  <c r="Q92" i="15"/>
  <c r="Q76" i="15"/>
  <c r="Q85" i="15"/>
  <c r="Q93" i="15"/>
  <c r="Q77" i="15"/>
  <c r="Q86" i="15"/>
  <c r="Q94" i="15"/>
  <c r="Q78" i="15"/>
  <c r="Q87" i="15"/>
  <c r="Q95" i="15"/>
  <c r="Q96" i="15"/>
  <c r="P72" i="15"/>
  <c r="P81" i="15"/>
  <c r="P89" i="15"/>
  <c r="P73" i="15"/>
  <c r="P82" i="15"/>
  <c r="P90" i="15"/>
  <c r="P74" i="15"/>
  <c r="P83" i="15"/>
  <c r="P91" i="15"/>
  <c r="P75" i="15"/>
  <c r="P84" i="15"/>
  <c r="P92" i="15"/>
  <c r="P76" i="15"/>
  <c r="P85" i="15"/>
  <c r="P93" i="15"/>
  <c r="P77" i="15"/>
  <c r="P86" i="15"/>
  <c r="P94" i="15"/>
  <c r="P78" i="15"/>
  <c r="P87" i="15"/>
  <c r="P95" i="15"/>
  <c r="P96" i="15"/>
  <c r="O72" i="15"/>
  <c r="O81" i="15"/>
  <c r="O89" i="15"/>
  <c r="O73" i="15"/>
  <c r="O82" i="15"/>
  <c r="O90" i="15"/>
  <c r="O74" i="15"/>
  <c r="O83" i="15"/>
  <c r="O91" i="15"/>
  <c r="O75" i="15"/>
  <c r="O84" i="15"/>
  <c r="O92" i="15"/>
  <c r="O76" i="15"/>
  <c r="O85" i="15"/>
  <c r="O93" i="15"/>
  <c r="O77" i="15"/>
  <c r="O86" i="15"/>
  <c r="O94" i="15"/>
  <c r="O78" i="15"/>
  <c r="O87" i="15"/>
  <c r="O95" i="15"/>
  <c r="O96" i="15"/>
  <c r="N72" i="15"/>
  <c r="N81" i="15"/>
  <c r="N89" i="15"/>
  <c r="N73" i="15"/>
  <c r="N82" i="15"/>
  <c r="N90" i="15"/>
  <c r="N74" i="15"/>
  <c r="N83" i="15"/>
  <c r="N91" i="15"/>
  <c r="N75" i="15"/>
  <c r="N84" i="15"/>
  <c r="N92" i="15"/>
  <c r="N76" i="15"/>
  <c r="N85" i="15"/>
  <c r="N93" i="15"/>
  <c r="N77" i="15"/>
  <c r="N86" i="15"/>
  <c r="N94" i="15"/>
  <c r="N78" i="15"/>
  <c r="N87" i="15"/>
  <c r="N95" i="15"/>
  <c r="N96" i="15"/>
  <c r="M72" i="15"/>
  <c r="M81" i="15"/>
  <c r="M89" i="15"/>
  <c r="M73" i="15"/>
  <c r="M82" i="15"/>
  <c r="M90" i="15"/>
  <c r="M74" i="15"/>
  <c r="M83" i="15"/>
  <c r="M91" i="15"/>
  <c r="M75" i="15"/>
  <c r="M84" i="15"/>
  <c r="M92" i="15"/>
  <c r="M76" i="15"/>
  <c r="M85" i="15"/>
  <c r="M93" i="15"/>
  <c r="M77" i="15"/>
  <c r="M86" i="15"/>
  <c r="M94" i="15"/>
  <c r="M78" i="15"/>
  <c r="M87" i="15"/>
  <c r="M95" i="15"/>
  <c r="M96" i="15"/>
  <c r="L72" i="15"/>
  <c r="L81" i="15"/>
  <c r="L89" i="15"/>
  <c r="L73" i="15"/>
  <c r="L82" i="15"/>
  <c r="L90" i="15"/>
  <c r="L74" i="15"/>
  <c r="L83" i="15"/>
  <c r="L91" i="15"/>
  <c r="L75" i="15"/>
  <c r="L84" i="15"/>
  <c r="L92" i="15"/>
  <c r="L76" i="15"/>
  <c r="L85" i="15"/>
  <c r="L93" i="15"/>
  <c r="L77" i="15"/>
  <c r="L86" i="15"/>
  <c r="L94" i="15"/>
  <c r="L78" i="15"/>
  <c r="L87" i="15"/>
  <c r="L95" i="15"/>
  <c r="L96" i="15"/>
  <c r="K72" i="15"/>
  <c r="K81" i="15"/>
  <c r="K89" i="15"/>
  <c r="K73" i="15"/>
  <c r="K82" i="15"/>
  <c r="K90" i="15"/>
  <c r="K74" i="15"/>
  <c r="K83" i="15"/>
  <c r="K91" i="15"/>
  <c r="K75" i="15"/>
  <c r="K84" i="15"/>
  <c r="K92" i="15"/>
  <c r="K76" i="15"/>
  <c r="K85" i="15"/>
  <c r="K93" i="15"/>
  <c r="K77" i="15"/>
  <c r="K86" i="15"/>
  <c r="K94" i="15"/>
  <c r="K78" i="15"/>
  <c r="K87" i="15"/>
  <c r="K95" i="15"/>
  <c r="K96" i="15"/>
  <c r="J72" i="15"/>
  <c r="J81" i="15"/>
  <c r="J89" i="15"/>
  <c r="J73" i="15"/>
  <c r="J82" i="15"/>
  <c r="J90" i="15"/>
  <c r="J74" i="15"/>
  <c r="J83" i="15"/>
  <c r="J91" i="15"/>
  <c r="J75" i="15"/>
  <c r="J84" i="15"/>
  <c r="J92" i="15"/>
  <c r="J76" i="15"/>
  <c r="J85" i="15"/>
  <c r="J93" i="15"/>
  <c r="J77" i="15"/>
  <c r="J86" i="15"/>
  <c r="J94" i="15"/>
  <c r="J78" i="15"/>
  <c r="J87" i="15"/>
  <c r="J95" i="15"/>
  <c r="J96" i="15"/>
  <c r="I72" i="15"/>
  <c r="I81" i="15"/>
  <c r="I89" i="15"/>
  <c r="I73" i="15"/>
  <c r="I82" i="15"/>
  <c r="I90" i="15"/>
  <c r="I74" i="15"/>
  <c r="I83" i="15"/>
  <c r="I91" i="15"/>
  <c r="I75" i="15"/>
  <c r="I84" i="15"/>
  <c r="I92" i="15"/>
  <c r="I76" i="15"/>
  <c r="I85" i="15"/>
  <c r="I93" i="15"/>
  <c r="I77" i="15"/>
  <c r="I86" i="15"/>
  <c r="I94" i="15"/>
  <c r="I78" i="15"/>
  <c r="I87" i="15"/>
  <c r="I95" i="15"/>
  <c r="I96" i="15"/>
  <c r="H72" i="15"/>
  <c r="H81" i="15"/>
  <c r="H89" i="15"/>
  <c r="H73" i="15"/>
  <c r="H82" i="15"/>
  <c r="H90" i="15"/>
  <c r="H74" i="15"/>
  <c r="H83" i="15"/>
  <c r="H91" i="15"/>
  <c r="H75" i="15"/>
  <c r="H84" i="15"/>
  <c r="H92" i="15"/>
  <c r="H76" i="15"/>
  <c r="H85" i="15"/>
  <c r="H93" i="15"/>
  <c r="H77" i="15"/>
  <c r="H86" i="15"/>
  <c r="H94" i="15"/>
  <c r="H78" i="15"/>
  <c r="H87" i="15"/>
  <c r="H95" i="15"/>
  <c r="H96" i="15"/>
  <c r="G72" i="15"/>
  <c r="G81" i="15"/>
  <c r="G89" i="15"/>
  <c r="G73" i="15"/>
  <c r="G82" i="15"/>
  <c r="G90" i="15"/>
  <c r="G74" i="15"/>
  <c r="G83" i="15"/>
  <c r="G91" i="15"/>
  <c r="G75" i="15"/>
  <c r="G84" i="15"/>
  <c r="G92" i="15"/>
  <c r="G76" i="15"/>
  <c r="G85" i="15"/>
  <c r="G93" i="15"/>
  <c r="G77" i="15"/>
  <c r="G86" i="15"/>
  <c r="G94" i="15"/>
  <c r="G78" i="15"/>
  <c r="G87" i="15"/>
  <c r="G95" i="15"/>
  <c r="G96" i="15"/>
  <c r="F72" i="15"/>
  <c r="F81" i="15"/>
  <c r="F89" i="15"/>
  <c r="F73" i="15"/>
  <c r="F82" i="15"/>
  <c r="F90" i="15"/>
  <c r="F74" i="15"/>
  <c r="F83" i="15"/>
  <c r="F91" i="15"/>
  <c r="F75" i="15"/>
  <c r="F84" i="15"/>
  <c r="F92" i="15"/>
  <c r="F76" i="15"/>
  <c r="F85" i="15"/>
  <c r="F93" i="15"/>
  <c r="F77" i="15"/>
  <c r="F86" i="15"/>
  <c r="F94" i="15"/>
  <c r="F78" i="15"/>
  <c r="F87" i="15"/>
  <c r="F95" i="15"/>
  <c r="F96" i="15"/>
  <c r="E72" i="15"/>
  <c r="E81" i="15"/>
  <c r="E89" i="15"/>
  <c r="E73" i="15"/>
  <c r="E82" i="15"/>
  <c r="E90" i="15"/>
  <c r="E74" i="15"/>
  <c r="E83" i="15"/>
  <c r="E91" i="15"/>
  <c r="E75" i="15"/>
  <c r="E84" i="15"/>
  <c r="E92" i="15"/>
  <c r="E76" i="15"/>
  <c r="E85" i="15"/>
  <c r="E93" i="15"/>
  <c r="E77" i="15"/>
  <c r="E86" i="15"/>
  <c r="E94" i="15"/>
  <c r="E78" i="15"/>
  <c r="E87" i="15"/>
  <c r="E95" i="15"/>
  <c r="E96" i="15"/>
  <c r="E72" i="14"/>
  <c r="F72" i="14"/>
  <c r="G72" i="14"/>
  <c r="H72" i="14"/>
  <c r="I72" i="14"/>
  <c r="J72" i="14"/>
  <c r="K72" i="14"/>
  <c r="L72" i="14"/>
  <c r="M72" i="14"/>
  <c r="N72" i="14"/>
  <c r="O72" i="14"/>
  <c r="P72" i="14"/>
  <c r="Q72" i="14"/>
  <c r="R72" i="14"/>
  <c r="S72" i="14"/>
  <c r="T72" i="14"/>
  <c r="U72" i="14"/>
  <c r="V72" i="14"/>
  <c r="W72" i="14"/>
  <c r="X72" i="14"/>
  <c r="Y72" i="14"/>
  <c r="Z72" i="14"/>
  <c r="AA72" i="14"/>
  <c r="AB72" i="14"/>
  <c r="AC72" i="14"/>
  <c r="AD72" i="14"/>
  <c r="AE72" i="14"/>
  <c r="AF72" i="14"/>
  <c r="AG72" i="14"/>
  <c r="AH72" i="14"/>
  <c r="AI72" i="14"/>
  <c r="AJ72" i="14"/>
  <c r="AK72" i="14"/>
  <c r="AL72" i="14"/>
  <c r="AM72" i="14"/>
  <c r="AN72" i="14"/>
  <c r="AO72" i="14"/>
  <c r="AP72" i="14"/>
  <c r="AQ72" i="14"/>
  <c r="AR72" i="14"/>
  <c r="AS72" i="14"/>
  <c r="AT72" i="14"/>
  <c r="AU72" i="14"/>
  <c r="AV72" i="14"/>
  <c r="AW72" i="14"/>
  <c r="AX72" i="14"/>
  <c r="AY72" i="14"/>
  <c r="AZ72" i="14"/>
  <c r="BA72" i="14"/>
  <c r="BB72" i="14"/>
  <c r="BC72" i="14"/>
  <c r="BD72" i="14"/>
  <c r="BE72" i="14"/>
  <c r="BF72" i="14"/>
  <c r="BG72" i="14"/>
  <c r="BH72" i="14"/>
  <c r="BI72" i="14"/>
  <c r="BJ72" i="14"/>
  <c r="BK72" i="14"/>
  <c r="BL72" i="14"/>
  <c r="BM72" i="14"/>
  <c r="BN72" i="14"/>
  <c r="BO72" i="14"/>
  <c r="BP72" i="14"/>
  <c r="BQ72" i="14"/>
  <c r="BR72" i="14"/>
  <c r="BS72" i="14"/>
  <c r="BT72" i="14"/>
  <c r="BU72" i="14"/>
  <c r="BV72" i="14"/>
  <c r="BW72" i="14"/>
  <c r="BX72" i="14"/>
  <c r="BY72" i="14"/>
  <c r="BZ72" i="14"/>
  <c r="CA72" i="14"/>
  <c r="CB72" i="14"/>
  <c r="CC72" i="14"/>
  <c r="CD72" i="14"/>
  <c r="CE72" i="14"/>
  <c r="CF72" i="14"/>
  <c r="CG72" i="14"/>
  <c r="CH72" i="14"/>
  <c r="CI72" i="14"/>
  <c r="CJ72" i="14"/>
  <c r="CK72" i="14"/>
  <c r="CL72" i="14"/>
  <c r="CM72" i="14"/>
  <c r="CN72" i="14"/>
  <c r="CO72" i="14"/>
  <c r="CP72" i="14"/>
  <c r="CQ72" i="14"/>
  <c r="CR72" i="14"/>
  <c r="CS72" i="14"/>
  <c r="CT72" i="14"/>
  <c r="CU72" i="14"/>
  <c r="CV72" i="14"/>
  <c r="CW72" i="14"/>
  <c r="CX72" i="14"/>
  <c r="CY72" i="14"/>
  <c r="CZ72" i="14"/>
  <c r="DA72" i="14"/>
  <c r="DB72" i="14"/>
  <c r="DC72" i="14"/>
  <c r="DD72" i="14"/>
  <c r="DE72" i="14"/>
  <c r="DF72" i="14"/>
  <c r="DG72" i="14"/>
  <c r="DH72" i="14"/>
  <c r="DI72" i="14"/>
  <c r="DJ72" i="14"/>
  <c r="DK72" i="14"/>
  <c r="DL72" i="14"/>
  <c r="DM72" i="14"/>
  <c r="DN72" i="14"/>
  <c r="DO72" i="14"/>
  <c r="DP72" i="14"/>
  <c r="DQ72" i="14"/>
  <c r="DR72" i="14"/>
  <c r="DS72" i="14"/>
  <c r="DT72" i="14"/>
  <c r="DU72" i="14"/>
  <c r="DV72" i="14"/>
  <c r="DW72" i="14"/>
  <c r="DX72" i="14"/>
  <c r="DY72" i="14"/>
  <c r="DZ72" i="14"/>
  <c r="EA72" i="14"/>
  <c r="EB72" i="14"/>
  <c r="EC72" i="14"/>
  <c r="ED72" i="14"/>
  <c r="EE72" i="14"/>
  <c r="EF72" i="14"/>
  <c r="EG72" i="14"/>
  <c r="EH72" i="14"/>
  <c r="EI72" i="14"/>
  <c r="EJ72" i="14"/>
  <c r="EK72" i="14"/>
  <c r="EL72" i="14"/>
  <c r="EM72" i="14"/>
  <c r="EN72" i="14"/>
  <c r="EO72" i="14"/>
  <c r="EP72" i="14"/>
  <c r="EQ72" i="14"/>
  <c r="ER72" i="14"/>
  <c r="ES72" i="14"/>
  <c r="ET72" i="14"/>
  <c r="EU72" i="14"/>
  <c r="EV72" i="14"/>
  <c r="EW72" i="14"/>
  <c r="EX72" i="14"/>
  <c r="EY72" i="14"/>
  <c r="EZ72" i="14"/>
  <c r="FA72" i="14"/>
  <c r="FB72" i="14"/>
  <c r="FC72" i="14"/>
  <c r="FD72" i="14"/>
  <c r="FE72" i="14"/>
  <c r="FF72" i="14"/>
  <c r="FG72" i="14"/>
  <c r="FH72" i="14"/>
  <c r="FI72" i="14"/>
  <c r="FJ72" i="14"/>
  <c r="FK72" i="14"/>
  <c r="FL72" i="14"/>
  <c r="FM72" i="14"/>
  <c r="FN72" i="14"/>
  <c r="FO72" i="14"/>
  <c r="FP72" i="14"/>
  <c r="FQ72" i="14"/>
  <c r="FR72" i="14"/>
  <c r="FS72" i="14"/>
  <c r="FT72" i="14"/>
  <c r="FU72" i="14"/>
  <c r="FV72" i="14"/>
  <c r="FW72" i="14"/>
  <c r="FX72" i="14"/>
  <c r="FY72" i="14"/>
  <c r="FZ72" i="14"/>
  <c r="GA72" i="14"/>
  <c r="GB72" i="14"/>
  <c r="GC72" i="14"/>
  <c r="GD72" i="14"/>
  <c r="GE72" i="14"/>
  <c r="GF72" i="14"/>
  <c r="GG72" i="14"/>
  <c r="GH72" i="14"/>
  <c r="GI72" i="14"/>
  <c r="GJ72" i="14"/>
  <c r="GK72" i="14"/>
  <c r="GL72" i="14"/>
  <c r="GM72" i="14"/>
  <c r="GN72" i="14"/>
  <c r="GO72" i="14"/>
  <c r="GP72" i="14"/>
  <c r="GQ72" i="14"/>
  <c r="E73" i="14"/>
  <c r="F73" i="14"/>
  <c r="G73" i="14"/>
  <c r="H73" i="14"/>
  <c r="I73" i="14"/>
  <c r="J73" i="14"/>
  <c r="K73" i="14"/>
  <c r="L73" i="14"/>
  <c r="M73" i="14"/>
  <c r="N73" i="14"/>
  <c r="O73" i="14"/>
  <c r="P73" i="14"/>
  <c r="Q73" i="14"/>
  <c r="R73" i="14"/>
  <c r="S73" i="14"/>
  <c r="T73" i="14"/>
  <c r="U73" i="14"/>
  <c r="V73" i="14"/>
  <c r="W73" i="14"/>
  <c r="X73" i="14"/>
  <c r="Y73" i="14"/>
  <c r="Z73" i="14"/>
  <c r="AA73" i="14"/>
  <c r="AB73" i="14"/>
  <c r="AC73" i="14"/>
  <c r="AD73" i="14"/>
  <c r="AE73" i="14"/>
  <c r="AF73" i="14"/>
  <c r="AG73" i="14"/>
  <c r="AH73" i="14"/>
  <c r="AI73" i="14"/>
  <c r="AJ73" i="14"/>
  <c r="AK73" i="14"/>
  <c r="AL73" i="14"/>
  <c r="AM73" i="14"/>
  <c r="AN73" i="14"/>
  <c r="AO73" i="14"/>
  <c r="AP73" i="14"/>
  <c r="AQ73" i="14"/>
  <c r="AR73" i="14"/>
  <c r="AS73" i="14"/>
  <c r="AT73" i="14"/>
  <c r="AU73" i="14"/>
  <c r="AV73" i="14"/>
  <c r="AW73" i="14"/>
  <c r="AX73" i="14"/>
  <c r="AY73" i="14"/>
  <c r="AZ73" i="14"/>
  <c r="BA73" i="14"/>
  <c r="BB73" i="14"/>
  <c r="BC73" i="14"/>
  <c r="BD73" i="14"/>
  <c r="BE73" i="14"/>
  <c r="BF73" i="14"/>
  <c r="BG73" i="14"/>
  <c r="BH73" i="14"/>
  <c r="BI73" i="14"/>
  <c r="BJ73" i="14"/>
  <c r="BK73" i="14"/>
  <c r="BL73" i="14"/>
  <c r="BM73" i="14"/>
  <c r="BN73" i="14"/>
  <c r="BO73" i="14"/>
  <c r="BP73" i="14"/>
  <c r="BQ73" i="14"/>
  <c r="BR73" i="14"/>
  <c r="BS73" i="14"/>
  <c r="BT73" i="14"/>
  <c r="BU73" i="14"/>
  <c r="BV73" i="14"/>
  <c r="BW73" i="14"/>
  <c r="BX73" i="14"/>
  <c r="BY73" i="14"/>
  <c r="BZ73" i="14"/>
  <c r="CA73" i="14"/>
  <c r="CB73" i="14"/>
  <c r="CC73" i="14"/>
  <c r="CD73" i="14"/>
  <c r="CE73" i="14"/>
  <c r="CF73" i="14"/>
  <c r="CG73" i="14"/>
  <c r="CH73" i="14"/>
  <c r="CI73" i="14"/>
  <c r="CJ73" i="14"/>
  <c r="CK73" i="14"/>
  <c r="CL73" i="14"/>
  <c r="CM73" i="14"/>
  <c r="CN73" i="14"/>
  <c r="CO73" i="14"/>
  <c r="CP73" i="14"/>
  <c r="CQ73" i="14"/>
  <c r="CR73" i="14"/>
  <c r="CS73" i="14"/>
  <c r="CT73" i="14"/>
  <c r="CU73" i="14"/>
  <c r="CV73" i="14"/>
  <c r="CW73" i="14"/>
  <c r="CX73" i="14"/>
  <c r="CY73" i="14"/>
  <c r="CZ73" i="14"/>
  <c r="DA73" i="14"/>
  <c r="DB73" i="14"/>
  <c r="DC73" i="14"/>
  <c r="DD73" i="14"/>
  <c r="DE73" i="14"/>
  <c r="DF73" i="14"/>
  <c r="DG73" i="14"/>
  <c r="DH73" i="14"/>
  <c r="DI73" i="14"/>
  <c r="DJ73" i="14"/>
  <c r="DK73" i="14"/>
  <c r="DL73" i="14"/>
  <c r="DM73" i="14"/>
  <c r="DN73" i="14"/>
  <c r="DO73" i="14"/>
  <c r="DP73" i="14"/>
  <c r="DQ73" i="14"/>
  <c r="DR73" i="14"/>
  <c r="DS73" i="14"/>
  <c r="DT73" i="14"/>
  <c r="DU73" i="14"/>
  <c r="DV73" i="14"/>
  <c r="DW73" i="14"/>
  <c r="DX73" i="14"/>
  <c r="DY73" i="14"/>
  <c r="DZ73" i="14"/>
  <c r="EA73" i="14"/>
  <c r="EB73" i="14"/>
  <c r="EC73" i="14"/>
  <c r="ED73" i="14"/>
  <c r="EE73" i="14"/>
  <c r="EF73" i="14"/>
  <c r="EG73" i="14"/>
  <c r="EH73" i="14"/>
  <c r="EI73" i="14"/>
  <c r="EJ73" i="14"/>
  <c r="EK73" i="14"/>
  <c r="EL73" i="14"/>
  <c r="EM73" i="14"/>
  <c r="EN73" i="14"/>
  <c r="EO73" i="14"/>
  <c r="EP73" i="14"/>
  <c r="EQ73" i="14"/>
  <c r="ER73" i="14"/>
  <c r="ES73" i="14"/>
  <c r="ET73" i="14"/>
  <c r="EU73" i="14"/>
  <c r="EV73" i="14"/>
  <c r="EW73" i="14"/>
  <c r="EX73" i="14"/>
  <c r="EY73" i="14"/>
  <c r="EZ73" i="14"/>
  <c r="FA73" i="14"/>
  <c r="FB73" i="14"/>
  <c r="FC73" i="14"/>
  <c r="FD73" i="14"/>
  <c r="FE73" i="14"/>
  <c r="FF73" i="14"/>
  <c r="FG73" i="14"/>
  <c r="FH73" i="14"/>
  <c r="FI73" i="14"/>
  <c r="FJ73" i="14"/>
  <c r="FK73" i="14"/>
  <c r="FL73" i="14"/>
  <c r="FM73" i="14"/>
  <c r="FN73" i="14"/>
  <c r="FO73" i="14"/>
  <c r="FP73" i="14"/>
  <c r="FQ73" i="14"/>
  <c r="FR73" i="14"/>
  <c r="FS73" i="14"/>
  <c r="FT73" i="14"/>
  <c r="FU73" i="14"/>
  <c r="FV73" i="14"/>
  <c r="FW73" i="14"/>
  <c r="FX73" i="14"/>
  <c r="FY73" i="14"/>
  <c r="FZ73" i="14"/>
  <c r="GA73" i="14"/>
  <c r="GB73" i="14"/>
  <c r="GC73" i="14"/>
  <c r="GD73" i="14"/>
  <c r="GE73" i="14"/>
  <c r="GF73" i="14"/>
  <c r="GG73" i="14"/>
  <c r="GH73" i="14"/>
  <c r="GI73" i="14"/>
  <c r="GJ73" i="14"/>
  <c r="GK73" i="14"/>
  <c r="GL73" i="14"/>
  <c r="GM73" i="14"/>
  <c r="GN73" i="14"/>
  <c r="GO73" i="14"/>
  <c r="GP73" i="14"/>
  <c r="GQ73" i="14"/>
  <c r="E74" i="14"/>
  <c r="F74" i="14"/>
  <c r="G74" i="14"/>
  <c r="H74" i="14"/>
  <c r="I74" i="14"/>
  <c r="J74" i="14"/>
  <c r="K74" i="14"/>
  <c r="L74" i="14"/>
  <c r="M74" i="14"/>
  <c r="N74" i="14"/>
  <c r="O74" i="14"/>
  <c r="P74" i="14"/>
  <c r="Q74" i="14"/>
  <c r="R74" i="14"/>
  <c r="S74" i="14"/>
  <c r="T74" i="14"/>
  <c r="U74" i="14"/>
  <c r="V74" i="14"/>
  <c r="W74" i="14"/>
  <c r="X74" i="14"/>
  <c r="Y74" i="14"/>
  <c r="Z74" i="14"/>
  <c r="AA74" i="14"/>
  <c r="AB74" i="14"/>
  <c r="AC74" i="14"/>
  <c r="AD74" i="14"/>
  <c r="AE74" i="14"/>
  <c r="AF74" i="14"/>
  <c r="AG74" i="14"/>
  <c r="AH74" i="14"/>
  <c r="AI74" i="14"/>
  <c r="AJ74" i="14"/>
  <c r="AK74" i="14"/>
  <c r="AL74" i="14"/>
  <c r="AM74" i="14"/>
  <c r="AN74" i="14"/>
  <c r="AO74" i="14"/>
  <c r="AP74" i="14"/>
  <c r="AQ74" i="14"/>
  <c r="AR74" i="14"/>
  <c r="AS74" i="14"/>
  <c r="AT74" i="14"/>
  <c r="AU74" i="14"/>
  <c r="AV74" i="14"/>
  <c r="AW74" i="14"/>
  <c r="AX74" i="14"/>
  <c r="AY74" i="14"/>
  <c r="AZ74" i="14"/>
  <c r="BA74" i="14"/>
  <c r="BB74" i="14"/>
  <c r="BC74" i="14"/>
  <c r="BD74" i="14"/>
  <c r="BE74" i="14"/>
  <c r="BF74" i="14"/>
  <c r="BG74" i="14"/>
  <c r="BH74" i="14"/>
  <c r="BI74" i="14"/>
  <c r="BJ74" i="14"/>
  <c r="BK74" i="14"/>
  <c r="BL74" i="14"/>
  <c r="BM74" i="14"/>
  <c r="BN74" i="14"/>
  <c r="BO74" i="14"/>
  <c r="BP74" i="14"/>
  <c r="BQ74" i="14"/>
  <c r="BR74" i="14"/>
  <c r="BS74" i="14"/>
  <c r="BT74" i="14"/>
  <c r="BU74" i="14"/>
  <c r="BV74" i="14"/>
  <c r="BW74" i="14"/>
  <c r="BX74" i="14"/>
  <c r="BY74" i="14"/>
  <c r="BZ74" i="14"/>
  <c r="CA74" i="14"/>
  <c r="CB74" i="14"/>
  <c r="CC74" i="14"/>
  <c r="CD74" i="14"/>
  <c r="CE74" i="14"/>
  <c r="CF74" i="14"/>
  <c r="CG74" i="14"/>
  <c r="CH74" i="14"/>
  <c r="CI74" i="14"/>
  <c r="CJ74" i="14"/>
  <c r="CK74" i="14"/>
  <c r="CL74" i="14"/>
  <c r="CM74" i="14"/>
  <c r="CN74" i="14"/>
  <c r="CO74" i="14"/>
  <c r="CP74" i="14"/>
  <c r="CQ74" i="14"/>
  <c r="CR74" i="14"/>
  <c r="CS74" i="14"/>
  <c r="CT74" i="14"/>
  <c r="CU74" i="14"/>
  <c r="CV74" i="14"/>
  <c r="CW74" i="14"/>
  <c r="CX74" i="14"/>
  <c r="CY74" i="14"/>
  <c r="CZ74" i="14"/>
  <c r="DA74" i="14"/>
  <c r="DB74" i="14"/>
  <c r="DC74" i="14"/>
  <c r="DD74" i="14"/>
  <c r="DE74" i="14"/>
  <c r="DF74" i="14"/>
  <c r="DG74" i="14"/>
  <c r="DH74" i="14"/>
  <c r="DI74" i="14"/>
  <c r="DJ74" i="14"/>
  <c r="DK74" i="14"/>
  <c r="DL74" i="14"/>
  <c r="DM74" i="14"/>
  <c r="DN74" i="14"/>
  <c r="DO74" i="14"/>
  <c r="DP74" i="14"/>
  <c r="DQ74" i="14"/>
  <c r="DR74" i="14"/>
  <c r="DS74" i="14"/>
  <c r="DT74" i="14"/>
  <c r="DU74" i="14"/>
  <c r="DV74" i="14"/>
  <c r="DW74" i="14"/>
  <c r="DX74" i="14"/>
  <c r="DY74" i="14"/>
  <c r="DZ74" i="14"/>
  <c r="EA74" i="14"/>
  <c r="EB74" i="14"/>
  <c r="EC74" i="14"/>
  <c r="ED74" i="14"/>
  <c r="EE74" i="14"/>
  <c r="EF74" i="14"/>
  <c r="EG74" i="14"/>
  <c r="EH74" i="14"/>
  <c r="EI74" i="14"/>
  <c r="EJ74" i="14"/>
  <c r="EK74" i="14"/>
  <c r="EL74" i="14"/>
  <c r="EM74" i="14"/>
  <c r="EN74" i="14"/>
  <c r="EO74" i="14"/>
  <c r="EP74" i="14"/>
  <c r="EQ74" i="14"/>
  <c r="ER74" i="14"/>
  <c r="ES74" i="14"/>
  <c r="ET74" i="14"/>
  <c r="EU74" i="14"/>
  <c r="EV74" i="14"/>
  <c r="EW74" i="14"/>
  <c r="EX74" i="14"/>
  <c r="EY74" i="14"/>
  <c r="EZ74" i="14"/>
  <c r="FA74" i="14"/>
  <c r="FB74" i="14"/>
  <c r="FC74" i="14"/>
  <c r="FD74" i="14"/>
  <c r="FE74" i="14"/>
  <c r="FF74" i="14"/>
  <c r="FG74" i="14"/>
  <c r="FH74" i="14"/>
  <c r="FI74" i="14"/>
  <c r="FJ74" i="14"/>
  <c r="FK74" i="14"/>
  <c r="FL74" i="14"/>
  <c r="FM74" i="14"/>
  <c r="FN74" i="14"/>
  <c r="FO74" i="14"/>
  <c r="FP74" i="14"/>
  <c r="FQ74" i="14"/>
  <c r="FR74" i="14"/>
  <c r="FS74" i="14"/>
  <c r="FT74" i="14"/>
  <c r="FU74" i="14"/>
  <c r="FV74" i="14"/>
  <c r="FW74" i="14"/>
  <c r="FX74" i="14"/>
  <c r="FY74" i="14"/>
  <c r="FZ74" i="14"/>
  <c r="GA74" i="14"/>
  <c r="GB74" i="14"/>
  <c r="GC74" i="14"/>
  <c r="GD74" i="14"/>
  <c r="GE74" i="14"/>
  <c r="GF74" i="14"/>
  <c r="GG74" i="14"/>
  <c r="GH74" i="14"/>
  <c r="GI74" i="14"/>
  <c r="GJ74" i="14"/>
  <c r="GK74" i="14"/>
  <c r="GL74" i="14"/>
  <c r="GM74" i="14"/>
  <c r="GN74" i="14"/>
  <c r="GO74" i="14"/>
  <c r="GP74" i="14"/>
  <c r="GQ74" i="14"/>
  <c r="E75" i="14"/>
  <c r="F75" i="14"/>
  <c r="G75" i="14"/>
  <c r="H75" i="14"/>
  <c r="I75" i="14"/>
  <c r="J75" i="14"/>
  <c r="K75" i="14"/>
  <c r="L75" i="14"/>
  <c r="M75" i="14"/>
  <c r="N75" i="14"/>
  <c r="O75" i="14"/>
  <c r="P75" i="14"/>
  <c r="Q75" i="14"/>
  <c r="R75" i="14"/>
  <c r="S75" i="14"/>
  <c r="T75" i="14"/>
  <c r="U75" i="14"/>
  <c r="V75" i="14"/>
  <c r="W75" i="14"/>
  <c r="X75" i="14"/>
  <c r="Y75" i="14"/>
  <c r="Z75" i="14"/>
  <c r="AA75" i="14"/>
  <c r="AB75" i="14"/>
  <c r="AC75" i="14"/>
  <c r="AD75" i="14"/>
  <c r="AE75" i="14"/>
  <c r="AF75" i="14"/>
  <c r="AG75" i="14"/>
  <c r="AH75" i="14"/>
  <c r="AI75" i="14"/>
  <c r="AJ75" i="14"/>
  <c r="AK75" i="14"/>
  <c r="AL75" i="14"/>
  <c r="AM75" i="14"/>
  <c r="AN75" i="14"/>
  <c r="AO75" i="14"/>
  <c r="AP75" i="14"/>
  <c r="AQ75" i="14"/>
  <c r="AR75" i="14"/>
  <c r="AS75" i="14"/>
  <c r="AT75" i="14"/>
  <c r="AU75" i="14"/>
  <c r="AV75" i="14"/>
  <c r="AW75" i="14"/>
  <c r="AX75" i="14"/>
  <c r="AY75" i="14"/>
  <c r="AZ75" i="14"/>
  <c r="BA75" i="14"/>
  <c r="BB75" i="14"/>
  <c r="BC75" i="14"/>
  <c r="BD75" i="14"/>
  <c r="BE75" i="14"/>
  <c r="BF75" i="14"/>
  <c r="BG75" i="14"/>
  <c r="BH75" i="14"/>
  <c r="BI75" i="14"/>
  <c r="BJ75" i="14"/>
  <c r="BK75" i="14"/>
  <c r="BL75" i="14"/>
  <c r="BM75" i="14"/>
  <c r="BN75" i="14"/>
  <c r="BO75" i="14"/>
  <c r="BP75" i="14"/>
  <c r="BQ75" i="14"/>
  <c r="BR75" i="14"/>
  <c r="BS75" i="14"/>
  <c r="BT75" i="14"/>
  <c r="BU75" i="14"/>
  <c r="BV75" i="14"/>
  <c r="BW75" i="14"/>
  <c r="BX75" i="14"/>
  <c r="BY75" i="14"/>
  <c r="BZ75" i="14"/>
  <c r="CA75" i="14"/>
  <c r="CB75" i="14"/>
  <c r="CC75" i="14"/>
  <c r="CD75" i="14"/>
  <c r="CE75" i="14"/>
  <c r="CF75" i="14"/>
  <c r="CG75" i="14"/>
  <c r="CH75" i="14"/>
  <c r="CI75" i="14"/>
  <c r="CJ75" i="14"/>
  <c r="CK75" i="14"/>
  <c r="CL75" i="14"/>
  <c r="CM75" i="14"/>
  <c r="CN75" i="14"/>
  <c r="CO75" i="14"/>
  <c r="CP75" i="14"/>
  <c r="CQ75" i="14"/>
  <c r="CR75" i="14"/>
  <c r="CS75" i="14"/>
  <c r="CT75" i="14"/>
  <c r="CU75" i="14"/>
  <c r="CV75" i="14"/>
  <c r="CW75" i="14"/>
  <c r="CX75" i="14"/>
  <c r="CY75" i="14"/>
  <c r="CZ75" i="14"/>
  <c r="DA75" i="14"/>
  <c r="DB75" i="14"/>
  <c r="DC75" i="14"/>
  <c r="DD75" i="14"/>
  <c r="DE75" i="14"/>
  <c r="DF75" i="14"/>
  <c r="DG75" i="14"/>
  <c r="DH75" i="14"/>
  <c r="DI75" i="14"/>
  <c r="DJ75" i="14"/>
  <c r="DK75" i="14"/>
  <c r="DL75" i="14"/>
  <c r="DM75" i="14"/>
  <c r="DN75" i="14"/>
  <c r="DO75" i="14"/>
  <c r="DP75" i="14"/>
  <c r="DQ75" i="14"/>
  <c r="DR75" i="14"/>
  <c r="DS75" i="14"/>
  <c r="DT75" i="14"/>
  <c r="DU75" i="14"/>
  <c r="DV75" i="14"/>
  <c r="DW75" i="14"/>
  <c r="DX75" i="14"/>
  <c r="DY75" i="14"/>
  <c r="DZ75" i="14"/>
  <c r="EA75" i="14"/>
  <c r="EB75" i="14"/>
  <c r="EC75" i="14"/>
  <c r="ED75" i="14"/>
  <c r="EE75" i="14"/>
  <c r="EF75" i="14"/>
  <c r="EG75" i="14"/>
  <c r="EH75" i="14"/>
  <c r="EI75" i="14"/>
  <c r="EJ75" i="14"/>
  <c r="EK75" i="14"/>
  <c r="EL75" i="14"/>
  <c r="EM75" i="14"/>
  <c r="EN75" i="14"/>
  <c r="EO75" i="14"/>
  <c r="EP75" i="14"/>
  <c r="EQ75" i="14"/>
  <c r="ER75" i="14"/>
  <c r="ES75" i="14"/>
  <c r="ET75" i="14"/>
  <c r="EU75" i="14"/>
  <c r="EV75" i="14"/>
  <c r="EW75" i="14"/>
  <c r="EX75" i="14"/>
  <c r="EY75" i="14"/>
  <c r="EZ75" i="14"/>
  <c r="FA75" i="14"/>
  <c r="FB75" i="14"/>
  <c r="FC75" i="14"/>
  <c r="FD75" i="14"/>
  <c r="FE75" i="14"/>
  <c r="FF75" i="14"/>
  <c r="FG75" i="14"/>
  <c r="FH75" i="14"/>
  <c r="FI75" i="14"/>
  <c r="FJ75" i="14"/>
  <c r="FK75" i="14"/>
  <c r="FL75" i="14"/>
  <c r="FM75" i="14"/>
  <c r="FN75" i="14"/>
  <c r="FO75" i="14"/>
  <c r="FP75" i="14"/>
  <c r="FQ75" i="14"/>
  <c r="FR75" i="14"/>
  <c r="FS75" i="14"/>
  <c r="FT75" i="14"/>
  <c r="FU75" i="14"/>
  <c r="FV75" i="14"/>
  <c r="FW75" i="14"/>
  <c r="FX75" i="14"/>
  <c r="FY75" i="14"/>
  <c r="FZ75" i="14"/>
  <c r="GA75" i="14"/>
  <c r="GB75" i="14"/>
  <c r="GC75" i="14"/>
  <c r="GD75" i="14"/>
  <c r="GE75" i="14"/>
  <c r="GF75" i="14"/>
  <c r="GG75" i="14"/>
  <c r="GH75" i="14"/>
  <c r="GI75" i="14"/>
  <c r="GJ75" i="14"/>
  <c r="GK75" i="14"/>
  <c r="GL75" i="14"/>
  <c r="GM75" i="14"/>
  <c r="GN75" i="14"/>
  <c r="GO75" i="14"/>
  <c r="GP75" i="14"/>
  <c r="GQ75" i="14"/>
  <c r="E76" i="14"/>
  <c r="F76" i="14"/>
  <c r="G76" i="14"/>
  <c r="H76" i="14"/>
  <c r="I76" i="14"/>
  <c r="J76" i="14"/>
  <c r="K76" i="14"/>
  <c r="L76" i="14"/>
  <c r="M76" i="14"/>
  <c r="N76" i="14"/>
  <c r="O76" i="14"/>
  <c r="P76" i="14"/>
  <c r="Q76" i="14"/>
  <c r="R76" i="14"/>
  <c r="S76" i="14"/>
  <c r="T76" i="14"/>
  <c r="U76" i="14"/>
  <c r="V76" i="14"/>
  <c r="W76" i="14"/>
  <c r="X76" i="14"/>
  <c r="Y76" i="14"/>
  <c r="Z76" i="14"/>
  <c r="AA76" i="14"/>
  <c r="AB76" i="14"/>
  <c r="AC76" i="14"/>
  <c r="AD76" i="14"/>
  <c r="AE76" i="14"/>
  <c r="AF76" i="14"/>
  <c r="AG76" i="14"/>
  <c r="AH76" i="14"/>
  <c r="AI76" i="14"/>
  <c r="AJ76" i="14"/>
  <c r="AK76" i="14"/>
  <c r="AL76" i="14"/>
  <c r="AM76" i="14"/>
  <c r="AN76" i="14"/>
  <c r="AO76" i="14"/>
  <c r="AP76" i="14"/>
  <c r="AQ76" i="14"/>
  <c r="AR76" i="14"/>
  <c r="AS76" i="14"/>
  <c r="AT76" i="14"/>
  <c r="AU76" i="14"/>
  <c r="AV76" i="14"/>
  <c r="AW76" i="14"/>
  <c r="AX76" i="14"/>
  <c r="AY76" i="14"/>
  <c r="AZ76" i="14"/>
  <c r="BA76" i="14"/>
  <c r="BB76" i="14"/>
  <c r="BC76" i="14"/>
  <c r="BD76" i="14"/>
  <c r="BE76" i="14"/>
  <c r="BF76" i="14"/>
  <c r="BG76" i="14"/>
  <c r="BH76" i="14"/>
  <c r="BI76" i="14"/>
  <c r="BJ76" i="14"/>
  <c r="BK76" i="14"/>
  <c r="BL76" i="14"/>
  <c r="BM76" i="14"/>
  <c r="BN76" i="14"/>
  <c r="BO76" i="14"/>
  <c r="BP76" i="14"/>
  <c r="BQ76" i="14"/>
  <c r="BR76" i="14"/>
  <c r="BS76" i="14"/>
  <c r="BT76" i="14"/>
  <c r="BU76" i="14"/>
  <c r="BV76" i="14"/>
  <c r="BW76" i="14"/>
  <c r="BX76" i="14"/>
  <c r="BY76" i="14"/>
  <c r="BZ76" i="14"/>
  <c r="CA76" i="14"/>
  <c r="CB76" i="14"/>
  <c r="CC76" i="14"/>
  <c r="CD76" i="14"/>
  <c r="CE76" i="14"/>
  <c r="CF76" i="14"/>
  <c r="CG76" i="14"/>
  <c r="CH76" i="14"/>
  <c r="CI76" i="14"/>
  <c r="CJ76" i="14"/>
  <c r="CK76" i="14"/>
  <c r="CL76" i="14"/>
  <c r="CM76" i="14"/>
  <c r="CN76" i="14"/>
  <c r="CO76" i="14"/>
  <c r="CP76" i="14"/>
  <c r="CQ76" i="14"/>
  <c r="CR76" i="14"/>
  <c r="CS76" i="14"/>
  <c r="CT76" i="14"/>
  <c r="CU76" i="14"/>
  <c r="CV76" i="14"/>
  <c r="CW76" i="14"/>
  <c r="CX76" i="14"/>
  <c r="CY76" i="14"/>
  <c r="CZ76" i="14"/>
  <c r="DA76" i="14"/>
  <c r="DB76" i="14"/>
  <c r="DC76" i="14"/>
  <c r="DD76" i="14"/>
  <c r="DE76" i="14"/>
  <c r="DF76" i="14"/>
  <c r="DG76" i="14"/>
  <c r="DH76" i="14"/>
  <c r="DI76" i="14"/>
  <c r="DJ76" i="14"/>
  <c r="DK76" i="14"/>
  <c r="DL76" i="14"/>
  <c r="DM76" i="14"/>
  <c r="DN76" i="14"/>
  <c r="DO76" i="14"/>
  <c r="DP76" i="14"/>
  <c r="DQ76" i="14"/>
  <c r="DR76" i="14"/>
  <c r="DS76" i="14"/>
  <c r="DT76" i="14"/>
  <c r="DU76" i="14"/>
  <c r="DV76" i="14"/>
  <c r="DW76" i="14"/>
  <c r="DX76" i="14"/>
  <c r="DY76" i="14"/>
  <c r="DZ76" i="14"/>
  <c r="EA76" i="14"/>
  <c r="EB76" i="14"/>
  <c r="EC76" i="14"/>
  <c r="ED76" i="14"/>
  <c r="EE76" i="14"/>
  <c r="EF76" i="14"/>
  <c r="EG76" i="14"/>
  <c r="EH76" i="14"/>
  <c r="EI76" i="14"/>
  <c r="EJ76" i="14"/>
  <c r="EK76" i="14"/>
  <c r="EL76" i="14"/>
  <c r="EM76" i="14"/>
  <c r="EN76" i="14"/>
  <c r="EO76" i="14"/>
  <c r="EP76" i="14"/>
  <c r="EQ76" i="14"/>
  <c r="ER76" i="14"/>
  <c r="ES76" i="14"/>
  <c r="ET76" i="14"/>
  <c r="EU76" i="14"/>
  <c r="EV76" i="14"/>
  <c r="EW76" i="14"/>
  <c r="EX76" i="14"/>
  <c r="EY76" i="14"/>
  <c r="EZ76" i="14"/>
  <c r="FA76" i="14"/>
  <c r="FB76" i="14"/>
  <c r="FC76" i="14"/>
  <c r="FD76" i="14"/>
  <c r="FE76" i="14"/>
  <c r="FF76" i="14"/>
  <c r="FG76" i="14"/>
  <c r="FH76" i="14"/>
  <c r="FI76" i="14"/>
  <c r="FJ76" i="14"/>
  <c r="FK76" i="14"/>
  <c r="FL76" i="14"/>
  <c r="FM76" i="14"/>
  <c r="FN76" i="14"/>
  <c r="FO76" i="14"/>
  <c r="FP76" i="14"/>
  <c r="FQ76" i="14"/>
  <c r="FR76" i="14"/>
  <c r="FS76" i="14"/>
  <c r="FT76" i="14"/>
  <c r="FU76" i="14"/>
  <c r="FV76" i="14"/>
  <c r="FW76" i="14"/>
  <c r="FX76" i="14"/>
  <c r="FY76" i="14"/>
  <c r="FZ76" i="14"/>
  <c r="GA76" i="14"/>
  <c r="GB76" i="14"/>
  <c r="GC76" i="14"/>
  <c r="GD76" i="14"/>
  <c r="GE76" i="14"/>
  <c r="GF76" i="14"/>
  <c r="GG76" i="14"/>
  <c r="GH76" i="14"/>
  <c r="GI76" i="14"/>
  <c r="GJ76" i="14"/>
  <c r="GK76" i="14"/>
  <c r="GL76" i="14"/>
  <c r="GM76" i="14"/>
  <c r="GN76" i="14"/>
  <c r="GO76" i="14"/>
  <c r="GP76" i="14"/>
  <c r="GQ76" i="14"/>
  <c r="E77" i="14"/>
  <c r="F77" i="14"/>
  <c r="G77" i="14"/>
  <c r="H77" i="14"/>
  <c r="I77" i="14"/>
  <c r="J77" i="14"/>
  <c r="K77" i="14"/>
  <c r="L77" i="14"/>
  <c r="M77" i="14"/>
  <c r="N77" i="14"/>
  <c r="O77" i="14"/>
  <c r="P77" i="14"/>
  <c r="Q77" i="14"/>
  <c r="R77" i="14"/>
  <c r="S77" i="14"/>
  <c r="T77" i="14"/>
  <c r="U77" i="14"/>
  <c r="V77" i="14"/>
  <c r="W77" i="14"/>
  <c r="X77" i="14"/>
  <c r="Y77" i="14"/>
  <c r="Z77" i="14"/>
  <c r="AA77" i="14"/>
  <c r="AB77" i="14"/>
  <c r="AC77" i="14"/>
  <c r="AD77" i="14"/>
  <c r="AE77" i="14"/>
  <c r="AF77" i="14"/>
  <c r="AG77" i="14"/>
  <c r="AH77" i="14"/>
  <c r="AI77" i="14"/>
  <c r="AJ77" i="14"/>
  <c r="AK77" i="14"/>
  <c r="AL77" i="14"/>
  <c r="AM77" i="14"/>
  <c r="AN77" i="14"/>
  <c r="AO77" i="14"/>
  <c r="AP77" i="14"/>
  <c r="AQ77" i="14"/>
  <c r="AR77" i="14"/>
  <c r="AS77" i="14"/>
  <c r="AT77" i="14"/>
  <c r="AU77" i="14"/>
  <c r="AV77" i="14"/>
  <c r="AW77" i="14"/>
  <c r="AX77" i="14"/>
  <c r="AY77" i="14"/>
  <c r="AZ77" i="14"/>
  <c r="BA77" i="14"/>
  <c r="BB77" i="14"/>
  <c r="BC77" i="14"/>
  <c r="BD77" i="14"/>
  <c r="BE77" i="14"/>
  <c r="BF77" i="14"/>
  <c r="BG77" i="14"/>
  <c r="BH77" i="14"/>
  <c r="BI77" i="14"/>
  <c r="BJ77" i="14"/>
  <c r="BK77" i="14"/>
  <c r="BL77" i="14"/>
  <c r="BM77" i="14"/>
  <c r="BN77" i="14"/>
  <c r="BO77" i="14"/>
  <c r="BP77" i="14"/>
  <c r="BQ77" i="14"/>
  <c r="BR77" i="14"/>
  <c r="BS77" i="14"/>
  <c r="BT77" i="14"/>
  <c r="BU77" i="14"/>
  <c r="BV77" i="14"/>
  <c r="BW77" i="14"/>
  <c r="BX77" i="14"/>
  <c r="BY77" i="14"/>
  <c r="BZ77" i="14"/>
  <c r="CA77" i="14"/>
  <c r="CB77" i="14"/>
  <c r="CC77" i="14"/>
  <c r="CD77" i="14"/>
  <c r="CE77" i="14"/>
  <c r="CF77" i="14"/>
  <c r="CG77" i="14"/>
  <c r="CH77" i="14"/>
  <c r="CI77" i="14"/>
  <c r="CJ77" i="14"/>
  <c r="CK77" i="14"/>
  <c r="CL77" i="14"/>
  <c r="CM77" i="14"/>
  <c r="CN77" i="14"/>
  <c r="CO77" i="14"/>
  <c r="CP77" i="14"/>
  <c r="CQ77" i="14"/>
  <c r="CR77" i="14"/>
  <c r="CS77" i="14"/>
  <c r="CT77" i="14"/>
  <c r="CU77" i="14"/>
  <c r="CV77" i="14"/>
  <c r="CW77" i="14"/>
  <c r="CX77" i="14"/>
  <c r="CY77" i="14"/>
  <c r="CZ77" i="14"/>
  <c r="DA77" i="14"/>
  <c r="DB77" i="14"/>
  <c r="DC77" i="14"/>
  <c r="DD77" i="14"/>
  <c r="DE77" i="14"/>
  <c r="DF77" i="14"/>
  <c r="DG77" i="14"/>
  <c r="DH77" i="14"/>
  <c r="DI77" i="14"/>
  <c r="DJ77" i="14"/>
  <c r="DK77" i="14"/>
  <c r="DL77" i="14"/>
  <c r="DM77" i="14"/>
  <c r="DN77" i="14"/>
  <c r="DO77" i="14"/>
  <c r="DP77" i="14"/>
  <c r="DQ77" i="14"/>
  <c r="DR77" i="14"/>
  <c r="DS77" i="14"/>
  <c r="DT77" i="14"/>
  <c r="DU77" i="14"/>
  <c r="DV77" i="14"/>
  <c r="DW77" i="14"/>
  <c r="DX77" i="14"/>
  <c r="DY77" i="14"/>
  <c r="DZ77" i="14"/>
  <c r="EA77" i="14"/>
  <c r="EB77" i="14"/>
  <c r="EC77" i="14"/>
  <c r="ED77" i="14"/>
  <c r="EE77" i="14"/>
  <c r="EF77" i="14"/>
  <c r="EG77" i="14"/>
  <c r="EH77" i="14"/>
  <c r="EI77" i="14"/>
  <c r="EJ77" i="14"/>
  <c r="EK77" i="14"/>
  <c r="EL77" i="14"/>
  <c r="EM77" i="14"/>
  <c r="EN77" i="14"/>
  <c r="EO77" i="14"/>
  <c r="EP77" i="14"/>
  <c r="EQ77" i="14"/>
  <c r="ER77" i="14"/>
  <c r="ES77" i="14"/>
  <c r="ET77" i="14"/>
  <c r="EU77" i="14"/>
  <c r="EV77" i="14"/>
  <c r="EW77" i="14"/>
  <c r="EX77" i="14"/>
  <c r="EY77" i="14"/>
  <c r="EZ77" i="14"/>
  <c r="FA77" i="14"/>
  <c r="FB77" i="14"/>
  <c r="FC77" i="14"/>
  <c r="FD77" i="14"/>
  <c r="FE77" i="14"/>
  <c r="FF77" i="14"/>
  <c r="FG77" i="14"/>
  <c r="FH77" i="14"/>
  <c r="FI77" i="14"/>
  <c r="FJ77" i="14"/>
  <c r="FK77" i="14"/>
  <c r="FL77" i="14"/>
  <c r="FM77" i="14"/>
  <c r="FN77" i="14"/>
  <c r="FO77" i="14"/>
  <c r="FP77" i="14"/>
  <c r="FQ77" i="14"/>
  <c r="FR77" i="14"/>
  <c r="FS77" i="14"/>
  <c r="FT77" i="14"/>
  <c r="FU77" i="14"/>
  <c r="FV77" i="14"/>
  <c r="FW77" i="14"/>
  <c r="FX77" i="14"/>
  <c r="FY77" i="14"/>
  <c r="FZ77" i="14"/>
  <c r="GA77" i="14"/>
  <c r="GB77" i="14"/>
  <c r="GC77" i="14"/>
  <c r="GD77" i="14"/>
  <c r="GE77" i="14"/>
  <c r="GF77" i="14"/>
  <c r="GG77" i="14"/>
  <c r="GH77" i="14"/>
  <c r="GI77" i="14"/>
  <c r="GJ77" i="14"/>
  <c r="GK77" i="14"/>
  <c r="GL77" i="14"/>
  <c r="GM77" i="14"/>
  <c r="GN77" i="14"/>
  <c r="GO77" i="14"/>
  <c r="GP77" i="14"/>
  <c r="GQ77" i="14"/>
  <c r="F78" i="14"/>
  <c r="G78" i="14"/>
  <c r="H78" i="14"/>
  <c r="I78" i="14"/>
  <c r="J78" i="14"/>
  <c r="K78" i="14"/>
  <c r="L78" i="14"/>
  <c r="M78" i="14"/>
  <c r="N78" i="14"/>
  <c r="O78" i="14"/>
  <c r="P78" i="14"/>
  <c r="Q78" i="14"/>
  <c r="R78" i="14"/>
  <c r="S78" i="14"/>
  <c r="T78" i="14"/>
  <c r="U78" i="14"/>
  <c r="V78" i="14"/>
  <c r="W78" i="14"/>
  <c r="X78" i="14"/>
  <c r="Y78" i="14"/>
  <c r="Z78" i="14"/>
  <c r="AA78" i="14"/>
  <c r="AB78" i="14"/>
  <c r="AC78" i="14"/>
  <c r="AD78" i="14"/>
  <c r="AE78" i="14"/>
  <c r="AF78" i="14"/>
  <c r="AG78" i="14"/>
  <c r="AH78" i="14"/>
  <c r="AI78" i="14"/>
  <c r="AJ78" i="14"/>
  <c r="AK78" i="14"/>
  <c r="AL78" i="14"/>
  <c r="AM78" i="14"/>
  <c r="AN78" i="14"/>
  <c r="AO78" i="14"/>
  <c r="AP78" i="14"/>
  <c r="AQ78" i="14"/>
  <c r="AR78" i="14"/>
  <c r="AS78" i="14"/>
  <c r="AT78" i="14"/>
  <c r="AU78" i="14"/>
  <c r="AV78" i="14"/>
  <c r="AW78" i="14"/>
  <c r="AX78" i="14"/>
  <c r="AY78" i="14"/>
  <c r="AZ78" i="14"/>
  <c r="BA78" i="14"/>
  <c r="BB78" i="14"/>
  <c r="BC78" i="14"/>
  <c r="BD78" i="14"/>
  <c r="BE78" i="14"/>
  <c r="BF78" i="14"/>
  <c r="BG78" i="14"/>
  <c r="BH78" i="14"/>
  <c r="BI78" i="14"/>
  <c r="BJ78" i="14"/>
  <c r="BK78" i="14"/>
  <c r="BL78" i="14"/>
  <c r="BM78" i="14"/>
  <c r="BN78" i="14"/>
  <c r="BO78" i="14"/>
  <c r="BP78" i="14"/>
  <c r="BQ78" i="14"/>
  <c r="BR78" i="14"/>
  <c r="BS78" i="14"/>
  <c r="BT78" i="14"/>
  <c r="BU78" i="14"/>
  <c r="BV78" i="14"/>
  <c r="BW78" i="14"/>
  <c r="BX78" i="14"/>
  <c r="BY78" i="14"/>
  <c r="BZ78" i="14"/>
  <c r="CA78" i="14"/>
  <c r="CB78" i="14"/>
  <c r="CC78" i="14"/>
  <c r="CD78" i="14"/>
  <c r="CE78" i="14"/>
  <c r="CF78" i="14"/>
  <c r="CG78" i="14"/>
  <c r="CH78" i="14"/>
  <c r="CI78" i="14"/>
  <c r="CJ78" i="14"/>
  <c r="CK78" i="14"/>
  <c r="CL78" i="14"/>
  <c r="CM78" i="14"/>
  <c r="CN78" i="14"/>
  <c r="CO78" i="14"/>
  <c r="CP78" i="14"/>
  <c r="CQ78" i="14"/>
  <c r="CR78" i="14"/>
  <c r="CS78" i="14"/>
  <c r="CT78" i="14"/>
  <c r="CU78" i="14"/>
  <c r="CV78" i="14"/>
  <c r="CW78" i="14"/>
  <c r="CX78" i="14"/>
  <c r="CY78" i="14"/>
  <c r="CZ78" i="14"/>
  <c r="DA78" i="14"/>
  <c r="DB78" i="14"/>
  <c r="DC78" i="14"/>
  <c r="DD78" i="14"/>
  <c r="DE78" i="14"/>
  <c r="DF78" i="14"/>
  <c r="DG78" i="14"/>
  <c r="DH78" i="14"/>
  <c r="DI78" i="14"/>
  <c r="DJ78" i="14"/>
  <c r="DK78" i="14"/>
  <c r="DL78" i="14"/>
  <c r="DM78" i="14"/>
  <c r="DN78" i="14"/>
  <c r="DO78" i="14"/>
  <c r="DP78" i="14"/>
  <c r="DQ78" i="14"/>
  <c r="DR78" i="14"/>
  <c r="DS78" i="14"/>
  <c r="DT78" i="14"/>
  <c r="DU78" i="14"/>
  <c r="DV78" i="14"/>
  <c r="DW78" i="14"/>
  <c r="DX78" i="14"/>
  <c r="DY78" i="14"/>
  <c r="DZ78" i="14"/>
  <c r="EA78" i="14"/>
  <c r="EB78" i="14"/>
  <c r="EC78" i="14"/>
  <c r="ED78" i="14"/>
  <c r="EE78" i="14"/>
  <c r="EF78" i="14"/>
  <c r="EG78" i="14"/>
  <c r="EH78" i="14"/>
  <c r="EI78" i="14"/>
  <c r="EJ78" i="14"/>
  <c r="EK78" i="14"/>
  <c r="EL78" i="14"/>
  <c r="EM78" i="14"/>
  <c r="EN78" i="14"/>
  <c r="EO78" i="14"/>
  <c r="EP78" i="14"/>
  <c r="EQ78" i="14"/>
  <c r="ER78" i="14"/>
  <c r="ES78" i="14"/>
  <c r="ET78" i="14"/>
  <c r="EU78" i="14"/>
  <c r="EV78" i="14"/>
  <c r="EW78" i="14"/>
  <c r="EX78" i="14"/>
  <c r="EY78" i="14"/>
  <c r="EZ78" i="14"/>
  <c r="FA78" i="14"/>
  <c r="FB78" i="14"/>
  <c r="FC78" i="14"/>
  <c r="FD78" i="14"/>
  <c r="FE78" i="14"/>
  <c r="FF78" i="14"/>
  <c r="FG78" i="14"/>
  <c r="FH78" i="14"/>
  <c r="FI78" i="14"/>
  <c r="FJ78" i="14"/>
  <c r="FK78" i="14"/>
  <c r="FL78" i="14"/>
  <c r="FM78" i="14"/>
  <c r="FN78" i="14"/>
  <c r="FO78" i="14"/>
  <c r="FP78" i="14"/>
  <c r="FQ78" i="14"/>
  <c r="FR78" i="14"/>
  <c r="FS78" i="14"/>
  <c r="FT78" i="14"/>
  <c r="FU78" i="14"/>
  <c r="FV78" i="14"/>
  <c r="FW78" i="14"/>
  <c r="FX78" i="14"/>
  <c r="FY78" i="14"/>
  <c r="FZ78" i="14"/>
  <c r="GA78" i="14"/>
  <c r="GB78" i="14"/>
  <c r="GC78" i="14"/>
  <c r="GD78" i="14"/>
  <c r="GE78" i="14"/>
  <c r="GF78" i="14"/>
  <c r="GG78" i="14"/>
  <c r="GH78" i="14"/>
  <c r="GI78" i="14"/>
  <c r="GJ78" i="14"/>
  <c r="GK78" i="14"/>
  <c r="GL78" i="14"/>
  <c r="GM78" i="14"/>
  <c r="GN78" i="14"/>
  <c r="GO78" i="14"/>
  <c r="GP78" i="14"/>
  <c r="GQ78" i="14"/>
  <c r="C81" i="14"/>
  <c r="E81" i="14"/>
  <c r="F81" i="14"/>
  <c r="G81" i="14"/>
  <c r="H81" i="14"/>
  <c r="I81" i="14"/>
  <c r="J81" i="14"/>
  <c r="K81" i="14"/>
  <c r="L81" i="14"/>
  <c r="M81" i="14"/>
  <c r="N81" i="14"/>
  <c r="O81" i="14"/>
  <c r="P81" i="14"/>
  <c r="Q81" i="14"/>
  <c r="R81" i="14"/>
  <c r="S81" i="14"/>
  <c r="T81" i="14"/>
  <c r="U81" i="14"/>
  <c r="V81" i="14"/>
  <c r="W81" i="14"/>
  <c r="X81" i="14"/>
  <c r="Y81" i="14"/>
  <c r="Z81" i="14"/>
  <c r="AA81" i="14"/>
  <c r="AB81" i="14"/>
  <c r="AC81" i="14"/>
  <c r="AD81" i="14"/>
  <c r="AE81" i="14"/>
  <c r="AF81" i="14"/>
  <c r="AG81" i="14"/>
  <c r="AH81" i="14"/>
  <c r="AI81" i="14"/>
  <c r="AJ81" i="14"/>
  <c r="AK81" i="14"/>
  <c r="AL81" i="14"/>
  <c r="AM81" i="14"/>
  <c r="AN81" i="14"/>
  <c r="AO81" i="14"/>
  <c r="AP81" i="14"/>
  <c r="AQ81" i="14"/>
  <c r="AR81" i="14"/>
  <c r="AS81" i="14"/>
  <c r="AT81" i="14"/>
  <c r="AU81" i="14"/>
  <c r="AV81" i="14"/>
  <c r="AW81" i="14"/>
  <c r="AX81" i="14"/>
  <c r="AY81" i="14"/>
  <c r="AZ81" i="14"/>
  <c r="BA81" i="14"/>
  <c r="BB81" i="14"/>
  <c r="BC81" i="14"/>
  <c r="BD81" i="14"/>
  <c r="BE81" i="14"/>
  <c r="BF81" i="14"/>
  <c r="BG81" i="14"/>
  <c r="BH81" i="14"/>
  <c r="BI81" i="14"/>
  <c r="BJ81" i="14"/>
  <c r="BK81" i="14"/>
  <c r="BL81" i="14"/>
  <c r="BM81" i="14"/>
  <c r="BN81" i="14"/>
  <c r="BO81" i="14"/>
  <c r="BP81" i="14"/>
  <c r="BQ81" i="14"/>
  <c r="BR81" i="14"/>
  <c r="BS81" i="14"/>
  <c r="BT81" i="14"/>
  <c r="BU81" i="14"/>
  <c r="BV81" i="14"/>
  <c r="BW81" i="14"/>
  <c r="BX81" i="14"/>
  <c r="BY81" i="14"/>
  <c r="BZ81" i="14"/>
  <c r="CA81" i="14"/>
  <c r="CB81" i="14"/>
  <c r="CC81" i="14"/>
  <c r="CD81" i="14"/>
  <c r="CE81" i="14"/>
  <c r="CF81" i="14"/>
  <c r="CG81" i="14"/>
  <c r="CH81" i="14"/>
  <c r="CI81" i="14"/>
  <c r="CJ81" i="14"/>
  <c r="CK81" i="14"/>
  <c r="CL81" i="14"/>
  <c r="CM81" i="14"/>
  <c r="CN81" i="14"/>
  <c r="CO81" i="14"/>
  <c r="CP81" i="14"/>
  <c r="CQ81" i="14"/>
  <c r="CR81" i="14"/>
  <c r="CS81" i="14"/>
  <c r="CT81" i="14"/>
  <c r="CU81" i="14"/>
  <c r="CV81" i="14"/>
  <c r="CW81" i="14"/>
  <c r="CX81" i="14"/>
  <c r="CY81" i="14"/>
  <c r="CZ81" i="14"/>
  <c r="DA81" i="14"/>
  <c r="DB81" i="14"/>
  <c r="DC81" i="14"/>
  <c r="DD81" i="14"/>
  <c r="DE81" i="14"/>
  <c r="DF81" i="14"/>
  <c r="DG81" i="14"/>
  <c r="DH81" i="14"/>
  <c r="DI81" i="14"/>
  <c r="DJ81" i="14"/>
  <c r="DK81" i="14"/>
  <c r="DL81" i="14"/>
  <c r="DM81" i="14"/>
  <c r="DN81" i="14"/>
  <c r="DO81" i="14"/>
  <c r="DP81" i="14"/>
  <c r="DQ81" i="14"/>
  <c r="DR81" i="14"/>
  <c r="DS81" i="14"/>
  <c r="DT81" i="14"/>
  <c r="DU81" i="14"/>
  <c r="DV81" i="14"/>
  <c r="DW81" i="14"/>
  <c r="DX81" i="14"/>
  <c r="DY81" i="14"/>
  <c r="DZ81" i="14"/>
  <c r="EA81" i="14"/>
  <c r="EB81" i="14"/>
  <c r="EC81" i="14"/>
  <c r="ED81" i="14"/>
  <c r="EE81" i="14"/>
  <c r="EF81" i="14"/>
  <c r="EG81" i="14"/>
  <c r="EH81" i="14"/>
  <c r="EI81" i="14"/>
  <c r="EJ81" i="14"/>
  <c r="EK81" i="14"/>
  <c r="EL81" i="14"/>
  <c r="EM81" i="14"/>
  <c r="EN81" i="14"/>
  <c r="EO81" i="14"/>
  <c r="EP81" i="14"/>
  <c r="EQ81" i="14"/>
  <c r="ER81" i="14"/>
  <c r="ES81" i="14"/>
  <c r="ET81" i="14"/>
  <c r="EU81" i="14"/>
  <c r="EV81" i="14"/>
  <c r="EW81" i="14"/>
  <c r="EX81" i="14"/>
  <c r="EY81" i="14"/>
  <c r="EZ81" i="14"/>
  <c r="FA81" i="14"/>
  <c r="FB81" i="14"/>
  <c r="FC81" i="14"/>
  <c r="FD81" i="14"/>
  <c r="FE81" i="14"/>
  <c r="FF81" i="14"/>
  <c r="FG81" i="14"/>
  <c r="FH81" i="14"/>
  <c r="FI81" i="14"/>
  <c r="FJ81" i="14"/>
  <c r="FK81" i="14"/>
  <c r="FL81" i="14"/>
  <c r="FM81" i="14"/>
  <c r="FN81" i="14"/>
  <c r="FO81" i="14"/>
  <c r="FP81" i="14"/>
  <c r="FQ81" i="14"/>
  <c r="FR81" i="14"/>
  <c r="FS81" i="14"/>
  <c r="FT81" i="14"/>
  <c r="FU81" i="14"/>
  <c r="FV81" i="14"/>
  <c r="FW81" i="14"/>
  <c r="FX81" i="14"/>
  <c r="FY81" i="14"/>
  <c r="FZ81" i="14"/>
  <c r="GA81" i="14"/>
  <c r="GB81" i="14"/>
  <c r="GC81" i="14"/>
  <c r="GD81" i="14"/>
  <c r="GE81" i="14"/>
  <c r="GF81" i="14"/>
  <c r="GG81" i="14"/>
  <c r="GH81" i="14"/>
  <c r="GI81" i="14"/>
  <c r="GJ81" i="14"/>
  <c r="GK81" i="14"/>
  <c r="GL81" i="14"/>
  <c r="GM81" i="14"/>
  <c r="GN81" i="14"/>
  <c r="GO81" i="14"/>
  <c r="GP81" i="14"/>
  <c r="GQ81" i="14"/>
  <c r="C82" i="14"/>
  <c r="E82" i="14"/>
  <c r="F82" i="14"/>
  <c r="G82" i="14"/>
  <c r="H82" i="14"/>
  <c r="I82" i="14"/>
  <c r="J82" i="14"/>
  <c r="K82" i="14"/>
  <c r="L82" i="14"/>
  <c r="M82" i="14"/>
  <c r="N82" i="14"/>
  <c r="O82" i="14"/>
  <c r="P82" i="14"/>
  <c r="Q82" i="14"/>
  <c r="R82" i="14"/>
  <c r="S82" i="14"/>
  <c r="T82" i="14"/>
  <c r="U82" i="14"/>
  <c r="V82" i="14"/>
  <c r="W82" i="14"/>
  <c r="X82" i="14"/>
  <c r="Y82" i="14"/>
  <c r="Z82" i="14"/>
  <c r="AA82" i="14"/>
  <c r="AB82" i="14"/>
  <c r="AC82" i="14"/>
  <c r="AD82" i="14"/>
  <c r="AE82" i="14"/>
  <c r="AF82" i="14"/>
  <c r="AG82" i="14"/>
  <c r="AH82" i="14"/>
  <c r="AI82" i="14"/>
  <c r="AJ82" i="14"/>
  <c r="AK82" i="14"/>
  <c r="AL82" i="14"/>
  <c r="AM82" i="14"/>
  <c r="AN82" i="14"/>
  <c r="AO82" i="14"/>
  <c r="AP82" i="14"/>
  <c r="AQ82" i="14"/>
  <c r="AR82" i="14"/>
  <c r="AS82" i="14"/>
  <c r="AT82" i="14"/>
  <c r="AU82" i="14"/>
  <c r="AV82" i="14"/>
  <c r="AW82" i="14"/>
  <c r="AX82" i="14"/>
  <c r="AY82" i="14"/>
  <c r="AZ82" i="14"/>
  <c r="BA82" i="14"/>
  <c r="BB82" i="14"/>
  <c r="BC82" i="14"/>
  <c r="BD82" i="14"/>
  <c r="BE82" i="14"/>
  <c r="BF82" i="14"/>
  <c r="BG82" i="14"/>
  <c r="BH82" i="14"/>
  <c r="BI82" i="14"/>
  <c r="BJ82" i="14"/>
  <c r="BK82" i="14"/>
  <c r="BL82" i="14"/>
  <c r="BM82" i="14"/>
  <c r="BN82" i="14"/>
  <c r="BO82" i="14"/>
  <c r="BP82" i="14"/>
  <c r="BQ82" i="14"/>
  <c r="BR82" i="14"/>
  <c r="BS82" i="14"/>
  <c r="BT82" i="14"/>
  <c r="BU82" i="14"/>
  <c r="BV82" i="14"/>
  <c r="BW82" i="14"/>
  <c r="BX82" i="14"/>
  <c r="BY82" i="14"/>
  <c r="BZ82" i="14"/>
  <c r="CA82" i="14"/>
  <c r="CB82" i="14"/>
  <c r="CC82" i="14"/>
  <c r="CD82" i="14"/>
  <c r="CE82" i="14"/>
  <c r="CF82" i="14"/>
  <c r="CG82" i="14"/>
  <c r="CH82" i="14"/>
  <c r="CI82" i="14"/>
  <c r="CJ82" i="14"/>
  <c r="CK82" i="14"/>
  <c r="CL82" i="14"/>
  <c r="CM82" i="14"/>
  <c r="CN82" i="14"/>
  <c r="CO82" i="14"/>
  <c r="CP82" i="14"/>
  <c r="CQ82" i="14"/>
  <c r="CR82" i="14"/>
  <c r="CS82" i="14"/>
  <c r="CT82" i="14"/>
  <c r="CU82" i="14"/>
  <c r="CV82" i="14"/>
  <c r="CW82" i="14"/>
  <c r="CX82" i="14"/>
  <c r="CY82" i="14"/>
  <c r="CZ82" i="14"/>
  <c r="DA82" i="14"/>
  <c r="DB82" i="14"/>
  <c r="DC82" i="14"/>
  <c r="DD82" i="14"/>
  <c r="DE82" i="14"/>
  <c r="DF82" i="14"/>
  <c r="DG82" i="14"/>
  <c r="DH82" i="14"/>
  <c r="DI82" i="14"/>
  <c r="DJ82" i="14"/>
  <c r="DK82" i="14"/>
  <c r="DL82" i="14"/>
  <c r="DM82" i="14"/>
  <c r="DN82" i="14"/>
  <c r="DO82" i="14"/>
  <c r="DP82" i="14"/>
  <c r="DQ82" i="14"/>
  <c r="DR82" i="14"/>
  <c r="DS82" i="14"/>
  <c r="DT82" i="14"/>
  <c r="DU82" i="14"/>
  <c r="DV82" i="14"/>
  <c r="DW82" i="14"/>
  <c r="DX82" i="14"/>
  <c r="DY82" i="14"/>
  <c r="DZ82" i="14"/>
  <c r="EA82" i="14"/>
  <c r="EB82" i="14"/>
  <c r="EC82" i="14"/>
  <c r="ED82" i="14"/>
  <c r="EE82" i="14"/>
  <c r="EF82" i="14"/>
  <c r="EG82" i="14"/>
  <c r="EH82" i="14"/>
  <c r="EI82" i="14"/>
  <c r="EJ82" i="14"/>
  <c r="EK82" i="14"/>
  <c r="EL82" i="14"/>
  <c r="EM82" i="14"/>
  <c r="EN82" i="14"/>
  <c r="EO82" i="14"/>
  <c r="EP82" i="14"/>
  <c r="EQ82" i="14"/>
  <c r="ER82" i="14"/>
  <c r="ES82" i="14"/>
  <c r="ET82" i="14"/>
  <c r="EU82" i="14"/>
  <c r="EV82" i="14"/>
  <c r="EW82" i="14"/>
  <c r="EX82" i="14"/>
  <c r="EY82" i="14"/>
  <c r="EZ82" i="14"/>
  <c r="FA82" i="14"/>
  <c r="FB82" i="14"/>
  <c r="FC82" i="14"/>
  <c r="FD82" i="14"/>
  <c r="FE82" i="14"/>
  <c r="FF82" i="14"/>
  <c r="FG82" i="14"/>
  <c r="FH82" i="14"/>
  <c r="FI82" i="14"/>
  <c r="FJ82" i="14"/>
  <c r="FK82" i="14"/>
  <c r="FL82" i="14"/>
  <c r="FM82" i="14"/>
  <c r="FN82" i="14"/>
  <c r="FO82" i="14"/>
  <c r="FP82" i="14"/>
  <c r="FQ82" i="14"/>
  <c r="FR82" i="14"/>
  <c r="FS82" i="14"/>
  <c r="FT82" i="14"/>
  <c r="FU82" i="14"/>
  <c r="FV82" i="14"/>
  <c r="FW82" i="14"/>
  <c r="FX82" i="14"/>
  <c r="FY82" i="14"/>
  <c r="FZ82" i="14"/>
  <c r="GA82" i="14"/>
  <c r="GB82" i="14"/>
  <c r="GC82" i="14"/>
  <c r="GD82" i="14"/>
  <c r="GE82" i="14"/>
  <c r="GF82" i="14"/>
  <c r="GG82" i="14"/>
  <c r="GH82" i="14"/>
  <c r="GI82" i="14"/>
  <c r="GJ82" i="14"/>
  <c r="GK82" i="14"/>
  <c r="GL82" i="14"/>
  <c r="GM82" i="14"/>
  <c r="GN82" i="14"/>
  <c r="GO82" i="14"/>
  <c r="GP82" i="14"/>
  <c r="GQ82" i="14"/>
  <c r="C83" i="14"/>
  <c r="E83" i="14"/>
  <c r="F83" i="14"/>
  <c r="G83" i="14"/>
  <c r="H83" i="14"/>
  <c r="I83" i="14"/>
  <c r="J83" i="14"/>
  <c r="K83" i="14"/>
  <c r="L83" i="14"/>
  <c r="M83" i="14"/>
  <c r="N83" i="14"/>
  <c r="O83" i="14"/>
  <c r="P83" i="14"/>
  <c r="Q83" i="14"/>
  <c r="R83" i="14"/>
  <c r="S83" i="14"/>
  <c r="T83" i="14"/>
  <c r="U83" i="14"/>
  <c r="V83" i="14"/>
  <c r="W83" i="14"/>
  <c r="X83" i="14"/>
  <c r="Y83" i="14"/>
  <c r="Z83" i="14"/>
  <c r="AA83" i="14"/>
  <c r="AB83" i="14"/>
  <c r="AC83" i="14"/>
  <c r="AD83" i="14"/>
  <c r="AE83" i="14"/>
  <c r="AF83" i="14"/>
  <c r="AG83" i="14"/>
  <c r="AH83" i="14"/>
  <c r="AI83" i="14"/>
  <c r="AJ83" i="14"/>
  <c r="AK83" i="14"/>
  <c r="AL83" i="14"/>
  <c r="AM83" i="14"/>
  <c r="AN83" i="14"/>
  <c r="AO83" i="14"/>
  <c r="AP83" i="14"/>
  <c r="AQ83" i="14"/>
  <c r="AR83" i="14"/>
  <c r="AS83" i="14"/>
  <c r="AT83" i="14"/>
  <c r="AU83" i="14"/>
  <c r="AV83" i="14"/>
  <c r="AW83" i="14"/>
  <c r="AX83" i="14"/>
  <c r="AY83" i="14"/>
  <c r="AZ83" i="14"/>
  <c r="BA83" i="14"/>
  <c r="BB83" i="14"/>
  <c r="BC83" i="14"/>
  <c r="BD83" i="14"/>
  <c r="BE83" i="14"/>
  <c r="BF83" i="14"/>
  <c r="BG83" i="14"/>
  <c r="BH83" i="14"/>
  <c r="BI83" i="14"/>
  <c r="BJ83" i="14"/>
  <c r="BK83" i="14"/>
  <c r="BL83" i="14"/>
  <c r="BM83" i="14"/>
  <c r="BN83" i="14"/>
  <c r="BO83" i="14"/>
  <c r="BP83" i="14"/>
  <c r="BQ83" i="14"/>
  <c r="BR83" i="14"/>
  <c r="BS83" i="14"/>
  <c r="BT83" i="14"/>
  <c r="BU83" i="14"/>
  <c r="BV83" i="14"/>
  <c r="BW83" i="14"/>
  <c r="BX83" i="14"/>
  <c r="BY83" i="14"/>
  <c r="BZ83" i="14"/>
  <c r="CA83" i="14"/>
  <c r="CB83" i="14"/>
  <c r="CC83" i="14"/>
  <c r="CD83" i="14"/>
  <c r="CE83" i="14"/>
  <c r="CF83" i="14"/>
  <c r="CG83" i="14"/>
  <c r="CH83" i="14"/>
  <c r="CI83" i="14"/>
  <c r="CJ83" i="14"/>
  <c r="CK83" i="14"/>
  <c r="CL83" i="14"/>
  <c r="CM83" i="14"/>
  <c r="CN83" i="14"/>
  <c r="CO83" i="14"/>
  <c r="CP83" i="14"/>
  <c r="CQ83" i="14"/>
  <c r="CR83" i="14"/>
  <c r="CS83" i="14"/>
  <c r="CT83" i="14"/>
  <c r="CU83" i="14"/>
  <c r="CV83" i="14"/>
  <c r="CW83" i="14"/>
  <c r="CX83" i="14"/>
  <c r="CY83" i="14"/>
  <c r="CZ83" i="14"/>
  <c r="DA83" i="14"/>
  <c r="DB83" i="14"/>
  <c r="DC83" i="14"/>
  <c r="DD83" i="14"/>
  <c r="DE83" i="14"/>
  <c r="DF83" i="14"/>
  <c r="DG83" i="14"/>
  <c r="DH83" i="14"/>
  <c r="DI83" i="14"/>
  <c r="DJ83" i="14"/>
  <c r="DK83" i="14"/>
  <c r="DL83" i="14"/>
  <c r="DM83" i="14"/>
  <c r="DN83" i="14"/>
  <c r="DO83" i="14"/>
  <c r="DP83" i="14"/>
  <c r="DQ83" i="14"/>
  <c r="DR83" i="14"/>
  <c r="DS83" i="14"/>
  <c r="DT83" i="14"/>
  <c r="DU83" i="14"/>
  <c r="DV83" i="14"/>
  <c r="DW83" i="14"/>
  <c r="DX83" i="14"/>
  <c r="DY83" i="14"/>
  <c r="DZ83" i="14"/>
  <c r="EA83" i="14"/>
  <c r="EB83" i="14"/>
  <c r="EC83" i="14"/>
  <c r="ED83" i="14"/>
  <c r="EE83" i="14"/>
  <c r="EF83" i="14"/>
  <c r="EG83" i="14"/>
  <c r="EH83" i="14"/>
  <c r="EI83" i="14"/>
  <c r="EJ83" i="14"/>
  <c r="EK83" i="14"/>
  <c r="EL83" i="14"/>
  <c r="EM83" i="14"/>
  <c r="EN83" i="14"/>
  <c r="EO83" i="14"/>
  <c r="EP83" i="14"/>
  <c r="EQ83" i="14"/>
  <c r="ER83" i="14"/>
  <c r="ES83" i="14"/>
  <c r="ET83" i="14"/>
  <c r="EU83" i="14"/>
  <c r="EV83" i="14"/>
  <c r="EW83" i="14"/>
  <c r="EX83" i="14"/>
  <c r="EY83" i="14"/>
  <c r="EZ83" i="14"/>
  <c r="FA83" i="14"/>
  <c r="FB83" i="14"/>
  <c r="FC83" i="14"/>
  <c r="FD83" i="14"/>
  <c r="FE83" i="14"/>
  <c r="FF83" i="14"/>
  <c r="FG83" i="14"/>
  <c r="FH83" i="14"/>
  <c r="FI83" i="14"/>
  <c r="FJ83" i="14"/>
  <c r="FK83" i="14"/>
  <c r="FL83" i="14"/>
  <c r="FM83" i="14"/>
  <c r="FN83" i="14"/>
  <c r="FO83" i="14"/>
  <c r="FP83" i="14"/>
  <c r="FQ83" i="14"/>
  <c r="FR83" i="14"/>
  <c r="FS83" i="14"/>
  <c r="FT83" i="14"/>
  <c r="FU83" i="14"/>
  <c r="FV83" i="14"/>
  <c r="FW83" i="14"/>
  <c r="FX83" i="14"/>
  <c r="FY83" i="14"/>
  <c r="FZ83" i="14"/>
  <c r="GA83" i="14"/>
  <c r="GB83" i="14"/>
  <c r="GC83" i="14"/>
  <c r="GD83" i="14"/>
  <c r="GE83" i="14"/>
  <c r="GF83" i="14"/>
  <c r="GG83" i="14"/>
  <c r="GH83" i="14"/>
  <c r="GI83" i="14"/>
  <c r="GJ83" i="14"/>
  <c r="GK83" i="14"/>
  <c r="GL83" i="14"/>
  <c r="GM83" i="14"/>
  <c r="GN83" i="14"/>
  <c r="GO83" i="14"/>
  <c r="GP83" i="14"/>
  <c r="GQ83" i="14"/>
  <c r="C84" i="14"/>
  <c r="E84" i="14"/>
  <c r="F84" i="14"/>
  <c r="G84" i="14"/>
  <c r="H84" i="14"/>
  <c r="I84" i="14"/>
  <c r="J84" i="14"/>
  <c r="K84" i="14"/>
  <c r="L84" i="14"/>
  <c r="M84" i="14"/>
  <c r="N84" i="14"/>
  <c r="O84" i="14"/>
  <c r="P84" i="14"/>
  <c r="Q84" i="14"/>
  <c r="R84" i="14"/>
  <c r="S84" i="14"/>
  <c r="T84" i="14"/>
  <c r="U84" i="14"/>
  <c r="V84" i="14"/>
  <c r="W84" i="14"/>
  <c r="X84" i="14"/>
  <c r="Y84" i="14"/>
  <c r="Z84" i="14"/>
  <c r="AA84" i="14"/>
  <c r="AB84" i="14"/>
  <c r="AC84" i="14"/>
  <c r="AD84" i="14"/>
  <c r="AE84" i="14"/>
  <c r="AF84" i="14"/>
  <c r="AG84" i="14"/>
  <c r="AH84" i="14"/>
  <c r="AI84" i="14"/>
  <c r="AJ84" i="14"/>
  <c r="AK84" i="14"/>
  <c r="AL84" i="14"/>
  <c r="AM84" i="14"/>
  <c r="AN84" i="14"/>
  <c r="AO84" i="14"/>
  <c r="AP84" i="14"/>
  <c r="AQ84" i="14"/>
  <c r="AR84" i="14"/>
  <c r="AS84" i="14"/>
  <c r="AT84" i="14"/>
  <c r="AU84" i="14"/>
  <c r="AV84" i="14"/>
  <c r="AW84" i="14"/>
  <c r="AX84" i="14"/>
  <c r="AY84" i="14"/>
  <c r="AZ84" i="14"/>
  <c r="BA84" i="14"/>
  <c r="BB84" i="14"/>
  <c r="BC84" i="14"/>
  <c r="BD84" i="14"/>
  <c r="BE84" i="14"/>
  <c r="BF84" i="14"/>
  <c r="BG84" i="14"/>
  <c r="BH84" i="14"/>
  <c r="BI84" i="14"/>
  <c r="BJ84" i="14"/>
  <c r="BK84" i="14"/>
  <c r="BL84" i="14"/>
  <c r="BM84" i="14"/>
  <c r="BN84" i="14"/>
  <c r="BO84" i="14"/>
  <c r="BP84" i="14"/>
  <c r="BQ84" i="14"/>
  <c r="BR84" i="14"/>
  <c r="BS84" i="14"/>
  <c r="BT84" i="14"/>
  <c r="BU84" i="14"/>
  <c r="BV84" i="14"/>
  <c r="BW84" i="14"/>
  <c r="BX84" i="14"/>
  <c r="BY84" i="14"/>
  <c r="BZ84" i="14"/>
  <c r="CA84" i="14"/>
  <c r="CB84" i="14"/>
  <c r="CC84" i="14"/>
  <c r="CD84" i="14"/>
  <c r="CE84" i="14"/>
  <c r="CF84" i="14"/>
  <c r="CG84" i="14"/>
  <c r="CH84" i="14"/>
  <c r="CI84" i="14"/>
  <c r="CJ84" i="14"/>
  <c r="CK84" i="14"/>
  <c r="CL84" i="14"/>
  <c r="CM84" i="14"/>
  <c r="CN84" i="14"/>
  <c r="CO84" i="14"/>
  <c r="CP84" i="14"/>
  <c r="CQ84" i="14"/>
  <c r="CR84" i="14"/>
  <c r="CS84" i="14"/>
  <c r="CT84" i="14"/>
  <c r="CU84" i="14"/>
  <c r="CV84" i="14"/>
  <c r="CW84" i="14"/>
  <c r="CX84" i="14"/>
  <c r="CY84" i="14"/>
  <c r="CZ84" i="14"/>
  <c r="DA84" i="14"/>
  <c r="DB84" i="14"/>
  <c r="DC84" i="14"/>
  <c r="DD84" i="14"/>
  <c r="DE84" i="14"/>
  <c r="DF84" i="14"/>
  <c r="DG84" i="14"/>
  <c r="DH84" i="14"/>
  <c r="DI84" i="14"/>
  <c r="DJ84" i="14"/>
  <c r="DK84" i="14"/>
  <c r="DL84" i="14"/>
  <c r="DM84" i="14"/>
  <c r="DN84" i="14"/>
  <c r="DO84" i="14"/>
  <c r="DP84" i="14"/>
  <c r="DQ84" i="14"/>
  <c r="DR84" i="14"/>
  <c r="DS84" i="14"/>
  <c r="DT84" i="14"/>
  <c r="DU84" i="14"/>
  <c r="DV84" i="14"/>
  <c r="DW84" i="14"/>
  <c r="DX84" i="14"/>
  <c r="DY84" i="14"/>
  <c r="DZ84" i="14"/>
  <c r="EA84" i="14"/>
  <c r="EB84" i="14"/>
  <c r="EC84" i="14"/>
  <c r="ED84" i="14"/>
  <c r="EE84" i="14"/>
  <c r="EF84" i="14"/>
  <c r="EG84" i="14"/>
  <c r="EH84" i="14"/>
  <c r="EI84" i="14"/>
  <c r="EJ84" i="14"/>
  <c r="EK84" i="14"/>
  <c r="EL84" i="14"/>
  <c r="EM84" i="14"/>
  <c r="EN84" i="14"/>
  <c r="EO84" i="14"/>
  <c r="EP84" i="14"/>
  <c r="EQ84" i="14"/>
  <c r="ER84" i="14"/>
  <c r="ES84" i="14"/>
  <c r="ET84" i="14"/>
  <c r="EU84" i="14"/>
  <c r="EV84" i="14"/>
  <c r="EW84" i="14"/>
  <c r="EX84" i="14"/>
  <c r="EY84" i="14"/>
  <c r="EZ84" i="14"/>
  <c r="FA84" i="14"/>
  <c r="FB84" i="14"/>
  <c r="FC84" i="14"/>
  <c r="FD84" i="14"/>
  <c r="FE84" i="14"/>
  <c r="FF84" i="14"/>
  <c r="FG84" i="14"/>
  <c r="FH84" i="14"/>
  <c r="FI84" i="14"/>
  <c r="FJ84" i="14"/>
  <c r="FK84" i="14"/>
  <c r="FL84" i="14"/>
  <c r="FM84" i="14"/>
  <c r="FN84" i="14"/>
  <c r="FO84" i="14"/>
  <c r="FP84" i="14"/>
  <c r="FQ84" i="14"/>
  <c r="FR84" i="14"/>
  <c r="FS84" i="14"/>
  <c r="FT84" i="14"/>
  <c r="FU84" i="14"/>
  <c r="FV84" i="14"/>
  <c r="FW84" i="14"/>
  <c r="FX84" i="14"/>
  <c r="FY84" i="14"/>
  <c r="FZ84" i="14"/>
  <c r="GA84" i="14"/>
  <c r="GB84" i="14"/>
  <c r="GC84" i="14"/>
  <c r="GD84" i="14"/>
  <c r="GE84" i="14"/>
  <c r="GF84" i="14"/>
  <c r="GG84" i="14"/>
  <c r="GH84" i="14"/>
  <c r="GI84" i="14"/>
  <c r="GJ84" i="14"/>
  <c r="GK84" i="14"/>
  <c r="GL84" i="14"/>
  <c r="GM84" i="14"/>
  <c r="GN84" i="14"/>
  <c r="GO84" i="14"/>
  <c r="GP84" i="14"/>
  <c r="GQ84" i="14"/>
  <c r="C85" i="14"/>
  <c r="E85" i="14"/>
  <c r="F85" i="14"/>
  <c r="G85" i="14"/>
  <c r="H85" i="14"/>
  <c r="I85" i="14"/>
  <c r="J85" i="14"/>
  <c r="K85" i="14"/>
  <c r="L85" i="14"/>
  <c r="M85" i="14"/>
  <c r="N85" i="14"/>
  <c r="O85" i="14"/>
  <c r="P85" i="14"/>
  <c r="Q85" i="14"/>
  <c r="R85" i="14"/>
  <c r="S85" i="14"/>
  <c r="T85" i="14"/>
  <c r="U85" i="14"/>
  <c r="V85" i="14"/>
  <c r="W85" i="14"/>
  <c r="X85" i="14"/>
  <c r="Y85" i="14"/>
  <c r="Z85" i="14"/>
  <c r="AA85" i="14"/>
  <c r="AB85" i="14"/>
  <c r="AC85" i="14"/>
  <c r="AD85" i="14"/>
  <c r="AE85" i="14"/>
  <c r="AF85" i="14"/>
  <c r="AG85" i="14"/>
  <c r="AH85" i="14"/>
  <c r="AI85" i="14"/>
  <c r="AJ85" i="14"/>
  <c r="AK85" i="14"/>
  <c r="AL85" i="14"/>
  <c r="AM85" i="14"/>
  <c r="AN85" i="14"/>
  <c r="AO85" i="14"/>
  <c r="AP85" i="14"/>
  <c r="AQ85" i="14"/>
  <c r="AR85" i="14"/>
  <c r="AS85" i="14"/>
  <c r="AT85" i="14"/>
  <c r="AU85" i="14"/>
  <c r="AV85" i="14"/>
  <c r="AW85" i="14"/>
  <c r="AX85" i="14"/>
  <c r="AY85" i="14"/>
  <c r="AZ85" i="14"/>
  <c r="BA85" i="14"/>
  <c r="BB85" i="14"/>
  <c r="BC85" i="14"/>
  <c r="BD85" i="14"/>
  <c r="BE85" i="14"/>
  <c r="BF85" i="14"/>
  <c r="BG85" i="14"/>
  <c r="BH85" i="14"/>
  <c r="BI85" i="14"/>
  <c r="BJ85" i="14"/>
  <c r="BK85" i="14"/>
  <c r="BL85" i="14"/>
  <c r="BM85" i="14"/>
  <c r="BN85" i="14"/>
  <c r="BO85" i="14"/>
  <c r="BP85" i="14"/>
  <c r="BQ85" i="14"/>
  <c r="BR85" i="14"/>
  <c r="BS85" i="14"/>
  <c r="BT85" i="14"/>
  <c r="BU85" i="14"/>
  <c r="BV85" i="14"/>
  <c r="BW85" i="14"/>
  <c r="BX85" i="14"/>
  <c r="BY85" i="14"/>
  <c r="BZ85" i="14"/>
  <c r="CA85" i="14"/>
  <c r="CB85" i="14"/>
  <c r="CC85" i="14"/>
  <c r="CD85" i="14"/>
  <c r="CE85" i="14"/>
  <c r="CF85" i="14"/>
  <c r="CG85" i="14"/>
  <c r="CH85" i="14"/>
  <c r="CI85" i="14"/>
  <c r="CJ85" i="14"/>
  <c r="CK85" i="14"/>
  <c r="CL85" i="14"/>
  <c r="CM85" i="14"/>
  <c r="CN85" i="14"/>
  <c r="CO85" i="14"/>
  <c r="CP85" i="14"/>
  <c r="CQ85" i="14"/>
  <c r="CR85" i="14"/>
  <c r="CS85" i="14"/>
  <c r="CT85" i="14"/>
  <c r="CU85" i="14"/>
  <c r="CV85" i="14"/>
  <c r="CW85" i="14"/>
  <c r="CX85" i="14"/>
  <c r="CY85" i="14"/>
  <c r="CZ85" i="14"/>
  <c r="DA85" i="14"/>
  <c r="DB85" i="14"/>
  <c r="DC85" i="14"/>
  <c r="DD85" i="14"/>
  <c r="DE85" i="14"/>
  <c r="DF85" i="14"/>
  <c r="DG85" i="14"/>
  <c r="DH85" i="14"/>
  <c r="DI85" i="14"/>
  <c r="DJ85" i="14"/>
  <c r="DK85" i="14"/>
  <c r="DL85" i="14"/>
  <c r="DM85" i="14"/>
  <c r="DN85" i="14"/>
  <c r="DO85" i="14"/>
  <c r="DP85" i="14"/>
  <c r="DQ85" i="14"/>
  <c r="DR85" i="14"/>
  <c r="DS85" i="14"/>
  <c r="DT85" i="14"/>
  <c r="DU85" i="14"/>
  <c r="DV85" i="14"/>
  <c r="DW85" i="14"/>
  <c r="DX85" i="14"/>
  <c r="DY85" i="14"/>
  <c r="DZ85" i="14"/>
  <c r="EA85" i="14"/>
  <c r="EB85" i="14"/>
  <c r="EC85" i="14"/>
  <c r="ED85" i="14"/>
  <c r="EE85" i="14"/>
  <c r="EF85" i="14"/>
  <c r="EG85" i="14"/>
  <c r="EH85" i="14"/>
  <c r="EI85" i="14"/>
  <c r="EJ85" i="14"/>
  <c r="EK85" i="14"/>
  <c r="EL85" i="14"/>
  <c r="EM85" i="14"/>
  <c r="EN85" i="14"/>
  <c r="EO85" i="14"/>
  <c r="EP85" i="14"/>
  <c r="EQ85" i="14"/>
  <c r="ER85" i="14"/>
  <c r="ES85" i="14"/>
  <c r="ET85" i="14"/>
  <c r="EU85" i="14"/>
  <c r="EV85" i="14"/>
  <c r="EW85" i="14"/>
  <c r="EX85" i="14"/>
  <c r="EY85" i="14"/>
  <c r="EZ85" i="14"/>
  <c r="FA85" i="14"/>
  <c r="FB85" i="14"/>
  <c r="FC85" i="14"/>
  <c r="FD85" i="14"/>
  <c r="FE85" i="14"/>
  <c r="FF85" i="14"/>
  <c r="FG85" i="14"/>
  <c r="FH85" i="14"/>
  <c r="FI85" i="14"/>
  <c r="FJ85" i="14"/>
  <c r="FK85" i="14"/>
  <c r="FL85" i="14"/>
  <c r="FM85" i="14"/>
  <c r="FN85" i="14"/>
  <c r="FO85" i="14"/>
  <c r="FP85" i="14"/>
  <c r="FQ85" i="14"/>
  <c r="FR85" i="14"/>
  <c r="FS85" i="14"/>
  <c r="FT85" i="14"/>
  <c r="FU85" i="14"/>
  <c r="FV85" i="14"/>
  <c r="FW85" i="14"/>
  <c r="FX85" i="14"/>
  <c r="FY85" i="14"/>
  <c r="FZ85" i="14"/>
  <c r="GA85" i="14"/>
  <c r="GB85" i="14"/>
  <c r="GC85" i="14"/>
  <c r="GD85" i="14"/>
  <c r="GE85" i="14"/>
  <c r="GF85" i="14"/>
  <c r="GG85" i="14"/>
  <c r="GH85" i="14"/>
  <c r="GI85" i="14"/>
  <c r="GJ85" i="14"/>
  <c r="GK85" i="14"/>
  <c r="GL85" i="14"/>
  <c r="GM85" i="14"/>
  <c r="GN85" i="14"/>
  <c r="GO85" i="14"/>
  <c r="GP85" i="14"/>
  <c r="GQ85" i="14"/>
  <c r="C86" i="14"/>
  <c r="E86" i="14"/>
  <c r="F86" i="14"/>
  <c r="G86" i="14"/>
  <c r="H86" i="14"/>
  <c r="I86" i="14"/>
  <c r="J86" i="14"/>
  <c r="K86" i="14"/>
  <c r="L86" i="14"/>
  <c r="M86" i="14"/>
  <c r="N86" i="14"/>
  <c r="O86" i="14"/>
  <c r="P86" i="14"/>
  <c r="Q86" i="14"/>
  <c r="R86" i="14"/>
  <c r="S86" i="14"/>
  <c r="T86" i="14"/>
  <c r="U86" i="14"/>
  <c r="V86" i="14"/>
  <c r="W86" i="14"/>
  <c r="X86" i="14"/>
  <c r="Y86" i="14"/>
  <c r="Z86" i="14"/>
  <c r="AA86" i="14"/>
  <c r="AB86" i="14"/>
  <c r="AC86" i="14"/>
  <c r="AD86" i="14"/>
  <c r="AE86" i="14"/>
  <c r="AF86" i="14"/>
  <c r="AG86" i="14"/>
  <c r="AH86" i="14"/>
  <c r="AI86" i="14"/>
  <c r="AJ86" i="14"/>
  <c r="AK86" i="14"/>
  <c r="AL86" i="14"/>
  <c r="AM86" i="14"/>
  <c r="AN86" i="14"/>
  <c r="AO86" i="14"/>
  <c r="AP86" i="14"/>
  <c r="AQ86" i="14"/>
  <c r="AR86" i="14"/>
  <c r="AS86" i="14"/>
  <c r="AT86" i="14"/>
  <c r="AU86" i="14"/>
  <c r="AV86" i="14"/>
  <c r="AW86" i="14"/>
  <c r="AX86" i="14"/>
  <c r="AY86" i="14"/>
  <c r="AZ86" i="14"/>
  <c r="BA86" i="14"/>
  <c r="BB86" i="14"/>
  <c r="BC86" i="14"/>
  <c r="BD86" i="14"/>
  <c r="BE86" i="14"/>
  <c r="BF86" i="14"/>
  <c r="BG86" i="14"/>
  <c r="BH86" i="14"/>
  <c r="BI86" i="14"/>
  <c r="BJ86" i="14"/>
  <c r="BK86" i="14"/>
  <c r="BL86" i="14"/>
  <c r="BM86" i="14"/>
  <c r="BN86" i="14"/>
  <c r="BO86" i="14"/>
  <c r="BP86" i="14"/>
  <c r="BQ86" i="14"/>
  <c r="BR86" i="14"/>
  <c r="BS86" i="14"/>
  <c r="BT86" i="14"/>
  <c r="BU86" i="14"/>
  <c r="BV86" i="14"/>
  <c r="BW86" i="14"/>
  <c r="BX86" i="14"/>
  <c r="BY86" i="14"/>
  <c r="BZ86" i="14"/>
  <c r="CA86" i="14"/>
  <c r="CB86" i="14"/>
  <c r="CC86" i="14"/>
  <c r="CD86" i="14"/>
  <c r="CE86" i="14"/>
  <c r="CF86" i="14"/>
  <c r="CG86" i="14"/>
  <c r="CH86" i="14"/>
  <c r="CI86" i="14"/>
  <c r="CJ86" i="14"/>
  <c r="CK86" i="14"/>
  <c r="CL86" i="14"/>
  <c r="CM86" i="14"/>
  <c r="CN86" i="14"/>
  <c r="CO86" i="14"/>
  <c r="CP86" i="14"/>
  <c r="CQ86" i="14"/>
  <c r="CR86" i="14"/>
  <c r="CS86" i="14"/>
  <c r="CT86" i="14"/>
  <c r="CU86" i="14"/>
  <c r="CV86" i="14"/>
  <c r="CW86" i="14"/>
  <c r="CX86" i="14"/>
  <c r="CY86" i="14"/>
  <c r="CZ86" i="14"/>
  <c r="DA86" i="14"/>
  <c r="DB86" i="14"/>
  <c r="DC86" i="14"/>
  <c r="DD86" i="14"/>
  <c r="DE86" i="14"/>
  <c r="DF86" i="14"/>
  <c r="DG86" i="14"/>
  <c r="DH86" i="14"/>
  <c r="DI86" i="14"/>
  <c r="DJ86" i="14"/>
  <c r="DK86" i="14"/>
  <c r="DL86" i="14"/>
  <c r="DM86" i="14"/>
  <c r="DN86" i="14"/>
  <c r="DO86" i="14"/>
  <c r="DP86" i="14"/>
  <c r="DQ86" i="14"/>
  <c r="DR86" i="14"/>
  <c r="DS86" i="14"/>
  <c r="DT86" i="14"/>
  <c r="DU86" i="14"/>
  <c r="DV86" i="14"/>
  <c r="DW86" i="14"/>
  <c r="DX86" i="14"/>
  <c r="DY86" i="14"/>
  <c r="DZ86" i="14"/>
  <c r="EA86" i="14"/>
  <c r="EB86" i="14"/>
  <c r="EC86" i="14"/>
  <c r="ED86" i="14"/>
  <c r="EE86" i="14"/>
  <c r="EF86" i="14"/>
  <c r="EG86" i="14"/>
  <c r="EH86" i="14"/>
  <c r="EI86" i="14"/>
  <c r="EJ86" i="14"/>
  <c r="EK86" i="14"/>
  <c r="EL86" i="14"/>
  <c r="EM86" i="14"/>
  <c r="EN86" i="14"/>
  <c r="EO86" i="14"/>
  <c r="EP86" i="14"/>
  <c r="EQ86" i="14"/>
  <c r="ER86" i="14"/>
  <c r="ES86" i="14"/>
  <c r="ET86" i="14"/>
  <c r="EU86" i="14"/>
  <c r="EV86" i="14"/>
  <c r="EW86" i="14"/>
  <c r="EX86" i="14"/>
  <c r="EY86" i="14"/>
  <c r="EZ86" i="14"/>
  <c r="FA86" i="14"/>
  <c r="FB86" i="14"/>
  <c r="FC86" i="14"/>
  <c r="FD86" i="14"/>
  <c r="FE86" i="14"/>
  <c r="FF86" i="14"/>
  <c r="FG86" i="14"/>
  <c r="FH86" i="14"/>
  <c r="FI86" i="14"/>
  <c r="FJ86" i="14"/>
  <c r="FK86" i="14"/>
  <c r="FL86" i="14"/>
  <c r="FM86" i="14"/>
  <c r="FN86" i="14"/>
  <c r="FO86" i="14"/>
  <c r="FP86" i="14"/>
  <c r="FQ86" i="14"/>
  <c r="FR86" i="14"/>
  <c r="FS86" i="14"/>
  <c r="FT86" i="14"/>
  <c r="FU86" i="14"/>
  <c r="FV86" i="14"/>
  <c r="FW86" i="14"/>
  <c r="FX86" i="14"/>
  <c r="FY86" i="14"/>
  <c r="FZ86" i="14"/>
  <c r="GA86" i="14"/>
  <c r="GB86" i="14"/>
  <c r="GC86" i="14"/>
  <c r="GD86" i="14"/>
  <c r="GE86" i="14"/>
  <c r="GF86" i="14"/>
  <c r="GG86" i="14"/>
  <c r="GH86" i="14"/>
  <c r="GI86" i="14"/>
  <c r="GJ86" i="14"/>
  <c r="GK86" i="14"/>
  <c r="GL86" i="14"/>
  <c r="GM86" i="14"/>
  <c r="GN86" i="14"/>
  <c r="GO86" i="14"/>
  <c r="GP86" i="14"/>
  <c r="GQ86" i="14"/>
  <c r="C87" i="14"/>
  <c r="E87" i="14"/>
  <c r="F87" i="14"/>
  <c r="G87" i="14"/>
  <c r="H87" i="14"/>
  <c r="I87" i="14"/>
  <c r="J87" i="14"/>
  <c r="K87" i="14"/>
  <c r="L87" i="14"/>
  <c r="M87" i="14"/>
  <c r="N87" i="14"/>
  <c r="O87" i="14"/>
  <c r="P87" i="14"/>
  <c r="Q87" i="14"/>
  <c r="R87" i="14"/>
  <c r="S87" i="14"/>
  <c r="T87" i="14"/>
  <c r="U87" i="14"/>
  <c r="V87" i="14"/>
  <c r="W87" i="14"/>
  <c r="X87" i="14"/>
  <c r="Y87" i="14"/>
  <c r="Z87" i="14"/>
  <c r="AA87" i="14"/>
  <c r="AB87" i="14"/>
  <c r="AC87" i="14"/>
  <c r="AD87" i="14"/>
  <c r="AE87" i="14"/>
  <c r="AF87" i="14"/>
  <c r="AG87" i="14"/>
  <c r="AH87" i="14"/>
  <c r="AI87" i="14"/>
  <c r="AJ87" i="14"/>
  <c r="AK87" i="14"/>
  <c r="AL87" i="14"/>
  <c r="AM87" i="14"/>
  <c r="AN87" i="14"/>
  <c r="AO87" i="14"/>
  <c r="AP87" i="14"/>
  <c r="AQ87" i="14"/>
  <c r="AR87" i="14"/>
  <c r="AS87" i="14"/>
  <c r="AT87" i="14"/>
  <c r="AU87" i="14"/>
  <c r="AV87" i="14"/>
  <c r="AW87" i="14"/>
  <c r="AX87" i="14"/>
  <c r="AY87" i="14"/>
  <c r="AZ87" i="14"/>
  <c r="BA87" i="14"/>
  <c r="BB87" i="14"/>
  <c r="BC87" i="14"/>
  <c r="BD87" i="14"/>
  <c r="BE87" i="14"/>
  <c r="BF87" i="14"/>
  <c r="BG87" i="14"/>
  <c r="BH87" i="14"/>
  <c r="BI87" i="14"/>
  <c r="BJ87" i="14"/>
  <c r="BK87" i="14"/>
  <c r="BL87" i="14"/>
  <c r="BM87" i="14"/>
  <c r="BN87" i="14"/>
  <c r="BO87" i="14"/>
  <c r="BP87" i="14"/>
  <c r="BQ87" i="14"/>
  <c r="BR87" i="14"/>
  <c r="BS87" i="14"/>
  <c r="BT87" i="14"/>
  <c r="BU87" i="14"/>
  <c r="BV87" i="14"/>
  <c r="BW87" i="14"/>
  <c r="BX87" i="14"/>
  <c r="BY87" i="14"/>
  <c r="BZ87" i="14"/>
  <c r="CA87" i="14"/>
  <c r="CB87" i="14"/>
  <c r="CC87" i="14"/>
  <c r="CD87" i="14"/>
  <c r="CE87" i="14"/>
  <c r="CF87" i="14"/>
  <c r="CG87" i="14"/>
  <c r="CH87" i="14"/>
  <c r="CI87" i="14"/>
  <c r="CJ87" i="14"/>
  <c r="CK87" i="14"/>
  <c r="CL87" i="14"/>
  <c r="CM87" i="14"/>
  <c r="CN87" i="14"/>
  <c r="CO87" i="14"/>
  <c r="CP87" i="14"/>
  <c r="CQ87" i="14"/>
  <c r="CR87" i="14"/>
  <c r="CS87" i="14"/>
  <c r="CT87" i="14"/>
  <c r="CU87" i="14"/>
  <c r="CV87" i="14"/>
  <c r="CW87" i="14"/>
  <c r="CX87" i="14"/>
  <c r="CY87" i="14"/>
  <c r="CZ87" i="14"/>
  <c r="DA87" i="14"/>
  <c r="DB87" i="14"/>
  <c r="DC87" i="14"/>
  <c r="DD87" i="14"/>
  <c r="DE87" i="14"/>
  <c r="DF87" i="14"/>
  <c r="DG87" i="14"/>
  <c r="DH87" i="14"/>
  <c r="DI87" i="14"/>
  <c r="DJ87" i="14"/>
  <c r="DK87" i="14"/>
  <c r="DL87" i="14"/>
  <c r="DM87" i="14"/>
  <c r="DN87" i="14"/>
  <c r="DO87" i="14"/>
  <c r="DP87" i="14"/>
  <c r="DQ87" i="14"/>
  <c r="DR87" i="14"/>
  <c r="DS87" i="14"/>
  <c r="DT87" i="14"/>
  <c r="DU87" i="14"/>
  <c r="DV87" i="14"/>
  <c r="DW87" i="14"/>
  <c r="DX87" i="14"/>
  <c r="DY87" i="14"/>
  <c r="DZ87" i="14"/>
  <c r="EA87" i="14"/>
  <c r="EB87" i="14"/>
  <c r="EC87" i="14"/>
  <c r="ED87" i="14"/>
  <c r="EE87" i="14"/>
  <c r="EF87" i="14"/>
  <c r="EG87" i="14"/>
  <c r="EH87" i="14"/>
  <c r="EI87" i="14"/>
  <c r="EJ87" i="14"/>
  <c r="EK87" i="14"/>
  <c r="EL87" i="14"/>
  <c r="EM87" i="14"/>
  <c r="EN87" i="14"/>
  <c r="EO87" i="14"/>
  <c r="EP87" i="14"/>
  <c r="EQ87" i="14"/>
  <c r="ER87" i="14"/>
  <c r="ES87" i="14"/>
  <c r="ET87" i="14"/>
  <c r="EU87" i="14"/>
  <c r="EV87" i="14"/>
  <c r="EW87" i="14"/>
  <c r="EX87" i="14"/>
  <c r="EY87" i="14"/>
  <c r="EZ87" i="14"/>
  <c r="FA87" i="14"/>
  <c r="FB87" i="14"/>
  <c r="FC87" i="14"/>
  <c r="FD87" i="14"/>
  <c r="FE87" i="14"/>
  <c r="FF87" i="14"/>
  <c r="FG87" i="14"/>
  <c r="FH87" i="14"/>
  <c r="FI87" i="14"/>
  <c r="FJ87" i="14"/>
  <c r="FK87" i="14"/>
  <c r="FL87" i="14"/>
  <c r="FM87" i="14"/>
  <c r="FN87" i="14"/>
  <c r="FO87" i="14"/>
  <c r="FP87" i="14"/>
  <c r="FQ87" i="14"/>
  <c r="FR87" i="14"/>
  <c r="FS87" i="14"/>
  <c r="FT87" i="14"/>
  <c r="FU87" i="14"/>
  <c r="FV87" i="14"/>
  <c r="FW87" i="14"/>
  <c r="FX87" i="14"/>
  <c r="FY87" i="14"/>
  <c r="FZ87" i="14"/>
  <c r="GA87" i="14"/>
  <c r="GB87" i="14"/>
  <c r="GC87" i="14"/>
  <c r="GD87" i="14"/>
  <c r="GE87" i="14"/>
  <c r="GF87" i="14"/>
  <c r="GG87" i="14"/>
  <c r="GH87" i="14"/>
  <c r="GI87" i="14"/>
  <c r="GJ87" i="14"/>
  <c r="GK87" i="14"/>
  <c r="GL87" i="14"/>
  <c r="GM87" i="14"/>
  <c r="GN87" i="14"/>
  <c r="GO87" i="14"/>
  <c r="GP87" i="14"/>
  <c r="GQ87" i="14"/>
  <c r="E89" i="14"/>
  <c r="F89" i="14"/>
  <c r="G89" i="14"/>
  <c r="H89" i="14"/>
  <c r="I89" i="14"/>
  <c r="J89" i="14"/>
  <c r="K89" i="14"/>
  <c r="L89" i="14"/>
  <c r="M89" i="14"/>
  <c r="N89" i="14"/>
  <c r="O89" i="14"/>
  <c r="P89" i="14"/>
  <c r="Q89" i="14"/>
  <c r="R89" i="14"/>
  <c r="S89" i="14"/>
  <c r="T89" i="14"/>
  <c r="U89" i="14"/>
  <c r="V89" i="14"/>
  <c r="W89" i="14"/>
  <c r="X89" i="14"/>
  <c r="Y89" i="14"/>
  <c r="Z89" i="14"/>
  <c r="AA89" i="14"/>
  <c r="AB89" i="14"/>
  <c r="AC89" i="14"/>
  <c r="AD89" i="14"/>
  <c r="AE89" i="14"/>
  <c r="AF89" i="14"/>
  <c r="AG89" i="14"/>
  <c r="AH89" i="14"/>
  <c r="AI89" i="14"/>
  <c r="AJ89" i="14"/>
  <c r="AK89" i="14"/>
  <c r="AL89" i="14"/>
  <c r="AM89" i="14"/>
  <c r="AN89" i="14"/>
  <c r="AO89" i="14"/>
  <c r="AP89" i="14"/>
  <c r="AQ89" i="14"/>
  <c r="AR89" i="14"/>
  <c r="AS89" i="14"/>
  <c r="AT89" i="14"/>
  <c r="AU89" i="14"/>
  <c r="AV89" i="14"/>
  <c r="AW89" i="14"/>
  <c r="AX89" i="14"/>
  <c r="AY89" i="14"/>
  <c r="AZ89" i="14"/>
  <c r="BA89" i="14"/>
  <c r="BB89" i="14"/>
  <c r="BC89" i="14"/>
  <c r="BD89" i="14"/>
  <c r="BE89" i="14"/>
  <c r="BF89" i="14"/>
  <c r="BG89" i="14"/>
  <c r="BH89" i="14"/>
  <c r="BI89" i="14"/>
  <c r="BJ89" i="14"/>
  <c r="BK89" i="14"/>
  <c r="BL89" i="14"/>
  <c r="BM89" i="14"/>
  <c r="BN89" i="14"/>
  <c r="BO89" i="14"/>
  <c r="BP89" i="14"/>
  <c r="BQ89" i="14"/>
  <c r="BR89" i="14"/>
  <c r="BS89" i="14"/>
  <c r="BT89" i="14"/>
  <c r="BU89" i="14"/>
  <c r="BV89" i="14"/>
  <c r="BW89" i="14"/>
  <c r="BX89" i="14"/>
  <c r="BY89" i="14"/>
  <c r="BZ89" i="14"/>
  <c r="CA89" i="14"/>
  <c r="CB89" i="14"/>
  <c r="CC89" i="14"/>
  <c r="CD89" i="14"/>
  <c r="CE89" i="14"/>
  <c r="CF89" i="14"/>
  <c r="CG89" i="14"/>
  <c r="CH89" i="14"/>
  <c r="CI89" i="14"/>
  <c r="CJ89" i="14"/>
  <c r="CK89" i="14"/>
  <c r="CL89" i="14"/>
  <c r="CM89" i="14"/>
  <c r="CN89" i="14"/>
  <c r="CO89" i="14"/>
  <c r="CP89" i="14"/>
  <c r="CQ89" i="14"/>
  <c r="CR89" i="14"/>
  <c r="CS89" i="14"/>
  <c r="CT89" i="14"/>
  <c r="CU89" i="14"/>
  <c r="CV89" i="14"/>
  <c r="CW89" i="14"/>
  <c r="CX89" i="14"/>
  <c r="CY89" i="14"/>
  <c r="CZ89" i="14"/>
  <c r="DA89" i="14"/>
  <c r="DB89" i="14"/>
  <c r="DC89" i="14"/>
  <c r="DD89" i="14"/>
  <c r="DE89" i="14"/>
  <c r="DF89" i="14"/>
  <c r="DG89" i="14"/>
  <c r="DH89" i="14"/>
  <c r="DI89" i="14"/>
  <c r="DJ89" i="14"/>
  <c r="DK89" i="14"/>
  <c r="DL89" i="14"/>
  <c r="DM89" i="14"/>
  <c r="DN89" i="14"/>
  <c r="DO89" i="14"/>
  <c r="DP89" i="14"/>
  <c r="DQ89" i="14"/>
  <c r="DR89" i="14"/>
  <c r="DS89" i="14"/>
  <c r="DT89" i="14"/>
  <c r="DU89" i="14"/>
  <c r="DV89" i="14"/>
  <c r="DW89" i="14"/>
  <c r="DX89" i="14"/>
  <c r="DY89" i="14"/>
  <c r="DZ89" i="14"/>
  <c r="EA89" i="14"/>
  <c r="EB89" i="14"/>
  <c r="EC89" i="14"/>
  <c r="ED89" i="14"/>
  <c r="EE89" i="14"/>
  <c r="EF89" i="14"/>
  <c r="EG89" i="14"/>
  <c r="EH89" i="14"/>
  <c r="EI89" i="14"/>
  <c r="EJ89" i="14"/>
  <c r="EK89" i="14"/>
  <c r="EL89" i="14"/>
  <c r="EM89" i="14"/>
  <c r="EN89" i="14"/>
  <c r="EO89" i="14"/>
  <c r="EP89" i="14"/>
  <c r="EQ89" i="14"/>
  <c r="ER89" i="14"/>
  <c r="ES89" i="14"/>
  <c r="ET89" i="14"/>
  <c r="EU89" i="14"/>
  <c r="EV89" i="14"/>
  <c r="EW89" i="14"/>
  <c r="EX89" i="14"/>
  <c r="EY89" i="14"/>
  <c r="EZ89" i="14"/>
  <c r="FA89" i="14"/>
  <c r="FB89" i="14"/>
  <c r="FC89" i="14"/>
  <c r="FD89" i="14"/>
  <c r="FE89" i="14"/>
  <c r="FF89" i="14"/>
  <c r="FG89" i="14"/>
  <c r="FH89" i="14"/>
  <c r="FI89" i="14"/>
  <c r="FJ89" i="14"/>
  <c r="FK89" i="14"/>
  <c r="FL89" i="14"/>
  <c r="FM89" i="14"/>
  <c r="FN89" i="14"/>
  <c r="FO89" i="14"/>
  <c r="FP89" i="14"/>
  <c r="FQ89" i="14"/>
  <c r="FR89" i="14"/>
  <c r="FS89" i="14"/>
  <c r="FT89" i="14"/>
  <c r="FU89" i="14"/>
  <c r="FV89" i="14"/>
  <c r="FW89" i="14"/>
  <c r="FX89" i="14"/>
  <c r="FY89" i="14"/>
  <c r="FZ89" i="14"/>
  <c r="GA89" i="14"/>
  <c r="GB89" i="14"/>
  <c r="GC89" i="14"/>
  <c r="GD89" i="14"/>
  <c r="GE89" i="14"/>
  <c r="GF89" i="14"/>
  <c r="GG89" i="14"/>
  <c r="GH89" i="14"/>
  <c r="GI89" i="14"/>
  <c r="GJ89" i="14"/>
  <c r="GK89" i="14"/>
  <c r="GL89" i="14"/>
  <c r="GM89" i="14"/>
  <c r="GN89" i="14"/>
  <c r="GO89" i="14"/>
  <c r="GP89" i="14"/>
  <c r="GQ89" i="14"/>
  <c r="E90" i="14"/>
  <c r="F90" i="14"/>
  <c r="G90" i="14"/>
  <c r="H90" i="14"/>
  <c r="I90" i="14"/>
  <c r="J90" i="14"/>
  <c r="K90" i="14"/>
  <c r="L90" i="14"/>
  <c r="M90" i="14"/>
  <c r="N90" i="14"/>
  <c r="O90" i="14"/>
  <c r="P90" i="14"/>
  <c r="Q90" i="14"/>
  <c r="R90" i="14"/>
  <c r="S90" i="14"/>
  <c r="T90" i="14"/>
  <c r="U90" i="14"/>
  <c r="V90" i="14"/>
  <c r="W90" i="14"/>
  <c r="X90" i="14"/>
  <c r="Y90" i="14"/>
  <c r="Z90" i="14"/>
  <c r="AA90" i="14"/>
  <c r="AB90" i="14"/>
  <c r="AC90" i="14"/>
  <c r="AD90" i="14"/>
  <c r="AE90" i="14"/>
  <c r="AF90" i="14"/>
  <c r="AG90" i="14"/>
  <c r="AH90" i="14"/>
  <c r="AI90" i="14"/>
  <c r="AJ90" i="14"/>
  <c r="AK90" i="14"/>
  <c r="AL90" i="14"/>
  <c r="AM90" i="14"/>
  <c r="AN90" i="14"/>
  <c r="AO90" i="14"/>
  <c r="AP90" i="14"/>
  <c r="AQ90" i="14"/>
  <c r="AR90" i="14"/>
  <c r="AS90" i="14"/>
  <c r="AT90" i="14"/>
  <c r="AU90" i="14"/>
  <c r="AV90" i="14"/>
  <c r="AW90" i="14"/>
  <c r="AX90" i="14"/>
  <c r="AY90" i="14"/>
  <c r="AZ90" i="14"/>
  <c r="BA90" i="14"/>
  <c r="BB90" i="14"/>
  <c r="BC90" i="14"/>
  <c r="BD90" i="14"/>
  <c r="BE90" i="14"/>
  <c r="BF90" i="14"/>
  <c r="BG90" i="14"/>
  <c r="BH90" i="14"/>
  <c r="BI90" i="14"/>
  <c r="BJ90" i="14"/>
  <c r="BK90" i="14"/>
  <c r="BL90" i="14"/>
  <c r="BM90" i="14"/>
  <c r="BN90" i="14"/>
  <c r="BO90" i="14"/>
  <c r="BP90" i="14"/>
  <c r="BQ90" i="14"/>
  <c r="BR90" i="14"/>
  <c r="BS90" i="14"/>
  <c r="BT90" i="14"/>
  <c r="BU90" i="14"/>
  <c r="BV90" i="14"/>
  <c r="BW90" i="14"/>
  <c r="BX90" i="14"/>
  <c r="BY90" i="14"/>
  <c r="BZ90" i="14"/>
  <c r="CA90" i="14"/>
  <c r="CB90" i="14"/>
  <c r="CC90" i="14"/>
  <c r="CD90" i="14"/>
  <c r="CE90" i="14"/>
  <c r="CF90" i="14"/>
  <c r="CG90" i="14"/>
  <c r="CH90" i="14"/>
  <c r="CI90" i="14"/>
  <c r="CJ90" i="14"/>
  <c r="CK90" i="14"/>
  <c r="CL90" i="14"/>
  <c r="CM90" i="14"/>
  <c r="CN90" i="14"/>
  <c r="CO90" i="14"/>
  <c r="CP90" i="14"/>
  <c r="CQ90" i="14"/>
  <c r="CR90" i="14"/>
  <c r="CS90" i="14"/>
  <c r="CT90" i="14"/>
  <c r="CU90" i="14"/>
  <c r="CV90" i="14"/>
  <c r="CW90" i="14"/>
  <c r="CX90" i="14"/>
  <c r="CY90" i="14"/>
  <c r="CZ90" i="14"/>
  <c r="DA90" i="14"/>
  <c r="DB90" i="14"/>
  <c r="DC90" i="14"/>
  <c r="DD90" i="14"/>
  <c r="DE90" i="14"/>
  <c r="DF90" i="14"/>
  <c r="DG90" i="14"/>
  <c r="DH90" i="14"/>
  <c r="DI90" i="14"/>
  <c r="DJ90" i="14"/>
  <c r="DK90" i="14"/>
  <c r="DL90" i="14"/>
  <c r="DM90" i="14"/>
  <c r="DN90" i="14"/>
  <c r="DO90" i="14"/>
  <c r="DP90" i="14"/>
  <c r="DQ90" i="14"/>
  <c r="DR90" i="14"/>
  <c r="DS90" i="14"/>
  <c r="DT90" i="14"/>
  <c r="DU90" i="14"/>
  <c r="DV90" i="14"/>
  <c r="DW90" i="14"/>
  <c r="DX90" i="14"/>
  <c r="DY90" i="14"/>
  <c r="DZ90" i="14"/>
  <c r="EA90" i="14"/>
  <c r="EB90" i="14"/>
  <c r="EC90" i="14"/>
  <c r="ED90" i="14"/>
  <c r="EE90" i="14"/>
  <c r="EF90" i="14"/>
  <c r="EG90" i="14"/>
  <c r="EH90" i="14"/>
  <c r="EI90" i="14"/>
  <c r="EJ90" i="14"/>
  <c r="EK90" i="14"/>
  <c r="EL90" i="14"/>
  <c r="EM90" i="14"/>
  <c r="EN90" i="14"/>
  <c r="EO90" i="14"/>
  <c r="EP90" i="14"/>
  <c r="EQ90" i="14"/>
  <c r="ER90" i="14"/>
  <c r="ES90" i="14"/>
  <c r="ET90" i="14"/>
  <c r="EU90" i="14"/>
  <c r="EV90" i="14"/>
  <c r="EW90" i="14"/>
  <c r="EX90" i="14"/>
  <c r="EY90" i="14"/>
  <c r="EZ90" i="14"/>
  <c r="FA90" i="14"/>
  <c r="FB90" i="14"/>
  <c r="FC90" i="14"/>
  <c r="FD90" i="14"/>
  <c r="FE90" i="14"/>
  <c r="FF90" i="14"/>
  <c r="FG90" i="14"/>
  <c r="FH90" i="14"/>
  <c r="FI90" i="14"/>
  <c r="FJ90" i="14"/>
  <c r="FK90" i="14"/>
  <c r="FL90" i="14"/>
  <c r="FM90" i="14"/>
  <c r="FN90" i="14"/>
  <c r="FO90" i="14"/>
  <c r="FP90" i="14"/>
  <c r="FQ90" i="14"/>
  <c r="FR90" i="14"/>
  <c r="FS90" i="14"/>
  <c r="FT90" i="14"/>
  <c r="FU90" i="14"/>
  <c r="FV90" i="14"/>
  <c r="FW90" i="14"/>
  <c r="FX90" i="14"/>
  <c r="FY90" i="14"/>
  <c r="FZ90" i="14"/>
  <c r="GA90" i="14"/>
  <c r="GB90" i="14"/>
  <c r="GC90" i="14"/>
  <c r="GD90" i="14"/>
  <c r="GE90" i="14"/>
  <c r="GF90" i="14"/>
  <c r="GG90" i="14"/>
  <c r="GH90" i="14"/>
  <c r="GI90" i="14"/>
  <c r="GJ90" i="14"/>
  <c r="GK90" i="14"/>
  <c r="GL90" i="14"/>
  <c r="GM90" i="14"/>
  <c r="GN90" i="14"/>
  <c r="GO90" i="14"/>
  <c r="GP90" i="14"/>
  <c r="GQ90" i="14"/>
  <c r="E91" i="14"/>
  <c r="F91" i="14"/>
  <c r="G91" i="14"/>
  <c r="H91" i="14"/>
  <c r="I91" i="14"/>
  <c r="J91" i="14"/>
  <c r="K91" i="14"/>
  <c r="L91" i="14"/>
  <c r="M91" i="14"/>
  <c r="N91" i="14"/>
  <c r="O91" i="14"/>
  <c r="P91" i="14"/>
  <c r="Q91" i="14"/>
  <c r="R91" i="14"/>
  <c r="S91" i="14"/>
  <c r="T91" i="14"/>
  <c r="U91" i="14"/>
  <c r="V91" i="14"/>
  <c r="W91" i="14"/>
  <c r="X91" i="14"/>
  <c r="Y91" i="14"/>
  <c r="Z91" i="14"/>
  <c r="AA91" i="14"/>
  <c r="AB91" i="14"/>
  <c r="AC91" i="14"/>
  <c r="AD91" i="14"/>
  <c r="AE91" i="14"/>
  <c r="AF91" i="14"/>
  <c r="AG91" i="14"/>
  <c r="AH91" i="14"/>
  <c r="AI91" i="14"/>
  <c r="AJ91" i="14"/>
  <c r="AK91" i="14"/>
  <c r="AL91" i="14"/>
  <c r="AM91" i="14"/>
  <c r="AN91" i="14"/>
  <c r="AO91" i="14"/>
  <c r="AP91" i="14"/>
  <c r="AQ91" i="14"/>
  <c r="AR91" i="14"/>
  <c r="AS91" i="14"/>
  <c r="AT91" i="14"/>
  <c r="AU91" i="14"/>
  <c r="AV91" i="14"/>
  <c r="AW91" i="14"/>
  <c r="AX91" i="14"/>
  <c r="AY91" i="14"/>
  <c r="AZ91" i="14"/>
  <c r="BA91" i="14"/>
  <c r="BB91" i="14"/>
  <c r="BC91" i="14"/>
  <c r="BD91" i="14"/>
  <c r="BE91" i="14"/>
  <c r="BF91" i="14"/>
  <c r="BG91" i="14"/>
  <c r="BH91" i="14"/>
  <c r="BI91" i="14"/>
  <c r="BJ91" i="14"/>
  <c r="BK91" i="14"/>
  <c r="BL91" i="14"/>
  <c r="BM91" i="14"/>
  <c r="BN91" i="14"/>
  <c r="BO91" i="14"/>
  <c r="BP91" i="14"/>
  <c r="BQ91" i="14"/>
  <c r="BR91" i="14"/>
  <c r="BS91" i="14"/>
  <c r="BT91" i="14"/>
  <c r="BU91" i="14"/>
  <c r="BV91" i="14"/>
  <c r="BW91" i="14"/>
  <c r="BX91" i="14"/>
  <c r="BY91" i="14"/>
  <c r="BZ91" i="14"/>
  <c r="CA91" i="14"/>
  <c r="CB91" i="14"/>
  <c r="CC91" i="14"/>
  <c r="CD91" i="14"/>
  <c r="CE91" i="14"/>
  <c r="CF91" i="14"/>
  <c r="CG91" i="14"/>
  <c r="CH91" i="14"/>
  <c r="CI91" i="14"/>
  <c r="CJ91" i="14"/>
  <c r="CK91" i="14"/>
  <c r="CL91" i="14"/>
  <c r="CM91" i="14"/>
  <c r="CN91" i="14"/>
  <c r="CO91" i="14"/>
  <c r="CP91" i="14"/>
  <c r="CQ91" i="14"/>
  <c r="CR91" i="14"/>
  <c r="CS91" i="14"/>
  <c r="CT91" i="14"/>
  <c r="CU91" i="14"/>
  <c r="CV91" i="14"/>
  <c r="CW91" i="14"/>
  <c r="CX91" i="14"/>
  <c r="CY91" i="14"/>
  <c r="CZ91" i="14"/>
  <c r="DA91" i="14"/>
  <c r="DB91" i="14"/>
  <c r="DC91" i="14"/>
  <c r="DD91" i="14"/>
  <c r="DE91" i="14"/>
  <c r="DF91" i="14"/>
  <c r="DG91" i="14"/>
  <c r="DH91" i="14"/>
  <c r="DI91" i="14"/>
  <c r="DJ91" i="14"/>
  <c r="DK91" i="14"/>
  <c r="DL91" i="14"/>
  <c r="DM91" i="14"/>
  <c r="DN91" i="14"/>
  <c r="DO91" i="14"/>
  <c r="DP91" i="14"/>
  <c r="DQ91" i="14"/>
  <c r="DR91" i="14"/>
  <c r="DS91" i="14"/>
  <c r="DT91" i="14"/>
  <c r="DU91" i="14"/>
  <c r="DV91" i="14"/>
  <c r="DW91" i="14"/>
  <c r="DX91" i="14"/>
  <c r="DY91" i="14"/>
  <c r="DZ91" i="14"/>
  <c r="EA91" i="14"/>
  <c r="EB91" i="14"/>
  <c r="EC91" i="14"/>
  <c r="ED91" i="14"/>
  <c r="EE91" i="14"/>
  <c r="EF91" i="14"/>
  <c r="EG91" i="14"/>
  <c r="EH91" i="14"/>
  <c r="EI91" i="14"/>
  <c r="EJ91" i="14"/>
  <c r="EK91" i="14"/>
  <c r="EL91" i="14"/>
  <c r="EM91" i="14"/>
  <c r="EN91" i="14"/>
  <c r="EO91" i="14"/>
  <c r="EP91" i="14"/>
  <c r="EQ91" i="14"/>
  <c r="ER91" i="14"/>
  <c r="ES91" i="14"/>
  <c r="ET91" i="14"/>
  <c r="EU91" i="14"/>
  <c r="EV91" i="14"/>
  <c r="EW91" i="14"/>
  <c r="EX91" i="14"/>
  <c r="EY91" i="14"/>
  <c r="EZ91" i="14"/>
  <c r="FA91" i="14"/>
  <c r="FB91" i="14"/>
  <c r="FC91" i="14"/>
  <c r="FD91" i="14"/>
  <c r="FE91" i="14"/>
  <c r="FF91" i="14"/>
  <c r="FG91" i="14"/>
  <c r="FH91" i="14"/>
  <c r="FI91" i="14"/>
  <c r="FJ91" i="14"/>
  <c r="FK91" i="14"/>
  <c r="FL91" i="14"/>
  <c r="FM91" i="14"/>
  <c r="FN91" i="14"/>
  <c r="FO91" i="14"/>
  <c r="FP91" i="14"/>
  <c r="FQ91" i="14"/>
  <c r="FR91" i="14"/>
  <c r="FS91" i="14"/>
  <c r="FT91" i="14"/>
  <c r="FU91" i="14"/>
  <c r="FV91" i="14"/>
  <c r="FW91" i="14"/>
  <c r="FX91" i="14"/>
  <c r="FY91" i="14"/>
  <c r="FZ91" i="14"/>
  <c r="GA91" i="14"/>
  <c r="GB91" i="14"/>
  <c r="GC91" i="14"/>
  <c r="GD91" i="14"/>
  <c r="GE91" i="14"/>
  <c r="GF91" i="14"/>
  <c r="GG91" i="14"/>
  <c r="GH91" i="14"/>
  <c r="GI91" i="14"/>
  <c r="GJ91" i="14"/>
  <c r="GK91" i="14"/>
  <c r="GL91" i="14"/>
  <c r="GM91" i="14"/>
  <c r="GN91" i="14"/>
  <c r="GO91" i="14"/>
  <c r="GP91" i="14"/>
  <c r="GQ91" i="14"/>
  <c r="E92" i="14"/>
  <c r="F92" i="14"/>
  <c r="G92" i="14"/>
  <c r="H92" i="14"/>
  <c r="I92" i="14"/>
  <c r="J92" i="14"/>
  <c r="K92" i="14"/>
  <c r="L92" i="14"/>
  <c r="M92" i="14"/>
  <c r="N92" i="14"/>
  <c r="O92" i="14"/>
  <c r="P92" i="14"/>
  <c r="Q92" i="14"/>
  <c r="R92" i="14"/>
  <c r="S92" i="14"/>
  <c r="T92" i="14"/>
  <c r="U92" i="14"/>
  <c r="V92" i="14"/>
  <c r="W92" i="14"/>
  <c r="X92" i="14"/>
  <c r="Y92" i="14"/>
  <c r="Z92" i="14"/>
  <c r="AA92" i="14"/>
  <c r="AB92" i="14"/>
  <c r="AC92" i="14"/>
  <c r="AD92" i="14"/>
  <c r="AE92" i="14"/>
  <c r="AF92" i="14"/>
  <c r="AG92" i="14"/>
  <c r="AH92" i="14"/>
  <c r="AI92" i="14"/>
  <c r="AJ92" i="14"/>
  <c r="AK92" i="14"/>
  <c r="AL92" i="14"/>
  <c r="AM92" i="14"/>
  <c r="AN92" i="14"/>
  <c r="AO92" i="14"/>
  <c r="AP92" i="14"/>
  <c r="AQ92" i="14"/>
  <c r="AR92" i="14"/>
  <c r="AS92" i="14"/>
  <c r="AT92" i="14"/>
  <c r="AU92" i="14"/>
  <c r="AV92" i="14"/>
  <c r="AW92" i="14"/>
  <c r="AX92" i="14"/>
  <c r="AY92" i="14"/>
  <c r="AZ92" i="14"/>
  <c r="BA92" i="14"/>
  <c r="BB92" i="14"/>
  <c r="BC92" i="14"/>
  <c r="BD92" i="14"/>
  <c r="BE92" i="14"/>
  <c r="BF92" i="14"/>
  <c r="BG92" i="14"/>
  <c r="BH92" i="14"/>
  <c r="BI92" i="14"/>
  <c r="BJ92" i="14"/>
  <c r="BK92" i="14"/>
  <c r="BL92" i="14"/>
  <c r="BM92" i="14"/>
  <c r="BN92" i="14"/>
  <c r="BO92" i="14"/>
  <c r="BP92" i="14"/>
  <c r="BQ92" i="14"/>
  <c r="BR92" i="14"/>
  <c r="BS92" i="14"/>
  <c r="BT92" i="14"/>
  <c r="BU92" i="14"/>
  <c r="BV92" i="14"/>
  <c r="BW92" i="14"/>
  <c r="BX92" i="14"/>
  <c r="BY92" i="14"/>
  <c r="BZ92" i="14"/>
  <c r="CA92" i="14"/>
  <c r="CB92" i="14"/>
  <c r="CC92" i="14"/>
  <c r="CD92" i="14"/>
  <c r="CE92" i="14"/>
  <c r="CF92" i="14"/>
  <c r="CG92" i="14"/>
  <c r="CH92" i="14"/>
  <c r="CI92" i="14"/>
  <c r="CJ92" i="14"/>
  <c r="CK92" i="14"/>
  <c r="CL92" i="14"/>
  <c r="CM92" i="14"/>
  <c r="CN92" i="14"/>
  <c r="CO92" i="14"/>
  <c r="CP92" i="14"/>
  <c r="CQ92" i="14"/>
  <c r="CR92" i="14"/>
  <c r="CS92" i="14"/>
  <c r="CT92" i="14"/>
  <c r="CU92" i="14"/>
  <c r="CV92" i="14"/>
  <c r="CW92" i="14"/>
  <c r="CX92" i="14"/>
  <c r="CY92" i="14"/>
  <c r="CZ92" i="14"/>
  <c r="DA92" i="14"/>
  <c r="DB92" i="14"/>
  <c r="DC92" i="14"/>
  <c r="DD92" i="14"/>
  <c r="DE92" i="14"/>
  <c r="DF92" i="14"/>
  <c r="DG92" i="14"/>
  <c r="DH92" i="14"/>
  <c r="DI92" i="14"/>
  <c r="DJ92" i="14"/>
  <c r="DK92" i="14"/>
  <c r="DL92" i="14"/>
  <c r="DM92" i="14"/>
  <c r="DN92" i="14"/>
  <c r="DO92" i="14"/>
  <c r="DP92" i="14"/>
  <c r="DQ92" i="14"/>
  <c r="DR92" i="14"/>
  <c r="DS92" i="14"/>
  <c r="DT92" i="14"/>
  <c r="DU92" i="14"/>
  <c r="DV92" i="14"/>
  <c r="DW92" i="14"/>
  <c r="DX92" i="14"/>
  <c r="DY92" i="14"/>
  <c r="DZ92" i="14"/>
  <c r="EA92" i="14"/>
  <c r="EB92" i="14"/>
  <c r="EC92" i="14"/>
  <c r="ED92" i="14"/>
  <c r="EE92" i="14"/>
  <c r="EF92" i="14"/>
  <c r="EG92" i="14"/>
  <c r="EH92" i="14"/>
  <c r="EI92" i="14"/>
  <c r="EJ92" i="14"/>
  <c r="EK92" i="14"/>
  <c r="EL92" i="14"/>
  <c r="EM92" i="14"/>
  <c r="EN92" i="14"/>
  <c r="EO92" i="14"/>
  <c r="EP92" i="14"/>
  <c r="EQ92" i="14"/>
  <c r="ER92" i="14"/>
  <c r="ES92" i="14"/>
  <c r="ET92" i="14"/>
  <c r="EU92" i="14"/>
  <c r="EV92" i="14"/>
  <c r="EW92" i="14"/>
  <c r="EX92" i="14"/>
  <c r="EY92" i="14"/>
  <c r="EZ92" i="14"/>
  <c r="FA92" i="14"/>
  <c r="FB92" i="14"/>
  <c r="FC92" i="14"/>
  <c r="FD92" i="14"/>
  <c r="FE92" i="14"/>
  <c r="FF92" i="14"/>
  <c r="FG92" i="14"/>
  <c r="FH92" i="14"/>
  <c r="FI92" i="14"/>
  <c r="FJ92" i="14"/>
  <c r="FK92" i="14"/>
  <c r="FL92" i="14"/>
  <c r="FM92" i="14"/>
  <c r="FN92" i="14"/>
  <c r="FO92" i="14"/>
  <c r="FP92" i="14"/>
  <c r="FQ92" i="14"/>
  <c r="FR92" i="14"/>
  <c r="FS92" i="14"/>
  <c r="FT92" i="14"/>
  <c r="FU92" i="14"/>
  <c r="FV92" i="14"/>
  <c r="FW92" i="14"/>
  <c r="FX92" i="14"/>
  <c r="FY92" i="14"/>
  <c r="FZ92" i="14"/>
  <c r="GA92" i="14"/>
  <c r="GB92" i="14"/>
  <c r="GC92" i="14"/>
  <c r="GD92" i="14"/>
  <c r="GE92" i="14"/>
  <c r="GF92" i="14"/>
  <c r="GG92" i="14"/>
  <c r="GH92" i="14"/>
  <c r="GI92" i="14"/>
  <c r="GJ92" i="14"/>
  <c r="GK92" i="14"/>
  <c r="GL92" i="14"/>
  <c r="GM92" i="14"/>
  <c r="GN92" i="14"/>
  <c r="GO92" i="14"/>
  <c r="GP92" i="14"/>
  <c r="GQ92" i="14"/>
  <c r="E93" i="14"/>
  <c r="F93" i="14"/>
  <c r="G93" i="14"/>
  <c r="H93" i="14"/>
  <c r="I93" i="14"/>
  <c r="J93" i="14"/>
  <c r="K93" i="14"/>
  <c r="L93" i="14"/>
  <c r="M93" i="14"/>
  <c r="N93" i="14"/>
  <c r="O93" i="14"/>
  <c r="P93" i="14"/>
  <c r="Q93" i="14"/>
  <c r="R93" i="14"/>
  <c r="S93" i="14"/>
  <c r="T93" i="14"/>
  <c r="U93" i="14"/>
  <c r="V93" i="14"/>
  <c r="W93" i="14"/>
  <c r="X93" i="14"/>
  <c r="Y93" i="14"/>
  <c r="Z93" i="14"/>
  <c r="AA93" i="14"/>
  <c r="AB93" i="14"/>
  <c r="AC93" i="14"/>
  <c r="AD93" i="14"/>
  <c r="AE93" i="14"/>
  <c r="AF93" i="14"/>
  <c r="AG93" i="14"/>
  <c r="AH93" i="14"/>
  <c r="AI93" i="14"/>
  <c r="AJ93" i="14"/>
  <c r="AK93" i="14"/>
  <c r="AL93" i="14"/>
  <c r="AM93" i="14"/>
  <c r="AN93" i="14"/>
  <c r="AO93" i="14"/>
  <c r="AP93" i="14"/>
  <c r="AQ93" i="14"/>
  <c r="AR93" i="14"/>
  <c r="AS93" i="14"/>
  <c r="AT93" i="14"/>
  <c r="AU93" i="14"/>
  <c r="AV93" i="14"/>
  <c r="AW93" i="14"/>
  <c r="AX93" i="14"/>
  <c r="AY93" i="14"/>
  <c r="AZ93" i="14"/>
  <c r="BA93" i="14"/>
  <c r="BB93" i="14"/>
  <c r="BC93" i="14"/>
  <c r="BD93" i="14"/>
  <c r="BE93" i="14"/>
  <c r="BF93" i="14"/>
  <c r="BG93" i="14"/>
  <c r="BH93" i="14"/>
  <c r="BI93" i="14"/>
  <c r="BJ93" i="14"/>
  <c r="BK93" i="14"/>
  <c r="BL93" i="14"/>
  <c r="BM93" i="14"/>
  <c r="BN93" i="14"/>
  <c r="BO93" i="14"/>
  <c r="BP93" i="14"/>
  <c r="BQ93" i="14"/>
  <c r="BR93" i="14"/>
  <c r="BS93" i="14"/>
  <c r="BT93" i="14"/>
  <c r="BU93" i="14"/>
  <c r="BV93" i="14"/>
  <c r="BW93" i="14"/>
  <c r="BX93" i="14"/>
  <c r="BY93" i="14"/>
  <c r="BZ93" i="14"/>
  <c r="CA93" i="14"/>
  <c r="CB93" i="14"/>
  <c r="CC93" i="14"/>
  <c r="CD93" i="14"/>
  <c r="CE93" i="14"/>
  <c r="CF93" i="14"/>
  <c r="CG93" i="14"/>
  <c r="CH93" i="14"/>
  <c r="CI93" i="14"/>
  <c r="CJ93" i="14"/>
  <c r="CK93" i="14"/>
  <c r="CL93" i="14"/>
  <c r="CM93" i="14"/>
  <c r="CN93" i="14"/>
  <c r="CO93" i="14"/>
  <c r="CP93" i="14"/>
  <c r="CQ93" i="14"/>
  <c r="CR93" i="14"/>
  <c r="CS93" i="14"/>
  <c r="CT93" i="14"/>
  <c r="CU93" i="14"/>
  <c r="CV93" i="14"/>
  <c r="CW93" i="14"/>
  <c r="CX93" i="14"/>
  <c r="CY93" i="14"/>
  <c r="CZ93" i="14"/>
  <c r="DA93" i="14"/>
  <c r="DB93" i="14"/>
  <c r="DC93" i="14"/>
  <c r="DD93" i="14"/>
  <c r="DE93" i="14"/>
  <c r="DF93" i="14"/>
  <c r="DG93" i="14"/>
  <c r="DH93" i="14"/>
  <c r="DI93" i="14"/>
  <c r="DJ93" i="14"/>
  <c r="DK93" i="14"/>
  <c r="DL93" i="14"/>
  <c r="DM93" i="14"/>
  <c r="DN93" i="14"/>
  <c r="DO93" i="14"/>
  <c r="DP93" i="14"/>
  <c r="DQ93" i="14"/>
  <c r="DR93" i="14"/>
  <c r="DS93" i="14"/>
  <c r="DT93" i="14"/>
  <c r="DU93" i="14"/>
  <c r="DV93" i="14"/>
  <c r="DW93" i="14"/>
  <c r="DX93" i="14"/>
  <c r="DY93" i="14"/>
  <c r="DZ93" i="14"/>
  <c r="EA93" i="14"/>
  <c r="EB93" i="14"/>
  <c r="EC93" i="14"/>
  <c r="ED93" i="14"/>
  <c r="EE93" i="14"/>
  <c r="EF93" i="14"/>
  <c r="EG93" i="14"/>
  <c r="EH93" i="14"/>
  <c r="EI93" i="14"/>
  <c r="EJ93" i="14"/>
  <c r="EK93" i="14"/>
  <c r="EL93" i="14"/>
  <c r="EM93" i="14"/>
  <c r="EN93" i="14"/>
  <c r="EO93" i="14"/>
  <c r="EP93" i="14"/>
  <c r="EQ93" i="14"/>
  <c r="ER93" i="14"/>
  <c r="ES93" i="14"/>
  <c r="ET93" i="14"/>
  <c r="EU93" i="14"/>
  <c r="EV93" i="14"/>
  <c r="EW93" i="14"/>
  <c r="EX93" i="14"/>
  <c r="EY93" i="14"/>
  <c r="EZ93" i="14"/>
  <c r="FA93" i="14"/>
  <c r="FB93" i="14"/>
  <c r="FC93" i="14"/>
  <c r="FD93" i="14"/>
  <c r="FE93" i="14"/>
  <c r="FF93" i="14"/>
  <c r="FG93" i="14"/>
  <c r="FH93" i="14"/>
  <c r="FI93" i="14"/>
  <c r="FJ93" i="14"/>
  <c r="FK93" i="14"/>
  <c r="FL93" i="14"/>
  <c r="FM93" i="14"/>
  <c r="FN93" i="14"/>
  <c r="FO93" i="14"/>
  <c r="FP93" i="14"/>
  <c r="FQ93" i="14"/>
  <c r="FR93" i="14"/>
  <c r="FS93" i="14"/>
  <c r="FT93" i="14"/>
  <c r="FU93" i="14"/>
  <c r="FV93" i="14"/>
  <c r="FW93" i="14"/>
  <c r="FX93" i="14"/>
  <c r="FY93" i="14"/>
  <c r="FZ93" i="14"/>
  <c r="GA93" i="14"/>
  <c r="GB93" i="14"/>
  <c r="GC93" i="14"/>
  <c r="GD93" i="14"/>
  <c r="GE93" i="14"/>
  <c r="GF93" i="14"/>
  <c r="GG93" i="14"/>
  <c r="GH93" i="14"/>
  <c r="GI93" i="14"/>
  <c r="GJ93" i="14"/>
  <c r="GK93" i="14"/>
  <c r="GL93" i="14"/>
  <c r="GM93" i="14"/>
  <c r="GN93" i="14"/>
  <c r="GO93" i="14"/>
  <c r="GP93" i="14"/>
  <c r="GQ93" i="14"/>
  <c r="E94" i="14"/>
  <c r="F94" i="14"/>
  <c r="G94" i="14"/>
  <c r="H94" i="14"/>
  <c r="I94" i="14"/>
  <c r="J94" i="14"/>
  <c r="K94" i="14"/>
  <c r="L94" i="14"/>
  <c r="M94" i="14"/>
  <c r="N94" i="14"/>
  <c r="O94" i="14"/>
  <c r="P94" i="14"/>
  <c r="Q94" i="14"/>
  <c r="R94" i="14"/>
  <c r="S94" i="14"/>
  <c r="T94" i="14"/>
  <c r="U94" i="14"/>
  <c r="V94" i="14"/>
  <c r="W94" i="14"/>
  <c r="X94" i="14"/>
  <c r="Y94" i="14"/>
  <c r="Z94" i="14"/>
  <c r="AA94" i="14"/>
  <c r="AB94" i="14"/>
  <c r="AC94" i="14"/>
  <c r="AD94" i="14"/>
  <c r="AE94" i="14"/>
  <c r="AF94" i="14"/>
  <c r="AG94" i="14"/>
  <c r="AH94" i="14"/>
  <c r="AI94" i="14"/>
  <c r="AJ94" i="14"/>
  <c r="AK94" i="14"/>
  <c r="AL94" i="14"/>
  <c r="AM94" i="14"/>
  <c r="AN94" i="14"/>
  <c r="AO94" i="14"/>
  <c r="AP94" i="14"/>
  <c r="AQ94" i="14"/>
  <c r="AR94" i="14"/>
  <c r="AS94" i="14"/>
  <c r="AT94" i="14"/>
  <c r="AU94" i="14"/>
  <c r="AV94" i="14"/>
  <c r="AW94" i="14"/>
  <c r="AX94" i="14"/>
  <c r="AY94" i="14"/>
  <c r="AZ94" i="14"/>
  <c r="BA94" i="14"/>
  <c r="BB94" i="14"/>
  <c r="BC94" i="14"/>
  <c r="BD94" i="14"/>
  <c r="BE94" i="14"/>
  <c r="BF94" i="14"/>
  <c r="BG94" i="14"/>
  <c r="BH94" i="14"/>
  <c r="BI94" i="14"/>
  <c r="BJ94" i="14"/>
  <c r="BK94" i="14"/>
  <c r="BL94" i="14"/>
  <c r="BM94" i="14"/>
  <c r="BN94" i="14"/>
  <c r="BO94" i="14"/>
  <c r="BP94" i="14"/>
  <c r="BQ94" i="14"/>
  <c r="BR94" i="14"/>
  <c r="BS94" i="14"/>
  <c r="BT94" i="14"/>
  <c r="BU94" i="14"/>
  <c r="BV94" i="14"/>
  <c r="BW94" i="14"/>
  <c r="BX94" i="14"/>
  <c r="BY94" i="14"/>
  <c r="BZ94" i="14"/>
  <c r="CA94" i="14"/>
  <c r="CB94" i="14"/>
  <c r="CC94" i="14"/>
  <c r="CD94" i="14"/>
  <c r="CE94" i="14"/>
  <c r="CF94" i="14"/>
  <c r="CG94" i="14"/>
  <c r="CH94" i="14"/>
  <c r="CI94" i="14"/>
  <c r="CJ94" i="14"/>
  <c r="CK94" i="14"/>
  <c r="CL94" i="14"/>
  <c r="CM94" i="14"/>
  <c r="CN94" i="14"/>
  <c r="CO94" i="14"/>
  <c r="CP94" i="14"/>
  <c r="CQ94" i="14"/>
  <c r="CR94" i="14"/>
  <c r="CS94" i="14"/>
  <c r="CT94" i="14"/>
  <c r="CU94" i="14"/>
  <c r="CV94" i="14"/>
  <c r="CW94" i="14"/>
  <c r="CX94" i="14"/>
  <c r="CY94" i="14"/>
  <c r="CZ94" i="14"/>
  <c r="DA94" i="14"/>
  <c r="DB94" i="14"/>
  <c r="DC94" i="14"/>
  <c r="DD94" i="14"/>
  <c r="DE94" i="14"/>
  <c r="DF94" i="14"/>
  <c r="DG94" i="14"/>
  <c r="DH94" i="14"/>
  <c r="DI94" i="14"/>
  <c r="DJ94" i="14"/>
  <c r="DK94" i="14"/>
  <c r="DL94" i="14"/>
  <c r="DM94" i="14"/>
  <c r="DN94" i="14"/>
  <c r="DO94" i="14"/>
  <c r="DP94" i="14"/>
  <c r="DQ94" i="14"/>
  <c r="DR94" i="14"/>
  <c r="DS94" i="14"/>
  <c r="DT94" i="14"/>
  <c r="DU94" i="14"/>
  <c r="DV94" i="14"/>
  <c r="DW94" i="14"/>
  <c r="DX94" i="14"/>
  <c r="DY94" i="14"/>
  <c r="DZ94" i="14"/>
  <c r="EA94" i="14"/>
  <c r="EB94" i="14"/>
  <c r="EC94" i="14"/>
  <c r="ED94" i="14"/>
  <c r="EE94" i="14"/>
  <c r="EF94" i="14"/>
  <c r="EG94" i="14"/>
  <c r="EH94" i="14"/>
  <c r="EI94" i="14"/>
  <c r="EJ94" i="14"/>
  <c r="EK94" i="14"/>
  <c r="EL94" i="14"/>
  <c r="EM94" i="14"/>
  <c r="EN94" i="14"/>
  <c r="EO94" i="14"/>
  <c r="EP94" i="14"/>
  <c r="EQ94" i="14"/>
  <c r="ER94" i="14"/>
  <c r="ES94" i="14"/>
  <c r="ET94" i="14"/>
  <c r="EU94" i="14"/>
  <c r="EV94" i="14"/>
  <c r="EW94" i="14"/>
  <c r="EX94" i="14"/>
  <c r="EY94" i="14"/>
  <c r="EZ94" i="14"/>
  <c r="FA94" i="14"/>
  <c r="FB94" i="14"/>
  <c r="FC94" i="14"/>
  <c r="FD94" i="14"/>
  <c r="FE94" i="14"/>
  <c r="FF94" i="14"/>
  <c r="FG94" i="14"/>
  <c r="FH94" i="14"/>
  <c r="FI94" i="14"/>
  <c r="FJ94" i="14"/>
  <c r="FK94" i="14"/>
  <c r="FL94" i="14"/>
  <c r="FM94" i="14"/>
  <c r="FN94" i="14"/>
  <c r="FO94" i="14"/>
  <c r="FP94" i="14"/>
  <c r="FQ94" i="14"/>
  <c r="FR94" i="14"/>
  <c r="FS94" i="14"/>
  <c r="FT94" i="14"/>
  <c r="FU94" i="14"/>
  <c r="FV94" i="14"/>
  <c r="FW94" i="14"/>
  <c r="FX94" i="14"/>
  <c r="FY94" i="14"/>
  <c r="FZ94" i="14"/>
  <c r="GA94" i="14"/>
  <c r="GB94" i="14"/>
  <c r="GC94" i="14"/>
  <c r="GD94" i="14"/>
  <c r="GE94" i="14"/>
  <c r="GF94" i="14"/>
  <c r="GG94" i="14"/>
  <c r="GH94" i="14"/>
  <c r="GI94" i="14"/>
  <c r="GJ94" i="14"/>
  <c r="GK94" i="14"/>
  <c r="GL94" i="14"/>
  <c r="GM94" i="14"/>
  <c r="GN94" i="14"/>
  <c r="GO94" i="14"/>
  <c r="GP94" i="14"/>
  <c r="GQ94" i="14"/>
  <c r="E95" i="14"/>
  <c r="F95" i="14"/>
  <c r="G95" i="14"/>
  <c r="H95" i="14"/>
  <c r="I95" i="14"/>
  <c r="J95" i="14"/>
  <c r="K95" i="14"/>
  <c r="L95" i="14"/>
  <c r="M95" i="14"/>
  <c r="N95" i="14"/>
  <c r="O95" i="14"/>
  <c r="P95" i="14"/>
  <c r="Q95" i="14"/>
  <c r="R95" i="14"/>
  <c r="S95" i="14"/>
  <c r="T95" i="14"/>
  <c r="U95" i="14"/>
  <c r="V95" i="14"/>
  <c r="W95" i="14"/>
  <c r="X95" i="14"/>
  <c r="Y95" i="14"/>
  <c r="Z95" i="14"/>
  <c r="AA95" i="14"/>
  <c r="AB95" i="14"/>
  <c r="AC95" i="14"/>
  <c r="AD95" i="14"/>
  <c r="AE95" i="14"/>
  <c r="AF95" i="14"/>
  <c r="AG95" i="14"/>
  <c r="AH95" i="14"/>
  <c r="AI95" i="14"/>
  <c r="AJ95" i="14"/>
  <c r="AK95" i="14"/>
  <c r="AL95" i="14"/>
  <c r="AM95" i="14"/>
  <c r="AN95" i="14"/>
  <c r="AO95" i="14"/>
  <c r="AP95" i="14"/>
  <c r="AQ95" i="14"/>
  <c r="AR95" i="14"/>
  <c r="AS95" i="14"/>
  <c r="AT95" i="14"/>
  <c r="AU95" i="14"/>
  <c r="AV95" i="14"/>
  <c r="AW95" i="14"/>
  <c r="AX95" i="14"/>
  <c r="AY95" i="14"/>
  <c r="AZ95" i="14"/>
  <c r="BA95" i="14"/>
  <c r="BB95" i="14"/>
  <c r="BC95" i="14"/>
  <c r="BD95" i="14"/>
  <c r="BE95" i="14"/>
  <c r="BF95" i="14"/>
  <c r="BG95" i="14"/>
  <c r="BH95" i="14"/>
  <c r="BI95" i="14"/>
  <c r="BJ95" i="14"/>
  <c r="BK95" i="14"/>
  <c r="BL95" i="14"/>
  <c r="BM95" i="14"/>
  <c r="BN95" i="14"/>
  <c r="BO95" i="14"/>
  <c r="BP95" i="14"/>
  <c r="BQ95" i="14"/>
  <c r="BR95" i="14"/>
  <c r="BS95" i="14"/>
  <c r="BT95" i="14"/>
  <c r="BU95" i="14"/>
  <c r="BV95" i="14"/>
  <c r="BW95" i="14"/>
  <c r="BX95" i="14"/>
  <c r="BY95" i="14"/>
  <c r="BZ95" i="14"/>
  <c r="CA95" i="14"/>
  <c r="CB95" i="14"/>
  <c r="CC95" i="14"/>
  <c r="CD95" i="14"/>
  <c r="CE95" i="14"/>
  <c r="CF95" i="14"/>
  <c r="CG95" i="14"/>
  <c r="CH95" i="14"/>
  <c r="CI95" i="14"/>
  <c r="CJ95" i="14"/>
  <c r="CK95" i="14"/>
  <c r="CL95" i="14"/>
  <c r="CM95" i="14"/>
  <c r="CN95" i="14"/>
  <c r="CO95" i="14"/>
  <c r="CP95" i="14"/>
  <c r="CQ95" i="14"/>
  <c r="CR95" i="14"/>
  <c r="CS95" i="14"/>
  <c r="CT95" i="14"/>
  <c r="CU95" i="14"/>
  <c r="CV95" i="14"/>
  <c r="CW95" i="14"/>
  <c r="CX95" i="14"/>
  <c r="CY95" i="14"/>
  <c r="CZ95" i="14"/>
  <c r="DA95" i="14"/>
  <c r="DB95" i="14"/>
  <c r="DC95" i="14"/>
  <c r="DD95" i="14"/>
  <c r="DE95" i="14"/>
  <c r="DF95" i="14"/>
  <c r="DG95" i="14"/>
  <c r="DH95" i="14"/>
  <c r="DI95" i="14"/>
  <c r="DJ95" i="14"/>
  <c r="DK95" i="14"/>
  <c r="DL95" i="14"/>
  <c r="DM95" i="14"/>
  <c r="DN95" i="14"/>
  <c r="DO95" i="14"/>
  <c r="DP95" i="14"/>
  <c r="DQ95" i="14"/>
  <c r="DR95" i="14"/>
  <c r="DS95" i="14"/>
  <c r="DT95" i="14"/>
  <c r="DU95" i="14"/>
  <c r="DV95" i="14"/>
  <c r="DW95" i="14"/>
  <c r="DX95" i="14"/>
  <c r="DY95" i="14"/>
  <c r="DZ95" i="14"/>
  <c r="EA95" i="14"/>
  <c r="EB95" i="14"/>
  <c r="EC95" i="14"/>
  <c r="ED95" i="14"/>
  <c r="EE95" i="14"/>
  <c r="EF95" i="14"/>
  <c r="EG95" i="14"/>
  <c r="EH95" i="14"/>
  <c r="EI95" i="14"/>
  <c r="EJ95" i="14"/>
  <c r="EK95" i="14"/>
  <c r="EL95" i="14"/>
  <c r="EM95" i="14"/>
  <c r="EN95" i="14"/>
  <c r="EO95" i="14"/>
  <c r="EP95" i="14"/>
  <c r="EQ95" i="14"/>
  <c r="ER95" i="14"/>
  <c r="ES95" i="14"/>
  <c r="ET95" i="14"/>
  <c r="EU95" i="14"/>
  <c r="EV95" i="14"/>
  <c r="EW95" i="14"/>
  <c r="EX95" i="14"/>
  <c r="EY95" i="14"/>
  <c r="EZ95" i="14"/>
  <c r="FA95" i="14"/>
  <c r="FB95" i="14"/>
  <c r="FC95" i="14"/>
  <c r="FD95" i="14"/>
  <c r="FE95" i="14"/>
  <c r="FF95" i="14"/>
  <c r="FG95" i="14"/>
  <c r="FH95" i="14"/>
  <c r="FI95" i="14"/>
  <c r="FJ95" i="14"/>
  <c r="FK95" i="14"/>
  <c r="FL95" i="14"/>
  <c r="FM95" i="14"/>
  <c r="FN95" i="14"/>
  <c r="FO95" i="14"/>
  <c r="FP95" i="14"/>
  <c r="FQ95" i="14"/>
  <c r="FR95" i="14"/>
  <c r="FS95" i="14"/>
  <c r="FT95" i="14"/>
  <c r="FU95" i="14"/>
  <c r="FV95" i="14"/>
  <c r="FW95" i="14"/>
  <c r="FX95" i="14"/>
  <c r="FY95" i="14"/>
  <c r="FZ95" i="14"/>
  <c r="GA95" i="14"/>
  <c r="GB95" i="14"/>
  <c r="GC95" i="14"/>
  <c r="GD95" i="14"/>
  <c r="GE95" i="14"/>
  <c r="GF95" i="14"/>
  <c r="GG95" i="14"/>
  <c r="GH95" i="14"/>
  <c r="GI95" i="14"/>
  <c r="GJ95" i="14"/>
  <c r="GK95" i="14"/>
  <c r="GL95" i="14"/>
  <c r="GM95" i="14"/>
  <c r="GN95" i="14"/>
  <c r="GO95" i="14"/>
  <c r="GP95" i="14"/>
  <c r="GQ95" i="14"/>
  <c r="E96" i="14"/>
  <c r="F96" i="14"/>
  <c r="G96" i="14"/>
  <c r="H96" i="14"/>
  <c r="I96" i="14"/>
  <c r="J96" i="14"/>
  <c r="K96" i="14"/>
  <c r="L96" i="14"/>
  <c r="M96" i="14"/>
  <c r="N96" i="14"/>
  <c r="O96" i="14"/>
  <c r="P96" i="14"/>
  <c r="Q96" i="14"/>
  <c r="R96" i="14"/>
  <c r="S96" i="14"/>
  <c r="T96" i="14"/>
  <c r="U96" i="14"/>
  <c r="V96" i="14"/>
  <c r="W96" i="14"/>
  <c r="X96" i="14"/>
  <c r="Y96" i="14"/>
  <c r="Z96" i="14"/>
  <c r="AA96" i="14"/>
  <c r="AB96" i="14"/>
  <c r="AC96" i="14"/>
  <c r="AD96" i="14"/>
  <c r="AE96" i="14"/>
  <c r="AF96" i="14"/>
  <c r="AG96" i="14"/>
  <c r="AH96" i="14"/>
  <c r="AI96" i="14"/>
  <c r="AJ96" i="14"/>
  <c r="AK96" i="14"/>
  <c r="AL96" i="14"/>
  <c r="AM96" i="14"/>
  <c r="AN96" i="14"/>
  <c r="AO96" i="14"/>
  <c r="AP96" i="14"/>
  <c r="AQ96" i="14"/>
  <c r="AR96" i="14"/>
  <c r="AS96" i="14"/>
  <c r="AT96" i="14"/>
  <c r="AU96" i="14"/>
  <c r="AV96" i="14"/>
  <c r="AW96" i="14"/>
  <c r="AX96" i="14"/>
  <c r="AY96" i="14"/>
  <c r="AZ96" i="14"/>
  <c r="BA96" i="14"/>
  <c r="BB96" i="14"/>
  <c r="BC96" i="14"/>
  <c r="BD96" i="14"/>
  <c r="BE96" i="14"/>
  <c r="BF96" i="14"/>
  <c r="BG96" i="14"/>
  <c r="BH96" i="14"/>
  <c r="BI96" i="14"/>
  <c r="BJ96" i="14"/>
  <c r="BK96" i="14"/>
  <c r="BL96" i="14"/>
  <c r="BM96" i="14"/>
  <c r="BN96" i="14"/>
  <c r="BO96" i="14"/>
  <c r="BP96" i="14"/>
  <c r="BQ96" i="14"/>
  <c r="BR96" i="14"/>
  <c r="BS96" i="14"/>
  <c r="BT96" i="14"/>
  <c r="BU96" i="14"/>
  <c r="BV96" i="14"/>
  <c r="BW96" i="14"/>
  <c r="BX96" i="14"/>
  <c r="BY96" i="14"/>
  <c r="BZ96" i="14"/>
  <c r="CA96" i="14"/>
  <c r="CB96" i="14"/>
  <c r="CC96" i="14"/>
  <c r="CD96" i="14"/>
  <c r="CE96" i="14"/>
  <c r="CF96" i="14"/>
  <c r="CG96" i="14"/>
  <c r="CH96" i="14"/>
  <c r="CI96" i="14"/>
  <c r="CJ96" i="14"/>
  <c r="CK96" i="14"/>
  <c r="CL96" i="14"/>
  <c r="CM96" i="14"/>
  <c r="CN96" i="14"/>
  <c r="CO96" i="14"/>
  <c r="CP96" i="14"/>
  <c r="CQ96" i="14"/>
  <c r="CR96" i="14"/>
  <c r="CS96" i="14"/>
  <c r="CT96" i="14"/>
  <c r="CU96" i="14"/>
  <c r="CV96" i="14"/>
  <c r="CW96" i="14"/>
  <c r="CX96" i="14"/>
  <c r="CY96" i="14"/>
  <c r="CZ96" i="14"/>
  <c r="DA96" i="14"/>
  <c r="DB96" i="14"/>
  <c r="DC96" i="14"/>
  <c r="DD96" i="14"/>
  <c r="DE96" i="14"/>
  <c r="DF96" i="14"/>
  <c r="DG96" i="14"/>
  <c r="DH96" i="14"/>
  <c r="DI96" i="14"/>
  <c r="DJ96" i="14"/>
  <c r="DK96" i="14"/>
  <c r="DL96" i="14"/>
  <c r="DM96" i="14"/>
  <c r="DN96" i="14"/>
  <c r="DO96" i="14"/>
  <c r="DP96" i="14"/>
  <c r="DQ96" i="14"/>
  <c r="DR96" i="14"/>
  <c r="DS96" i="14"/>
  <c r="DT96" i="14"/>
  <c r="DU96" i="14"/>
  <c r="DV96" i="14"/>
  <c r="DW96" i="14"/>
  <c r="DX96" i="14"/>
  <c r="DY96" i="14"/>
  <c r="DZ96" i="14"/>
  <c r="EA96" i="14"/>
  <c r="EB96" i="14"/>
  <c r="EC96" i="14"/>
  <c r="ED96" i="14"/>
  <c r="EE96" i="14"/>
  <c r="EF96" i="14"/>
  <c r="EG96" i="14"/>
  <c r="EH96" i="14"/>
  <c r="EI96" i="14"/>
  <c r="EJ96" i="14"/>
  <c r="EK96" i="14"/>
  <c r="EL96" i="14"/>
  <c r="EM96" i="14"/>
  <c r="EN96" i="14"/>
  <c r="EO96" i="14"/>
  <c r="EP96" i="14"/>
  <c r="EQ96" i="14"/>
  <c r="ER96" i="14"/>
  <c r="ES96" i="14"/>
  <c r="ET96" i="14"/>
  <c r="EU96" i="14"/>
  <c r="EV96" i="14"/>
  <c r="EW96" i="14"/>
  <c r="EX96" i="14"/>
  <c r="EY96" i="14"/>
  <c r="EZ96" i="14"/>
  <c r="FA96" i="14"/>
  <c r="FB96" i="14"/>
  <c r="FC96" i="14"/>
  <c r="FD96" i="14"/>
  <c r="FE96" i="14"/>
  <c r="FF96" i="14"/>
  <c r="FG96" i="14"/>
  <c r="FH96" i="14"/>
  <c r="FI96" i="14"/>
  <c r="FJ96" i="14"/>
  <c r="FK96" i="14"/>
  <c r="FL96" i="14"/>
  <c r="FM96" i="14"/>
  <c r="FN96" i="14"/>
  <c r="FO96" i="14"/>
  <c r="FP96" i="14"/>
  <c r="FQ96" i="14"/>
  <c r="FR96" i="14"/>
  <c r="FS96" i="14"/>
  <c r="FT96" i="14"/>
  <c r="FU96" i="14"/>
  <c r="FV96" i="14"/>
  <c r="FW96" i="14"/>
  <c r="FX96" i="14"/>
  <c r="FY96" i="14"/>
  <c r="FZ96" i="14"/>
  <c r="GA96" i="14"/>
  <c r="GB96" i="14"/>
  <c r="GC96" i="14"/>
  <c r="GD96" i="14"/>
  <c r="GE96" i="14"/>
  <c r="GF96" i="14"/>
  <c r="GG96" i="14"/>
  <c r="GH96" i="14"/>
  <c r="GI96" i="14"/>
  <c r="GJ96" i="14"/>
  <c r="GK96" i="14"/>
  <c r="GL96" i="14"/>
  <c r="GM96" i="14"/>
  <c r="GN96" i="14"/>
  <c r="GO96" i="14"/>
  <c r="GP96" i="14"/>
  <c r="GQ96" i="14"/>
  <c r="GQ71" i="10"/>
  <c r="GP71" i="10"/>
  <c r="GQ70" i="10"/>
  <c r="GP70" i="10"/>
  <c r="GQ69" i="10"/>
  <c r="GP69" i="10"/>
  <c r="GQ68" i="10"/>
  <c r="GP68" i="10"/>
  <c r="GQ67" i="10"/>
  <c r="GP67" i="10"/>
  <c r="GQ66" i="10"/>
  <c r="GP66" i="10"/>
  <c r="GQ65" i="10"/>
  <c r="GP65" i="10"/>
  <c r="GQ64" i="10"/>
  <c r="GP64" i="10"/>
  <c r="GQ63" i="10"/>
  <c r="GP63" i="10"/>
  <c r="GQ62" i="10"/>
  <c r="GP62" i="10"/>
  <c r="GQ61" i="10"/>
  <c r="GP61" i="10"/>
  <c r="GQ60" i="10"/>
  <c r="GP60" i="10"/>
  <c r="GQ59" i="10"/>
  <c r="GP59" i="10"/>
  <c r="GQ58" i="10"/>
  <c r="GP58" i="10"/>
  <c r="GQ57" i="10"/>
  <c r="GP57" i="10"/>
  <c r="GQ56" i="10"/>
  <c r="GP56" i="10"/>
  <c r="GQ55" i="10"/>
  <c r="GP55" i="10"/>
  <c r="GQ54" i="10"/>
  <c r="GP54" i="10"/>
  <c r="GQ53" i="10"/>
  <c r="GP53" i="10"/>
  <c r="GQ52" i="10"/>
  <c r="GP52" i="10"/>
  <c r="GQ51" i="10"/>
  <c r="GP51" i="10"/>
  <c r="GQ50" i="10"/>
  <c r="GP50" i="10"/>
  <c r="GQ49" i="10"/>
  <c r="GP49" i="10"/>
  <c r="GQ48" i="10"/>
  <c r="GP48" i="10"/>
  <c r="GQ47" i="10"/>
  <c r="GP47" i="10"/>
  <c r="GQ46" i="10"/>
  <c r="GP46" i="10"/>
  <c r="GQ45" i="10"/>
  <c r="GP45" i="10"/>
  <c r="GQ44" i="10"/>
  <c r="GP44" i="10"/>
  <c r="GQ43" i="10"/>
  <c r="GP43" i="10"/>
  <c r="GQ42" i="10"/>
  <c r="GP42" i="10"/>
  <c r="GQ41" i="10"/>
  <c r="GP41" i="10"/>
  <c r="GQ40" i="10"/>
  <c r="GP40" i="10"/>
  <c r="GQ39" i="10"/>
  <c r="GP39" i="10"/>
  <c r="GQ38" i="10"/>
  <c r="GP38" i="10"/>
  <c r="GQ37" i="10"/>
  <c r="GP37" i="10"/>
  <c r="GQ36" i="10"/>
  <c r="GP36" i="10"/>
  <c r="GQ35" i="10"/>
  <c r="GP35" i="10"/>
  <c r="GQ34" i="10"/>
  <c r="GP34" i="10"/>
  <c r="GQ33" i="10"/>
  <c r="GP33" i="10"/>
  <c r="GQ32" i="10"/>
  <c r="GP32" i="10"/>
  <c r="GQ31" i="10"/>
  <c r="GP31" i="10"/>
  <c r="GQ30" i="10"/>
  <c r="GP30" i="10"/>
  <c r="GQ29" i="10"/>
  <c r="GP29" i="10"/>
  <c r="GQ28" i="10"/>
  <c r="GP28" i="10"/>
  <c r="GQ27" i="10"/>
  <c r="GP27" i="10"/>
  <c r="GQ26" i="10"/>
  <c r="GP26" i="10"/>
  <c r="GQ25" i="10"/>
  <c r="GP25" i="10"/>
  <c r="GQ24" i="10"/>
  <c r="GP24" i="10"/>
  <c r="GQ23" i="10"/>
  <c r="GP23" i="10"/>
  <c r="GQ22" i="10"/>
  <c r="GP22" i="10"/>
  <c r="GQ21" i="10"/>
  <c r="GP21" i="10"/>
  <c r="GQ20" i="10"/>
  <c r="GP20" i="10"/>
  <c r="GQ19" i="10"/>
  <c r="GP19" i="10"/>
  <c r="GQ18" i="10"/>
  <c r="GP18" i="10"/>
  <c r="GQ17" i="10"/>
  <c r="GP17" i="10"/>
  <c r="GQ16" i="10"/>
  <c r="GP16" i="10"/>
  <c r="GQ15" i="10"/>
  <c r="GP15" i="10"/>
  <c r="GQ14" i="10"/>
  <c r="GP14" i="10"/>
  <c r="GQ13" i="10"/>
  <c r="GP13" i="10"/>
  <c r="GQ12" i="10"/>
  <c r="GP12" i="10"/>
  <c r="GQ11" i="10"/>
  <c r="GP11" i="10"/>
  <c r="GQ10" i="10"/>
  <c r="GP10" i="10"/>
  <c r="GQ9" i="10"/>
  <c r="GP9" i="10"/>
  <c r="GQ8" i="10"/>
  <c r="GP8" i="10"/>
  <c r="GQ7" i="10"/>
  <c r="GP7" i="10"/>
  <c r="GQ6" i="10"/>
  <c r="GP6" i="10"/>
  <c r="GQ5" i="10"/>
  <c r="GP5" i="10"/>
  <c r="GQ4" i="10"/>
  <c r="GP4" i="10"/>
  <c r="GQ3" i="10"/>
  <c r="GP3" i="10"/>
  <c r="GQ2" i="10"/>
  <c r="GP2" i="10"/>
  <c r="GQ71" i="9"/>
  <c r="GP71" i="9"/>
  <c r="GQ70" i="9"/>
  <c r="GP70" i="9"/>
  <c r="GQ69" i="9"/>
  <c r="GP69" i="9"/>
  <c r="GQ68" i="9"/>
  <c r="GP68" i="9"/>
  <c r="GQ67" i="9"/>
  <c r="GP67" i="9"/>
  <c r="GQ66" i="9"/>
  <c r="GP66" i="9"/>
  <c r="GQ65" i="9"/>
  <c r="GP65" i="9"/>
  <c r="GQ64" i="9"/>
  <c r="GP64" i="9"/>
  <c r="GQ63" i="9"/>
  <c r="GP63" i="9"/>
  <c r="GQ62" i="9"/>
  <c r="GP62" i="9"/>
  <c r="GQ61" i="9"/>
  <c r="GP61" i="9"/>
  <c r="GQ60" i="9"/>
  <c r="GP60" i="9"/>
  <c r="GQ59" i="9"/>
  <c r="GP59" i="9"/>
  <c r="GQ58" i="9"/>
  <c r="GP58" i="9"/>
  <c r="GQ57" i="9"/>
  <c r="GP57" i="9"/>
  <c r="GQ56" i="9"/>
  <c r="GP56" i="9"/>
  <c r="GQ55" i="9"/>
  <c r="GP55" i="9"/>
  <c r="GQ54" i="9"/>
  <c r="GP54" i="9"/>
  <c r="GQ53" i="9"/>
  <c r="GP53" i="9"/>
  <c r="GQ52" i="9"/>
  <c r="GP52" i="9"/>
  <c r="GQ51" i="9"/>
  <c r="GP51" i="9"/>
  <c r="GQ50" i="9"/>
  <c r="GP50" i="9"/>
  <c r="GQ49" i="9"/>
  <c r="GP49" i="9"/>
  <c r="GQ48" i="9"/>
  <c r="GP48" i="9"/>
  <c r="GQ47" i="9"/>
  <c r="GP47" i="9"/>
  <c r="GQ46" i="9"/>
  <c r="GP46" i="9"/>
  <c r="GQ45" i="9"/>
  <c r="GP45" i="9"/>
  <c r="GQ44" i="9"/>
  <c r="GP44" i="9"/>
  <c r="GQ43" i="9"/>
  <c r="GP43" i="9"/>
  <c r="GQ42" i="9"/>
  <c r="GP42" i="9"/>
  <c r="GQ41" i="9"/>
  <c r="GP41" i="9"/>
  <c r="GQ40" i="9"/>
  <c r="GP40" i="9"/>
  <c r="GQ39" i="9"/>
  <c r="GP39" i="9"/>
  <c r="GQ38" i="9"/>
  <c r="GP38" i="9"/>
  <c r="GQ37" i="9"/>
  <c r="GP37" i="9"/>
  <c r="GQ36" i="9"/>
  <c r="GP36" i="9"/>
  <c r="GQ35" i="9"/>
  <c r="GP35" i="9"/>
  <c r="GQ34" i="9"/>
  <c r="GP34" i="9"/>
  <c r="GQ33" i="9"/>
  <c r="GP33" i="9"/>
  <c r="GQ32" i="9"/>
  <c r="GP32" i="9"/>
  <c r="GQ31" i="9"/>
  <c r="GP31" i="9"/>
  <c r="GQ30" i="9"/>
  <c r="GP30" i="9"/>
  <c r="GQ29" i="9"/>
  <c r="GP29" i="9"/>
  <c r="GQ28" i="9"/>
  <c r="GP28" i="9"/>
  <c r="GQ27" i="9"/>
  <c r="GP27" i="9"/>
  <c r="GQ26" i="9"/>
  <c r="GP26" i="9"/>
  <c r="GQ25" i="9"/>
  <c r="GP25" i="9"/>
  <c r="GQ24" i="9"/>
  <c r="GP24" i="9"/>
  <c r="GQ23" i="9"/>
  <c r="GP23" i="9"/>
  <c r="GQ22" i="9"/>
  <c r="GP22" i="9"/>
  <c r="GQ21" i="9"/>
  <c r="GP21" i="9"/>
  <c r="GQ20" i="9"/>
  <c r="GP20" i="9"/>
  <c r="GQ19" i="9"/>
  <c r="GP19" i="9"/>
  <c r="GQ18" i="9"/>
  <c r="GP18" i="9"/>
  <c r="GQ17" i="9"/>
  <c r="GP17" i="9"/>
  <c r="GQ16" i="9"/>
  <c r="GP16" i="9"/>
  <c r="GQ15" i="9"/>
  <c r="GP15" i="9"/>
  <c r="GQ14" i="9"/>
  <c r="GP14" i="9"/>
  <c r="GQ13" i="9"/>
  <c r="GP13" i="9"/>
  <c r="GQ12" i="9"/>
  <c r="GP12" i="9"/>
  <c r="GQ11" i="9"/>
  <c r="GP11" i="9"/>
  <c r="GQ10" i="9"/>
  <c r="GP10" i="9"/>
  <c r="GQ9" i="9"/>
  <c r="GP9" i="9"/>
  <c r="GQ8" i="9"/>
  <c r="GP8" i="9"/>
  <c r="GQ7" i="9"/>
  <c r="GP7" i="9"/>
  <c r="GQ6" i="9"/>
  <c r="GP6" i="9"/>
  <c r="GQ5" i="9"/>
  <c r="GP5" i="9"/>
  <c r="GQ4" i="9"/>
  <c r="GP4" i="9"/>
  <c r="GQ3" i="9"/>
  <c r="GP3" i="9"/>
  <c r="GQ2" i="9"/>
  <c r="GP2" i="9"/>
  <c r="GQ71" i="7"/>
  <c r="GP71" i="7"/>
  <c r="GQ70" i="7"/>
  <c r="GP70" i="7"/>
  <c r="GQ69" i="7"/>
  <c r="GP69" i="7"/>
  <c r="GQ68" i="7"/>
  <c r="GP68" i="7"/>
  <c r="GQ67" i="7"/>
  <c r="GP67" i="7"/>
  <c r="GQ66" i="7"/>
  <c r="GP66" i="7"/>
  <c r="GQ65" i="7"/>
  <c r="GP65" i="7"/>
  <c r="GQ64" i="7"/>
  <c r="GP64" i="7"/>
  <c r="GQ63" i="7"/>
  <c r="GP63" i="7"/>
  <c r="GQ62" i="7"/>
  <c r="GP62" i="7"/>
  <c r="GQ61" i="7"/>
  <c r="GP61" i="7"/>
  <c r="GQ60" i="7"/>
  <c r="GP60" i="7"/>
  <c r="GQ59" i="7"/>
  <c r="GP59" i="7"/>
  <c r="GQ58" i="7"/>
  <c r="GP58" i="7"/>
  <c r="GQ57" i="7"/>
  <c r="GP57" i="7"/>
  <c r="GQ56" i="7"/>
  <c r="GP56" i="7"/>
  <c r="GQ55" i="7"/>
  <c r="GP55" i="7"/>
  <c r="GQ54" i="7"/>
  <c r="GP54" i="7"/>
  <c r="GQ53" i="7"/>
  <c r="GP53" i="7"/>
  <c r="GQ52" i="7"/>
  <c r="GP52" i="7"/>
  <c r="GQ51" i="7"/>
  <c r="GP51" i="7"/>
  <c r="GQ50" i="7"/>
  <c r="GP50" i="7"/>
  <c r="GQ49" i="7"/>
  <c r="GP49" i="7"/>
  <c r="GQ48" i="7"/>
  <c r="GP48" i="7"/>
  <c r="GQ47" i="7"/>
  <c r="GP47" i="7"/>
  <c r="GQ46" i="7"/>
  <c r="GP46" i="7"/>
  <c r="GQ45" i="7"/>
  <c r="GP45" i="7"/>
  <c r="GQ44" i="7"/>
  <c r="GP44" i="7"/>
  <c r="GQ43" i="7"/>
  <c r="GP43" i="7"/>
  <c r="GQ42" i="7"/>
  <c r="GP42" i="7"/>
  <c r="GQ41" i="7"/>
  <c r="GP41" i="7"/>
  <c r="GQ40" i="7"/>
  <c r="GP40" i="7"/>
  <c r="GQ39" i="7"/>
  <c r="GP39" i="7"/>
  <c r="GQ38" i="7"/>
  <c r="GP38" i="7"/>
  <c r="GQ37" i="7"/>
  <c r="GP37" i="7"/>
  <c r="GQ36" i="7"/>
  <c r="GP36" i="7"/>
  <c r="GQ35" i="7"/>
  <c r="GP35" i="7"/>
  <c r="GQ34" i="7"/>
  <c r="GP34" i="7"/>
  <c r="GQ33" i="7"/>
  <c r="GP33" i="7"/>
  <c r="GQ32" i="7"/>
  <c r="GP32" i="7"/>
  <c r="GQ31" i="7"/>
  <c r="GP31" i="7"/>
  <c r="GQ30" i="7"/>
  <c r="GP30" i="7"/>
  <c r="GQ29" i="7"/>
  <c r="GP29" i="7"/>
  <c r="GQ28" i="7"/>
  <c r="GP28" i="7"/>
  <c r="GQ27" i="7"/>
  <c r="GP27" i="7"/>
  <c r="GQ26" i="7"/>
  <c r="GP26" i="7"/>
  <c r="GQ25" i="7"/>
  <c r="GP25" i="7"/>
  <c r="GQ24" i="7"/>
  <c r="GP24" i="7"/>
  <c r="GQ23" i="7"/>
  <c r="GP23" i="7"/>
  <c r="GQ22" i="7"/>
  <c r="GP22" i="7"/>
  <c r="GQ21" i="7"/>
  <c r="GP21" i="7"/>
  <c r="GQ20" i="7"/>
  <c r="GP20" i="7"/>
  <c r="GQ19" i="7"/>
  <c r="GP19" i="7"/>
  <c r="GQ18" i="7"/>
  <c r="GP18" i="7"/>
  <c r="GQ17" i="7"/>
  <c r="GP17" i="7"/>
  <c r="GQ16" i="7"/>
  <c r="GP16" i="7"/>
  <c r="GQ15" i="7"/>
  <c r="GP15" i="7"/>
  <c r="GQ14" i="7"/>
  <c r="GP14" i="7"/>
  <c r="GQ13" i="7"/>
  <c r="GP13" i="7"/>
  <c r="GQ12" i="7"/>
  <c r="GP12" i="7"/>
  <c r="GQ11" i="7"/>
  <c r="GP11" i="7"/>
  <c r="GQ10" i="7"/>
  <c r="GP10" i="7"/>
  <c r="GQ9" i="7"/>
  <c r="GP9" i="7"/>
  <c r="GQ8" i="7"/>
  <c r="GP8" i="7"/>
  <c r="GQ7" i="7"/>
  <c r="GP7" i="7"/>
  <c r="GQ6" i="7"/>
  <c r="GP6" i="7"/>
  <c r="GQ5" i="7"/>
  <c r="GP5" i="7"/>
  <c r="GQ4" i="7"/>
  <c r="GP4" i="7"/>
  <c r="GQ3" i="7"/>
  <c r="GP3" i="7"/>
  <c r="GQ2" i="7"/>
  <c r="GP2" i="7"/>
  <c r="BI124" i="2"/>
  <c r="BH124" i="2"/>
  <c r="BG124" i="2"/>
  <c r="BF124" i="2"/>
  <c r="BE124" i="2"/>
  <c r="BD124" i="2"/>
  <c r="BC124" i="2"/>
  <c r="BB124" i="2"/>
  <c r="BA124" i="2"/>
  <c r="AZ124" i="2"/>
</calcChain>
</file>

<file path=xl/comments1.xml><?xml version="1.0" encoding="utf-8"?>
<comments xmlns="http://schemas.openxmlformats.org/spreadsheetml/2006/main">
  <authors>
    <author>sandracl</author>
    <author>Patrick Martone</author>
    <author>A satisfied Microsoft Office user</author>
    <author>Sam Starko</author>
    <author/>
    <author>Microsoft Office User</author>
    <author>Martone</author>
  </authors>
  <commentList>
    <comment ref="AR8" authorId="0" shapeId="0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Attached outside quadrat</t>
        </r>
      </text>
    </comment>
    <comment ref="AT8" authorId="0" shapeId="0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Juveniles</t>
        </r>
      </text>
    </comment>
    <comment ref="AV8" authorId="0" shapeId="0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Attached outside quadrat</t>
        </r>
      </text>
    </comment>
    <comment ref="AX8" authorId="0" shapeId="0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Half attached outside quadrat</t>
        </r>
      </text>
    </comment>
    <comment ref="AY8" authorId="0" shapeId="0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Attached outside quadrat</t>
        </r>
      </text>
    </comment>
    <comment ref="AQ19" authorId="1" shape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Unknown articulated coralline!</t>
        </r>
      </text>
    </comment>
    <comment ref="AR19" authorId="1" shape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12 small, 3 large
</t>
        </r>
      </text>
    </comment>
    <comment ref="AT19" authorId="1" shape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small</t>
        </r>
      </text>
    </comment>
    <comment ref="AU19" authorId="1" shape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8 of these were "unknown articulated coralline"</t>
        </r>
      </text>
    </comment>
    <comment ref="AV19" authorId="1" shape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small
</t>
        </r>
      </text>
    </comment>
    <comment ref="AW19" authorId="1" shape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Unknown articulated coralline</t>
        </r>
      </text>
    </comment>
    <comment ref="AX19" authorId="1" shape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small
</t>
        </r>
      </text>
    </comment>
    <comment ref="AY19" authorId="1" shape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small
</t>
        </r>
      </text>
    </comment>
    <comment ref="AT31" authorId="0" shapeId="0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On Codium fragile</t>
        </r>
      </text>
    </comment>
    <comment ref="AX31" authorId="0" shapeId="0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Epiphytic on Codium</t>
        </r>
      </text>
    </comment>
    <comment ref="BF31" authorId="2" shapeId="0">
      <text>
        <r>
          <rPr>
            <sz val="10"/>
            <color indexed="81"/>
            <rFont val="Calibri"/>
          </rPr>
          <t>Patrick Martone:
Inserted C.codicola values here</t>
        </r>
      </text>
    </comment>
    <comment ref="AX38" authorId="0" shapeId="0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Attached outside quadrat</t>
        </r>
      </text>
    </comment>
    <comment ref="X41" authorId="3" shapeId="0">
      <text>
        <r>
          <rPr>
            <b/>
            <sz val="9"/>
            <color indexed="81"/>
            <rFont val="Calibri"/>
            <family val="2"/>
          </rPr>
          <t>Sam Starko:</t>
        </r>
        <r>
          <rPr>
            <sz val="9"/>
            <color indexed="81"/>
            <rFont val="Calibri"/>
            <family val="2"/>
          </rPr>
          <t xml:space="preserve">
possibly Leathesia; epilithic, small and smooth</t>
        </r>
      </text>
    </comment>
    <comment ref="AC41" authorId="3" shapeId="0">
      <text>
        <r>
          <rPr>
            <b/>
            <sz val="9"/>
            <color indexed="81"/>
            <rFont val="Calibri"/>
            <family val="2"/>
          </rPr>
          <t>Sam Starko:</t>
        </r>
        <r>
          <rPr>
            <sz val="9"/>
            <color indexed="81"/>
            <rFont val="Calibri"/>
            <family val="2"/>
          </rPr>
          <t xml:space="preserve">
possibly Leathesia; epilithic, small and smooth</t>
        </r>
      </text>
    </comment>
    <comment ref="AP45" authorId="0" shapeId="0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With encrusting base</t>
        </r>
      </text>
    </comment>
    <comment ref="X49" authorId="3" shapeId="0">
      <text>
        <r>
          <rPr>
            <b/>
            <sz val="9"/>
            <color indexed="81"/>
            <rFont val="Calibri"/>
            <family val="2"/>
          </rPr>
          <t>Sam Starko:</t>
        </r>
        <r>
          <rPr>
            <sz val="9"/>
            <color indexed="81"/>
            <rFont val="Calibri"/>
            <family val="2"/>
          </rPr>
          <t xml:space="preserve">
two crust species; one sampled for DNA
</t>
        </r>
      </text>
    </comment>
    <comment ref="Y49" authorId="3" shapeId="0">
      <text>
        <r>
          <rPr>
            <b/>
            <sz val="9"/>
            <color indexed="81"/>
            <rFont val="Calibri"/>
            <family val="2"/>
          </rPr>
          <t>Sam Starko:</t>
        </r>
        <r>
          <rPr>
            <sz val="9"/>
            <color indexed="81"/>
            <rFont val="Calibri"/>
            <family val="2"/>
          </rPr>
          <t xml:space="preserve">
two crust species</t>
        </r>
      </text>
    </comment>
    <comment ref="AE49" authorId="1" shape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Neorhodomela, DNA sampled</t>
        </r>
      </text>
    </comment>
    <comment ref="J53" authorId="1" shape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Originally called this Tokidodendron, then re-thought it</t>
        </r>
      </text>
    </comment>
    <comment ref="AV60" authorId="0" shapeId="0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Attached outside quadrat</t>
        </r>
      </text>
    </comment>
    <comment ref="AX60" authorId="0" shapeId="0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Attached outside quadrat except for juveniles</t>
        </r>
      </text>
    </comment>
    <comment ref="AY60" authorId="0" shapeId="0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Attached outside quadrat</t>
        </r>
      </text>
    </comment>
    <comment ref="AE63" authorId="1" shape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Epiphytic on Polysiphonia</t>
        </r>
      </text>
    </comment>
    <comment ref="AX66" authorId="0" shapeId="0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Attached outside quadrat</t>
        </r>
      </text>
    </comment>
    <comment ref="AR73" authorId="0" shapeId="0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Could be base of Palmaria hecatensis</t>
        </r>
      </text>
    </comment>
    <comment ref="O87" authorId="4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Lithophyllum impressum per PTM</t>
        </r>
      </text>
    </comment>
    <comment ref="AR95" authorId="0" shapeId="0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Plants too small to identify with certainty</t>
        </r>
      </text>
    </comment>
    <comment ref="AT95" authorId="0" shapeId="0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Plants too small to identify with certainty</t>
        </r>
      </text>
    </comment>
    <comment ref="AY95" authorId="0" shapeId="0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Plants too small to identify with certainty</t>
        </r>
      </text>
    </comment>
    <comment ref="AT96" authorId="5" shape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5% from M. intermedius was added here </t>
        </r>
      </text>
    </comment>
    <comment ref="AS111" authorId="1" shape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This was entered as C. parcum but no Calliarthron! Moved to C.reclinatum</t>
        </r>
      </text>
    </comment>
    <comment ref="AV124" authorId="0" shapeId="0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Very thin crust</t>
        </r>
      </text>
    </comment>
    <comment ref="O143" authorId="4" shapeId="0">
      <text>
        <r>
          <rPr>
            <b/>
            <sz val="9"/>
            <color rgb="FF000000"/>
            <rFont val="Tahoma"/>
            <family val="2"/>
            <charset val="1"/>
          </rPr>
          <t xml:space="preserve">sandracl:
</t>
        </r>
        <r>
          <rPr>
            <sz val="9"/>
            <color rgb="FF000000"/>
            <rFont val="Tahoma"/>
            <family val="2"/>
            <charset val="1"/>
          </rPr>
          <t>with epipphytic Rhizlclonium riparium and Colaconema cf. thuretii</t>
        </r>
      </text>
    </comment>
    <comment ref="AQ149" authorId="1" shape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FINE
</t>
        </r>
      </text>
    </comment>
    <comment ref="AS149" authorId="1" shape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2 FINE, 2 coarse
</t>
        </r>
      </text>
    </comment>
    <comment ref="AU149" authorId="1" shape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6 fine, 2 coarse
</t>
        </r>
      </text>
    </comment>
    <comment ref="W157" authorId="6" shapeId="0">
      <text>
        <r>
          <rPr>
            <b/>
            <sz val="9"/>
            <color indexed="81"/>
            <rFont val="Tahoma"/>
          </rPr>
          <t>Martone:</t>
        </r>
        <r>
          <rPr>
            <sz val="9"/>
            <color indexed="81"/>
            <rFont val="Tahoma"/>
          </rPr>
          <t xml:space="preserve">
Ralfsia sp. here</t>
        </r>
      </text>
    </comment>
    <comment ref="AG161" authorId="6" shapeId="0">
      <text>
        <r>
          <rPr>
            <b/>
            <sz val="9"/>
            <color indexed="81"/>
            <rFont val="Tahoma"/>
          </rPr>
          <t>Martone:</t>
        </r>
        <r>
          <rPr>
            <sz val="9"/>
            <color indexed="81"/>
            <rFont val="Tahoma"/>
          </rPr>
          <t xml:space="preserve">
Ralfsia sp. here</t>
        </r>
      </text>
    </comment>
    <comment ref="AT167" authorId="0" shapeId="0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Juvenile</t>
        </r>
      </text>
    </comment>
    <comment ref="AX167" authorId="0" shapeId="0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At least half of cover value from thalli attached outside of quadrat</t>
        </r>
      </text>
    </comment>
  </commentList>
</comments>
</file>

<file path=xl/comments2.xml><?xml version="1.0" encoding="utf-8"?>
<comments xmlns="http://schemas.openxmlformats.org/spreadsheetml/2006/main">
  <authors>
    <author>Sam Starko</author>
    <author>Patrick Martone</author>
    <author>A satisfied Microsoft Office user</author>
    <author>Microsoft Office User</author>
    <author>Katy Hind</author>
  </authors>
  <commentList>
    <comment ref="AC12" authorId="0" shapeId="0">
      <text>
        <r>
          <rPr>
            <b/>
            <sz val="9"/>
            <color indexed="81"/>
            <rFont val="Calibri"/>
            <family val="2"/>
          </rPr>
          <t>Sam Starko:</t>
        </r>
        <r>
          <rPr>
            <sz val="9"/>
            <color indexed="81"/>
            <rFont val="Calibri"/>
            <family val="2"/>
          </rPr>
          <t xml:space="preserve">
two bangia species; one on limpet: sampled for DNA by SCL</t>
        </r>
      </text>
    </comment>
    <comment ref="AP19" authorId="1" shape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sp.  (juvenile)
</t>
        </r>
      </text>
    </comment>
    <comment ref="BC43" authorId="2" shapeId="0">
      <text>
        <r>
          <rPr>
            <sz val="10"/>
            <color indexed="81"/>
            <rFont val="Calibri"/>
          </rPr>
          <t>Patrick Martone:
Inserted coralline data here</t>
        </r>
      </text>
    </comment>
    <comment ref="AP45" authorId="1" shape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juvenile</t>
        </r>
      </text>
    </comment>
    <comment ref="BC49" authorId="2" shapeId="0">
      <text>
        <r>
          <rPr>
            <sz val="10"/>
            <color indexed="81"/>
            <rFont val="Calibri"/>
          </rPr>
          <t>Patrick Martone:
Inserted coralline data here</t>
        </r>
      </text>
    </comment>
    <comment ref="BK157" authorId="3" shape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too small to ID
</t>
        </r>
      </text>
    </comment>
    <comment ref="AA160" authorId="1" shapeId="0">
      <text>
        <r>
          <rPr>
            <b/>
            <sz val="9"/>
            <color indexed="81"/>
            <rFont val="Calibri"/>
            <family val="2"/>
          </rPr>
          <t>Patrick Martone:</t>
        </r>
        <r>
          <rPr>
            <sz val="9"/>
            <color indexed="81"/>
            <rFont val="Calibri"/>
            <family val="2"/>
          </rPr>
          <t xml:space="preserve">
Ralfsia sp. / could be fungiformis</t>
        </r>
      </text>
    </comment>
    <comment ref="AJ184" authorId="4" shapeId="0">
      <text>
        <r>
          <rPr>
            <b/>
            <sz val="9"/>
            <color indexed="81"/>
            <rFont val="Calibri"/>
            <family val="2"/>
          </rPr>
          <t>Katy Hind:</t>
        </r>
        <r>
          <rPr>
            <sz val="9"/>
            <color indexed="81"/>
            <rFont val="Calibri"/>
            <family val="2"/>
          </rPr>
          <t xml:space="preserve">
on limpet
</t>
        </r>
      </text>
    </comment>
  </commentList>
</comments>
</file>

<file path=xl/comments3.xml><?xml version="1.0" encoding="utf-8"?>
<comments xmlns="http://schemas.openxmlformats.org/spreadsheetml/2006/main">
  <authors>
    <author>sandracl</author>
    <author>Microsoft Office User</author>
    <author/>
  </authors>
  <commentList>
    <comment ref="AW69" authorId="0" shapeId="0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1% uprights and 3% crustose base, which could also be Hildenbrandia.</t>
        </r>
      </text>
    </comment>
    <comment ref="AQ94" authorId="1" shape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0.5 from M. intermedius was added here </t>
        </r>
      </text>
    </comment>
    <comment ref="M124" authorId="2" shapeId="0">
      <text>
        <r>
          <rPr>
            <b/>
            <sz val="9"/>
            <color rgb="FF000000"/>
            <rFont val="Calibri"/>
            <family val="2"/>
            <charset val="1"/>
          </rPr>
          <t xml:space="preserve">Patrick Martone:
</t>
        </r>
        <r>
          <rPr>
            <sz val="9"/>
            <color rgb="FF000000"/>
            <rFont val="Calibri"/>
            <family val="2"/>
            <charset val="1"/>
          </rPr>
          <t xml:space="preserve">Check this! Moved here from quad 6 data
</t>
        </r>
      </text>
    </comment>
    <comment ref="AC193" authorId="1" shapeId="0">
      <text>
        <r>
          <rPr>
            <sz val="10"/>
            <color indexed="81"/>
            <rFont val="Calibri"/>
          </rPr>
          <t xml:space="preserve">36 (+3 covered in dead holdfast from subtidal)
</t>
        </r>
      </text>
    </comment>
    <comment ref="AD193" authorId="1" shapeId="0">
      <text>
        <r>
          <rPr>
            <b/>
            <sz val="10"/>
            <color indexed="81"/>
            <rFont val="Calibri"/>
          </rPr>
          <t xml:space="preserve">Exulding barnacles
</t>
        </r>
      </text>
    </comment>
    <comment ref="AE193" authorId="1" shapeId="0">
      <text>
        <r>
          <rPr>
            <b/>
            <sz val="10"/>
            <color indexed="81"/>
            <rFont val="Calibri"/>
          </rPr>
          <t>Excluding barnacles</t>
        </r>
      </text>
    </comment>
    <comment ref="AV193" authorId="0" shapeId="0">
      <text>
        <r>
          <rPr>
            <b/>
            <sz val="9"/>
            <color indexed="81"/>
            <rFont val="Tahoma"/>
          </rPr>
          <t>sandracl:</t>
        </r>
        <r>
          <rPr>
            <sz val="9"/>
            <color indexed="81"/>
            <rFont val="Tahoma"/>
          </rPr>
          <t xml:space="preserve">
+ 25% barnacle cover, both Chthamalus and Balanus.</t>
        </r>
      </text>
    </comment>
    <comment ref="AY193" authorId="1" shapeId="0">
      <text>
        <r>
          <rPr>
            <b/>
            <sz val="10"/>
            <color indexed="81"/>
            <rFont val="Calibri"/>
          </rPr>
          <t>1 (bare), 80 (barnacle)</t>
        </r>
        <r>
          <rPr>
            <sz val="10"/>
            <color indexed="81"/>
            <rFont val="Calibri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<sst xmlns="http://schemas.openxmlformats.org/spreadsheetml/2006/main" count="4334" uniqueCount="448">
  <si>
    <t xml:space="preserve">Acr_arc </t>
  </si>
  <si>
    <t>Acr_coa</t>
  </si>
  <si>
    <t>Acr_sp</t>
  </si>
  <si>
    <t>Acro</t>
  </si>
  <si>
    <t>Aga_fim</t>
  </si>
  <si>
    <t>Ahn_fas</t>
  </si>
  <si>
    <t>Ala_mar</t>
  </si>
  <si>
    <t>Ana_jap</t>
  </si>
  <si>
    <t>Ant_def</t>
  </si>
  <si>
    <t>Ant_pac</t>
  </si>
  <si>
    <t>Bangia</t>
  </si>
  <si>
    <t>black_crust</t>
  </si>
  <si>
    <t>Bli_daw</t>
  </si>
  <si>
    <t>Bli_min</t>
  </si>
  <si>
    <t>Bli_sp</t>
  </si>
  <si>
    <t>Bos_cal</t>
  </si>
  <si>
    <t>Bos_chi5</t>
  </si>
  <si>
    <t>Bos_dic</t>
  </si>
  <si>
    <t>Bos_frondes</t>
  </si>
  <si>
    <t>Bos_frondif</t>
  </si>
  <si>
    <t>Bos_hak</t>
  </si>
  <si>
    <t>Bos_man</t>
  </si>
  <si>
    <t>Bos_pse</t>
  </si>
  <si>
    <t>Bos_pul</t>
  </si>
  <si>
    <t>Bos_rep</t>
  </si>
  <si>
    <t>Bos_sp</t>
  </si>
  <si>
    <t>brown_crust</t>
  </si>
  <si>
    <t>Cal_par</t>
  </si>
  <si>
    <t>Cal_pik</t>
  </si>
  <si>
    <t>Cal_sp</t>
  </si>
  <si>
    <t>Cal_tub</t>
  </si>
  <si>
    <t>Cer_pac</t>
  </si>
  <si>
    <t>Cha_can</t>
  </si>
  <si>
    <t>Chi_bod</t>
  </si>
  <si>
    <t>Chi_rho</t>
  </si>
  <si>
    <t>Chi_sil</t>
  </si>
  <si>
    <t>Cla_col</t>
  </si>
  <si>
    <t>Cla_ser</t>
  </si>
  <si>
    <t>Cod_fra</t>
  </si>
  <si>
    <t>Cod_set</t>
  </si>
  <si>
    <t>Col_bul</t>
  </si>
  <si>
    <t>Col_per</t>
  </si>
  <si>
    <t>Con_sub</t>
  </si>
  <si>
    <t>Cor_arb</t>
  </si>
  <si>
    <t>Cor_crust</t>
  </si>
  <si>
    <t>Cor_off</t>
  </si>
  <si>
    <t>Cor_sp</t>
  </si>
  <si>
    <t>Cor_sp1</t>
  </si>
  <si>
    <t>Cor_sp2</t>
  </si>
  <si>
    <t>Cor_van</t>
  </si>
  <si>
    <t>Cos_cos</t>
  </si>
  <si>
    <t>Cru_mur</t>
  </si>
  <si>
    <t>Cry_woo</t>
  </si>
  <si>
    <t>Cum_dec</t>
  </si>
  <si>
    <t>Des_acu</t>
  </si>
  <si>
    <t>Des_lig</t>
  </si>
  <si>
    <t>Diatom</t>
  </si>
  <si>
    <t>Dic_sin</t>
  </si>
  <si>
    <t>Dil_cal</t>
  </si>
  <si>
    <t>Ect_com</t>
  </si>
  <si>
    <t>Egr_men</t>
  </si>
  <si>
    <t>Ela_fuc</t>
  </si>
  <si>
    <t>End_mur</t>
  </si>
  <si>
    <t>Ery_car</t>
  </si>
  <si>
    <t>Far_mol</t>
  </si>
  <si>
    <t>Fre_sp</t>
  </si>
  <si>
    <t>Fuc_dis</t>
  </si>
  <si>
    <t>Gel_sp</t>
  </si>
  <si>
    <t>Glo_fur</t>
  </si>
  <si>
    <t>Glo_lac</t>
  </si>
  <si>
    <t>Gra_pac</t>
  </si>
  <si>
    <t>Hal_gla</t>
  </si>
  <si>
    <t>Her_plu</t>
  </si>
  <si>
    <t>Hil_occ</t>
  </si>
  <si>
    <t>Hil_rub</t>
  </si>
  <si>
    <t>Hil_sp</t>
  </si>
  <si>
    <t>Hol_sub</t>
  </si>
  <si>
    <t>Hym_Cryp</t>
  </si>
  <si>
    <t>Hym_set</t>
  </si>
  <si>
    <t>Joh_mac</t>
  </si>
  <si>
    <t>Kor_lep</t>
  </si>
  <si>
    <t>Lam_set</t>
  </si>
  <si>
    <t>Lam_yez</t>
  </si>
  <si>
    <t>Lea_mar</t>
  </si>
  <si>
    <t>Lepto</t>
  </si>
  <si>
    <t>Lit_imp</t>
  </si>
  <si>
    <t>Lit_phy</t>
  </si>
  <si>
    <t>Lit_sp</t>
  </si>
  <si>
    <t>Lit_sp1</t>
  </si>
  <si>
    <t>Lit_sp2</t>
  </si>
  <si>
    <t>Lit_sp8</t>
  </si>
  <si>
    <t>Lom_hak</t>
  </si>
  <si>
    <t>Mac_pyr</t>
  </si>
  <si>
    <t>Mas_aga</t>
  </si>
  <si>
    <t>Mas_ala</t>
  </si>
  <si>
    <t>Mas_int</t>
  </si>
  <si>
    <t>Mas_lat</t>
  </si>
  <si>
    <t>Mas_rig</t>
  </si>
  <si>
    <t>Mas_sp</t>
  </si>
  <si>
    <t>Maz_ore</t>
  </si>
  <si>
    <t>Maz_park</t>
  </si>
  <si>
    <t>Maz_parv</t>
  </si>
  <si>
    <t>Maz_spl</t>
  </si>
  <si>
    <t>Mel_int</t>
  </si>
  <si>
    <t>Mel_med</t>
  </si>
  <si>
    <t>Mes_van</t>
  </si>
  <si>
    <t>Mic_bor</t>
  </si>
  <si>
    <t>Mon_gre</t>
  </si>
  <si>
    <t>Nem_hel</t>
  </si>
  <si>
    <t>Neo_acu</t>
  </si>
  <si>
    <t>Neo_bor</t>
  </si>
  <si>
    <t>Neo_lar</t>
  </si>
  <si>
    <t>Neo_ore</t>
  </si>
  <si>
    <t>Neo_rec</t>
  </si>
  <si>
    <t>Neo_sub</t>
  </si>
  <si>
    <t>Ner_lue</t>
  </si>
  <si>
    <t>Nit_dot</t>
  </si>
  <si>
    <t>Odo_flo</t>
  </si>
  <si>
    <t>Odo_flo_com</t>
  </si>
  <si>
    <t>Opu_cal</t>
  </si>
  <si>
    <t>Osm_spe</t>
  </si>
  <si>
    <t>Pal_hec</t>
  </si>
  <si>
    <t>Pal_mol</t>
  </si>
  <si>
    <t>Pet_fas</t>
  </si>
  <si>
    <t>Petro</t>
  </si>
  <si>
    <t>Peyss</t>
  </si>
  <si>
    <t>Phy_fim</t>
  </si>
  <si>
    <t>Phy_sco</t>
  </si>
  <si>
    <t>Phy_ser</t>
  </si>
  <si>
    <t>Ple_van</t>
  </si>
  <si>
    <t>Plo_pac</t>
  </si>
  <si>
    <t>Plo_vio</t>
  </si>
  <si>
    <t>Pol_hen_gar</t>
  </si>
  <si>
    <t>Pol_hen_hen</t>
  </si>
  <si>
    <t>Pol_hen_lux</t>
  </si>
  <si>
    <t>Pol_lat</t>
  </si>
  <si>
    <t>Pol_pac</t>
  </si>
  <si>
    <t>Pol_pac_del</t>
  </si>
  <si>
    <t>Pol_pan</t>
  </si>
  <si>
    <t>Pol_sp</t>
  </si>
  <si>
    <t>Pol_str_sen</t>
  </si>
  <si>
    <t>Pri_ste</t>
  </si>
  <si>
    <t>Pse_whi</t>
  </si>
  <si>
    <t>Pte_bip</t>
  </si>
  <si>
    <t>Pte_cal</t>
  </si>
  <si>
    <t>Pte_den</t>
  </si>
  <si>
    <t>Pte_gra</t>
  </si>
  <si>
    <t>Pti_fine</t>
  </si>
  <si>
    <t>Pti_ser</t>
  </si>
  <si>
    <t>Pti_ten</t>
  </si>
  <si>
    <t>Punct</t>
  </si>
  <si>
    <t>Pyl_lit</t>
  </si>
  <si>
    <t>Pyr_abb</t>
  </si>
  <si>
    <t>Pyr_fal</t>
  </si>
  <si>
    <t>Pyr_fuc</t>
  </si>
  <si>
    <t>Pyr_gar</t>
  </si>
  <si>
    <t>Pyr_per</t>
  </si>
  <si>
    <t>Pyr_pul</t>
  </si>
  <si>
    <t>Pyr_sp</t>
  </si>
  <si>
    <t>Ral_fun</t>
  </si>
  <si>
    <t>Ral_pac</t>
  </si>
  <si>
    <t>Ral_sp</t>
  </si>
  <si>
    <t>red_crust</t>
  </si>
  <si>
    <t>Rhi_tor</t>
  </si>
  <si>
    <t>Rho_pur</t>
  </si>
  <si>
    <t>Rho_sp</t>
  </si>
  <si>
    <t xml:space="preserve">rock </t>
  </si>
  <si>
    <t>Sac_gro</t>
  </si>
  <si>
    <t>Sac_lat</t>
  </si>
  <si>
    <t>Sac_ses</t>
  </si>
  <si>
    <t>Sal_fir</t>
  </si>
  <si>
    <t>sand</t>
  </si>
  <si>
    <t>Sar_mut</t>
  </si>
  <si>
    <t>Sch_pac</t>
  </si>
  <si>
    <t>scuz</t>
  </si>
  <si>
    <t>Scy_dot</t>
  </si>
  <si>
    <t>Scy_lom</t>
  </si>
  <si>
    <t>Smi_nai</t>
  </si>
  <si>
    <t>Sor_ulv</t>
  </si>
  <si>
    <t>Spa_per</t>
  </si>
  <si>
    <t>Sph_rig</t>
  </si>
  <si>
    <t>Spo_tum</t>
  </si>
  <si>
    <t>Tif_sny</t>
  </si>
  <si>
    <t>Tok_bul</t>
  </si>
  <si>
    <t>Ulo_Uro</t>
  </si>
  <si>
    <t>Ulv_int</t>
  </si>
  <si>
    <t>Ulv_lac</t>
  </si>
  <si>
    <t>Ulv_lin</t>
  </si>
  <si>
    <t>Ulv_pro</t>
  </si>
  <si>
    <t>Ulv_sp</t>
  </si>
  <si>
    <t>Wil_cun</t>
  </si>
  <si>
    <t>Wil_nor</t>
  </si>
  <si>
    <t>WB_LOW_2017_1</t>
  </si>
  <si>
    <t>WB_LOW_2017_2</t>
  </si>
  <si>
    <t>WB_LOW_2017_3</t>
  </si>
  <si>
    <t>WB_LOW_2017_4</t>
  </si>
  <si>
    <t>WB_LOW_2017_5</t>
  </si>
  <si>
    <t>WB_LOW_2017_6</t>
  </si>
  <si>
    <t>WB_LOW_2017_7</t>
  </si>
  <si>
    <t>WB_LOW_2017_8</t>
  </si>
  <si>
    <t>WB_LOW_2017_9</t>
  </si>
  <si>
    <t>WB_LOW_2017_10</t>
  </si>
  <si>
    <t>WB_MID_2017_1</t>
  </si>
  <si>
    <t>WB_MID_2017_2</t>
  </si>
  <si>
    <t>WB_MID_2017_3</t>
  </si>
  <si>
    <t>WB_MID_2017_4</t>
  </si>
  <si>
    <t>WB_MID_2017_5</t>
  </si>
  <si>
    <t>WB_MID_2017_6</t>
  </si>
  <si>
    <t>WB_MID_2017_7</t>
  </si>
  <si>
    <t>WB_MID_2017_8</t>
  </si>
  <si>
    <t>WB_MID_2017_9</t>
  </si>
  <si>
    <t>WB_MID_2017_10</t>
  </si>
  <si>
    <t>WB_HIGH_2017_1</t>
  </si>
  <si>
    <t>WB_HIGH_2017_2</t>
  </si>
  <si>
    <t>WB_HIGH_2017_3</t>
  </si>
  <si>
    <t>WB_HIGH_2017_4</t>
  </si>
  <si>
    <t>WB_HIGH_2017_5</t>
  </si>
  <si>
    <t>WB_HIGH_2017_6</t>
  </si>
  <si>
    <t>WB_HIGH_2017_7</t>
  </si>
  <si>
    <t>WB_HIGH_2017_8</t>
  </si>
  <si>
    <t>WB_HIGH_2017_9</t>
  </si>
  <si>
    <t>WB_HIGH_2017_10</t>
  </si>
  <si>
    <t>WB_LOW_2016_1</t>
  </si>
  <si>
    <t>WB_LOW_2016_2</t>
  </si>
  <si>
    <t>WB_LOW_2016_3</t>
  </si>
  <si>
    <t>WB_LOW_2016_4</t>
  </si>
  <si>
    <t>WB_LOW_2016_5</t>
  </si>
  <si>
    <t>WB_LOW_2016_6</t>
  </si>
  <si>
    <t>WB_LOW_2016_7</t>
  </si>
  <si>
    <t>WB_LOW_2016_8</t>
  </si>
  <si>
    <t>WB_LOW_2016_9</t>
  </si>
  <si>
    <t>WB_LOW_2016_10</t>
  </si>
  <si>
    <t>WB_MID_2016_1</t>
  </si>
  <si>
    <t>WB_MID_2016_2</t>
  </si>
  <si>
    <t>WB_MID_2016_3</t>
  </si>
  <si>
    <t>WB_MID_2016_4</t>
  </si>
  <si>
    <t>WB_MID_2016_5</t>
  </si>
  <si>
    <t>WB_MID_2016_6</t>
  </si>
  <si>
    <t>WB_MID_2016_7</t>
  </si>
  <si>
    <t>WB_MID_2016_8</t>
  </si>
  <si>
    <t>WB_MID_2016_9</t>
  </si>
  <si>
    <t>WB_MID_2016_10</t>
  </si>
  <si>
    <t>WB_HIGH_2016_1</t>
  </si>
  <si>
    <t>WB_HIGH_2016_2</t>
  </si>
  <si>
    <t>WB_HIGH_2016_3</t>
  </si>
  <si>
    <t>WB_HIGH_2016_4</t>
  </si>
  <si>
    <t>WB_HIGH_2016_5</t>
  </si>
  <si>
    <t>WB_HIGH_2016_6</t>
  </si>
  <si>
    <t>WB_HIGH_2016_7</t>
  </si>
  <si>
    <t>WB_HIGH_2016_8</t>
  </si>
  <si>
    <t>WB_HIGH_2016_9</t>
  </si>
  <si>
    <t>WB_HIGH_2016_10</t>
  </si>
  <si>
    <t>WB_LOW_2015_1</t>
  </si>
  <si>
    <t>WB_LOW_2015_2</t>
  </si>
  <si>
    <t>WB_LOW_2015_3</t>
  </si>
  <si>
    <t>WB_LOW_2015_4</t>
  </si>
  <si>
    <t>WB_LOW_2015_5</t>
  </si>
  <si>
    <t>WB_LOW_2015_6</t>
  </si>
  <si>
    <t>WB_LOW_2015_7</t>
  </si>
  <si>
    <t>WB_LOW_2015_8</t>
  </si>
  <si>
    <t>WB_LOW_2015_9</t>
  </si>
  <si>
    <t>WB_LOW_2015_10</t>
  </si>
  <si>
    <t>WB_MID_2015_1</t>
  </si>
  <si>
    <t>WB_MID_2015_2</t>
  </si>
  <si>
    <t>WB_MID_2015_3</t>
  </si>
  <si>
    <t>WB_MID_2015_4</t>
  </si>
  <si>
    <t>WB_MID_2015_5</t>
  </si>
  <si>
    <t>WB_MID_2015_6</t>
  </si>
  <si>
    <t>WB_MID_2015_7</t>
  </si>
  <si>
    <t>WB_MID_2015_8</t>
  </si>
  <si>
    <t>WB_MID_2015_9</t>
  </si>
  <si>
    <t>WB_MID_2015_10</t>
  </si>
  <si>
    <t>WB_HIGH_2015_1</t>
  </si>
  <si>
    <t>WB_HIGH_2015_2</t>
  </si>
  <si>
    <t>WB_HIGH_2015_3</t>
  </si>
  <si>
    <t>WB_HIGH_2015_4</t>
  </si>
  <si>
    <t>WB_HIGH_2015_5</t>
  </si>
  <si>
    <t>WB_HIGH_2015_6</t>
  </si>
  <si>
    <t>WB_HIGH_2015_7</t>
  </si>
  <si>
    <t>WB_HIGH_2015_8</t>
  </si>
  <si>
    <t>WB_HIGH_2015_9</t>
  </si>
  <si>
    <t>WB_HIGH_2015_10</t>
  </si>
  <si>
    <t>WB_LOW_2014_1</t>
  </si>
  <si>
    <t>WB_LOW_2014_2</t>
  </si>
  <si>
    <t>WB_LOW_2014_3</t>
  </si>
  <si>
    <t>WB_LOW_2014_4</t>
  </si>
  <si>
    <t>WB_LOW_2014_5</t>
  </si>
  <si>
    <t>WB_LOW_2014_6</t>
  </si>
  <si>
    <t>WB_LOW_2014_7</t>
  </si>
  <si>
    <t>WB_LOW_2014_8</t>
  </si>
  <si>
    <t>WB_LOW_2014_9</t>
  </si>
  <si>
    <t>WB_LOW_2014_10</t>
  </si>
  <si>
    <t>WB_MID_2014_1</t>
  </si>
  <si>
    <t>WB_MID_2014_2</t>
  </si>
  <si>
    <t>WB_MID_2014_3</t>
  </si>
  <si>
    <t>WB_MID_2014_4</t>
  </si>
  <si>
    <t>WB_MID_2014_5</t>
  </si>
  <si>
    <t>WB_MID_2014_6</t>
  </si>
  <si>
    <t>WB_MID_2014_7</t>
  </si>
  <si>
    <t>WB_MID_2014_8</t>
  </si>
  <si>
    <t>WB_MID_2014_9</t>
  </si>
  <si>
    <t>WB_MID_2014_10</t>
  </si>
  <si>
    <t>WB_HIGH_2014_1</t>
  </si>
  <si>
    <t>WB_HIGH_2014_2</t>
  </si>
  <si>
    <t>WB_HIGH_2014_3</t>
  </si>
  <si>
    <t>WB_HIGH_2014_4</t>
  </si>
  <si>
    <t>WB_HIGH_2014_5</t>
  </si>
  <si>
    <t>WB_HIGH_2014_6</t>
  </si>
  <si>
    <t>WB_HIGH_2014_7</t>
  </si>
  <si>
    <t>WB_HIGH_2014_8</t>
  </si>
  <si>
    <t>WB_HIGH_2014_9</t>
  </si>
  <si>
    <t>WB_HIGH_2014_10</t>
  </si>
  <si>
    <t>WB_LOW_2013_1</t>
  </si>
  <si>
    <t>WB_LOW_2013_2</t>
  </si>
  <si>
    <t>WB_LOW_2013_3</t>
  </si>
  <si>
    <t>WB_LOW_2013_4</t>
  </si>
  <si>
    <t>WB_LOW_2013_5</t>
  </si>
  <si>
    <t>WB_LOW_2013_6</t>
  </si>
  <si>
    <t>WB_LOW_2013_7</t>
  </si>
  <si>
    <t>WB_LOW_2013_8</t>
  </si>
  <si>
    <t>WB_LOW_2013_9</t>
  </si>
  <si>
    <t>WB_LOW_2013_10</t>
  </si>
  <si>
    <t>WB_MID_2013_1</t>
  </si>
  <si>
    <t>WB_MID_2013_2</t>
  </si>
  <si>
    <t>WB_MID_2013_3</t>
  </si>
  <si>
    <t>WB_MID_2013_4</t>
  </si>
  <si>
    <t>WB_MID_2013_5</t>
  </si>
  <si>
    <t>WB_MID_2013_6</t>
  </si>
  <si>
    <t>WB_MID_2013_7</t>
  </si>
  <si>
    <t>WB_MID_2013_8</t>
  </si>
  <si>
    <t>WB_MID_2013_9</t>
  </si>
  <si>
    <t>WB_MID_2013_10</t>
  </si>
  <si>
    <t>WB_HIGH_2013_1</t>
  </si>
  <si>
    <t>WB_HIGH_2013_2</t>
  </si>
  <si>
    <t>WB_HIGH_2013_3</t>
  </si>
  <si>
    <t>WB_HIGH_2013_4</t>
  </si>
  <si>
    <t>WB_HIGH_2013_5</t>
  </si>
  <si>
    <t>WB_HIGH_2013_6</t>
  </si>
  <si>
    <t>WB_HIGH_2013_7</t>
  </si>
  <si>
    <t>WB_HIGH_2013_8</t>
  </si>
  <si>
    <t>WB_HIGH_2013_9</t>
  </si>
  <si>
    <t>WB_HIGH_2013_10</t>
  </si>
  <si>
    <t>WB_LOW_2012_1</t>
  </si>
  <si>
    <t>WB_LOW_2012_2</t>
  </si>
  <si>
    <t>WB_LOW_2012_3</t>
  </si>
  <si>
    <t>WB_LOW_2012_4</t>
  </si>
  <si>
    <t>WB_LOW_2012_5</t>
  </si>
  <si>
    <t>WB_LOW_2012_6</t>
  </si>
  <si>
    <t>WB_LOW_2012_7</t>
  </si>
  <si>
    <t>WB_LOW_2012_8</t>
  </si>
  <si>
    <t>WB_LOW_2012_9</t>
  </si>
  <si>
    <t>WB_LOW_2012_10</t>
  </si>
  <si>
    <t>WB_MID_2012_1</t>
  </si>
  <si>
    <t>WB_MID_2012_2</t>
  </si>
  <si>
    <t>WB_MID_2012_3</t>
  </si>
  <si>
    <t>WB_MID_2012_4</t>
  </si>
  <si>
    <t>WB_MID_2012_5</t>
  </si>
  <si>
    <t>WB_MID_2012_6</t>
  </si>
  <si>
    <t>WB_MID_2012_7</t>
  </si>
  <si>
    <t>WB_MID_2012_8</t>
  </si>
  <si>
    <t>WB_MID_2012_9</t>
  </si>
  <si>
    <t>WB_MID_2012_10</t>
  </si>
  <si>
    <t>WB_HIGH_2012_1</t>
  </si>
  <si>
    <t>WB_HIGH_2012_2</t>
  </si>
  <si>
    <t>WB_HIGH_2012_3</t>
  </si>
  <si>
    <t>WB_HIGH_2012_4</t>
  </si>
  <si>
    <t>WB_HIGH_2012_5</t>
  </si>
  <si>
    <t>WB_HIGH_2012_6</t>
  </si>
  <si>
    <t>WB_HIGH_2012_7</t>
  </si>
  <si>
    <t>WB_HIGH_2012_8</t>
  </si>
  <si>
    <t>WB_HIGH_2012_9</t>
  </si>
  <si>
    <t>WB_HIGH_2012_10</t>
  </si>
  <si>
    <t>WB_LOW_2011_1</t>
  </si>
  <si>
    <t>WB_LOW_2011_2</t>
  </si>
  <si>
    <t>WB_LOW_2011_3</t>
  </si>
  <si>
    <t>WB_LOW_2011_4</t>
  </si>
  <si>
    <t>WB_LOW_2011_5</t>
  </si>
  <si>
    <t>WB_LOW_2011_6</t>
  </si>
  <si>
    <t>WB_LOW_2011_7</t>
  </si>
  <si>
    <t>WB_LOW_2011_8</t>
  </si>
  <si>
    <t>WB_LOW_2011_9</t>
  </si>
  <si>
    <t>WB_LOW_2011_10</t>
  </si>
  <si>
    <t>WB_MID_2011_1</t>
  </si>
  <si>
    <t>WB_MID_2011_2</t>
  </si>
  <si>
    <t>WB_MID_2011_3</t>
  </si>
  <si>
    <t>WB_MID_2011_4</t>
  </si>
  <si>
    <t>WB_MID_2011_5</t>
  </si>
  <si>
    <t>WB_MID_2011_6</t>
  </si>
  <si>
    <t>WB_MID_2011_7</t>
  </si>
  <si>
    <t>WB_MID_2011_8</t>
  </si>
  <si>
    <t>WB_MID_2011_9</t>
  </si>
  <si>
    <t>WB_MID_2011_10</t>
  </si>
  <si>
    <t>WB_HIGH_2011_1</t>
  </si>
  <si>
    <t>WB_HIGH_2011_2</t>
  </si>
  <si>
    <t>WB_HIGH_2011_3</t>
  </si>
  <si>
    <t>WB_HIGH_2011_4</t>
  </si>
  <si>
    <t>WB_HIGH_2011_5</t>
  </si>
  <si>
    <t>WB_HIGH_2011_6</t>
  </si>
  <si>
    <t>WB_HIGH_2011_7</t>
  </si>
  <si>
    <t>WB_HIGH_2011_8</t>
  </si>
  <si>
    <t>WB_HIGH_2011_9</t>
  </si>
  <si>
    <t>WB_HIGH_2011_10</t>
  </si>
  <si>
    <t>Species</t>
  </si>
  <si>
    <t>Site</t>
  </si>
  <si>
    <t>Year</t>
  </si>
  <si>
    <t xml:space="preserve">Top Species </t>
  </si>
  <si>
    <t>Regression Results F-value</t>
  </si>
  <si>
    <t>p-value</t>
  </si>
  <si>
    <t>LOW</t>
  </si>
  <si>
    <t>MID</t>
  </si>
  <si>
    <t>HIGH</t>
  </si>
  <si>
    <t>Hill_occ</t>
  </si>
  <si>
    <t>COR_ALL</t>
  </si>
  <si>
    <t>HIL_ALL</t>
  </si>
  <si>
    <t xml:space="preserve">All Corallines </t>
  </si>
  <si>
    <t xml:space="preserve">All Hildenbrandia </t>
  </si>
  <si>
    <t>Tide</t>
  </si>
  <si>
    <t>Quad</t>
  </si>
  <si>
    <t xml:space="preserve">WB </t>
  </si>
  <si>
    <t>2017 SUM</t>
  </si>
  <si>
    <t>2016 SUM</t>
  </si>
  <si>
    <t>2015 SUM</t>
  </si>
  <si>
    <t>2014 SUM</t>
  </si>
  <si>
    <t>2013 SUM</t>
  </si>
  <si>
    <t>2012 SUM</t>
  </si>
  <si>
    <t>2011 SUM</t>
  </si>
  <si>
    <t>Total SUM 2017</t>
  </si>
  <si>
    <t xml:space="preserve">Quads Present </t>
  </si>
  <si>
    <t>Total SUM 2016</t>
  </si>
  <si>
    <t>Total SUM 2015</t>
  </si>
  <si>
    <t>Total SUM 2014</t>
  </si>
  <si>
    <t>Total SUM 2013</t>
  </si>
  <si>
    <t>Total SUM 2012</t>
  </si>
  <si>
    <t>Total SUM 2011</t>
  </si>
  <si>
    <t xml:space="preserve">Species </t>
  </si>
  <si>
    <t xml:space="preserve">LOW </t>
  </si>
  <si>
    <t xml:space="preserve">MID </t>
  </si>
  <si>
    <t>I (2017)</t>
  </si>
  <si>
    <t>I (2015)</t>
  </si>
  <si>
    <t>I (2014)</t>
  </si>
  <si>
    <t>I (2016)</t>
  </si>
  <si>
    <t>I (2013)</t>
  </si>
  <si>
    <t>I (2012)</t>
  </si>
  <si>
    <t>I (2011)</t>
  </si>
  <si>
    <t>Average I</t>
  </si>
  <si>
    <t>AVERAGE</t>
  </si>
  <si>
    <t>MAS_ALL</t>
  </si>
  <si>
    <t>Pte_cal_1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</si>
</sst>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rgb="FF000000"/>
      <name val="Arial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sz val="12"/>
      <color rgb="FF000000"/>
      <name val="Calibri"/>
      <family val="2"/>
      <scheme val="minor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2"/>
      <name val="Calibri"/>
      <scheme val="minor"/>
    </font>
    <font>
      <sz val="12"/>
      <name val="Calibri"/>
    </font>
    <font>
      <sz val="11"/>
      <name val="Arial"/>
    </font>
    <font>
      <sz val="10"/>
      <color indexed="81"/>
      <name val="Calibri"/>
    </font>
    <font>
      <b/>
      <sz val="10"/>
      <color indexed="81"/>
      <name val="Calibri"/>
    </font>
    <font>
      <b/>
      <sz val="9"/>
      <color indexed="81"/>
      <name val="Tahoma"/>
    </font>
    <font>
      <sz val="9"/>
      <color indexed="81"/>
      <name val="Tahoma"/>
    </font>
    <font>
      <sz val="10"/>
      <color theme="1"/>
      <name val="Calibri"/>
      <family val="2"/>
      <scheme val="minor"/>
    </font>
    <font>
      <sz val="10"/>
      <name val="Calibri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1">
    <xf numFmtId="0" fontId="0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87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0" borderId="0" xfId="0" applyFont="1" applyAlignment="1">
      <alignment vertical="top"/>
    </xf>
    <xf numFmtId="0" fontId="2" fillId="2" borderId="0" xfId="0" applyFont="1" applyFill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5" fillId="0" borderId="4" xfId="0" applyFont="1" applyBorder="1"/>
    <xf numFmtId="0" fontId="5" fillId="0" borderId="0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0" fillId="0" borderId="0" xfId="0" applyFont="1" applyFill="1" applyBorder="1"/>
    <xf numFmtId="0" fontId="0" fillId="0" borderId="0" xfId="0" applyFont="1" applyFill="1"/>
    <xf numFmtId="0" fontId="0" fillId="0" borderId="0" xfId="0" applyFill="1"/>
    <xf numFmtId="0" fontId="5" fillId="0" borderId="0" xfId="0" applyFont="1" applyFill="1"/>
    <xf numFmtId="0" fontId="0" fillId="0" borderId="4" xfId="0" applyFont="1" applyFill="1" applyBorder="1"/>
    <xf numFmtId="0" fontId="0" fillId="0" borderId="5" xfId="0" applyFont="1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ont="1" applyFill="1" applyBorder="1"/>
    <xf numFmtId="0" fontId="0" fillId="0" borderId="7" xfId="0" applyFont="1" applyFill="1" applyBorder="1"/>
    <xf numFmtId="0" fontId="0" fillId="0" borderId="7" xfId="0" applyFill="1" applyBorder="1"/>
    <xf numFmtId="0" fontId="0" fillId="0" borderId="8" xfId="0" applyFont="1" applyFill="1" applyBorder="1"/>
    <xf numFmtId="0" fontId="5" fillId="0" borderId="4" xfId="0" applyFont="1" applyFill="1" applyBorder="1"/>
    <xf numFmtId="0" fontId="5" fillId="0" borderId="0" xfId="0" applyFont="1" applyFill="1" applyBorder="1"/>
    <xf numFmtId="0" fontId="5" fillId="0" borderId="5" xfId="0" applyFont="1" applyFill="1" applyBorder="1"/>
    <xf numFmtId="0" fontId="5" fillId="0" borderId="6" xfId="0" applyFont="1" applyFill="1" applyBorder="1"/>
    <xf numFmtId="0" fontId="5" fillId="0" borderId="7" xfId="0" applyFont="1" applyFill="1" applyBorder="1"/>
    <xf numFmtId="0" fontId="5" fillId="0" borderId="8" xfId="0" applyFont="1" applyFill="1" applyBorder="1"/>
    <xf numFmtId="0" fontId="10" fillId="0" borderId="0" xfId="0" applyFont="1" applyFill="1" applyBorder="1"/>
    <xf numFmtId="0" fontId="12" fillId="0" borderId="0" xfId="0" applyFont="1" applyFill="1" applyBorder="1"/>
    <xf numFmtId="0" fontId="11" fillId="0" borderId="0" xfId="0" applyFont="1" applyFill="1" applyBorder="1"/>
    <xf numFmtId="0" fontId="12" fillId="0" borderId="4" xfId="0" applyFont="1" applyFill="1" applyBorder="1"/>
    <xf numFmtId="0" fontId="12" fillId="0" borderId="5" xfId="0" applyFont="1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9" xfId="0" applyFill="1" applyBorder="1"/>
    <xf numFmtId="0" fontId="18" fillId="0" borderId="0" xfId="0" applyFont="1" applyFill="1" applyBorder="1"/>
    <xf numFmtId="0" fontId="17" fillId="0" borderId="4" xfId="0" applyFont="1" applyFill="1" applyBorder="1"/>
    <xf numFmtId="0" fontId="17" fillId="0" borderId="0" xfId="0" applyFont="1" applyFill="1" applyBorder="1"/>
    <xf numFmtId="0" fontId="17" fillId="0" borderId="5" xfId="0" applyFont="1" applyFill="1" applyBorder="1"/>
    <xf numFmtId="0" fontId="19" fillId="0" borderId="0" xfId="0" applyFont="1" applyFill="1"/>
    <xf numFmtId="0" fontId="19" fillId="0" borderId="1" xfId="0" applyFont="1" applyFill="1" applyBorder="1"/>
    <xf numFmtId="0" fontId="19" fillId="0" borderId="2" xfId="0" applyFont="1" applyFill="1" applyBorder="1"/>
    <xf numFmtId="0" fontId="19" fillId="0" borderId="3" xfId="0" applyFont="1" applyFill="1" applyBorder="1"/>
    <xf numFmtId="0" fontId="19" fillId="0" borderId="4" xfId="0" applyFont="1" applyFill="1" applyBorder="1"/>
    <xf numFmtId="0" fontId="19" fillId="0" borderId="0" xfId="0" applyFont="1" applyFill="1" applyBorder="1"/>
    <xf numFmtId="0" fontId="19" fillId="0" borderId="5" xfId="0" applyFont="1" applyFill="1" applyBorder="1"/>
    <xf numFmtId="0" fontId="19" fillId="0" borderId="6" xfId="0" applyFont="1" applyFill="1" applyBorder="1"/>
    <xf numFmtId="0" fontId="19" fillId="0" borderId="7" xfId="0" applyFont="1" applyFill="1" applyBorder="1"/>
    <xf numFmtId="0" fontId="19" fillId="0" borderId="8" xfId="0" applyFont="1" applyFill="1" applyBorder="1"/>
    <xf numFmtId="0" fontId="20" fillId="0" borderId="0" xfId="0" applyFont="1" applyFill="1"/>
    <xf numFmtId="0" fontId="20" fillId="0" borderId="4" xfId="0" applyFont="1" applyFill="1" applyBorder="1"/>
    <xf numFmtId="0" fontId="20" fillId="0" borderId="0" xfId="0" applyFont="1" applyFill="1" applyBorder="1"/>
    <xf numFmtId="0" fontId="20" fillId="0" borderId="5" xfId="0" applyFont="1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5" fillId="4" borderId="4" xfId="0" applyFont="1" applyFill="1" applyBorder="1"/>
    <xf numFmtId="0" fontId="5" fillId="4" borderId="0" xfId="0" applyFont="1" applyFill="1" applyBorder="1"/>
    <xf numFmtId="0" fontId="5" fillId="4" borderId="5" xfId="0" applyFont="1" applyFill="1" applyBorder="1"/>
    <xf numFmtId="0" fontId="5" fillId="0" borderId="0" xfId="0" applyFont="1"/>
    <xf numFmtId="0" fontId="0" fillId="4" borderId="0" xfId="0" applyFill="1"/>
    <xf numFmtId="0" fontId="23" fillId="0" borderId="0" xfId="0" applyFont="1"/>
    <xf numFmtId="11" fontId="0" fillId="4" borderId="0" xfId="0" applyNumberFormat="1" applyFill="1"/>
    <xf numFmtId="0" fontId="24" fillId="0" borderId="0" xfId="0" applyFont="1"/>
    <xf numFmtId="0" fontId="24" fillId="4" borderId="0" xfId="0" applyFont="1" applyFill="1"/>
    <xf numFmtId="0" fontId="5" fillId="4" borderId="0" xfId="0" applyFont="1" applyFill="1"/>
    <xf numFmtId="0" fontId="0" fillId="0" borderId="0" xfId="0" applyNumberFormat="1" applyFill="1" applyBorder="1"/>
    <xf numFmtId="0" fontId="0" fillId="0" borderId="0" xfId="0" applyAlignment="1">
      <alignment horizont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G14" sqref="G14"/>
    </sheetView>
  </sheetViews>
  <sheetFormatPr defaultColWidth="10.6640625" defaultRowHeight="15.5" x14ac:dyDescent="0.35"/>
  <sheetData>
    <row r="1" spans="1:6" x14ac:dyDescent="0.35">
      <c r="A1" s="86" t="s">
        <v>408</v>
      </c>
      <c r="B1" s="86"/>
      <c r="C1" s="86"/>
      <c r="D1" s="86" t="s">
        <v>409</v>
      </c>
      <c r="E1" s="86"/>
      <c r="F1" s="86"/>
    </row>
    <row r="2" spans="1:6" x14ac:dyDescent="0.35">
      <c r="A2" s="80" t="s">
        <v>405</v>
      </c>
      <c r="B2" s="80" t="s">
        <v>406</v>
      </c>
      <c r="C2" s="80" t="s">
        <v>407</v>
      </c>
      <c r="D2" s="80" t="s">
        <v>405</v>
      </c>
      <c r="E2" s="80" t="s">
        <v>406</v>
      </c>
      <c r="F2" s="80" t="s">
        <v>407</v>
      </c>
    </row>
    <row r="3" spans="1:6" x14ac:dyDescent="0.35">
      <c r="A3" t="s">
        <v>6</v>
      </c>
      <c r="B3">
        <v>0.33779999999999999</v>
      </c>
      <c r="C3">
        <v>0.56299999999999994</v>
      </c>
      <c r="D3" s="79" t="s">
        <v>66</v>
      </c>
      <c r="E3" s="79">
        <v>22.75</v>
      </c>
      <c r="F3" s="81">
        <v>1.0139999999999999E-5</v>
      </c>
    </row>
    <row r="4" spans="1:6" x14ac:dyDescent="0.35">
      <c r="A4" s="26" t="s">
        <v>18</v>
      </c>
      <c r="B4" s="27">
        <v>4.7780000000000001E-3</v>
      </c>
      <c r="C4" s="27">
        <v>0.94510000000000005</v>
      </c>
      <c r="D4" t="s">
        <v>73</v>
      </c>
      <c r="E4">
        <v>0.7833</v>
      </c>
      <c r="F4">
        <v>0.37930000000000003</v>
      </c>
    </row>
    <row r="5" spans="1:6" x14ac:dyDescent="0.35">
      <c r="A5" s="79" t="s">
        <v>60</v>
      </c>
      <c r="B5" s="79">
        <v>11.57</v>
      </c>
      <c r="C5" s="79">
        <v>1.126E-3</v>
      </c>
      <c r="D5" t="s">
        <v>93</v>
      </c>
      <c r="E5">
        <v>1.629</v>
      </c>
      <c r="F5">
        <v>0.20619999999999999</v>
      </c>
    </row>
    <row r="6" spans="1:6" x14ac:dyDescent="0.35">
      <c r="A6" t="s">
        <v>66</v>
      </c>
      <c r="B6">
        <v>2.4209999999999998</v>
      </c>
      <c r="C6">
        <v>0.1244</v>
      </c>
      <c r="D6" t="s">
        <v>124</v>
      </c>
      <c r="E6">
        <v>2.7509999999999999</v>
      </c>
      <c r="F6">
        <v>0.1018</v>
      </c>
    </row>
    <row r="7" spans="1:6" x14ac:dyDescent="0.35">
      <c r="A7" s="27" t="s">
        <v>111</v>
      </c>
      <c r="B7" s="27">
        <v>5.3650000000000003E-2</v>
      </c>
      <c r="C7" s="27">
        <v>0.8175</v>
      </c>
      <c r="D7" t="s">
        <v>181</v>
      </c>
      <c r="E7">
        <v>1.081</v>
      </c>
      <c r="F7">
        <v>0.30199999999999999</v>
      </c>
    </row>
    <row r="8" spans="1:6" x14ac:dyDescent="0.35">
      <c r="A8" t="s">
        <v>114</v>
      </c>
      <c r="B8">
        <v>2.8170000000000002</v>
      </c>
      <c r="C8">
        <v>9.7839999999999996E-2</v>
      </c>
      <c r="D8" t="s">
        <v>96</v>
      </c>
      <c r="E8">
        <v>3.552</v>
      </c>
      <c r="F8">
        <v>6.3740000000000005E-2</v>
      </c>
    </row>
    <row r="9" spans="1:6" x14ac:dyDescent="0.35">
      <c r="A9" s="79" t="s">
        <v>121</v>
      </c>
      <c r="B9" s="79">
        <v>13.69</v>
      </c>
      <c r="C9" s="79">
        <v>4.3300000000000001E-4</v>
      </c>
      <c r="D9" t="s">
        <v>62</v>
      </c>
      <c r="E9">
        <v>1.2070000000000001</v>
      </c>
      <c r="F9" s="27">
        <v>0.27589999999999998</v>
      </c>
    </row>
    <row r="10" spans="1:6" x14ac:dyDescent="0.35">
      <c r="A10" s="79" t="s">
        <v>127</v>
      </c>
      <c r="B10" s="79">
        <v>4.3860000000000001</v>
      </c>
      <c r="C10" s="79">
        <v>3.9969999999999999E-2</v>
      </c>
      <c r="D10" t="s">
        <v>94</v>
      </c>
      <c r="E10">
        <v>1.5070000000000001E-3</v>
      </c>
      <c r="F10" s="27">
        <v>0.96919999999999995</v>
      </c>
    </row>
    <row r="11" spans="1:6" x14ac:dyDescent="0.35">
      <c r="A11" s="27" t="s">
        <v>135</v>
      </c>
      <c r="B11">
        <v>0.57410000000000005</v>
      </c>
      <c r="C11">
        <v>0.45129999999999998</v>
      </c>
      <c r="D11" t="s">
        <v>61</v>
      </c>
      <c r="E11">
        <v>1.6719999999999999</v>
      </c>
      <c r="F11" s="27">
        <v>0.20039999999999999</v>
      </c>
    </row>
    <row r="12" spans="1:6" x14ac:dyDescent="0.35">
      <c r="A12" s="79" t="s">
        <v>181</v>
      </c>
      <c r="B12" s="79">
        <v>4.2629999999999999</v>
      </c>
      <c r="C12" s="79">
        <v>4.2759999999999999E-2</v>
      </c>
      <c r="D12" t="s">
        <v>128</v>
      </c>
      <c r="E12">
        <v>2.5129999999999999</v>
      </c>
      <c r="F12" s="27">
        <v>0.1176</v>
      </c>
    </row>
    <row r="14" spans="1:6" x14ac:dyDescent="0.35">
      <c r="A14" s="27" t="s">
        <v>414</v>
      </c>
      <c r="B14" s="27">
        <v>6.5449999999999994E-2</v>
      </c>
      <c r="C14" s="27">
        <v>0.79890000000000005</v>
      </c>
      <c r="D14" s="27" t="s">
        <v>414</v>
      </c>
      <c r="E14" s="27">
        <v>1.183E-2</v>
      </c>
      <c r="F14" s="27">
        <v>0.91369999999999996</v>
      </c>
    </row>
    <row r="15" spans="1:6" x14ac:dyDescent="0.35">
      <c r="A15" s="27" t="s">
        <v>415</v>
      </c>
      <c r="B15" s="27">
        <v>0.78310000000000002</v>
      </c>
      <c r="C15" s="27">
        <v>0.37930000000000003</v>
      </c>
      <c r="D15" s="27" t="s">
        <v>415</v>
      </c>
      <c r="E15" s="27">
        <v>0.55320000000000003</v>
      </c>
      <c r="F15" s="27">
        <v>0.45960000000000001</v>
      </c>
    </row>
    <row r="16" spans="1:6" x14ac:dyDescent="0.35">
      <c r="A16" s="86" t="s">
        <v>410</v>
      </c>
      <c r="B16" s="86"/>
      <c r="C16" s="86"/>
    </row>
    <row r="17" spans="1:7" x14ac:dyDescent="0.35">
      <c r="A17" s="80" t="s">
        <v>405</v>
      </c>
      <c r="B17" s="80" t="s">
        <v>406</v>
      </c>
      <c r="C17" s="80" t="s">
        <v>407</v>
      </c>
    </row>
    <row r="18" spans="1:7" x14ac:dyDescent="0.35">
      <c r="A18" t="s">
        <v>66</v>
      </c>
      <c r="B18">
        <v>1.081</v>
      </c>
      <c r="C18">
        <v>0.30220000000000002</v>
      </c>
      <c r="G18" s="27"/>
    </row>
    <row r="19" spans="1:7" x14ac:dyDescent="0.35">
      <c r="A19" t="s">
        <v>411</v>
      </c>
      <c r="B19">
        <v>0.62919999999999998</v>
      </c>
      <c r="C19">
        <v>0.4304</v>
      </c>
    </row>
    <row r="20" spans="1:7" x14ac:dyDescent="0.35">
      <c r="A20" t="s">
        <v>62</v>
      </c>
      <c r="B20">
        <v>0.86699999999999999</v>
      </c>
      <c r="C20">
        <v>0.35510000000000003</v>
      </c>
    </row>
    <row r="21" spans="1:7" x14ac:dyDescent="0.35">
      <c r="A21" t="s">
        <v>156</v>
      </c>
      <c r="B21">
        <v>0.4466</v>
      </c>
      <c r="C21">
        <v>0.50619999999999998</v>
      </c>
    </row>
    <row r="22" spans="1:7" x14ac:dyDescent="0.35">
      <c r="A22" t="s">
        <v>68</v>
      </c>
      <c r="B22">
        <v>1.169</v>
      </c>
      <c r="C22">
        <v>0.28349999999999997</v>
      </c>
    </row>
    <row r="23" spans="1:7" x14ac:dyDescent="0.35">
      <c r="A23" t="s">
        <v>94</v>
      </c>
      <c r="B23">
        <v>1.5369999999999999</v>
      </c>
      <c r="C23">
        <v>0.21929999999999999</v>
      </c>
    </row>
    <row r="24" spans="1:7" x14ac:dyDescent="0.35">
      <c r="A24" t="s">
        <v>124</v>
      </c>
      <c r="B24">
        <v>1.329</v>
      </c>
      <c r="C24">
        <v>0.253</v>
      </c>
    </row>
    <row r="25" spans="1:7" x14ac:dyDescent="0.35">
      <c r="A25" s="79" t="s">
        <v>74</v>
      </c>
      <c r="B25" s="79">
        <v>4.2309999999999999</v>
      </c>
      <c r="C25" s="79">
        <v>4.3540000000000002E-2</v>
      </c>
    </row>
    <row r="26" spans="1:7" x14ac:dyDescent="0.35">
      <c r="A26" s="79" t="s">
        <v>61</v>
      </c>
      <c r="B26" s="79">
        <v>5.8849999999999998</v>
      </c>
      <c r="C26" s="79">
        <v>1.7919999999999998E-2</v>
      </c>
    </row>
    <row r="27" spans="1:7" x14ac:dyDescent="0.35">
      <c r="A27" s="27" t="s">
        <v>93</v>
      </c>
      <c r="B27" s="27">
        <v>1.0940000000000001</v>
      </c>
      <c r="C27" s="27">
        <v>0.29930000000000001</v>
      </c>
    </row>
    <row r="29" spans="1:7" x14ac:dyDescent="0.35">
      <c r="A29" s="27" t="s">
        <v>414</v>
      </c>
      <c r="B29" s="27">
        <v>0.59089999999999998</v>
      </c>
      <c r="C29" s="27">
        <v>0.44469999999999998</v>
      </c>
    </row>
    <row r="30" spans="1:7" x14ac:dyDescent="0.35">
      <c r="A30" s="27" t="s">
        <v>415</v>
      </c>
      <c r="B30" s="27">
        <v>2.3420000000000001</v>
      </c>
      <c r="C30" s="27">
        <v>0.13059999999999999</v>
      </c>
    </row>
  </sheetData>
  <sortState ref="A3:C12">
    <sortCondition ref="A3"/>
  </sortState>
  <mergeCells count="3">
    <mergeCell ref="A1:C1"/>
    <mergeCell ref="D1:F1"/>
    <mergeCell ref="A16:C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Q96"/>
  <sheetViews>
    <sheetView topLeftCell="FY46" workbookViewId="0">
      <selection activeCell="D79" sqref="D79:GQ79"/>
    </sheetView>
  </sheetViews>
  <sheetFormatPr defaultColWidth="10.6640625" defaultRowHeight="15.5" x14ac:dyDescent="0.35"/>
  <sheetData>
    <row r="1" spans="1:199" x14ac:dyDescent="0.35">
      <c r="A1" s="78" t="s">
        <v>403</v>
      </c>
      <c r="B1" s="78" t="s">
        <v>416</v>
      </c>
      <c r="C1" s="78" t="s">
        <v>404</v>
      </c>
      <c r="D1" s="78" t="s">
        <v>417</v>
      </c>
      <c r="E1" t="s">
        <v>2</v>
      </c>
      <c r="F1" t="s">
        <v>0</v>
      </c>
      <c r="G1" t="s">
        <v>1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12</v>
      </c>
      <c r="Q1" t="s">
        <v>13</v>
      </c>
      <c r="R1" t="s">
        <v>14</v>
      </c>
      <c r="S1" t="s">
        <v>15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23</v>
      </c>
      <c r="Z1" t="s">
        <v>22</v>
      </c>
      <c r="AA1" t="s">
        <v>24</v>
      </c>
      <c r="AB1" t="s">
        <v>25</v>
      </c>
      <c r="AC1" t="s">
        <v>16</v>
      </c>
      <c r="AD1" t="s">
        <v>30</v>
      </c>
      <c r="AE1" t="s">
        <v>27</v>
      </c>
      <c r="AF1" t="s">
        <v>28</v>
      </c>
      <c r="AG1" t="s">
        <v>29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44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69</v>
      </c>
      <c r="BT1" t="s">
        <v>68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87</v>
      </c>
      <c r="CL1" t="s">
        <v>88</v>
      </c>
      <c r="CM1" t="s">
        <v>89</v>
      </c>
      <c r="CN1" t="s">
        <v>90</v>
      </c>
      <c r="CO1" t="s">
        <v>86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110</v>
      </c>
      <c r="DI1" t="s">
        <v>114</v>
      </c>
      <c r="DJ1" t="s">
        <v>113</v>
      </c>
      <c r="DK1" t="s">
        <v>109</v>
      </c>
      <c r="DL1" t="s">
        <v>111</v>
      </c>
      <c r="DM1" t="s">
        <v>112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135</v>
      </c>
      <c r="EF1" t="s">
        <v>132</v>
      </c>
      <c r="EG1" t="s">
        <v>133</v>
      </c>
      <c r="EH1" t="s">
        <v>134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144</v>
      </c>
      <c r="EQ1" t="s">
        <v>143</v>
      </c>
      <c r="ER1" t="s">
        <v>145</v>
      </c>
      <c r="ES1" t="s">
        <v>146</v>
      </c>
      <c r="ET1" t="s">
        <v>144</v>
      </c>
      <c r="EU1" t="s">
        <v>148</v>
      </c>
      <c r="EV1" t="s">
        <v>147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163</v>
      </c>
      <c r="FK1" t="s">
        <v>164</v>
      </c>
      <c r="FL1" t="s">
        <v>165</v>
      </c>
      <c r="FM1" t="s">
        <v>167</v>
      </c>
      <c r="FN1" t="s">
        <v>168</v>
      </c>
      <c r="FO1" t="s">
        <v>169</v>
      </c>
      <c r="FP1" t="s">
        <v>170</v>
      </c>
      <c r="FQ1" t="s">
        <v>172</v>
      </c>
      <c r="FR1" t="s">
        <v>173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174</v>
      </c>
      <c r="GI1" t="s">
        <v>11</v>
      </c>
      <c r="GJ1" t="s">
        <v>26</v>
      </c>
      <c r="GK1" t="s">
        <v>162</v>
      </c>
      <c r="GL1" t="s">
        <v>190</v>
      </c>
      <c r="GM1" t="s">
        <v>191</v>
      </c>
      <c r="GN1" t="s">
        <v>166</v>
      </c>
      <c r="GO1" t="s">
        <v>171</v>
      </c>
      <c r="GP1" t="s">
        <v>412</v>
      </c>
      <c r="GQ1" t="s">
        <v>413</v>
      </c>
    </row>
    <row r="2" spans="1:199" x14ac:dyDescent="0.35">
      <c r="A2" s="78" t="s">
        <v>418</v>
      </c>
      <c r="B2" s="78" t="s">
        <v>408</v>
      </c>
      <c r="C2" s="78">
        <v>2017</v>
      </c>
      <c r="D2" s="78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11</v>
      </c>
      <c r="W2">
        <v>0.5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0.5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0.5</v>
      </c>
      <c r="AV2">
        <v>0</v>
      </c>
      <c r="AW2">
        <v>0</v>
      </c>
      <c r="AX2">
        <v>0</v>
      </c>
      <c r="AY2">
        <v>0</v>
      </c>
      <c r="AZ2">
        <v>0.5</v>
      </c>
      <c r="BA2">
        <v>15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15</v>
      </c>
      <c r="BL2">
        <v>0.5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4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12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35</v>
      </c>
      <c r="DJ2">
        <v>0</v>
      </c>
      <c r="DK2">
        <v>0</v>
      </c>
      <c r="DL2">
        <v>2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10</v>
      </c>
      <c r="EA2">
        <v>0</v>
      </c>
      <c r="EB2">
        <v>0</v>
      </c>
      <c r="EC2">
        <v>0</v>
      </c>
      <c r="ED2">
        <v>0.5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5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0.5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0.5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</v>
      </c>
      <c r="GO2">
        <v>0</v>
      </c>
      <c r="GP2">
        <f>SUM(S2:AE2,  AJ2:AL2, AT2:AZ2,  BB2, CJ2:CO2, CD2,  DC2:DD2,  DJ2,  EO2,  FY2)</f>
        <v>18.5</v>
      </c>
      <c r="GQ2">
        <f>SUM(BX2:BZ2)</f>
        <v>1</v>
      </c>
    </row>
    <row r="3" spans="1:199" x14ac:dyDescent="0.35">
      <c r="A3" s="78" t="s">
        <v>418</v>
      </c>
      <c r="B3" s="78" t="s">
        <v>408</v>
      </c>
      <c r="C3" s="78">
        <v>2017</v>
      </c>
      <c r="D3" s="78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</v>
      </c>
      <c r="V3">
        <v>38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0.5</v>
      </c>
      <c r="AZ3">
        <v>10</v>
      </c>
      <c r="BA3">
        <v>0.5</v>
      </c>
      <c r="BB3">
        <v>0</v>
      </c>
      <c r="BC3">
        <v>1</v>
      </c>
      <c r="BD3">
        <v>1</v>
      </c>
      <c r="BE3">
        <v>0</v>
      </c>
      <c r="BF3">
        <v>3</v>
      </c>
      <c r="BG3">
        <v>0</v>
      </c>
      <c r="BH3">
        <v>0</v>
      </c>
      <c r="BI3">
        <v>0</v>
      </c>
      <c r="BJ3">
        <v>0</v>
      </c>
      <c r="BK3">
        <v>72</v>
      </c>
      <c r="BL3">
        <v>0</v>
      </c>
      <c r="BM3">
        <v>0</v>
      </c>
      <c r="BN3">
        <v>0</v>
      </c>
      <c r="BO3">
        <v>0</v>
      </c>
      <c r="BP3">
        <v>0</v>
      </c>
      <c r="BQ3">
        <v>3</v>
      </c>
      <c r="BR3">
        <v>0</v>
      </c>
      <c r="BS3">
        <v>0</v>
      </c>
      <c r="BT3">
        <v>0</v>
      </c>
      <c r="BU3">
        <v>0</v>
      </c>
      <c r="BV3">
        <v>0.5</v>
      </c>
      <c r="BW3">
        <v>0</v>
      </c>
      <c r="BX3">
        <v>0</v>
      </c>
      <c r="BY3">
        <v>2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1</v>
      </c>
      <c r="CY3">
        <v>0</v>
      </c>
      <c r="CZ3">
        <v>0</v>
      </c>
      <c r="DA3">
        <v>8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3</v>
      </c>
      <c r="DJ3">
        <v>0.5</v>
      </c>
      <c r="DK3">
        <v>0</v>
      </c>
      <c r="DL3">
        <v>0</v>
      </c>
      <c r="DM3">
        <v>0</v>
      </c>
      <c r="DN3">
        <v>0</v>
      </c>
      <c r="DO3">
        <v>0</v>
      </c>
      <c r="DP3">
        <v>1</v>
      </c>
      <c r="DQ3">
        <v>0</v>
      </c>
      <c r="DR3">
        <v>0</v>
      </c>
      <c r="DS3">
        <v>0.5</v>
      </c>
      <c r="DT3">
        <v>0</v>
      </c>
      <c r="DU3">
        <v>0</v>
      </c>
      <c r="DV3">
        <v>0</v>
      </c>
      <c r="DW3">
        <v>0.5</v>
      </c>
      <c r="DX3">
        <v>0</v>
      </c>
      <c r="DY3">
        <v>0</v>
      </c>
      <c r="DZ3">
        <v>0.5</v>
      </c>
      <c r="EA3">
        <v>0</v>
      </c>
      <c r="EB3">
        <v>0</v>
      </c>
      <c r="EC3">
        <v>0</v>
      </c>
      <c r="ED3">
        <v>0</v>
      </c>
      <c r="EE3">
        <v>34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0.5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6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0.5</v>
      </c>
      <c r="FE3">
        <v>0</v>
      </c>
      <c r="FF3">
        <v>0</v>
      </c>
      <c r="FG3">
        <v>0</v>
      </c>
      <c r="FH3">
        <v>0</v>
      </c>
      <c r="FI3">
        <v>0.5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0.5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0.5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5</v>
      </c>
      <c r="GO3">
        <v>0</v>
      </c>
      <c r="GP3">
        <f t="shared" ref="GP3:GP66" si="0">SUM(S3:AE3,  AJ3:AL3, AT3:AZ3,  BB3, CJ3:CO3, CD3,  DC3:DD3,  DJ3,  EO3,  FY3)</f>
        <v>53</v>
      </c>
      <c r="GQ3">
        <f t="shared" ref="GQ3:GQ66" si="1">SUM(BX3:BZ3)</f>
        <v>2</v>
      </c>
    </row>
    <row r="4" spans="1:199" x14ac:dyDescent="0.35">
      <c r="A4" s="78" t="s">
        <v>418</v>
      </c>
      <c r="B4" s="78" t="s">
        <v>408</v>
      </c>
      <c r="C4" s="78">
        <v>2017</v>
      </c>
      <c r="D4" s="78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6</v>
      </c>
      <c r="V4">
        <v>7</v>
      </c>
      <c r="W4">
        <v>3.5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0.5</v>
      </c>
      <c r="AU4">
        <v>0</v>
      </c>
      <c r="AV4">
        <v>0</v>
      </c>
      <c r="AW4">
        <v>0</v>
      </c>
      <c r="AX4">
        <v>0</v>
      </c>
      <c r="AY4">
        <v>3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93</v>
      </c>
      <c r="BL4">
        <v>0</v>
      </c>
      <c r="BM4">
        <v>0</v>
      </c>
      <c r="BN4">
        <v>0</v>
      </c>
      <c r="BO4">
        <v>0.5</v>
      </c>
      <c r="BP4">
        <v>0</v>
      </c>
      <c r="BQ4">
        <v>0.5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1.5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2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16</v>
      </c>
      <c r="DJ4">
        <v>0</v>
      </c>
      <c r="DK4">
        <v>0</v>
      </c>
      <c r="DL4">
        <v>7</v>
      </c>
      <c r="DM4">
        <v>0</v>
      </c>
      <c r="DN4">
        <v>0</v>
      </c>
      <c r="DO4">
        <v>0</v>
      </c>
      <c r="DP4">
        <v>2</v>
      </c>
      <c r="DQ4">
        <v>0</v>
      </c>
      <c r="DR4">
        <v>0</v>
      </c>
      <c r="DS4">
        <v>6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5</v>
      </c>
      <c r="EA4">
        <v>0</v>
      </c>
      <c r="EB4">
        <v>0</v>
      </c>
      <c r="EC4">
        <v>0</v>
      </c>
      <c r="ED4">
        <v>0</v>
      </c>
      <c r="EE4">
        <v>6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7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6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5</v>
      </c>
      <c r="GO4">
        <v>0</v>
      </c>
      <c r="GP4">
        <f t="shared" si="0"/>
        <v>21.5</v>
      </c>
      <c r="GQ4">
        <f t="shared" si="1"/>
        <v>0</v>
      </c>
    </row>
    <row r="5" spans="1:199" x14ac:dyDescent="0.35">
      <c r="A5" s="78" t="s">
        <v>418</v>
      </c>
      <c r="B5" s="78" t="s">
        <v>408</v>
      </c>
      <c r="C5" s="78">
        <v>2017</v>
      </c>
      <c r="D5" s="78">
        <v>4</v>
      </c>
      <c r="E5">
        <v>0</v>
      </c>
      <c r="F5">
        <v>0</v>
      </c>
      <c r="G5">
        <v>8</v>
      </c>
      <c r="H5">
        <v>0</v>
      </c>
      <c r="I5">
        <v>0</v>
      </c>
      <c r="J5">
        <v>0</v>
      </c>
      <c r="K5">
        <v>44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25</v>
      </c>
      <c r="V5">
        <v>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4</v>
      </c>
      <c r="AP5">
        <v>0</v>
      </c>
      <c r="AQ5">
        <v>0.5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0.5</v>
      </c>
      <c r="AZ5">
        <v>0.5</v>
      </c>
      <c r="BA5">
        <v>2</v>
      </c>
      <c r="BB5">
        <v>0</v>
      </c>
      <c r="BC5">
        <v>25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60</v>
      </c>
      <c r="BL5">
        <v>0</v>
      </c>
      <c r="BM5">
        <v>0</v>
      </c>
      <c r="BN5">
        <v>0</v>
      </c>
      <c r="BO5">
        <v>0.5</v>
      </c>
      <c r="BP5">
        <v>0</v>
      </c>
      <c r="BQ5">
        <v>3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3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0.5</v>
      </c>
      <c r="DQ5">
        <v>0</v>
      </c>
      <c r="DR5">
        <v>0</v>
      </c>
      <c r="DS5">
        <v>0</v>
      </c>
      <c r="DT5">
        <v>3</v>
      </c>
      <c r="DU5">
        <v>0</v>
      </c>
      <c r="DV5">
        <v>0</v>
      </c>
      <c r="DW5">
        <v>1</v>
      </c>
      <c r="DX5">
        <v>0</v>
      </c>
      <c r="DY5">
        <v>0</v>
      </c>
      <c r="DZ5">
        <v>0.5</v>
      </c>
      <c r="EA5">
        <v>0</v>
      </c>
      <c r="EB5">
        <v>0</v>
      </c>
      <c r="EC5">
        <v>0</v>
      </c>
      <c r="ED5">
        <v>0</v>
      </c>
      <c r="EE5">
        <v>10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</v>
      </c>
      <c r="EO5">
        <v>0</v>
      </c>
      <c r="EP5">
        <v>0</v>
      </c>
      <c r="EQ5">
        <v>0.5</v>
      </c>
      <c r="ER5">
        <v>0</v>
      </c>
      <c r="ES5">
        <v>0</v>
      </c>
      <c r="ET5">
        <v>0</v>
      </c>
      <c r="EU5">
        <v>2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6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0.5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15</v>
      </c>
      <c r="GO5">
        <v>0</v>
      </c>
      <c r="GP5">
        <f t="shared" si="0"/>
        <v>31</v>
      </c>
      <c r="GQ5">
        <f t="shared" si="1"/>
        <v>1</v>
      </c>
    </row>
    <row r="6" spans="1:199" x14ac:dyDescent="0.35">
      <c r="A6" s="78" t="s">
        <v>418</v>
      </c>
      <c r="B6" s="78" t="s">
        <v>408</v>
      </c>
      <c r="C6" s="78">
        <v>2017</v>
      </c>
      <c r="D6" s="78">
        <v>5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0.5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2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0.5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0.5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0.5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2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0.5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2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6</v>
      </c>
      <c r="DJ6">
        <v>0</v>
      </c>
      <c r="DK6">
        <v>0</v>
      </c>
      <c r="DL6">
        <v>23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1.5</v>
      </c>
      <c r="DX6">
        <v>0</v>
      </c>
      <c r="DY6">
        <v>0</v>
      </c>
      <c r="DZ6">
        <v>6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0.5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3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4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1</v>
      </c>
      <c r="FZ6">
        <v>0</v>
      </c>
      <c r="GA6">
        <v>0</v>
      </c>
      <c r="GB6">
        <v>0</v>
      </c>
      <c r="GC6">
        <v>0</v>
      </c>
      <c r="GD6">
        <v>1</v>
      </c>
      <c r="GE6">
        <v>2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8</v>
      </c>
      <c r="GO6">
        <v>0</v>
      </c>
      <c r="GP6">
        <f t="shared" si="0"/>
        <v>7.5</v>
      </c>
      <c r="GQ6">
        <f t="shared" si="1"/>
        <v>1</v>
      </c>
    </row>
    <row r="7" spans="1:199" x14ac:dyDescent="0.35">
      <c r="A7" s="78" t="s">
        <v>418</v>
      </c>
      <c r="B7" s="78" t="s">
        <v>408</v>
      </c>
      <c r="C7" s="78">
        <v>2017</v>
      </c>
      <c r="D7" s="78">
        <v>6</v>
      </c>
      <c r="E7">
        <v>0</v>
      </c>
      <c r="F7">
        <v>0</v>
      </c>
      <c r="G7">
        <v>0.5</v>
      </c>
      <c r="H7">
        <v>0</v>
      </c>
      <c r="I7">
        <v>0</v>
      </c>
      <c r="J7">
        <v>0</v>
      </c>
      <c r="K7">
        <v>54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0.5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0.5</v>
      </c>
      <c r="BA7">
        <v>0</v>
      </c>
      <c r="BB7">
        <v>0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10</v>
      </c>
      <c r="BR7">
        <v>0</v>
      </c>
      <c r="BS7">
        <v>0</v>
      </c>
      <c r="BT7">
        <v>0</v>
      </c>
      <c r="BU7">
        <v>0</v>
      </c>
      <c r="BV7">
        <v>0.5</v>
      </c>
      <c r="BW7">
        <v>0</v>
      </c>
      <c r="BX7">
        <v>6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0.5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0.5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6</v>
      </c>
      <c r="FZ7">
        <v>0</v>
      </c>
      <c r="GA7">
        <v>0</v>
      </c>
      <c r="GB7">
        <v>0</v>
      </c>
      <c r="GC7">
        <v>0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0.5</v>
      </c>
      <c r="GO7">
        <v>0</v>
      </c>
      <c r="GP7">
        <f t="shared" si="0"/>
        <v>8</v>
      </c>
      <c r="GQ7">
        <f t="shared" si="1"/>
        <v>7</v>
      </c>
    </row>
    <row r="8" spans="1:199" x14ac:dyDescent="0.35">
      <c r="A8" s="78" t="s">
        <v>418</v>
      </c>
      <c r="B8" s="78" t="s">
        <v>408</v>
      </c>
      <c r="C8" s="78">
        <v>2017</v>
      </c>
      <c r="D8" s="78">
        <v>7</v>
      </c>
      <c r="E8">
        <v>0</v>
      </c>
      <c r="F8">
        <v>0.5</v>
      </c>
      <c r="G8">
        <v>8</v>
      </c>
      <c r="H8">
        <v>0</v>
      </c>
      <c r="I8">
        <v>0</v>
      </c>
      <c r="J8">
        <v>0</v>
      </c>
      <c r="K8">
        <v>60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10</v>
      </c>
      <c r="V8">
        <v>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22</v>
      </c>
      <c r="BL8">
        <v>0</v>
      </c>
      <c r="BM8">
        <v>0</v>
      </c>
      <c r="BN8">
        <v>0</v>
      </c>
      <c r="BO8">
        <v>1</v>
      </c>
      <c r="BP8">
        <v>0</v>
      </c>
      <c r="BQ8">
        <v>0.5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0.5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2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22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3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0.5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0.5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20</v>
      </c>
      <c r="GO8">
        <v>0</v>
      </c>
      <c r="GP8">
        <f t="shared" si="0"/>
        <v>28</v>
      </c>
      <c r="GQ8">
        <f t="shared" si="1"/>
        <v>0</v>
      </c>
    </row>
    <row r="9" spans="1:199" x14ac:dyDescent="0.35">
      <c r="A9" s="78" t="s">
        <v>418</v>
      </c>
      <c r="B9" s="78" t="s">
        <v>408</v>
      </c>
      <c r="C9" s="78">
        <v>2017</v>
      </c>
      <c r="D9" s="78">
        <v>8</v>
      </c>
      <c r="E9">
        <v>0</v>
      </c>
      <c r="F9">
        <v>0</v>
      </c>
      <c r="G9">
        <v>0.5</v>
      </c>
      <c r="H9">
        <v>0</v>
      </c>
      <c r="I9">
        <v>0</v>
      </c>
      <c r="J9">
        <v>0</v>
      </c>
      <c r="K9">
        <v>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0.5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4</v>
      </c>
      <c r="BN9">
        <v>0</v>
      </c>
      <c r="BO9">
        <v>0</v>
      </c>
      <c r="BP9">
        <v>0</v>
      </c>
      <c r="BQ9">
        <v>36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0.5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0.5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2</v>
      </c>
      <c r="DJ9">
        <v>0</v>
      </c>
      <c r="DK9">
        <v>0</v>
      </c>
      <c r="DL9">
        <v>10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20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1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0.5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0.5</v>
      </c>
      <c r="FZ9">
        <v>0</v>
      </c>
      <c r="GA9">
        <v>0</v>
      </c>
      <c r="GB9">
        <v>0</v>
      </c>
      <c r="GC9">
        <v>0</v>
      </c>
      <c r="GD9">
        <v>0.5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8</v>
      </c>
      <c r="GO9">
        <v>0</v>
      </c>
      <c r="GP9">
        <f t="shared" si="0"/>
        <v>2</v>
      </c>
      <c r="GQ9">
        <f t="shared" si="1"/>
        <v>0</v>
      </c>
    </row>
    <row r="10" spans="1:199" x14ac:dyDescent="0.35">
      <c r="A10" s="78" t="s">
        <v>418</v>
      </c>
      <c r="B10" s="78" t="s">
        <v>408</v>
      </c>
      <c r="C10" s="78">
        <v>2017</v>
      </c>
      <c r="D10" s="78">
        <v>9</v>
      </c>
      <c r="E10">
        <v>0</v>
      </c>
      <c r="F10">
        <v>0</v>
      </c>
      <c r="G10">
        <v>3</v>
      </c>
      <c r="H10">
        <v>0</v>
      </c>
      <c r="I10">
        <v>0</v>
      </c>
      <c r="J10">
        <v>0</v>
      </c>
      <c r="K10">
        <v>18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3</v>
      </c>
      <c r="AZ10">
        <v>0.5</v>
      </c>
      <c r="BA10">
        <v>0</v>
      </c>
      <c r="BB10">
        <v>0</v>
      </c>
      <c r="BC10">
        <v>2</v>
      </c>
      <c r="BD10">
        <v>0.5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24</v>
      </c>
      <c r="BR10">
        <v>0</v>
      </c>
      <c r="BS10">
        <v>0</v>
      </c>
      <c r="BT10">
        <v>0</v>
      </c>
      <c r="BU10">
        <v>0</v>
      </c>
      <c r="BV10">
        <v>2</v>
      </c>
      <c r="BW10">
        <v>0</v>
      </c>
      <c r="BX10">
        <v>1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3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2</v>
      </c>
      <c r="CV10">
        <v>0</v>
      </c>
      <c r="CW10">
        <v>0</v>
      </c>
      <c r="CX10">
        <v>2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4</v>
      </c>
      <c r="DJ10">
        <v>0</v>
      </c>
      <c r="DK10">
        <v>0</v>
      </c>
      <c r="DL10">
        <v>1</v>
      </c>
      <c r="DM10">
        <v>0</v>
      </c>
      <c r="DN10">
        <v>0</v>
      </c>
      <c r="DO10">
        <v>0</v>
      </c>
      <c r="DP10">
        <v>0.5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3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0.5</v>
      </c>
      <c r="EE10">
        <v>14</v>
      </c>
      <c r="EF10">
        <v>0</v>
      </c>
      <c r="EG10">
        <v>0</v>
      </c>
      <c r="EH10">
        <v>0</v>
      </c>
      <c r="EI10">
        <v>0.5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0.5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0.5</v>
      </c>
      <c r="FU10">
        <v>0</v>
      </c>
      <c r="FV10">
        <v>0</v>
      </c>
      <c r="FW10">
        <v>0</v>
      </c>
      <c r="FX10">
        <v>0</v>
      </c>
      <c r="FY10">
        <v>8</v>
      </c>
      <c r="FZ10">
        <v>0</v>
      </c>
      <c r="GA10">
        <v>0</v>
      </c>
      <c r="GB10">
        <v>0</v>
      </c>
      <c r="GC10">
        <v>0</v>
      </c>
      <c r="GD10">
        <v>3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6</v>
      </c>
      <c r="GO10">
        <v>0</v>
      </c>
      <c r="GP10">
        <f t="shared" si="0"/>
        <v>14.5</v>
      </c>
      <c r="GQ10">
        <f t="shared" si="1"/>
        <v>2</v>
      </c>
    </row>
    <row r="11" spans="1:199" x14ac:dyDescent="0.35">
      <c r="A11" s="78" t="s">
        <v>418</v>
      </c>
      <c r="B11" s="78" t="s">
        <v>408</v>
      </c>
      <c r="C11" s="78">
        <v>2017</v>
      </c>
      <c r="D11" s="78">
        <v>10</v>
      </c>
      <c r="E11">
        <v>0</v>
      </c>
      <c r="F11">
        <v>0</v>
      </c>
      <c r="G11">
        <v>16</v>
      </c>
      <c r="H11">
        <v>0</v>
      </c>
      <c r="I11">
        <v>0</v>
      </c>
      <c r="J11">
        <v>0</v>
      </c>
      <c r="K11">
        <v>18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4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5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0.5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0.5</v>
      </c>
      <c r="EE11">
        <v>3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5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0.5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6</v>
      </c>
      <c r="FZ11">
        <v>0</v>
      </c>
      <c r="GA11">
        <v>0</v>
      </c>
      <c r="GB11">
        <v>0</v>
      </c>
      <c r="GC11">
        <v>0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29</v>
      </c>
      <c r="GO11">
        <v>0</v>
      </c>
      <c r="GP11">
        <f t="shared" si="0"/>
        <v>10</v>
      </c>
      <c r="GQ11">
        <f t="shared" si="1"/>
        <v>0</v>
      </c>
    </row>
    <row r="12" spans="1:199" x14ac:dyDescent="0.35">
      <c r="A12" s="78" t="s">
        <v>418</v>
      </c>
      <c r="B12" s="78" t="s">
        <v>408</v>
      </c>
      <c r="C12" s="78">
        <v>2016</v>
      </c>
      <c r="D12" s="78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0.5</v>
      </c>
      <c r="BA12">
        <v>0</v>
      </c>
      <c r="BB12">
        <v>0</v>
      </c>
      <c r="BC12">
        <v>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29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3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0.5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9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93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2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3</v>
      </c>
      <c r="GO12">
        <v>0</v>
      </c>
      <c r="GP12">
        <f t="shared" si="0"/>
        <v>1.5</v>
      </c>
      <c r="GQ12">
        <f t="shared" si="1"/>
        <v>1</v>
      </c>
    </row>
    <row r="13" spans="1:199" x14ac:dyDescent="0.35">
      <c r="A13" s="78" t="s">
        <v>418</v>
      </c>
      <c r="B13" s="78" t="s">
        <v>408</v>
      </c>
      <c r="C13" s="78">
        <v>2016</v>
      </c>
      <c r="D13" s="78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0.5</v>
      </c>
      <c r="BG13">
        <v>0</v>
      </c>
      <c r="BH13">
        <v>0</v>
      </c>
      <c r="BI13">
        <v>0</v>
      </c>
      <c r="BJ13">
        <v>0</v>
      </c>
      <c r="BK13">
        <v>64</v>
      </c>
      <c r="BL13">
        <v>0</v>
      </c>
      <c r="BM13">
        <v>0</v>
      </c>
      <c r="BN13">
        <v>0</v>
      </c>
      <c r="BO13">
        <v>0.5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3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0.5</v>
      </c>
      <c r="CO13">
        <v>0</v>
      </c>
      <c r="CP13">
        <v>1</v>
      </c>
      <c r="CQ13">
        <v>0</v>
      </c>
      <c r="CR13">
        <v>0.5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2</v>
      </c>
      <c r="DT13">
        <v>0.5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61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2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3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0.5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0.5</v>
      </c>
      <c r="FZ13">
        <v>0</v>
      </c>
      <c r="GA13">
        <v>0</v>
      </c>
      <c r="GB13">
        <v>0</v>
      </c>
      <c r="GC13">
        <v>0</v>
      </c>
      <c r="GD13">
        <v>3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f t="shared" si="0"/>
        <v>8</v>
      </c>
      <c r="GQ13">
        <f t="shared" si="1"/>
        <v>0</v>
      </c>
    </row>
    <row r="14" spans="1:199" x14ac:dyDescent="0.35">
      <c r="A14" s="78" t="s">
        <v>418</v>
      </c>
      <c r="B14" s="78" t="s">
        <v>408</v>
      </c>
      <c r="C14" s="78">
        <v>2016</v>
      </c>
      <c r="D14" s="78">
        <v>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18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0.5</v>
      </c>
      <c r="BW14">
        <v>0</v>
      </c>
      <c r="BX14">
        <v>2</v>
      </c>
      <c r="BY14">
        <v>0</v>
      </c>
      <c r="BZ14">
        <v>0</v>
      </c>
      <c r="CA14">
        <v>0</v>
      </c>
      <c r="CB14">
        <v>2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31</v>
      </c>
      <c r="DJ14">
        <v>0</v>
      </c>
      <c r="DK14">
        <v>0</v>
      </c>
      <c r="DL14">
        <v>2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0.5</v>
      </c>
      <c r="DT14">
        <v>1</v>
      </c>
      <c r="DU14">
        <v>0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2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4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0.5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6</v>
      </c>
      <c r="GO14">
        <v>0</v>
      </c>
      <c r="GP14">
        <f t="shared" si="0"/>
        <v>4.5</v>
      </c>
      <c r="GQ14">
        <f t="shared" si="1"/>
        <v>2</v>
      </c>
    </row>
    <row r="15" spans="1:199" x14ac:dyDescent="0.35">
      <c r="A15" s="78" t="s">
        <v>418</v>
      </c>
      <c r="B15" s="78" t="s">
        <v>408</v>
      </c>
      <c r="C15" s="78">
        <v>2016</v>
      </c>
      <c r="D15" s="78">
        <v>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</v>
      </c>
      <c r="V15">
        <v>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0.5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6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4</v>
      </c>
      <c r="BJ15">
        <v>0</v>
      </c>
      <c r="BK15">
        <v>46</v>
      </c>
      <c r="BL15">
        <v>0</v>
      </c>
      <c r="BM15">
        <v>0</v>
      </c>
      <c r="BN15">
        <v>0</v>
      </c>
      <c r="BO15">
        <v>2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0.5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4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2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4</v>
      </c>
      <c r="DJ15">
        <v>0</v>
      </c>
      <c r="DK15">
        <v>0</v>
      </c>
      <c r="DL15">
        <v>30</v>
      </c>
      <c r="DM15">
        <v>0</v>
      </c>
      <c r="DN15">
        <v>2</v>
      </c>
      <c r="DO15">
        <v>0</v>
      </c>
      <c r="DP15">
        <v>2</v>
      </c>
      <c r="DQ15">
        <v>0</v>
      </c>
      <c r="DR15">
        <v>0</v>
      </c>
      <c r="DS15">
        <v>1</v>
      </c>
      <c r="DT15">
        <v>0.5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6</v>
      </c>
      <c r="EA15">
        <v>0</v>
      </c>
      <c r="EB15">
        <v>0</v>
      </c>
      <c r="EC15">
        <v>0</v>
      </c>
      <c r="ED15">
        <v>3</v>
      </c>
      <c r="EE15">
        <v>3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11</v>
      </c>
      <c r="EO15">
        <v>0</v>
      </c>
      <c r="EP15">
        <v>0.5</v>
      </c>
      <c r="EQ15">
        <v>0</v>
      </c>
      <c r="ER15">
        <v>2</v>
      </c>
      <c r="ES15">
        <v>0</v>
      </c>
      <c r="ET15">
        <v>0</v>
      </c>
      <c r="EU15">
        <v>0</v>
      </c>
      <c r="EV15">
        <v>0</v>
      </c>
      <c r="EW15">
        <v>13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4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2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8</v>
      </c>
      <c r="GO15">
        <v>0</v>
      </c>
      <c r="GP15">
        <f t="shared" si="0"/>
        <v>22</v>
      </c>
      <c r="GQ15">
        <f t="shared" si="1"/>
        <v>0</v>
      </c>
    </row>
    <row r="16" spans="1:199" x14ac:dyDescent="0.35">
      <c r="A16" s="78" t="s">
        <v>418</v>
      </c>
      <c r="B16" s="78" t="s">
        <v>408</v>
      </c>
      <c r="C16" s="78">
        <v>2016</v>
      </c>
      <c r="D16" s="78">
        <v>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3</v>
      </c>
      <c r="AZ16">
        <v>2</v>
      </c>
      <c r="BA16">
        <v>0</v>
      </c>
      <c r="BB16">
        <v>0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0.5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3</v>
      </c>
      <c r="DF16">
        <v>0</v>
      </c>
      <c r="DG16">
        <v>0</v>
      </c>
      <c r="DH16">
        <v>0</v>
      </c>
      <c r="DI16">
        <v>9</v>
      </c>
      <c r="DJ16">
        <v>0</v>
      </c>
      <c r="DK16">
        <v>0</v>
      </c>
      <c r="DL16">
        <v>22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0.5</v>
      </c>
      <c r="DX16">
        <v>0</v>
      </c>
      <c r="DY16">
        <v>0</v>
      </c>
      <c r="DZ16">
        <v>7</v>
      </c>
      <c r="EA16">
        <v>0</v>
      </c>
      <c r="EB16">
        <v>0</v>
      </c>
      <c r="EC16">
        <v>0</v>
      </c>
      <c r="ED16">
        <v>0</v>
      </c>
      <c r="EE16">
        <v>12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0.5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18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5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1</v>
      </c>
      <c r="FZ16">
        <v>0</v>
      </c>
      <c r="GA16">
        <v>0.5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9</v>
      </c>
      <c r="GO16">
        <v>0</v>
      </c>
      <c r="GP16">
        <f t="shared" si="0"/>
        <v>8</v>
      </c>
      <c r="GQ16">
        <f t="shared" si="1"/>
        <v>0</v>
      </c>
    </row>
    <row r="17" spans="1:199" x14ac:dyDescent="0.35">
      <c r="A17" s="78" t="s">
        <v>418</v>
      </c>
      <c r="B17" s="78" t="s">
        <v>408</v>
      </c>
      <c r="C17" s="78">
        <v>2016</v>
      </c>
      <c r="D17" s="78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12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0.5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3</v>
      </c>
      <c r="AX17">
        <v>0</v>
      </c>
      <c r="AY17">
        <v>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45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13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0.5</v>
      </c>
      <c r="BY17">
        <v>1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2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17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10</v>
      </c>
      <c r="DJ17">
        <v>1</v>
      </c>
      <c r="DK17">
        <v>0</v>
      </c>
      <c r="DL17">
        <v>3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2</v>
      </c>
      <c r="DT17">
        <v>0</v>
      </c>
      <c r="DU17">
        <v>0</v>
      </c>
      <c r="DV17">
        <v>0</v>
      </c>
      <c r="DW17">
        <v>1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4</v>
      </c>
      <c r="EE17">
        <v>10</v>
      </c>
      <c r="EF17">
        <v>0</v>
      </c>
      <c r="EG17">
        <v>0</v>
      </c>
      <c r="EH17">
        <v>0</v>
      </c>
      <c r="EI17">
        <v>4</v>
      </c>
      <c r="EJ17">
        <v>0</v>
      </c>
      <c r="EK17">
        <v>0</v>
      </c>
      <c r="EL17">
        <v>0</v>
      </c>
      <c r="EM17">
        <v>0</v>
      </c>
      <c r="EN17">
        <v>6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2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1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9</v>
      </c>
      <c r="GO17">
        <v>0</v>
      </c>
      <c r="GP17">
        <f t="shared" si="0"/>
        <v>26.5</v>
      </c>
      <c r="GQ17">
        <f t="shared" si="1"/>
        <v>1.5</v>
      </c>
    </row>
    <row r="18" spans="1:199" x14ac:dyDescent="0.35">
      <c r="A18" s="78" t="s">
        <v>418</v>
      </c>
      <c r="B18" s="78" t="s">
        <v>408</v>
      </c>
      <c r="C18" s="78">
        <v>2016</v>
      </c>
      <c r="D18" s="78">
        <v>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0.5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9</v>
      </c>
      <c r="AZ18">
        <v>0</v>
      </c>
      <c r="BA18">
        <v>0</v>
      </c>
      <c r="BB18">
        <v>0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3</v>
      </c>
      <c r="BR18">
        <v>0</v>
      </c>
      <c r="BS18">
        <v>0</v>
      </c>
      <c r="BT18">
        <v>0</v>
      </c>
      <c r="BU18">
        <v>0</v>
      </c>
      <c r="BV18">
        <v>0.5</v>
      </c>
      <c r="BW18">
        <v>0</v>
      </c>
      <c r="BX18">
        <v>2</v>
      </c>
      <c r="BY18">
        <v>0</v>
      </c>
      <c r="BZ18">
        <v>0</v>
      </c>
      <c r="CA18">
        <v>0</v>
      </c>
      <c r="CB18">
        <v>49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0.5</v>
      </c>
      <c r="CO18">
        <v>0.5</v>
      </c>
      <c r="CP18">
        <v>0</v>
      </c>
      <c r="CQ18">
        <v>0</v>
      </c>
      <c r="CR18">
        <v>2</v>
      </c>
      <c r="CS18">
        <v>0</v>
      </c>
      <c r="CT18">
        <v>0.5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4</v>
      </c>
      <c r="DF18">
        <v>0</v>
      </c>
      <c r="DG18">
        <v>0</v>
      </c>
      <c r="DH18">
        <v>0</v>
      </c>
      <c r="DI18">
        <v>0.5</v>
      </c>
      <c r="DJ18">
        <v>0.5</v>
      </c>
      <c r="DK18">
        <v>0</v>
      </c>
      <c r="DL18">
        <v>0.5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5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4</v>
      </c>
      <c r="GO18">
        <v>0</v>
      </c>
      <c r="GP18">
        <f>SUM(S18:AE18,  AJ18:AL18, AT18:AZ18,  BB18, CJ18:CO18, CD18,  DC18:DD18,  DJ18,  EO18,  FY18)</f>
        <v>17</v>
      </c>
      <c r="GQ18">
        <f t="shared" si="1"/>
        <v>2</v>
      </c>
    </row>
    <row r="19" spans="1:199" x14ac:dyDescent="0.35">
      <c r="A19" s="78" t="s">
        <v>418</v>
      </c>
      <c r="B19" s="78" t="s">
        <v>408</v>
      </c>
      <c r="C19" s="78">
        <v>2016</v>
      </c>
      <c r="D19" s="78">
        <v>8</v>
      </c>
      <c r="E19">
        <v>0</v>
      </c>
      <c r="F19">
        <v>0</v>
      </c>
      <c r="G19">
        <v>0.5</v>
      </c>
      <c r="H19">
        <v>0</v>
      </c>
      <c r="I19">
        <v>0</v>
      </c>
      <c r="J19">
        <v>0</v>
      </c>
      <c r="K19">
        <v>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0.5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4</v>
      </c>
      <c r="AZ19">
        <v>0</v>
      </c>
      <c r="BA19">
        <v>0</v>
      </c>
      <c r="BB19">
        <v>0</v>
      </c>
      <c r="BC19">
        <v>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42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15</v>
      </c>
      <c r="BR19">
        <v>0</v>
      </c>
      <c r="BS19">
        <v>0</v>
      </c>
      <c r="BT19">
        <v>0</v>
      </c>
      <c r="BU19">
        <v>0</v>
      </c>
      <c r="BV19">
        <v>0.5</v>
      </c>
      <c r="BW19">
        <v>0</v>
      </c>
      <c r="BX19">
        <v>5</v>
      </c>
      <c r="BY19">
        <v>0.5</v>
      </c>
      <c r="BZ19">
        <v>0</v>
      </c>
      <c r="CA19">
        <v>0</v>
      </c>
      <c r="CB19">
        <v>21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0.5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4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3</v>
      </c>
      <c r="DQ19">
        <v>0</v>
      </c>
      <c r="DR19">
        <v>0</v>
      </c>
      <c r="DS19">
        <v>0.5</v>
      </c>
      <c r="DT19">
        <v>0</v>
      </c>
      <c r="DU19">
        <v>0.5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12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0.5</v>
      </c>
      <c r="ES19">
        <v>0</v>
      </c>
      <c r="ET19">
        <v>0</v>
      </c>
      <c r="EU19">
        <v>0</v>
      </c>
      <c r="EV19">
        <v>0</v>
      </c>
      <c r="EW19">
        <v>1.5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3</v>
      </c>
      <c r="FZ19">
        <v>0</v>
      </c>
      <c r="GA19">
        <v>0</v>
      </c>
      <c r="GB19">
        <v>0</v>
      </c>
      <c r="GC19">
        <v>0</v>
      </c>
      <c r="GD19">
        <v>4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4</v>
      </c>
      <c r="GO19">
        <v>0</v>
      </c>
      <c r="GP19">
        <f t="shared" si="0"/>
        <v>8</v>
      </c>
      <c r="GQ19">
        <f t="shared" si="1"/>
        <v>5.5</v>
      </c>
    </row>
    <row r="20" spans="1:199" x14ac:dyDescent="0.35">
      <c r="A20" s="78" t="s">
        <v>418</v>
      </c>
      <c r="B20" s="78" t="s">
        <v>408</v>
      </c>
      <c r="C20" s="78">
        <v>2016</v>
      </c>
      <c r="D20" s="78">
        <v>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>
        <v>0.5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3</v>
      </c>
      <c r="AZ20">
        <v>2</v>
      </c>
      <c r="BA20">
        <v>0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0.5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0.5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0.5</v>
      </c>
      <c r="CO20">
        <v>0</v>
      </c>
      <c r="CP20">
        <v>0.5</v>
      </c>
      <c r="CQ20">
        <v>0</v>
      </c>
      <c r="CR20">
        <v>2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0.5</v>
      </c>
      <c r="DJ20">
        <v>0</v>
      </c>
      <c r="DK20">
        <v>0</v>
      </c>
      <c r="DL20">
        <v>7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0.5</v>
      </c>
      <c r="DV20">
        <v>0</v>
      </c>
      <c r="DW20">
        <v>0.5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4</v>
      </c>
      <c r="EE20">
        <v>48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14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8</v>
      </c>
      <c r="GO20">
        <v>0</v>
      </c>
      <c r="GP20">
        <f t="shared" si="0"/>
        <v>9</v>
      </c>
      <c r="GQ20">
        <f t="shared" si="1"/>
        <v>0.5</v>
      </c>
    </row>
    <row r="21" spans="1:199" x14ac:dyDescent="0.35">
      <c r="A21" s="78" t="s">
        <v>418</v>
      </c>
      <c r="B21" s="78" t="s">
        <v>408</v>
      </c>
      <c r="C21" s="78">
        <v>2016</v>
      </c>
      <c r="D21" s="78">
        <v>10</v>
      </c>
      <c r="E21">
        <v>0</v>
      </c>
      <c r="F21">
        <v>0</v>
      </c>
      <c r="G21">
        <v>0.5</v>
      </c>
      <c r="H21">
        <v>0</v>
      </c>
      <c r="I21">
        <v>0</v>
      </c>
      <c r="J21">
        <v>0</v>
      </c>
      <c r="K21">
        <v>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0.5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4</v>
      </c>
      <c r="AZ21">
        <v>2</v>
      </c>
      <c r="BA21">
        <v>0</v>
      </c>
      <c r="BB21">
        <v>0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2</v>
      </c>
      <c r="BP21">
        <v>0</v>
      </c>
      <c r="BQ21">
        <v>0.5</v>
      </c>
      <c r="BR21">
        <v>0</v>
      </c>
      <c r="BS21">
        <v>0</v>
      </c>
      <c r="BT21">
        <v>0</v>
      </c>
      <c r="BU21">
        <v>0</v>
      </c>
      <c r="BV21">
        <v>0.5</v>
      </c>
      <c r="BW21">
        <v>0</v>
      </c>
      <c r="BX21">
        <v>2</v>
      </c>
      <c r="BY21">
        <v>0</v>
      </c>
      <c r="BZ21">
        <v>0</v>
      </c>
      <c r="CA21">
        <v>0</v>
      </c>
      <c r="CB21">
        <v>2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0.5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0.5</v>
      </c>
      <c r="CU21">
        <v>0</v>
      </c>
      <c r="CV21">
        <v>0</v>
      </c>
      <c r="CW21">
        <v>0</v>
      </c>
      <c r="CX21">
        <v>1</v>
      </c>
      <c r="CY21">
        <v>0</v>
      </c>
      <c r="CZ21">
        <v>0</v>
      </c>
      <c r="DA21">
        <v>5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0</v>
      </c>
      <c r="DH21">
        <v>0</v>
      </c>
      <c r="DI21">
        <v>12</v>
      </c>
      <c r="DJ21">
        <v>0</v>
      </c>
      <c r="DK21">
        <v>0</v>
      </c>
      <c r="DL21">
        <v>22</v>
      </c>
      <c r="DM21">
        <v>0</v>
      </c>
      <c r="DN21">
        <v>0</v>
      </c>
      <c r="DO21">
        <v>0</v>
      </c>
      <c r="DP21">
        <v>0.5</v>
      </c>
      <c r="DQ21">
        <v>0</v>
      </c>
      <c r="DR21">
        <v>0</v>
      </c>
      <c r="DS21">
        <v>0</v>
      </c>
      <c r="DT21">
        <v>0.5</v>
      </c>
      <c r="DU21">
        <v>0</v>
      </c>
      <c r="DV21">
        <v>0</v>
      </c>
      <c r="DW21">
        <v>0.5</v>
      </c>
      <c r="DX21">
        <v>0</v>
      </c>
      <c r="DY21">
        <v>0</v>
      </c>
      <c r="DZ21">
        <v>0</v>
      </c>
      <c r="EA21">
        <v>0</v>
      </c>
      <c r="EB21">
        <v>0.5</v>
      </c>
      <c r="EC21">
        <v>0</v>
      </c>
      <c r="ED21">
        <v>6</v>
      </c>
      <c r="EE21">
        <v>5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0.5</v>
      </c>
      <c r="EN21">
        <v>0.5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7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0.5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0.5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0.5</v>
      </c>
      <c r="FZ21">
        <v>0</v>
      </c>
      <c r="GA21">
        <v>0</v>
      </c>
      <c r="GB21">
        <v>0</v>
      </c>
      <c r="GC21">
        <v>0</v>
      </c>
      <c r="GD21">
        <v>1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15</v>
      </c>
      <c r="GO21">
        <v>0</v>
      </c>
      <c r="GP21">
        <f t="shared" si="0"/>
        <v>10.5</v>
      </c>
      <c r="GQ21">
        <f t="shared" si="1"/>
        <v>2</v>
      </c>
    </row>
    <row r="22" spans="1:199" x14ac:dyDescent="0.35">
      <c r="A22" s="78" t="s">
        <v>418</v>
      </c>
      <c r="B22" s="78" t="s">
        <v>408</v>
      </c>
      <c r="C22" s="78">
        <v>2015</v>
      </c>
      <c r="D22" s="78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17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0.5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5</v>
      </c>
      <c r="AZ22">
        <v>2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50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40</v>
      </c>
      <c r="BR22">
        <v>0</v>
      </c>
      <c r="BS22">
        <v>0</v>
      </c>
      <c r="BT22">
        <v>0</v>
      </c>
      <c r="BU22">
        <v>0</v>
      </c>
      <c r="BV22">
        <v>0.5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5</v>
      </c>
      <c r="CH22">
        <v>0.5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0.5</v>
      </c>
      <c r="CP22">
        <v>0</v>
      </c>
      <c r="CQ22">
        <v>0</v>
      </c>
      <c r="CR22">
        <v>0.5</v>
      </c>
      <c r="CS22">
        <v>1</v>
      </c>
      <c r="CT22">
        <v>0</v>
      </c>
      <c r="CU22">
        <v>1</v>
      </c>
      <c r="CV22">
        <v>0</v>
      </c>
      <c r="CW22">
        <v>0</v>
      </c>
      <c r="CX22">
        <v>2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4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3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9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25</v>
      </c>
      <c r="FJ22">
        <v>0</v>
      </c>
      <c r="FK22">
        <v>0</v>
      </c>
      <c r="FL22">
        <v>0</v>
      </c>
      <c r="FM22">
        <v>0.5</v>
      </c>
      <c r="FN22">
        <v>0</v>
      </c>
      <c r="FO22">
        <v>0</v>
      </c>
      <c r="FP22">
        <v>0</v>
      </c>
      <c r="FQ22">
        <v>0</v>
      </c>
      <c r="FR22">
        <v>3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5</v>
      </c>
      <c r="FZ22">
        <v>0</v>
      </c>
      <c r="GA22">
        <v>0</v>
      </c>
      <c r="GB22">
        <v>0</v>
      </c>
      <c r="GC22">
        <v>0</v>
      </c>
      <c r="GD22">
        <v>3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7</v>
      </c>
      <c r="GO22">
        <v>0</v>
      </c>
      <c r="GP22">
        <f t="shared" si="0"/>
        <v>29.5</v>
      </c>
      <c r="GQ22">
        <f t="shared" si="1"/>
        <v>0</v>
      </c>
    </row>
    <row r="23" spans="1:199" x14ac:dyDescent="0.35">
      <c r="A23" s="78" t="s">
        <v>418</v>
      </c>
      <c r="B23" s="78" t="s">
        <v>408</v>
      </c>
      <c r="C23" s="78">
        <v>2015</v>
      </c>
      <c r="D23" s="78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0.5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0.5</v>
      </c>
      <c r="AZ23">
        <v>0.5</v>
      </c>
      <c r="BA23">
        <v>0</v>
      </c>
      <c r="BB23">
        <v>0</v>
      </c>
      <c r="BC23">
        <v>0.5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23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2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0.5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26</v>
      </c>
      <c r="DJ23">
        <v>0</v>
      </c>
      <c r="DK23">
        <v>0</v>
      </c>
      <c r="DL23">
        <v>6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2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55</v>
      </c>
      <c r="EA23">
        <v>0</v>
      </c>
      <c r="EB23">
        <v>0</v>
      </c>
      <c r="EC23">
        <v>0</v>
      </c>
      <c r="ED23">
        <v>0</v>
      </c>
      <c r="EE23">
        <v>14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5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0.5</v>
      </c>
      <c r="FJ23">
        <v>0</v>
      </c>
      <c r="FK23">
        <v>0</v>
      </c>
      <c r="FL23">
        <v>0</v>
      </c>
      <c r="FM23">
        <v>7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2</v>
      </c>
      <c r="FZ23">
        <v>0</v>
      </c>
      <c r="GA23">
        <v>0</v>
      </c>
      <c r="GB23">
        <v>0</v>
      </c>
      <c r="GC23">
        <v>0</v>
      </c>
      <c r="GD23">
        <v>1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6</v>
      </c>
      <c r="GO23">
        <v>0</v>
      </c>
      <c r="GP23">
        <f t="shared" si="0"/>
        <v>5.5</v>
      </c>
      <c r="GQ23">
        <f t="shared" si="1"/>
        <v>1</v>
      </c>
    </row>
    <row r="24" spans="1:199" x14ac:dyDescent="0.35">
      <c r="A24" s="78" t="s">
        <v>418</v>
      </c>
      <c r="B24" s="78" t="s">
        <v>408</v>
      </c>
      <c r="C24" s="78">
        <v>2015</v>
      </c>
      <c r="D24" s="78">
        <v>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0.5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0.5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0.5</v>
      </c>
      <c r="AZ24">
        <v>0.5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5</v>
      </c>
      <c r="BL24">
        <v>0</v>
      </c>
      <c r="BM24">
        <v>0</v>
      </c>
      <c r="BN24">
        <v>0</v>
      </c>
      <c r="BO24">
        <v>3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0.5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94</v>
      </c>
      <c r="DJ24">
        <v>0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0.5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0.5</v>
      </c>
      <c r="EA24">
        <v>0</v>
      </c>
      <c r="EB24">
        <v>0</v>
      </c>
      <c r="EC24">
        <v>0</v>
      </c>
      <c r="ED24">
        <v>0</v>
      </c>
      <c r="EE24">
        <v>1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0.5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1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f t="shared" si="0"/>
        <v>2</v>
      </c>
      <c r="GQ24">
        <f t="shared" si="1"/>
        <v>0</v>
      </c>
    </row>
    <row r="25" spans="1:199" x14ac:dyDescent="0.35">
      <c r="A25" s="78" t="s">
        <v>418</v>
      </c>
      <c r="B25" s="78" t="s">
        <v>408</v>
      </c>
      <c r="C25" s="78">
        <v>2015</v>
      </c>
      <c r="D25" s="78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0.5</v>
      </c>
      <c r="W25">
        <v>0</v>
      </c>
      <c r="X25">
        <v>0</v>
      </c>
      <c r="Y25">
        <v>0</v>
      </c>
      <c r="Z25">
        <v>0</v>
      </c>
      <c r="AA25">
        <v>0.5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0.5</v>
      </c>
      <c r="BA25">
        <v>0</v>
      </c>
      <c r="BB25">
        <v>0</v>
      </c>
      <c r="BC25">
        <v>21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0.5</v>
      </c>
      <c r="BN25">
        <v>0</v>
      </c>
      <c r="BO25">
        <v>0</v>
      </c>
      <c r="BP25">
        <v>0</v>
      </c>
      <c r="BQ25">
        <v>6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19</v>
      </c>
      <c r="DJ25">
        <v>0</v>
      </c>
      <c r="DK25">
        <v>0</v>
      </c>
      <c r="DL25">
        <v>13</v>
      </c>
      <c r="DM25">
        <v>0</v>
      </c>
      <c r="DN25">
        <v>0</v>
      </c>
      <c r="DO25">
        <v>0</v>
      </c>
      <c r="DP25">
        <v>2</v>
      </c>
      <c r="DQ25">
        <v>0</v>
      </c>
      <c r="DR25">
        <v>0</v>
      </c>
      <c r="DS25">
        <v>0.5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37</v>
      </c>
      <c r="EA25">
        <v>0</v>
      </c>
      <c r="EB25">
        <v>0</v>
      </c>
      <c r="EC25">
        <v>0</v>
      </c>
      <c r="ED25">
        <v>0</v>
      </c>
      <c r="EE25">
        <v>5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0.5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23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f t="shared" si="0"/>
        <v>1.5</v>
      </c>
      <c r="GQ25">
        <f t="shared" si="1"/>
        <v>0</v>
      </c>
    </row>
    <row r="26" spans="1:199" x14ac:dyDescent="0.35">
      <c r="A26" s="78" t="s">
        <v>418</v>
      </c>
      <c r="B26" s="78" t="s">
        <v>408</v>
      </c>
      <c r="C26" s="78">
        <v>2015</v>
      </c>
      <c r="D26" s="78">
        <v>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</v>
      </c>
      <c r="V26">
        <v>19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0.5</v>
      </c>
      <c r="BA26">
        <v>1</v>
      </c>
      <c r="BB26">
        <v>0</v>
      </c>
      <c r="BC26">
        <v>0.5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45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3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0.5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0</v>
      </c>
      <c r="CX26">
        <v>0.5</v>
      </c>
      <c r="CY26">
        <v>0</v>
      </c>
      <c r="CZ26">
        <v>0</v>
      </c>
      <c r="DA26">
        <v>3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8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</v>
      </c>
      <c r="DT26">
        <v>0</v>
      </c>
      <c r="DU26">
        <v>3.5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4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0.5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1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11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f t="shared" si="0"/>
        <v>23</v>
      </c>
      <c r="GQ26">
        <f t="shared" si="1"/>
        <v>3</v>
      </c>
    </row>
    <row r="27" spans="1:199" x14ac:dyDescent="0.35">
      <c r="A27" s="78" t="s">
        <v>418</v>
      </c>
      <c r="B27" s="78" t="s">
        <v>408</v>
      </c>
      <c r="C27" s="78">
        <v>2015</v>
      </c>
      <c r="D27" s="78">
        <v>6</v>
      </c>
      <c r="E27">
        <v>0</v>
      </c>
      <c r="F27">
        <v>0</v>
      </c>
      <c r="G27">
        <v>0.5</v>
      </c>
      <c r="H27">
        <v>0</v>
      </c>
      <c r="I27">
        <v>0</v>
      </c>
      <c r="J27">
        <v>0</v>
      </c>
      <c r="K27">
        <v>14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7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7</v>
      </c>
      <c r="AZ27">
        <v>0.5</v>
      </c>
      <c r="BA27">
        <v>0</v>
      </c>
      <c r="BB27">
        <v>0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10</v>
      </c>
      <c r="BR27">
        <v>0</v>
      </c>
      <c r="BS27">
        <v>0</v>
      </c>
      <c r="BT27">
        <v>0</v>
      </c>
      <c r="BU27">
        <v>0</v>
      </c>
      <c r="BV27">
        <v>0.5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0.5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2</v>
      </c>
      <c r="CS27">
        <v>0.5</v>
      </c>
      <c r="CT27">
        <v>0</v>
      </c>
      <c r="CU27">
        <v>5</v>
      </c>
      <c r="CV27">
        <v>0</v>
      </c>
      <c r="CW27">
        <v>0</v>
      </c>
      <c r="CX27">
        <v>4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0.5</v>
      </c>
      <c r="DQ27">
        <v>0</v>
      </c>
      <c r="DR27">
        <v>0</v>
      </c>
      <c r="DS27">
        <v>0</v>
      </c>
      <c r="DT27">
        <v>11</v>
      </c>
      <c r="DU27">
        <v>2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2</v>
      </c>
      <c r="EE27">
        <v>9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20</v>
      </c>
      <c r="FZ27">
        <v>0</v>
      </c>
      <c r="GA27">
        <v>0</v>
      </c>
      <c r="GB27">
        <v>0</v>
      </c>
      <c r="GC27">
        <v>0</v>
      </c>
      <c r="GD27">
        <v>20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2</v>
      </c>
      <c r="GO27">
        <v>0</v>
      </c>
      <c r="GP27">
        <f t="shared" si="0"/>
        <v>34.5</v>
      </c>
      <c r="GQ27">
        <f t="shared" si="1"/>
        <v>0</v>
      </c>
    </row>
    <row r="28" spans="1:199" x14ac:dyDescent="0.35">
      <c r="A28" s="78" t="s">
        <v>418</v>
      </c>
      <c r="B28" s="78" t="s">
        <v>408</v>
      </c>
      <c r="C28" s="78">
        <v>2015</v>
      </c>
      <c r="D28" s="78">
        <v>7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6</v>
      </c>
      <c r="L28">
        <v>0</v>
      </c>
      <c r="M28">
        <v>0</v>
      </c>
      <c r="N28">
        <v>0</v>
      </c>
      <c r="O28">
        <v>0</v>
      </c>
      <c r="P28">
        <v>0</v>
      </c>
      <c r="Q28">
        <v>5.5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0.5</v>
      </c>
      <c r="BA28">
        <v>0</v>
      </c>
      <c r="BB28">
        <v>0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73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8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0.5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0.5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5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0.5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36</v>
      </c>
      <c r="GE28">
        <v>0.5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11</v>
      </c>
      <c r="GO28">
        <v>0</v>
      </c>
      <c r="GP28">
        <f t="shared" si="0"/>
        <v>2.5</v>
      </c>
      <c r="GQ28">
        <f t="shared" si="1"/>
        <v>8</v>
      </c>
    </row>
    <row r="29" spans="1:199" x14ac:dyDescent="0.35">
      <c r="A29" s="78" t="s">
        <v>418</v>
      </c>
      <c r="B29" s="78" t="s">
        <v>408</v>
      </c>
      <c r="C29" s="78">
        <v>2015</v>
      </c>
      <c r="D29" s="78">
        <v>8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56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1.5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0.5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14</v>
      </c>
      <c r="AZ29">
        <v>1</v>
      </c>
      <c r="BA29">
        <v>0</v>
      </c>
      <c r="BB29">
        <v>0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5</v>
      </c>
      <c r="BR29">
        <v>0</v>
      </c>
      <c r="BS29">
        <v>0</v>
      </c>
      <c r="BT29">
        <v>0</v>
      </c>
      <c r="BU29">
        <v>0</v>
      </c>
      <c r="BV29">
        <v>0.5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0.5</v>
      </c>
      <c r="CV29">
        <v>0</v>
      </c>
      <c r="CW29">
        <v>0</v>
      </c>
      <c r="CX29">
        <v>3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7</v>
      </c>
      <c r="DF29">
        <v>0</v>
      </c>
      <c r="DG29">
        <v>0</v>
      </c>
      <c r="DH29">
        <v>0</v>
      </c>
      <c r="DI29">
        <v>12</v>
      </c>
      <c r="DJ29">
        <v>0</v>
      </c>
      <c r="DK29">
        <v>0</v>
      </c>
      <c r="DL29">
        <v>13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17</v>
      </c>
      <c r="EA29">
        <v>0</v>
      </c>
      <c r="EB29">
        <v>0</v>
      </c>
      <c r="EC29">
        <v>0</v>
      </c>
      <c r="ED29">
        <v>0</v>
      </c>
      <c r="EE29">
        <v>17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7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7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7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f t="shared" si="0"/>
        <v>16.5</v>
      </c>
      <c r="GQ29">
        <f t="shared" si="1"/>
        <v>0</v>
      </c>
    </row>
    <row r="30" spans="1:199" x14ac:dyDescent="0.35">
      <c r="A30" s="78" t="s">
        <v>418</v>
      </c>
      <c r="B30" s="78" t="s">
        <v>408</v>
      </c>
      <c r="C30" s="78">
        <v>2015</v>
      </c>
      <c r="D30" s="78">
        <v>9</v>
      </c>
      <c r="E30">
        <v>0</v>
      </c>
      <c r="F30">
        <v>0</v>
      </c>
      <c r="G30">
        <v>0.5</v>
      </c>
      <c r="H30">
        <v>0</v>
      </c>
      <c r="I30">
        <v>0</v>
      </c>
      <c r="J30">
        <v>0</v>
      </c>
      <c r="K30">
        <v>43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0.5</v>
      </c>
      <c r="AG30">
        <v>0</v>
      </c>
      <c r="AH30">
        <v>2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12</v>
      </c>
      <c r="BN30">
        <v>0</v>
      </c>
      <c r="BO30">
        <v>0</v>
      </c>
      <c r="BP30">
        <v>0</v>
      </c>
      <c r="BQ30">
        <v>37</v>
      </c>
      <c r="BR30">
        <v>0</v>
      </c>
      <c r="BS30">
        <v>0</v>
      </c>
      <c r="BT30">
        <v>0</v>
      </c>
      <c r="BU30">
        <v>0</v>
      </c>
      <c r="BV30">
        <v>0.5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3</v>
      </c>
      <c r="CS30">
        <v>0</v>
      </c>
      <c r="CT30">
        <v>4</v>
      </c>
      <c r="CU30">
        <v>2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2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0.5</v>
      </c>
      <c r="EE30">
        <v>13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1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3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0.5</v>
      </c>
      <c r="FY30">
        <v>6</v>
      </c>
      <c r="FZ30">
        <v>0</v>
      </c>
      <c r="GA30">
        <v>0</v>
      </c>
      <c r="GB30">
        <v>0</v>
      </c>
      <c r="GC30">
        <v>0</v>
      </c>
      <c r="GD30">
        <v>0.5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5</v>
      </c>
      <c r="GO30">
        <v>0</v>
      </c>
      <c r="GP30">
        <f t="shared" si="0"/>
        <v>6</v>
      </c>
      <c r="GQ30">
        <f t="shared" si="1"/>
        <v>0</v>
      </c>
    </row>
    <row r="31" spans="1:199" x14ac:dyDescent="0.35">
      <c r="A31" s="78" t="s">
        <v>418</v>
      </c>
      <c r="B31" s="78" t="s">
        <v>408</v>
      </c>
      <c r="C31" s="78">
        <v>2015</v>
      </c>
      <c r="D31" s="78">
        <v>10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6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0.5</v>
      </c>
      <c r="BA31">
        <v>0</v>
      </c>
      <c r="BB31">
        <v>0</v>
      </c>
      <c r="BC31">
        <v>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60</v>
      </c>
      <c r="BL31">
        <v>0</v>
      </c>
      <c r="BM31">
        <v>0</v>
      </c>
      <c r="BN31">
        <v>0.5</v>
      </c>
      <c r="BO31">
        <v>1</v>
      </c>
      <c r="BP31">
        <v>0</v>
      </c>
      <c r="BQ31">
        <v>24</v>
      </c>
      <c r="BR31">
        <v>0</v>
      </c>
      <c r="BS31">
        <v>0</v>
      </c>
      <c r="BT31">
        <v>0</v>
      </c>
      <c r="BU31">
        <v>0</v>
      </c>
      <c r="BV31">
        <v>0.5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2</v>
      </c>
      <c r="CV31">
        <v>0</v>
      </c>
      <c r="CW31">
        <v>0</v>
      </c>
      <c r="CX31">
        <v>3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1</v>
      </c>
      <c r="DF31">
        <v>0</v>
      </c>
      <c r="DG31">
        <v>0</v>
      </c>
      <c r="DH31">
        <v>0</v>
      </c>
      <c r="DI31">
        <v>4</v>
      </c>
      <c r="DJ31">
        <v>0</v>
      </c>
      <c r="DK31">
        <v>0</v>
      </c>
      <c r="DL31">
        <v>26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27</v>
      </c>
      <c r="EA31">
        <v>0</v>
      </c>
      <c r="EB31">
        <v>0</v>
      </c>
      <c r="EC31">
        <v>0</v>
      </c>
      <c r="ED31">
        <v>1</v>
      </c>
      <c r="EE31">
        <v>1</v>
      </c>
      <c r="EF31">
        <v>0</v>
      </c>
      <c r="EG31">
        <v>0</v>
      </c>
      <c r="EH31">
        <v>0</v>
      </c>
      <c r="EI31">
        <v>0.5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5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5</v>
      </c>
      <c r="FZ31">
        <v>0</v>
      </c>
      <c r="GA31">
        <v>0</v>
      </c>
      <c r="GB31">
        <v>0</v>
      </c>
      <c r="GC31">
        <v>0</v>
      </c>
      <c r="GD31">
        <v>4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f t="shared" si="0"/>
        <v>7.5</v>
      </c>
      <c r="GQ31">
        <f t="shared" si="1"/>
        <v>0</v>
      </c>
    </row>
    <row r="32" spans="1:199" x14ac:dyDescent="0.35">
      <c r="A32" s="78" t="s">
        <v>418</v>
      </c>
      <c r="B32" s="78" t="s">
        <v>408</v>
      </c>
      <c r="C32" s="78">
        <v>2014</v>
      </c>
      <c r="D32" s="78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0.5</v>
      </c>
      <c r="V32">
        <v>0.5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5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3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6</v>
      </c>
      <c r="DJ32">
        <v>0</v>
      </c>
      <c r="DK32">
        <v>0</v>
      </c>
      <c r="DL32">
        <v>18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67</v>
      </c>
      <c r="EB32">
        <v>0</v>
      </c>
      <c r="EC32">
        <v>0</v>
      </c>
      <c r="ED32">
        <v>0</v>
      </c>
      <c r="EE32">
        <v>6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9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2</v>
      </c>
      <c r="FZ32">
        <v>0</v>
      </c>
      <c r="GA32">
        <v>0</v>
      </c>
      <c r="GB32">
        <v>0</v>
      </c>
      <c r="GC32">
        <v>0</v>
      </c>
      <c r="GD32">
        <v>2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f t="shared" si="0"/>
        <v>3</v>
      </c>
      <c r="GQ32">
        <f t="shared" si="1"/>
        <v>0</v>
      </c>
    </row>
    <row r="33" spans="1:199" x14ac:dyDescent="0.35">
      <c r="A33" s="78" t="s">
        <v>418</v>
      </c>
      <c r="B33" s="78" t="s">
        <v>408</v>
      </c>
      <c r="C33" s="78">
        <v>2014</v>
      </c>
      <c r="D33" s="78">
        <v>2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0.5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3</v>
      </c>
      <c r="BB33">
        <v>0</v>
      </c>
      <c r="BC33">
        <v>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0.5</v>
      </c>
      <c r="BW33">
        <v>0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11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0.5</v>
      </c>
      <c r="CS33">
        <v>0</v>
      </c>
      <c r="CT33">
        <v>0</v>
      </c>
      <c r="CU33">
        <v>3</v>
      </c>
      <c r="CV33">
        <v>0</v>
      </c>
      <c r="CW33">
        <v>0</v>
      </c>
      <c r="CX33">
        <v>0</v>
      </c>
      <c r="CY33">
        <v>0</v>
      </c>
      <c r="CZ33">
        <v>0.5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3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2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18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0.5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1</v>
      </c>
      <c r="FI33">
        <v>0</v>
      </c>
      <c r="FJ33">
        <v>0</v>
      </c>
      <c r="FK33">
        <v>0</v>
      </c>
      <c r="FL33">
        <v>0</v>
      </c>
      <c r="FM33">
        <v>1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26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3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22</v>
      </c>
      <c r="GO33">
        <v>0</v>
      </c>
      <c r="GP33">
        <f t="shared" si="0"/>
        <v>30</v>
      </c>
      <c r="GQ33">
        <f t="shared" si="1"/>
        <v>2</v>
      </c>
    </row>
    <row r="34" spans="1:199" x14ac:dyDescent="0.35">
      <c r="A34" s="78" t="s">
        <v>418</v>
      </c>
      <c r="B34" s="78" t="s">
        <v>408</v>
      </c>
      <c r="C34" s="78">
        <v>2014</v>
      </c>
      <c r="D34" s="78">
        <v>3</v>
      </c>
      <c r="E34">
        <v>0</v>
      </c>
      <c r="F34">
        <v>0.5</v>
      </c>
      <c r="G34">
        <v>0</v>
      </c>
      <c r="H34">
        <v>0</v>
      </c>
      <c r="I34">
        <v>0</v>
      </c>
      <c r="J34">
        <v>0</v>
      </c>
      <c r="K34">
        <v>0</v>
      </c>
      <c r="L34">
        <v>0.5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36</v>
      </c>
      <c r="BN34">
        <v>0</v>
      </c>
      <c r="BO34">
        <v>0</v>
      </c>
      <c r="BP34">
        <v>0</v>
      </c>
      <c r="BQ34">
        <v>32</v>
      </c>
      <c r="BR34">
        <v>0</v>
      </c>
      <c r="BS34">
        <v>0</v>
      </c>
      <c r="BT34">
        <v>0</v>
      </c>
      <c r="BU34">
        <v>0</v>
      </c>
      <c r="BV34">
        <v>0.5</v>
      </c>
      <c r="BW34">
        <v>0</v>
      </c>
      <c r="BX34">
        <v>20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2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</v>
      </c>
      <c r="CS34">
        <v>6</v>
      </c>
      <c r="CT34">
        <v>0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1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1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13</v>
      </c>
      <c r="EE34">
        <v>0.5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0.5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2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17</v>
      </c>
      <c r="FZ34">
        <v>0</v>
      </c>
      <c r="GA34">
        <v>0</v>
      </c>
      <c r="GB34">
        <v>0</v>
      </c>
      <c r="GC34">
        <v>0</v>
      </c>
      <c r="GD34">
        <v>0.5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7</v>
      </c>
      <c r="GO34">
        <v>0</v>
      </c>
      <c r="GP34">
        <f t="shared" si="0"/>
        <v>19</v>
      </c>
      <c r="GQ34">
        <f t="shared" si="1"/>
        <v>20</v>
      </c>
    </row>
    <row r="35" spans="1:199" x14ac:dyDescent="0.35">
      <c r="A35" s="78" t="s">
        <v>418</v>
      </c>
      <c r="B35" s="78" t="s">
        <v>408</v>
      </c>
      <c r="C35" s="78">
        <v>2014</v>
      </c>
      <c r="D35" s="78">
        <v>4</v>
      </c>
      <c r="E35">
        <v>0</v>
      </c>
      <c r="F35">
        <v>0</v>
      </c>
      <c r="G35">
        <v>2</v>
      </c>
      <c r="H35">
        <v>0</v>
      </c>
      <c r="I35">
        <v>0</v>
      </c>
      <c r="J35">
        <v>0</v>
      </c>
      <c r="K35">
        <v>5</v>
      </c>
      <c r="L35">
        <v>0</v>
      </c>
      <c r="M35">
        <v>0</v>
      </c>
      <c r="N35">
        <v>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16</v>
      </c>
      <c r="V35">
        <v>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2</v>
      </c>
      <c r="BA35">
        <v>1</v>
      </c>
      <c r="BB35">
        <v>0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2</v>
      </c>
      <c r="BR35">
        <v>0</v>
      </c>
      <c r="BS35">
        <v>0</v>
      </c>
      <c r="BT35">
        <v>0</v>
      </c>
      <c r="BU35">
        <v>0</v>
      </c>
      <c r="BV35">
        <v>0.5</v>
      </c>
      <c r="BW35">
        <v>0</v>
      </c>
      <c r="BX35">
        <v>0</v>
      </c>
      <c r="BY35">
        <v>4</v>
      </c>
      <c r="BZ35">
        <v>0</v>
      </c>
      <c r="CA35">
        <v>0</v>
      </c>
      <c r="CB35">
        <v>0.5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2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3</v>
      </c>
      <c r="CY35">
        <v>0</v>
      </c>
      <c r="CZ35">
        <v>0</v>
      </c>
      <c r="DA35">
        <v>7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2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2</v>
      </c>
      <c r="DT35">
        <v>15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2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0.5</v>
      </c>
      <c r="EM35">
        <v>0</v>
      </c>
      <c r="EN35">
        <v>1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0.5</v>
      </c>
      <c r="FG35">
        <v>0</v>
      </c>
      <c r="FH35">
        <v>0</v>
      </c>
      <c r="FI35">
        <v>0</v>
      </c>
      <c r="FJ35">
        <v>0</v>
      </c>
      <c r="FK35">
        <v>2</v>
      </c>
      <c r="FL35">
        <v>0</v>
      </c>
      <c r="FM35">
        <v>16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4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f t="shared" si="0"/>
        <v>27</v>
      </c>
      <c r="GQ35">
        <f t="shared" si="1"/>
        <v>4</v>
      </c>
    </row>
    <row r="36" spans="1:199" x14ac:dyDescent="0.35">
      <c r="A36" s="78" t="s">
        <v>418</v>
      </c>
      <c r="B36" s="78" t="s">
        <v>408</v>
      </c>
      <c r="C36" s="78">
        <v>2014</v>
      </c>
      <c r="D36" s="78">
        <v>5</v>
      </c>
      <c r="E36">
        <v>0</v>
      </c>
      <c r="F36">
        <v>0.5</v>
      </c>
      <c r="G36">
        <v>0</v>
      </c>
      <c r="H36">
        <v>0</v>
      </c>
      <c r="I36">
        <v>0</v>
      </c>
      <c r="J36">
        <v>0</v>
      </c>
      <c r="K36">
        <v>19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2</v>
      </c>
      <c r="AZ36">
        <v>0</v>
      </c>
      <c r="BA36">
        <v>0</v>
      </c>
      <c r="BB36">
        <v>0</v>
      </c>
      <c r="BC36">
        <v>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17</v>
      </c>
      <c r="BR36">
        <v>0</v>
      </c>
      <c r="BS36">
        <v>0</v>
      </c>
      <c r="BT36">
        <v>0</v>
      </c>
      <c r="BU36">
        <v>0</v>
      </c>
      <c r="BV36">
        <v>0.5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2</v>
      </c>
      <c r="CY36">
        <v>0</v>
      </c>
      <c r="CZ36">
        <v>0</v>
      </c>
      <c r="DA36">
        <v>2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9</v>
      </c>
      <c r="DJ36">
        <v>0</v>
      </c>
      <c r="DK36">
        <v>0</v>
      </c>
      <c r="DL36">
        <v>4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2</v>
      </c>
      <c r="DT36">
        <v>6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2</v>
      </c>
      <c r="EB36">
        <v>0</v>
      </c>
      <c r="EC36">
        <v>0</v>
      </c>
      <c r="ED36">
        <v>3</v>
      </c>
      <c r="EE36">
        <v>12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2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2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1</v>
      </c>
      <c r="FZ36">
        <v>0</v>
      </c>
      <c r="GA36">
        <v>0</v>
      </c>
      <c r="GB36">
        <v>0</v>
      </c>
      <c r="GC36">
        <v>0</v>
      </c>
      <c r="GD36">
        <v>1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f t="shared" si="0"/>
        <v>7</v>
      </c>
      <c r="GQ36">
        <f t="shared" si="1"/>
        <v>1</v>
      </c>
    </row>
    <row r="37" spans="1:199" x14ac:dyDescent="0.35">
      <c r="A37" s="78" t="s">
        <v>418</v>
      </c>
      <c r="B37" s="78" t="s">
        <v>408</v>
      </c>
      <c r="C37" s="78">
        <v>2014</v>
      </c>
      <c r="D37" s="78">
        <v>6</v>
      </c>
      <c r="E37">
        <v>0</v>
      </c>
      <c r="F37">
        <v>0</v>
      </c>
      <c r="G37">
        <v>8</v>
      </c>
      <c r="H37">
        <v>0</v>
      </c>
      <c r="I37">
        <v>0</v>
      </c>
      <c r="J37">
        <v>0</v>
      </c>
      <c r="K37">
        <v>65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</v>
      </c>
      <c r="V37">
        <v>5</v>
      </c>
      <c r="W37">
        <v>0</v>
      </c>
      <c r="X37">
        <v>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0.5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2</v>
      </c>
      <c r="AZ37">
        <v>0</v>
      </c>
      <c r="BA37">
        <v>1</v>
      </c>
      <c r="BB37">
        <v>0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26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5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2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0.5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2</v>
      </c>
      <c r="CQ37">
        <v>0</v>
      </c>
      <c r="CR37">
        <v>0</v>
      </c>
      <c r="CS37">
        <v>0</v>
      </c>
      <c r="CT37">
        <v>0</v>
      </c>
      <c r="CU37">
        <v>2</v>
      </c>
      <c r="CV37">
        <v>0</v>
      </c>
      <c r="CW37">
        <v>0</v>
      </c>
      <c r="CX37">
        <v>0</v>
      </c>
      <c r="CY37">
        <v>0</v>
      </c>
      <c r="CZ37">
        <v>0.5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3</v>
      </c>
      <c r="DJ37">
        <v>0</v>
      </c>
      <c r="DK37">
        <v>0</v>
      </c>
      <c r="DL37">
        <v>2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5</v>
      </c>
      <c r="DU37">
        <v>0</v>
      </c>
      <c r="DV37">
        <v>0</v>
      </c>
      <c r="DW37">
        <v>1</v>
      </c>
      <c r="DX37">
        <v>0</v>
      </c>
      <c r="DY37">
        <v>0</v>
      </c>
      <c r="DZ37">
        <v>0</v>
      </c>
      <c r="EA37">
        <v>3</v>
      </c>
      <c r="EB37">
        <v>0</v>
      </c>
      <c r="EC37">
        <v>0</v>
      </c>
      <c r="ED37">
        <v>3</v>
      </c>
      <c r="EE37">
        <v>1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1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10</v>
      </c>
      <c r="FZ37">
        <v>0</v>
      </c>
      <c r="GA37">
        <v>0</v>
      </c>
      <c r="GB37">
        <v>0</v>
      </c>
      <c r="GC37">
        <v>0</v>
      </c>
      <c r="GD37">
        <v>2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2</v>
      </c>
      <c r="GO37">
        <v>0</v>
      </c>
      <c r="GP37">
        <f t="shared" si="0"/>
        <v>24</v>
      </c>
      <c r="GQ37">
        <f t="shared" si="1"/>
        <v>2</v>
      </c>
    </row>
    <row r="38" spans="1:199" x14ac:dyDescent="0.35">
      <c r="A38" s="78" t="s">
        <v>418</v>
      </c>
      <c r="B38" s="78" t="s">
        <v>408</v>
      </c>
      <c r="C38" s="78">
        <v>2014</v>
      </c>
      <c r="D38" s="78">
        <v>7</v>
      </c>
      <c r="E38">
        <v>0</v>
      </c>
      <c r="F38">
        <v>0</v>
      </c>
      <c r="G38">
        <v>9</v>
      </c>
      <c r="H38">
        <v>0</v>
      </c>
      <c r="I38">
        <v>0</v>
      </c>
      <c r="J38">
        <v>0</v>
      </c>
      <c r="K38">
        <v>57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1.5</v>
      </c>
      <c r="AZ38">
        <v>0.5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9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0.5</v>
      </c>
      <c r="CS38">
        <v>0</v>
      </c>
      <c r="CT38">
        <v>2</v>
      </c>
      <c r="CU38">
        <v>0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3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2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1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0.5</v>
      </c>
      <c r="FZ38">
        <v>0</v>
      </c>
      <c r="GA38">
        <v>0</v>
      </c>
      <c r="GB38">
        <v>0</v>
      </c>
      <c r="GC38">
        <v>0</v>
      </c>
      <c r="GD38">
        <v>0.5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f t="shared" si="0"/>
        <v>6.5</v>
      </c>
      <c r="GQ38">
        <f t="shared" si="1"/>
        <v>9</v>
      </c>
    </row>
    <row r="39" spans="1:199" x14ac:dyDescent="0.35">
      <c r="A39" s="78" t="s">
        <v>418</v>
      </c>
      <c r="B39" s="78" t="s">
        <v>408</v>
      </c>
      <c r="C39" s="78">
        <v>2014</v>
      </c>
      <c r="D39" s="78">
        <v>8</v>
      </c>
      <c r="E39">
        <v>0</v>
      </c>
      <c r="F39">
        <v>0</v>
      </c>
      <c r="G39">
        <v>6</v>
      </c>
      <c r="H39">
        <v>0</v>
      </c>
      <c r="I39">
        <v>0</v>
      </c>
      <c r="J39">
        <v>0</v>
      </c>
      <c r="K39">
        <v>35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0.5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1</v>
      </c>
      <c r="BA39">
        <v>0</v>
      </c>
      <c r="BB39">
        <v>0</v>
      </c>
      <c r="BC39">
        <v>18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0.5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5</v>
      </c>
      <c r="BR39">
        <v>0</v>
      </c>
      <c r="BS39">
        <v>0</v>
      </c>
      <c r="BT39">
        <v>0</v>
      </c>
      <c r="BU39">
        <v>0</v>
      </c>
      <c r="BV39">
        <v>0.5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0.5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5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2</v>
      </c>
      <c r="DF39">
        <v>0</v>
      </c>
      <c r="DG39">
        <v>0</v>
      </c>
      <c r="DH39">
        <v>0</v>
      </c>
      <c r="DI39">
        <v>4</v>
      </c>
      <c r="DJ39">
        <v>0</v>
      </c>
      <c r="DK39">
        <v>0</v>
      </c>
      <c r="DL39">
        <v>4</v>
      </c>
      <c r="DM39">
        <v>0</v>
      </c>
      <c r="DN39">
        <v>0</v>
      </c>
      <c r="DO39">
        <v>0</v>
      </c>
      <c r="DP39">
        <v>4</v>
      </c>
      <c r="DQ39">
        <v>0</v>
      </c>
      <c r="DR39">
        <v>0</v>
      </c>
      <c r="DS39">
        <v>0</v>
      </c>
      <c r="DT39">
        <v>0.5</v>
      </c>
      <c r="DU39">
        <v>0</v>
      </c>
      <c r="DV39">
        <v>0</v>
      </c>
      <c r="DW39">
        <v>0.5</v>
      </c>
      <c r="DX39">
        <v>0</v>
      </c>
      <c r="DY39">
        <v>0</v>
      </c>
      <c r="DZ39">
        <v>0</v>
      </c>
      <c r="EA39">
        <v>4</v>
      </c>
      <c r="EB39">
        <v>0</v>
      </c>
      <c r="EC39">
        <v>0</v>
      </c>
      <c r="ED39">
        <v>4</v>
      </c>
      <c r="EE39">
        <v>2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2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2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3</v>
      </c>
      <c r="FZ39">
        <v>0</v>
      </c>
      <c r="GA39">
        <v>0</v>
      </c>
      <c r="GB39">
        <v>0</v>
      </c>
      <c r="GC39">
        <v>0</v>
      </c>
      <c r="GD39">
        <v>7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15</v>
      </c>
      <c r="GO39">
        <v>0</v>
      </c>
      <c r="GP39">
        <f t="shared" si="0"/>
        <v>5.5</v>
      </c>
      <c r="GQ39">
        <f t="shared" si="1"/>
        <v>1</v>
      </c>
    </row>
    <row r="40" spans="1:199" x14ac:dyDescent="0.35">
      <c r="A40" s="78" t="s">
        <v>418</v>
      </c>
      <c r="B40" s="78" t="s">
        <v>408</v>
      </c>
      <c r="C40" s="78">
        <v>2014</v>
      </c>
      <c r="D40" s="78">
        <v>9</v>
      </c>
      <c r="E40">
        <v>0</v>
      </c>
      <c r="F40">
        <v>6</v>
      </c>
      <c r="G40">
        <v>5</v>
      </c>
      <c r="H40">
        <v>0</v>
      </c>
      <c r="I40">
        <v>0</v>
      </c>
      <c r="J40">
        <v>0</v>
      </c>
      <c r="K40">
        <v>47</v>
      </c>
      <c r="L40">
        <v>0</v>
      </c>
      <c r="M40">
        <v>0</v>
      </c>
      <c r="N40">
        <v>0</v>
      </c>
      <c r="O40">
        <v>0</v>
      </c>
      <c r="P40">
        <v>0</v>
      </c>
      <c r="Q40">
        <v>3</v>
      </c>
      <c r="R40">
        <v>0</v>
      </c>
      <c r="S40">
        <v>0</v>
      </c>
      <c r="T40">
        <v>0</v>
      </c>
      <c r="U40">
        <v>0.5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2</v>
      </c>
      <c r="BR40">
        <v>0</v>
      </c>
      <c r="BS40">
        <v>0</v>
      </c>
      <c r="BT40">
        <v>0</v>
      </c>
      <c r="BU40">
        <v>0</v>
      </c>
      <c r="BV40">
        <v>0.5</v>
      </c>
      <c r="BW40">
        <v>0</v>
      </c>
      <c r="BX40">
        <v>26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1</v>
      </c>
      <c r="DQ40">
        <v>0</v>
      </c>
      <c r="DR40">
        <v>0</v>
      </c>
      <c r="DS40">
        <v>0</v>
      </c>
      <c r="DT40">
        <v>0.5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0.5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8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11</v>
      </c>
      <c r="GO40">
        <v>0</v>
      </c>
      <c r="GP40">
        <f t="shared" si="0"/>
        <v>0.5</v>
      </c>
      <c r="GQ40">
        <f t="shared" si="1"/>
        <v>27</v>
      </c>
    </row>
    <row r="41" spans="1:199" x14ac:dyDescent="0.35">
      <c r="A41" s="78" t="s">
        <v>418</v>
      </c>
      <c r="B41" s="78" t="s">
        <v>408</v>
      </c>
      <c r="C41" s="78">
        <v>2014</v>
      </c>
      <c r="D41" s="78">
        <v>10</v>
      </c>
      <c r="E41">
        <v>0</v>
      </c>
      <c r="F41">
        <v>0</v>
      </c>
      <c r="G41">
        <v>8</v>
      </c>
      <c r="H41">
        <v>0</v>
      </c>
      <c r="I41">
        <v>0</v>
      </c>
      <c r="J41">
        <v>0</v>
      </c>
      <c r="K41">
        <v>70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0.5</v>
      </c>
      <c r="V41">
        <v>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0.5</v>
      </c>
      <c r="AZ41">
        <v>0</v>
      </c>
      <c r="BA41">
        <v>0</v>
      </c>
      <c r="BB41">
        <v>0</v>
      </c>
      <c r="BC41">
        <v>3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54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20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4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0</v>
      </c>
      <c r="CT41">
        <v>5</v>
      </c>
      <c r="CU41">
        <v>5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0.5</v>
      </c>
      <c r="DQ41">
        <v>0</v>
      </c>
      <c r="DR41">
        <v>0</v>
      </c>
      <c r="DS41">
        <v>0</v>
      </c>
      <c r="DT41">
        <v>3</v>
      </c>
      <c r="DU41">
        <v>2</v>
      </c>
      <c r="DV41">
        <v>0</v>
      </c>
      <c r="DW41">
        <v>3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3</v>
      </c>
      <c r="EE41">
        <v>0.5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0.5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0.5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0.5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11</v>
      </c>
      <c r="FZ41">
        <v>0</v>
      </c>
      <c r="GA41">
        <v>0</v>
      </c>
      <c r="GB41">
        <v>0</v>
      </c>
      <c r="GC41">
        <v>0</v>
      </c>
      <c r="GD41">
        <v>1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10</v>
      </c>
      <c r="GO41">
        <v>0</v>
      </c>
      <c r="GP41">
        <f t="shared" si="0"/>
        <v>14</v>
      </c>
      <c r="GQ41">
        <f t="shared" si="1"/>
        <v>4</v>
      </c>
    </row>
    <row r="42" spans="1:199" x14ac:dyDescent="0.35">
      <c r="A42" s="78" t="s">
        <v>418</v>
      </c>
      <c r="B42" s="78" t="s">
        <v>408</v>
      </c>
      <c r="C42" s="78">
        <v>2013</v>
      </c>
      <c r="D42" s="78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3</v>
      </c>
      <c r="AW42">
        <v>0</v>
      </c>
      <c r="AX42">
        <v>0</v>
      </c>
      <c r="AY42">
        <v>0</v>
      </c>
      <c r="AZ42">
        <v>0.5</v>
      </c>
      <c r="BA42">
        <v>3</v>
      </c>
      <c r="BB42">
        <v>0</v>
      </c>
      <c r="BC42">
        <v>4</v>
      </c>
      <c r="BD42">
        <v>0.5</v>
      </c>
      <c r="BE42">
        <v>0</v>
      </c>
      <c r="BF42">
        <v>0</v>
      </c>
      <c r="BG42">
        <v>0</v>
      </c>
      <c r="BH42">
        <v>0</v>
      </c>
      <c r="BI42">
        <v>2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16</v>
      </c>
      <c r="BR42">
        <v>0</v>
      </c>
      <c r="BS42">
        <v>0</v>
      </c>
      <c r="BT42">
        <v>0</v>
      </c>
      <c r="BU42">
        <v>0</v>
      </c>
      <c r="BV42">
        <v>0.5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3</v>
      </c>
      <c r="CG42">
        <v>0</v>
      </c>
      <c r="CH42">
        <v>0.5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2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12</v>
      </c>
      <c r="DJ42">
        <v>0</v>
      </c>
      <c r="DK42">
        <v>0</v>
      </c>
      <c r="DL42">
        <v>18</v>
      </c>
      <c r="DM42">
        <v>0</v>
      </c>
      <c r="DN42">
        <v>0</v>
      </c>
      <c r="DO42">
        <v>0</v>
      </c>
      <c r="DP42">
        <v>4</v>
      </c>
      <c r="DQ42">
        <v>0</v>
      </c>
      <c r="DR42">
        <v>0</v>
      </c>
      <c r="DS42">
        <v>1</v>
      </c>
      <c r="DT42">
        <v>3</v>
      </c>
      <c r="DU42">
        <v>6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11</v>
      </c>
      <c r="EB42">
        <v>0</v>
      </c>
      <c r="EC42">
        <v>0</v>
      </c>
      <c r="ED42">
        <v>4</v>
      </c>
      <c r="EE42">
        <v>24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8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3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4</v>
      </c>
      <c r="FZ42">
        <v>0</v>
      </c>
      <c r="GA42">
        <v>0</v>
      </c>
      <c r="GB42">
        <v>0</v>
      </c>
      <c r="GC42">
        <v>0</v>
      </c>
      <c r="GD42">
        <v>4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2</v>
      </c>
      <c r="GO42">
        <v>0</v>
      </c>
      <c r="GP42">
        <f t="shared" si="0"/>
        <v>7.5</v>
      </c>
      <c r="GQ42">
        <f t="shared" si="1"/>
        <v>0</v>
      </c>
    </row>
    <row r="43" spans="1:199" x14ac:dyDescent="0.35">
      <c r="A43" s="78" t="s">
        <v>418</v>
      </c>
      <c r="B43" s="78" t="s">
        <v>408</v>
      </c>
      <c r="C43" s="78">
        <v>2013</v>
      </c>
      <c r="D43" s="78">
        <v>2</v>
      </c>
      <c r="E43">
        <v>0</v>
      </c>
      <c r="F43">
        <v>0</v>
      </c>
      <c r="G43">
        <v>0.5</v>
      </c>
      <c r="H43">
        <v>0</v>
      </c>
      <c r="I43">
        <v>0</v>
      </c>
      <c r="J43">
        <v>0</v>
      </c>
      <c r="K43">
        <v>0.5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6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12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10</v>
      </c>
      <c r="BR43">
        <v>0</v>
      </c>
      <c r="BS43">
        <v>0</v>
      </c>
      <c r="BT43">
        <v>0</v>
      </c>
      <c r="BU43">
        <v>0</v>
      </c>
      <c r="BV43">
        <v>0.5</v>
      </c>
      <c r="BW43">
        <v>0</v>
      </c>
      <c r="BX43">
        <v>10</v>
      </c>
      <c r="BY43">
        <v>0</v>
      </c>
      <c r="BZ43">
        <v>0</v>
      </c>
      <c r="CA43">
        <v>0</v>
      </c>
      <c r="CB43">
        <v>0</v>
      </c>
      <c r="CC43">
        <v>0.5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25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2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13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16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1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1</v>
      </c>
      <c r="GO43">
        <v>0</v>
      </c>
      <c r="GP43">
        <f t="shared" si="0"/>
        <v>2.5</v>
      </c>
      <c r="GQ43">
        <f t="shared" si="1"/>
        <v>10</v>
      </c>
    </row>
    <row r="44" spans="1:199" x14ac:dyDescent="0.35">
      <c r="A44" s="78" t="s">
        <v>418</v>
      </c>
      <c r="B44" s="78" t="s">
        <v>408</v>
      </c>
      <c r="C44" s="78">
        <v>2013</v>
      </c>
      <c r="D44" s="78">
        <v>3</v>
      </c>
      <c r="E44">
        <v>0</v>
      </c>
      <c r="F44">
        <v>0</v>
      </c>
      <c r="G44">
        <v>0.5</v>
      </c>
      <c r="H44">
        <v>0</v>
      </c>
      <c r="I44">
        <v>0</v>
      </c>
      <c r="J44">
        <v>0</v>
      </c>
      <c r="K44">
        <v>50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15</v>
      </c>
      <c r="V44">
        <v>15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2</v>
      </c>
      <c r="BD44">
        <v>0.5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21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6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0.5</v>
      </c>
      <c r="DG44">
        <v>0</v>
      </c>
      <c r="DH44">
        <v>0</v>
      </c>
      <c r="DI44">
        <v>0</v>
      </c>
      <c r="DJ44">
        <v>0.5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0.5</v>
      </c>
      <c r="DQ44">
        <v>0</v>
      </c>
      <c r="DR44">
        <v>0</v>
      </c>
      <c r="DS44">
        <v>0</v>
      </c>
      <c r="DT44">
        <v>9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2</v>
      </c>
      <c r="EB44">
        <v>0.5</v>
      </c>
      <c r="EC44">
        <v>0</v>
      </c>
      <c r="ED44">
        <v>0</v>
      </c>
      <c r="EE44">
        <v>35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7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0.5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3</v>
      </c>
      <c r="FY44">
        <v>2</v>
      </c>
      <c r="FZ44">
        <v>0</v>
      </c>
      <c r="GA44">
        <v>0</v>
      </c>
      <c r="GB44">
        <v>0</v>
      </c>
      <c r="GC44">
        <v>0</v>
      </c>
      <c r="GD44">
        <v>2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1</v>
      </c>
      <c r="GO44">
        <v>0</v>
      </c>
      <c r="GP44">
        <f t="shared" si="0"/>
        <v>33.5</v>
      </c>
      <c r="GQ44">
        <f t="shared" si="1"/>
        <v>1</v>
      </c>
    </row>
    <row r="45" spans="1:199" x14ac:dyDescent="0.35">
      <c r="A45" s="78" t="s">
        <v>418</v>
      </c>
      <c r="B45" s="78" t="s">
        <v>408</v>
      </c>
      <c r="C45" s="78">
        <v>2013</v>
      </c>
      <c r="D45" s="78">
        <v>4</v>
      </c>
      <c r="E45">
        <v>0</v>
      </c>
      <c r="F45">
        <v>0</v>
      </c>
      <c r="G45">
        <v>8</v>
      </c>
      <c r="H45">
        <v>0</v>
      </c>
      <c r="I45">
        <v>0</v>
      </c>
      <c r="J45">
        <v>0</v>
      </c>
      <c r="K45">
        <v>12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5</v>
      </c>
      <c r="V45">
        <v>12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6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65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3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2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0.5</v>
      </c>
      <c r="DG45">
        <v>0</v>
      </c>
      <c r="DH45">
        <v>0</v>
      </c>
      <c r="DI45">
        <v>0</v>
      </c>
      <c r="DJ45">
        <v>0.5</v>
      </c>
      <c r="DK45">
        <v>0</v>
      </c>
      <c r="DL45">
        <v>2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5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9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6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4</v>
      </c>
      <c r="EW45">
        <v>0</v>
      </c>
      <c r="EX45">
        <v>0</v>
      </c>
      <c r="EY45">
        <v>0</v>
      </c>
      <c r="EZ45">
        <v>8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14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f t="shared" si="0"/>
        <v>18.5</v>
      </c>
      <c r="GQ45">
        <f t="shared" si="1"/>
        <v>0</v>
      </c>
    </row>
    <row r="46" spans="1:199" x14ac:dyDescent="0.35">
      <c r="A46" s="78" t="s">
        <v>418</v>
      </c>
      <c r="B46" s="78" t="s">
        <v>408</v>
      </c>
      <c r="C46" s="78">
        <v>2013</v>
      </c>
      <c r="D46" s="78">
        <v>5</v>
      </c>
      <c r="E46">
        <v>0</v>
      </c>
      <c r="F46">
        <v>0.5</v>
      </c>
      <c r="G46">
        <v>0</v>
      </c>
      <c r="H46">
        <v>0</v>
      </c>
      <c r="I46">
        <v>0</v>
      </c>
      <c r="J46">
        <v>0</v>
      </c>
      <c r="K46">
        <v>0.5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11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6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85</v>
      </c>
      <c r="BR46">
        <v>0</v>
      </c>
      <c r="BS46">
        <v>0</v>
      </c>
      <c r="BT46">
        <v>0</v>
      </c>
      <c r="BU46">
        <v>0</v>
      </c>
      <c r="BV46">
        <v>0.5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3</v>
      </c>
      <c r="CS46">
        <v>0</v>
      </c>
      <c r="CT46">
        <v>0</v>
      </c>
      <c r="CU46">
        <v>5</v>
      </c>
      <c r="CV46">
        <v>0</v>
      </c>
      <c r="CW46">
        <v>0</v>
      </c>
      <c r="CX46">
        <v>0</v>
      </c>
      <c r="CY46">
        <v>0</v>
      </c>
      <c r="CZ46">
        <v>0.5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2</v>
      </c>
      <c r="DJ46">
        <v>0</v>
      </c>
      <c r="DK46">
        <v>0</v>
      </c>
      <c r="DL46">
        <v>8</v>
      </c>
      <c r="DM46">
        <v>0</v>
      </c>
      <c r="DN46">
        <v>0</v>
      </c>
      <c r="DO46">
        <v>0</v>
      </c>
      <c r="DP46">
        <v>1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0.5</v>
      </c>
      <c r="EB46">
        <v>0</v>
      </c>
      <c r="EC46">
        <v>0</v>
      </c>
      <c r="ED46">
        <v>13</v>
      </c>
      <c r="EE46">
        <v>11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0.5</v>
      </c>
      <c r="ER46">
        <v>0</v>
      </c>
      <c r="ES46">
        <v>0</v>
      </c>
      <c r="ET46">
        <v>0</v>
      </c>
      <c r="EU46">
        <v>0</v>
      </c>
      <c r="EV46">
        <v>4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0.5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0.5</v>
      </c>
      <c r="FZ46">
        <v>0</v>
      </c>
      <c r="GA46">
        <v>0</v>
      </c>
      <c r="GB46">
        <v>0</v>
      </c>
      <c r="GC46">
        <v>0</v>
      </c>
      <c r="GD46">
        <v>0.5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0.5</v>
      </c>
      <c r="GO46">
        <v>0</v>
      </c>
      <c r="GP46">
        <f t="shared" si="0"/>
        <v>12.5</v>
      </c>
      <c r="GQ46">
        <f t="shared" si="1"/>
        <v>0</v>
      </c>
    </row>
    <row r="47" spans="1:199" x14ac:dyDescent="0.35">
      <c r="A47" s="78" t="s">
        <v>418</v>
      </c>
      <c r="B47" s="78" t="s">
        <v>408</v>
      </c>
      <c r="C47" s="78">
        <v>2013</v>
      </c>
      <c r="D47" s="78">
        <v>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58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17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5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40</v>
      </c>
      <c r="BR47">
        <v>0</v>
      </c>
      <c r="BS47">
        <v>0</v>
      </c>
      <c r="BT47">
        <v>0</v>
      </c>
      <c r="BU47">
        <v>0</v>
      </c>
      <c r="BV47">
        <v>0.5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20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2</v>
      </c>
      <c r="DG47">
        <v>0</v>
      </c>
      <c r="DH47">
        <v>0</v>
      </c>
      <c r="DI47">
        <v>12</v>
      </c>
      <c r="DJ47">
        <v>0</v>
      </c>
      <c r="DK47">
        <v>0</v>
      </c>
      <c r="DL47">
        <v>8</v>
      </c>
      <c r="DM47">
        <v>0</v>
      </c>
      <c r="DN47">
        <v>0</v>
      </c>
      <c r="DO47">
        <v>0</v>
      </c>
      <c r="DP47">
        <v>0.5</v>
      </c>
      <c r="DQ47">
        <v>0</v>
      </c>
      <c r="DR47">
        <v>0</v>
      </c>
      <c r="DS47">
        <v>0</v>
      </c>
      <c r="DT47">
        <v>6</v>
      </c>
      <c r="DU47">
        <v>1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8</v>
      </c>
      <c r="EE47">
        <v>18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8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2</v>
      </c>
      <c r="FY47">
        <v>9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7</v>
      </c>
      <c r="GO47">
        <v>0</v>
      </c>
      <c r="GP47">
        <f t="shared" si="0"/>
        <v>27</v>
      </c>
      <c r="GQ47">
        <f t="shared" si="1"/>
        <v>0</v>
      </c>
    </row>
    <row r="48" spans="1:199" x14ac:dyDescent="0.35">
      <c r="A48" s="78" t="s">
        <v>418</v>
      </c>
      <c r="B48" s="78" t="s">
        <v>408</v>
      </c>
      <c r="C48" s="78">
        <v>2013</v>
      </c>
      <c r="D48" s="78">
        <v>7</v>
      </c>
      <c r="E48">
        <v>0</v>
      </c>
      <c r="F48">
        <v>0</v>
      </c>
      <c r="G48">
        <v>12</v>
      </c>
      <c r="H48">
        <v>0</v>
      </c>
      <c r="I48">
        <v>0</v>
      </c>
      <c r="J48">
        <v>0</v>
      </c>
      <c r="K48">
        <v>60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0.5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3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2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24</v>
      </c>
      <c r="DU48">
        <v>3</v>
      </c>
      <c r="DV48">
        <v>0</v>
      </c>
      <c r="DW48">
        <v>0.5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3</v>
      </c>
      <c r="GC48">
        <v>5</v>
      </c>
      <c r="GD48">
        <v>2</v>
      </c>
      <c r="GE48">
        <v>15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10</v>
      </c>
      <c r="GO48">
        <v>0</v>
      </c>
      <c r="GP48">
        <f t="shared" si="0"/>
        <v>0.5</v>
      </c>
      <c r="GQ48">
        <f t="shared" si="1"/>
        <v>0</v>
      </c>
    </row>
    <row r="49" spans="1:199" x14ac:dyDescent="0.35">
      <c r="A49" s="78" t="s">
        <v>418</v>
      </c>
      <c r="B49" s="78" t="s">
        <v>408</v>
      </c>
      <c r="C49" s="78">
        <v>2013</v>
      </c>
      <c r="D49" s="78">
        <v>8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35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0.5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7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0.5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45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3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0.5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0.5</v>
      </c>
      <c r="DQ49">
        <v>0</v>
      </c>
      <c r="DR49">
        <v>0</v>
      </c>
      <c r="DS49">
        <v>0</v>
      </c>
      <c r="DT49">
        <v>32</v>
      </c>
      <c r="DU49">
        <v>0</v>
      </c>
      <c r="DV49">
        <v>0</v>
      </c>
      <c r="DW49">
        <v>0.5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5</v>
      </c>
      <c r="EE49">
        <v>13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1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8</v>
      </c>
      <c r="FZ49">
        <v>0</v>
      </c>
      <c r="GA49">
        <v>0</v>
      </c>
      <c r="GB49">
        <v>0</v>
      </c>
      <c r="GC49">
        <v>0</v>
      </c>
      <c r="GD49">
        <v>3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30</v>
      </c>
      <c r="GO49">
        <v>0</v>
      </c>
      <c r="GP49">
        <f t="shared" si="0"/>
        <v>16.5</v>
      </c>
      <c r="GQ49">
        <f t="shared" si="1"/>
        <v>0</v>
      </c>
    </row>
    <row r="50" spans="1:199" x14ac:dyDescent="0.35">
      <c r="A50" s="78" t="s">
        <v>418</v>
      </c>
      <c r="B50" s="78" t="s">
        <v>408</v>
      </c>
      <c r="C50" s="78">
        <v>2013</v>
      </c>
      <c r="D50" s="78">
        <v>9</v>
      </c>
      <c r="E50">
        <v>0</v>
      </c>
      <c r="F50">
        <v>3</v>
      </c>
      <c r="G50">
        <v>22</v>
      </c>
      <c r="H50">
        <v>0</v>
      </c>
      <c r="I50">
        <v>0</v>
      </c>
      <c r="J50">
        <v>0</v>
      </c>
      <c r="K50">
        <v>12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</v>
      </c>
      <c r="V50">
        <v>7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5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2</v>
      </c>
      <c r="AZ50">
        <v>0.5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68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6</v>
      </c>
      <c r="BR50">
        <v>0</v>
      </c>
      <c r="BS50">
        <v>0</v>
      </c>
      <c r="BT50">
        <v>0</v>
      </c>
      <c r="BU50">
        <v>0</v>
      </c>
      <c r="BV50">
        <v>0.5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3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0</v>
      </c>
      <c r="DR50">
        <v>0</v>
      </c>
      <c r="DS50">
        <v>0</v>
      </c>
      <c r="DT50">
        <v>35</v>
      </c>
      <c r="DU50">
        <v>2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2</v>
      </c>
      <c r="EE50">
        <v>20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0.5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10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2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4</v>
      </c>
      <c r="GO50">
        <v>0</v>
      </c>
      <c r="GP50">
        <f t="shared" si="0"/>
        <v>14.5</v>
      </c>
      <c r="GQ50">
        <f t="shared" si="1"/>
        <v>0</v>
      </c>
    </row>
    <row r="51" spans="1:199" x14ac:dyDescent="0.35">
      <c r="A51" s="78" t="s">
        <v>418</v>
      </c>
      <c r="B51" s="78" t="s">
        <v>408</v>
      </c>
      <c r="C51" s="78">
        <v>2013</v>
      </c>
      <c r="D51" s="78">
        <v>10</v>
      </c>
      <c r="E51">
        <v>0</v>
      </c>
      <c r="F51">
        <v>0</v>
      </c>
      <c r="G51">
        <v>0.5</v>
      </c>
      <c r="H51">
        <v>0</v>
      </c>
      <c r="I51">
        <v>0</v>
      </c>
      <c r="J51">
        <v>0</v>
      </c>
      <c r="K51">
        <v>22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7</v>
      </c>
      <c r="V51">
        <v>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2</v>
      </c>
      <c r="AZ51">
        <v>2</v>
      </c>
      <c r="BA51">
        <v>0</v>
      </c>
      <c r="BB51">
        <v>0</v>
      </c>
      <c r="BC51">
        <v>0.5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13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42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4</v>
      </c>
      <c r="CS51">
        <v>0</v>
      </c>
      <c r="CT51">
        <v>7</v>
      </c>
      <c r="CU51">
        <v>0</v>
      </c>
      <c r="CV51">
        <v>0</v>
      </c>
      <c r="CW51">
        <v>0</v>
      </c>
      <c r="CX51">
        <v>5</v>
      </c>
      <c r="CY51">
        <v>0</v>
      </c>
      <c r="CZ51">
        <v>2</v>
      </c>
      <c r="DA51">
        <v>2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13</v>
      </c>
      <c r="DQ51">
        <v>0</v>
      </c>
      <c r="DR51">
        <v>0</v>
      </c>
      <c r="DS51">
        <v>0</v>
      </c>
      <c r="DT51">
        <v>3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2</v>
      </c>
      <c r="EE51">
        <v>20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6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0.5</v>
      </c>
      <c r="FU51">
        <v>0</v>
      </c>
      <c r="FV51">
        <v>0</v>
      </c>
      <c r="FW51">
        <v>0</v>
      </c>
      <c r="FX51">
        <v>0</v>
      </c>
      <c r="FY51">
        <v>12</v>
      </c>
      <c r="FZ51">
        <v>0</v>
      </c>
      <c r="GA51">
        <v>0</v>
      </c>
      <c r="GB51">
        <v>0</v>
      </c>
      <c r="GC51">
        <v>0</v>
      </c>
      <c r="GD51">
        <v>1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1</v>
      </c>
      <c r="GO51">
        <v>0</v>
      </c>
      <c r="GP51">
        <f t="shared" si="0"/>
        <v>28</v>
      </c>
      <c r="GQ51">
        <f t="shared" si="1"/>
        <v>0</v>
      </c>
    </row>
    <row r="52" spans="1:199" x14ac:dyDescent="0.35">
      <c r="A52" s="78" t="s">
        <v>418</v>
      </c>
      <c r="B52" s="78" t="s">
        <v>408</v>
      </c>
      <c r="C52" s="78">
        <v>2012</v>
      </c>
      <c r="D52" s="78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0.5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10</v>
      </c>
      <c r="BA52">
        <v>0</v>
      </c>
      <c r="BB52">
        <v>0</v>
      </c>
      <c r="BC52">
        <v>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2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18</v>
      </c>
      <c r="BR52">
        <v>0</v>
      </c>
      <c r="BS52">
        <v>0</v>
      </c>
      <c r="BT52">
        <v>0</v>
      </c>
      <c r="BU52">
        <v>0</v>
      </c>
      <c r="BV52">
        <v>4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4</v>
      </c>
      <c r="CU52">
        <v>0</v>
      </c>
      <c r="CV52">
        <v>0</v>
      </c>
      <c r="CW52">
        <v>0</v>
      </c>
      <c r="CX52">
        <v>5</v>
      </c>
      <c r="CY52">
        <v>0</v>
      </c>
      <c r="CZ52">
        <v>0</v>
      </c>
      <c r="DA52">
        <v>1</v>
      </c>
      <c r="DB52">
        <v>0</v>
      </c>
      <c r="DC52">
        <v>0</v>
      </c>
      <c r="DD52">
        <v>0</v>
      </c>
      <c r="DE52">
        <v>2</v>
      </c>
      <c r="DF52">
        <v>0</v>
      </c>
      <c r="DG52">
        <v>0</v>
      </c>
      <c r="DH52">
        <v>0</v>
      </c>
      <c r="DI52">
        <v>4</v>
      </c>
      <c r="DJ52">
        <v>0</v>
      </c>
      <c r="DK52">
        <v>0</v>
      </c>
      <c r="DL52">
        <v>40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2</v>
      </c>
      <c r="DX52">
        <v>0</v>
      </c>
      <c r="DY52">
        <v>0</v>
      </c>
      <c r="DZ52">
        <v>0</v>
      </c>
      <c r="EA52">
        <v>35</v>
      </c>
      <c r="EB52">
        <v>0</v>
      </c>
      <c r="EC52">
        <v>0</v>
      </c>
      <c r="ED52">
        <v>0</v>
      </c>
      <c r="EE52">
        <v>2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8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f t="shared" si="0"/>
        <v>11.5</v>
      </c>
      <c r="GQ52">
        <f t="shared" si="1"/>
        <v>1</v>
      </c>
    </row>
    <row r="53" spans="1:199" x14ac:dyDescent="0.35">
      <c r="A53" s="78" t="s">
        <v>418</v>
      </c>
      <c r="B53" s="78" t="s">
        <v>408</v>
      </c>
      <c r="C53" s="78">
        <v>2012</v>
      </c>
      <c r="D53" s="78">
        <v>2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10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4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2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2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4</v>
      </c>
      <c r="CY53">
        <v>0</v>
      </c>
      <c r="CZ53">
        <v>0</v>
      </c>
      <c r="DA53">
        <v>5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2</v>
      </c>
      <c r="DJ53">
        <v>0</v>
      </c>
      <c r="DK53">
        <v>0</v>
      </c>
      <c r="DL53">
        <v>8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1</v>
      </c>
      <c r="DT53">
        <v>7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15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3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5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1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4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15</v>
      </c>
      <c r="GO53">
        <v>0</v>
      </c>
      <c r="GP53">
        <f t="shared" si="0"/>
        <v>7</v>
      </c>
      <c r="GQ53">
        <f t="shared" si="1"/>
        <v>2</v>
      </c>
    </row>
    <row r="54" spans="1:199" x14ac:dyDescent="0.35">
      <c r="A54" s="78" t="s">
        <v>418</v>
      </c>
      <c r="B54" s="78" t="s">
        <v>408</v>
      </c>
      <c r="C54" s="78">
        <v>2012</v>
      </c>
      <c r="D54" s="78">
        <v>3</v>
      </c>
      <c r="E54">
        <v>0</v>
      </c>
      <c r="F54">
        <v>0</v>
      </c>
      <c r="G54">
        <v>10</v>
      </c>
      <c r="H54">
        <v>0</v>
      </c>
      <c r="I54">
        <v>0</v>
      </c>
      <c r="J54">
        <v>0</v>
      </c>
      <c r="K54">
        <v>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7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4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6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5</v>
      </c>
      <c r="CA54">
        <v>0</v>
      </c>
      <c r="CB54">
        <v>3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3</v>
      </c>
      <c r="CY54">
        <v>0</v>
      </c>
      <c r="CZ54">
        <v>0</v>
      </c>
      <c r="DA54">
        <v>2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4</v>
      </c>
      <c r="DM54">
        <v>0</v>
      </c>
      <c r="DN54">
        <v>0</v>
      </c>
      <c r="DO54">
        <v>0</v>
      </c>
      <c r="DP54">
        <v>4</v>
      </c>
      <c r="DQ54">
        <v>0</v>
      </c>
      <c r="DR54">
        <v>0</v>
      </c>
      <c r="DS54">
        <v>0</v>
      </c>
      <c r="DT54">
        <v>12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2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5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10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15</v>
      </c>
      <c r="GO54">
        <v>0</v>
      </c>
      <c r="GP54">
        <f t="shared" si="0"/>
        <v>11</v>
      </c>
      <c r="GQ54">
        <f t="shared" si="1"/>
        <v>5</v>
      </c>
    </row>
    <row r="55" spans="1:199" x14ac:dyDescent="0.35">
      <c r="A55" s="78" t="s">
        <v>418</v>
      </c>
      <c r="B55" s="78" t="s">
        <v>408</v>
      </c>
      <c r="C55" s="78">
        <v>2012</v>
      </c>
      <c r="D55" s="78">
        <v>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35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4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8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10</v>
      </c>
      <c r="BA55">
        <v>0</v>
      </c>
      <c r="BB55">
        <v>0</v>
      </c>
      <c r="BC55">
        <v>0.5</v>
      </c>
      <c r="BD55">
        <v>0.5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10</v>
      </c>
      <c r="BR55">
        <v>0</v>
      </c>
      <c r="BS55">
        <v>0</v>
      </c>
      <c r="BT55">
        <v>0</v>
      </c>
      <c r="BU55">
        <v>0</v>
      </c>
      <c r="BV55">
        <v>0.5</v>
      </c>
      <c r="BW55">
        <v>0</v>
      </c>
      <c r="BX55">
        <v>0</v>
      </c>
      <c r="BY55">
        <v>0</v>
      </c>
      <c r="BZ55">
        <v>2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3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0.5</v>
      </c>
      <c r="DJ55">
        <v>0</v>
      </c>
      <c r="DK55">
        <v>0</v>
      </c>
      <c r="DL55">
        <v>10</v>
      </c>
      <c r="DM55">
        <v>0</v>
      </c>
      <c r="DN55">
        <v>0</v>
      </c>
      <c r="DO55">
        <v>0</v>
      </c>
      <c r="DP55">
        <v>0.5</v>
      </c>
      <c r="DQ55">
        <v>0</v>
      </c>
      <c r="DR55">
        <v>0</v>
      </c>
      <c r="DS55">
        <v>2</v>
      </c>
      <c r="DT55">
        <v>15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0.5</v>
      </c>
      <c r="EE55">
        <v>12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6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4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10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2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2</v>
      </c>
      <c r="GL55">
        <v>0</v>
      </c>
      <c r="GM55">
        <v>0</v>
      </c>
      <c r="GN55">
        <v>0</v>
      </c>
      <c r="GO55">
        <v>0</v>
      </c>
      <c r="GP55">
        <f t="shared" si="0"/>
        <v>14</v>
      </c>
      <c r="GQ55">
        <f t="shared" si="1"/>
        <v>2</v>
      </c>
    </row>
    <row r="56" spans="1:199" x14ac:dyDescent="0.35">
      <c r="A56" s="78" t="s">
        <v>418</v>
      </c>
      <c r="B56" s="78" t="s">
        <v>408</v>
      </c>
      <c r="C56" s="78">
        <v>2012</v>
      </c>
      <c r="D56" s="78">
        <v>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4</v>
      </c>
      <c r="V56">
        <v>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13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6</v>
      </c>
      <c r="AZ56">
        <v>5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0.5</v>
      </c>
      <c r="BR56">
        <v>0</v>
      </c>
      <c r="BS56">
        <v>0</v>
      </c>
      <c r="BT56">
        <v>0</v>
      </c>
      <c r="BU56">
        <v>0</v>
      </c>
      <c r="BV56">
        <v>0.5</v>
      </c>
      <c r="BW56">
        <v>0</v>
      </c>
      <c r="BX56">
        <v>0</v>
      </c>
      <c r="BY56">
        <v>0</v>
      </c>
      <c r="BZ56">
        <v>5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5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0.5</v>
      </c>
      <c r="CQ56">
        <v>0</v>
      </c>
      <c r="CR56">
        <v>0.5</v>
      </c>
      <c r="CS56">
        <v>0</v>
      </c>
      <c r="CT56">
        <v>0</v>
      </c>
      <c r="CU56">
        <v>1</v>
      </c>
      <c r="CV56">
        <v>0</v>
      </c>
      <c r="CW56">
        <v>0</v>
      </c>
      <c r="CX56">
        <v>0.5</v>
      </c>
      <c r="CY56">
        <v>0</v>
      </c>
      <c r="CZ56">
        <v>0</v>
      </c>
      <c r="DA56">
        <v>13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3</v>
      </c>
      <c r="DJ56">
        <v>0</v>
      </c>
      <c r="DK56">
        <v>0</v>
      </c>
      <c r="DL56">
        <v>5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25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1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1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5</v>
      </c>
      <c r="GL56">
        <v>0</v>
      </c>
      <c r="GM56">
        <v>0</v>
      </c>
      <c r="GN56">
        <v>0</v>
      </c>
      <c r="GO56">
        <v>0</v>
      </c>
      <c r="GP56">
        <f t="shared" si="0"/>
        <v>19</v>
      </c>
      <c r="GQ56">
        <f t="shared" si="1"/>
        <v>5</v>
      </c>
    </row>
    <row r="57" spans="1:199" x14ac:dyDescent="0.35">
      <c r="A57" s="78" t="s">
        <v>418</v>
      </c>
      <c r="B57" s="78" t="s">
        <v>408</v>
      </c>
      <c r="C57" s="78">
        <v>2012</v>
      </c>
      <c r="D57" s="78">
        <v>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25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20</v>
      </c>
      <c r="V57">
        <v>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3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6</v>
      </c>
      <c r="BL57">
        <v>0</v>
      </c>
      <c r="BM57">
        <v>3</v>
      </c>
      <c r="BN57">
        <v>0</v>
      </c>
      <c r="BO57">
        <v>0</v>
      </c>
      <c r="BP57">
        <v>0</v>
      </c>
      <c r="BQ57">
        <v>4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3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8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5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8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5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6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0.5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7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4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10</v>
      </c>
      <c r="GO57">
        <v>0</v>
      </c>
      <c r="GP57">
        <f t="shared" si="0"/>
        <v>27</v>
      </c>
      <c r="GQ57">
        <f t="shared" si="1"/>
        <v>3</v>
      </c>
    </row>
    <row r="58" spans="1:199" x14ac:dyDescent="0.35">
      <c r="A58" s="78" t="s">
        <v>418</v>
      </c>
      <c r="B58" s="78" t="s">
        <v>408</v>
      </c>
      <c r="C58" s="78">
        <v>2012</v>
      </c>
      <c r="D58" s="78">
        <v>7</v>
      </c>
      <c r="E58">
        <v>0</v>
      </c>
      <c r="F58">
        <v>0</v>
      </c>
      <c r="G58">
        <v>0.5</v>
      </c>
      <c r="H58">
        <v>0</v>
      </c>
      <c r="I58">
        <v>0</v>
      </c>
      <c r="J58">
        <v>0</v>
      </c>
      <c r="K58">
        <v>4</v>
      </c>
      <c r="L58">
        <v>0</v>
      </c>
      <c r="M58">
        <v>0</v>
      </c>
      <c r="N58">
        <v>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4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6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4</v>
      </c>
      <c r="AZ58">
        <v>0</v>
      </c>
      <c r="BA58">
        <v>0</v>
      </c>
      <c r="BB58">
        <v>0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70</v>
      </c>
      <c r="BR58">
        <v>0</v>
      </c>
      <c r="BS58">
        <v>0</v>
      </c>
      <c r="BT58">
        <v>0</v>
      </c>
      <c r="BU58">
        <v>0</v>
      </c>
      <c r="BV58">
        <v>2</v>
      </c>
      <c r="BW58">
        <v>0</v>
      </c>
      <c r="BX58">
        <v>0</v>
      </c>
      <c r="BY58">
        <v>0</v>
      </c>
      <c r="BZ58">
        <v>0.5</v>
      </c>
      <c r="CA58">
        <v>0</v>
      </c>
      <c r="CB58">
        <v>4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3</v>
      </c>
      <c r="CS58">
        <v>0</v>
      </c>
      <c r="CT58">
        <v>0</v>
      </c>
      <c r="CU58">
        <v>8</v>
      </c>
      <c r="CV58">
        <v>0</v>
      </c>
      <c r="CW58">
        <v>0</v>
      </c>
      <c r="CX58">
        <v>5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4</v>
      </c>
      <c r="DM58">
        <v>0</v>
      </c>
      <c r="DN58">
        <v>0</v>
      </c>
      <c r="DO58">
        <v>0</v>
      </c>
      <c r="DP58">
        <v>1</v>
      </c>
      <c r="DQ58">
        <v>0</v>
      </c>
      <c r="DR58">
        <v>0</v>
      </c>
      <c r="DS58">
        <v>0</v>
      </c>
      <c r="DT58">
        <v>5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12</v>
      </c>
      <c r="EE58">
        <v>8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7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8</v>
      </c>
      <c r="FZ58">
        <v>0</v>
      </c>
      <c r="GA58">
        <v>0</v>
      </c>
      <c r="GB58">
        <v>0</v>
      </c>
      <c r="GC58">
        <v>0</v>
      </c>
      <c r="GD58">
        <v>0.5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4</v>
      </c>
      <c r="GO58">
        <v>0</v>
      </c>
      <c r="GP58">
        <f t="shared" si="0"/>
        <v>18</v>
      </c>
      <c r="GQ58">
        <f t="shared" si="1"/>
        <v>0.5</v>
      </c>
    </row>
    <row r="59" spans="1:199" x14ac:dyDescent="0.35">
      <c r="A59" s="78" t="s">
        <v>418</v>
      </c>
      <c r="B59" s="78" t="s">
        <v>408</v>
      </c>
      <c r="C59" s="78">
        <v>2012</v>
      </c>
      <c r="D59" s="78">
        <v>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6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5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6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12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2</v>
      </c>
      <c r="AZ59">
        <v>0</v>
      </c>
      <c r="BA59">
        <v>0</v>
      </c>
      <c r="BB59">
        <v>0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30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3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3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5</v>
      </c>
      <c r="DM59">
        <v>0</v>
      </c>
      <c r="DN59">
        <v>0</v>
      </c>
      <c r="DO59">
        <v>0</v>
      </c>
      <c r="DP59">
        <v>0.5</v>
      </c>
      <c r="DQ59">
        <v>0</v>
      </c>
      <c r="DR59">
        <v>0</v>
      </c>
      <c r="DS59">
        <v>0</v>
      </c>
      <c r="DT59">
        <v>4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25</v>
      </c>
      <c r="EE59">
        <v>10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7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2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2</v>
      </c>
      <c r="FZ59">
        <v>0</v>
      </c>
      <c r="GA59">
        <v>0.5</v>
      </c>
      <c r="GB59">
        <v>0</v>
      </c>
      <c r="GC59">
        <v>0</v>
      </c>
      <c r="GD59">
        <v>8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f t="shared" si="0"/>
        <v>9</v>
      </c>
      <c r="GQ59">
        <f t="shared" si="1"/>
        <v>0</v>
      </c>
    </row>
    <row r="60" spans="1:199" x14ac:dyDescent="0.35">
      <c r="A60" s="78" t="s">
        <v>418</v>
      </c>
      <c r="B60" s="78" t="s">
        <v>408</v>
      </c>
      <c r="C60" s="78">
        <v>2012</v>
      </c>
      <c r="D60" s="78">
        <v>9</v>
      </c>
      <c r="E60">
        <v>0</v>
      </c>
      <c r="F60">
        <v>0</v>
      </c>
      <c r="G60">
        <v>2</v>
      </c>
      <c r="H60">
        <v>0</v>
      </c>
      <c r="I60">
        <v>0</v>
      </c>
      <c r="J60">
        <v>0</v>
      </c>
      <c r="K60">
        <v>75</v>
      </c>
      <c r="L60">
        <v>0.5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5</v>
      </c>
      <c r="V60">
        <v>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3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2</v>
      </c>
      <c r="AZ60">
        <v>7</v>
      </c>
      <c r="BA60">
        <v>0</v>
      </c>
      <c r="BB60">
        <v>0</v>
      </c>
      <c r="BC60">
        <v>0.5</v>
      </c>
      <c r="BD60">
        <v>0</v>
      </c>
      <c r="BE60">
        <v>0.5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4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3</v>
      </c>
      <c r="BR60">
        <v>0</v>
      </c>
      <c r="BS60">
        <v>0</v>
      </c>
      <c r="BT60">
        <v>0</v>
      </c>
      <c r="BU60">
        <v>0</v>
      </c>
      <c r="BV60">
        <v>0.5</v>
      </c>
      <c r="BW60">
        <v>0</v>
      </c>
      <c r="BX60">
        <v>0</v>
      </c>
      <c r="BY60">
        <v>0</v>
      </c>
      <c r="BZ60">
        <v>5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0.5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2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2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0.5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15</v>
      </c>
      <c r="DU60">
        <v>0.5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0.5</v>
      </c>
      <c r="EB60">
        <v>0</v>
      </c>
      <c r="EC60">
        <v>0</v>
      </c>
      <c r="ED60">
        <v>3</v>
      </c>
      <c r="EE60">
        <v>3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3</v>
      </c>
      <c r="FL60">
        <v>0</v>
      </c>
      <c r="FM60">
        <v>0.5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5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5</v>
      </c>
      <c r="GL60">
        <v>0</v>
      </c>
      <c r="GM60">
        <v>0</v>
      </c>
      <c r="GN60">
        <v>0</v>
      </c>
      <c r="GO60">
        <v>0</v>
      </c>
      <c r="GP60">
        <f t="shared" si="0"/>
        <v>19</v>
      </c>
      <c r="GQ60">
        <f t="shared" si="1"/>
        <v>5</v>
      </c>
    </row>
    <row r="61" spans="1:199" x14ac:dyDescent="0.35">
      <c r="A61" s="78" t="s">
        <v>418</v>
      </c>
      <c r="B61" s="78" t="s">
        <v>408</v>
      </c>
      <c r="C61" s="78">
        <v>2012</v>
      </c>
      <c r="D61" s="78">
        <v>10</v>
      </c>
      <c r="E61">
        <v>0</v>
      </c>
      <c r="F61">
        <v>0</v>
      </c>
      <c r="G61">
        <v>0.5</v>
      </c>
      <c r="H61">
        <v>0</v>
      </c>
      <c r="I61">
        <v>0</v>
      </c>
      <c r="J61">
        <v>0</v>
      </c>
      <c r="K61">
        <v>35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0.5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2</v>
      </c>
      <c r="AZ61">
        <v>3</v>
      </c>
      <c r="BA61">
        <v>0</v>
      </c>
      <c r="BB61">
        <v>0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0.5</v>
      </c>
      <c r="BP61">
        <v>0</v>
      </c>
      <c r="BQ61">
        <v>10</v>
      </c>
      <c r="BR61">
        <v>0</v>
      </c>
      <c r="BS61">
        <v>0</v>
      </c>
      <c r="BT61">
        <v>0</v>
      </c>
      <c r="BU61">
        <v>0</v>
      </c>
      <c r="BV61">
        <v>2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4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0.5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0.5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3</v>
      </c>
      <c r="DJ61">
        <v>0</v>
      </c>
      <c r="DK61">
        <v>0</v>
      </c>
      <c r="DL61">
        <v>35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0.5</v>
      </c>
      <c r="DX61">
        <v>0</v>
      </c>
      <c r="DY61">
        <v>0</v>
      </c>
      <c r="DZ61">
        <v>0</v>
      </c>
      <c r="EA61">
        <v>20</v>
      </c>
      <c r="EB61">
        <v>0</v>
      </c>
      <c r="EC61">
        <v>0</v>
      </c>
      <c r="ED61">
        <v>5</v>
      </c>
      <c r="EE61">
        <v>2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3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0.5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f t="shared" si="0"/>
        <v>6</v>
      </c>
      <c r="GQ61">
        <f t="shared" si="1"/>
        <v>0</v>
      </c>
    </row>
    <row r="62" spans="1:199" x14ac:dyDescent="0.35">
      <c r="A62" s="78" t="s">
        <v>418</v>
      </c>
      <c r="B62" s="78" t="s">
        <v>408</v>
      </c>
      <c r="C62" s="78">
        <v>2011</v>
      </c>
      <c r="D62" s="78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4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14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5</v>
      </c>
      <c r="CV62">
        <v>0</v>
      </c>
      <c r="CW62">
        <v>0</v>
      </c>
      <c r="CX62">
        <v>8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4</v>
      </c>
      <c r="DQ62">
        <v>0</v>
      </c>
      <c r="DR62">
        <v>0</v>
      </c>
      <c r="DS62">
        <v>0</v>
      </c>
      <c r="DT62">
        <v>8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5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8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5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4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f t="shared" si="0"/>
        <v>26</v>
      </c>
      <c r="GQ62">
        <f t="shared" si="1"/>
        <v>14</v>
      </c>
    </row>
    <row r="63" spans="1:199" x14ac:dyDescent="0.35">
      <c r="A63" s="78" t="s">
        <v>418</v>
      </c>
      <c r="B63" s="78" t="s">
        <v>408</v>
      </c>
      <c r="C63" s="78">
        <v>2011</v>
      </c>
      <c r="D63" s="78">
        <v>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0.5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0.5</v>
      </c>
      <c r="AZ63">
        <v>0</v>
      </c>
      <c r="BA63">
        <v>0</v>
      </c>
      <c r="BB63">
        <v>0</v>
      </c>
      <c r="BC63">
        <v>0.5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10</v>
      </c>
      <c r="BN63">
        <v>0</v>
      </c>
      <c r="BO63">
        <v>0</v>
      </c>
      <c r="BP63">
        <v>0</v>
      </c>
      <c r="BQ63">
        <v>60</v>
      </c>
      <c r="BR63">
        <v>0</v>
      </c>
      <c r="BS63">
        <v>0</v>
      </c>
      <c r="BT63">
        <v>0</v>
      </c>
      <c r="BU63">
        <v>0</v>
      </c>
      <c r="BV63">
        <v>0.5</v>
      </c>
      <c r="BW63">
        <v>0</v>
      </c>
      <c r="BX63">
        <v>0</v>
      </c>
      <c r="BY63">
        <v>0</v>
      </c>
      <c r="BZ63">
        <v>4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30</v>
      </c>
      <c r="CV63">
        <v>3</v>
      </c>
      <c r="CW63">
        <v>0</v>
      </c>
      <c r="CX63">
        <v>1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1</v>
      </c>
      <c r="DX63">
        <v>0</v>
      </c>
      <c r="DY63">
        <v>0</v>
      </c>
      <c r="DZ63">
        <v>0.5</v>
      </c>
      <c r="EA63">
        <v>0</v>
      </c>
      <c r="EB63">
        <v>0</v>
      </c>
      <c r="EC63">
        <v>0</v>
      </c>
      <c r="ED63">
        <v>20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10</v>
      </c>
      <c r="FZ63">
        <v>0</v>
      </c>
      <c r="GA63">
        <v>0</v>
      </c>
      <c r="GB63">
        <v>0</v>
      </c>
      <c r="GC63">
        <v>0</v>
      </c>
      <c r="GD63">
        <v>0.5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5</v>
      </c>
      <c r="GO63">
        <v>0</v>
      </c>
      <c r="GP63">
        <f t="shared" si="0"/>
        <v>11</v>
      </c>
      <c r="GQ63">
        <f t="shared" si="1"/>
        <v>4</v>
      </c>
    </row>
    <row r="64" spans="1:199" x14ac:dyDescent="0.35">
      <c r="A64" s="78" t="s">
        <v>418</v>
      </c>
      <c r="B64" s="78" t="s">
        <v>408</v>
      </c>
      <c r="C64" s="78">
        <v>2011</v>
      </c>
      <c r="D64" s="78">
        <v>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4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0.5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2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0.5</v>
      </c>
      <c r="BN64">
        <v>0</v>
      </c>
      <c r="BO64">
        <v>0</v>
      </c>
      <c r="BP64">
        <v>0</v>
      </c>
      <c r="BQ64">
        <v>11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0.5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3</v>
      </c>
      <c r="CV64">
        <v>0</v>
      </c>
      <c r="CW64">
        <v>0</v>
      </c>
      <c r="CX64">
        <v>12</v>
      </c>
      <c r="CY64">
        <v>0</v>
      </c>
      <c r="CZ64">
        <v>0</v>
      </c>
      <c r="DA64">
        <v>8</v>
      </c>
      <c r="DB64">
        <v>0</v>
      </c>
      <c r="DC64">
        <v>0</v>
      </c>
      <c r="DD64">
        <v>0</v>
      </c>
      <c r="DE64">
        <v>5</v>
      </c>
      <c r="DF64">
        <v>0</v>
      </c>
      <c r="DG64">
        <v>0</v>
      </c>
      <c r="DH64">
        <v>0</v>
      </c>
      <c r="DI64">
        <v>17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2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2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10</v>
      </c>
      <c r="EE64">
        <v>1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2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50</v>
      </c>
      <c r="FZ64">
        <v>0</v>
      </c>
      <c r="GA64">
        <v>0</v>
      </c>
      <c r="GB64">
        <v>0</v>
      </c>
      <c r="GC64">
        <v>0</v>
      </c>
      <c r="GD64">
        <v>1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0.5</v>
      </c>
      <c r="GO64">
        <v>0</v>
      </c>
      <c r="GP64">
        <f t="shared" si="0"/>
        <v>56.5</v>
      </c>
      <c r="GQ64">
        <f t="shared" si="1"/>
        <v>0</v>
      </c>
    </row>
    <row r="65" spans="1:199" x14ac:dyDescent="0.35">
      <c r="A65" s="78" t="s">
        <v>418</v>
      </c>
      <c r="B65" s="78" t="s">
        <v>408</v>
      </c>
      <c r="C65" s="78">
        <v>2011</v>
      </c>
      <c r="D65" s="78">
        <v>4</v>
      </c>
      <c r="E65">
        <v>0</v>
      </c>
      <c r="F65">
        <v>0</v>
      </c>
      <c r="G65">
        <v>0</v>
      </c>
      <c r="H65">
        <v>0.5</v>
      </c>
      <c r="I65">
        <v>0</v>
      </c>
      <c r="J65">
        <v>0</v>
      </c>
      <c r="K65">
        <v>4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0.5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8</v>
      </c>
      <c r="AZ65">
        <v>0</v>
      </c>
      <c r="BA65">
        <v>0</v>
      </c>
      <c r="BB65">
        <v>0</v>
      </c>
      <c r="BC65">
        <v>8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6</v>
      </c>
      <c r="BN65">
        <v>0</v>
      </c>
      <c r="BO65">
        <v>0</v>
      </c>
      <c r="BP65">
        <v>0</v>
      </c>
      <c r="BQ65">
        <v>25</v>
      </c>
      <c r="BR65">
        <v>0</v>
      </c>
      <c r="BS65">
        <v>0</v>
      </c>
      <c r="BT65">
        <v>0</v>
      </c>
      <c r="BU65">
        <v>0</v>
      </c>
      <c r="BV65">
        <v>8</v>
      </c>
      <c r="BW65">
        <v>0</v>
      </c>
      <c r="BX65">
        <v>0</v>
      </c>
      <c r="BY65">
        <v>0</v>
      </c>
      <c r="BZ65">
        <v>5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6</v>
      </c>
      <c r="CV65">
        <v>0</v>
      </c>
      <c r="CW65">
        <v>0</v>
      </c>
      <c r="CX65">
        <v>4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6</v>
      </c>
      <c r="DM65">
        <v>0</v>
      </c>
      <c r="DN65">
        <v>0</v>
      </c>
      <c r="DO65">
        <v>0</v>
      </c>
      <c r="DP65">
        <v>3</v>
      </c>
      <c r="DQ65">
        <v>0</v>
      </c>
      <c r="DR65">
        <v>0</v>
      </c>
      <c r="DS65">
        <v>0</v>
      </c>
      <c r="DT65">
        <v>3</v>
      </c>
      <c r="DU65">
        <v>0</v>
      </c>
      <c r="DV65">
        <v>0</v>
      </c>
      <c r="DW65">
        <v>4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20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8</v>
      </c>
      <c r="FZ65">
        <v>0</v>
      </c>
      <c r="GA65">
        <v>0</v>
      </c>
      <c r="GB65">
        <v>0</v>
      </c>
      <c r="GC65">
        <v>0</v>
      </c>
      <c r="GD65">
        <v>5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f>SUM(S65:AE65,  AJ65:AL65, AT65:AZ65,  BB65, CJ65:CO65, CD65,  DC65:DD65,  DJ65,  EO65,  FY65)</f>
        <v>18</v>
      </c>
      <c r="GQ65">
        <f t="shared" si="1"/>
        <v>5</v>
      </c>
    </row>
    <row r="66" spans="1:199" x14ac:dyDescent="0.35">
      <c r="A66" s="78" t="s">
        <v>418</v>
      </c>
      <c r="B66" s="78" t="s">
        <v>408</v>
      </c>
      <c r="C66" s="78">
        <v>2011</v>
      </c>
      <c r="D66" s="78">
        <v>5</v>
      </c>
      <c r="E66">
        <v>0</v>
      </c>
      <c r="F66">
        <v>0</v>
      </c>
      <c r="G66">
        <v>0</v>
      </c>
      <c r="H66">
        <v>0.5</v>
      </c>
      <c r="I66">
        <v>0</v>
      </c>
      <c r="J66">
        <v>0</v>
      </c>
      <c r="K66">
        <v>20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0.5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0.5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2</v>
      </c>
      <c r="BR66">
        <v>0</v>
      </c>
      <c r="BS66">
        <v>0</v>
      </c>
      <c r="BT66">
        <v>0</v>
      </c>
      <c r="BU66">
        <v>0</v>
      </c>
      <c r="BV66">
        <v>0.5</v>
      </c>
      <c r="BW66">
        <v>0</v>
      </c>
      <c r="BX66">
        <v>0</v>
      </c>
      <c r="BY66">
        <v>0</v>
      </c>
      <c r="BZ66">
        <v>2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0.5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2</v>
      </c>
      <c r="CV66">
        <v>0</v>
      </c>
      <c r="CW66">
        <v>0</v>
      </c>
      <c r="CX66">
        <v>0.5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10</v>
      </c>
      <c r="DJ66">
        <v>0</v>
      </c>
      <c r="DK66">
        <v>0</v>
      </c>
      <c r="DL66">
        <v>0.5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1</v>
      </c>
      <c r="DU66">
        <v>0</v>
      </c>
      <c r="DV66">
        <v>0</v>
      </c>
      <c r="DW66">
        <v>2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4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4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0.5</v>
      </c>
      <c r="FY66">
        <v>15</v>
      </c>
      <c r="FZ66">
        <v>0</v>
      </c>
      <c r="GA66">
        <v>0.5</v>
      </c>
      <c r="GB66">
        <v>0</v>
      </c>
      <c r="GC66">
        <v>0</v>
      </c>
      <c r="GD66">
        <v>0.5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25</v>
      </c>
      <c r="GO66">
        <v>0</v>
      </c>
      <c r="GP66">
        <f t="shared" si="0"/>
        <v>26</v>
      </c>
      <c r="GQ66">
        <f t="shared" si="1"/>
        <v>2</v>
      </c>
    </row>
    <row r="67" spans="1:199" x14ac:dyDescent="0.35">
      <c r="A67" s="78" t="s">
        <v>418</v>
      </c>
      <c r="B67" s="78" t="s">
        <v>408</v>
      </c>
      <c r="C67" s="78">
        <v>2011</v>
      </c>
      <c r="D67" s="78">
        <v>6</v>
      </c>
      <c r="E67">
        <v>0</v>
      </c>
      <c r="F67">
        <v>0</v>
      </c>
      <c r="G67">
        <v>0</v>
      </c>
      <c r="H67">
        <v>8</v>
      </c>
      <c r="I67">
        <v>0</v>
      </c>
      <c r="J67">
        <v>0</v>
      </c>
      <c r="K67">
        <v>20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4</v>
      </c>
      <c r="BR67">
        <v>0</v>
      </c>
      <c r="BS67">
        <v>0</v>
      </c>
      <c r="BT67">
        <v>0</v>
      </c>
      <c r="BU67">
        <v>0</v>
      </c>
      <c r="BV67">
        <v>2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5</v>
      </c>
      <c r="CV67">
        <v>0</v>
      </c>
      <c r="CW67">
        <v>0</v>
      </c>
      <c r="CX67">
        <v>12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12</v>
      </c>
      <c r="DU67">
        <v>0</v>
      </c>
      <c r="DV67">
        <v>0</v>
      </c>
      <c r="DW67">
        <v>2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4</v>
      </c>
      <c r="EE67">
        <v>0.5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2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5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8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f t="shared" ref="GP67:GP70" si="2">SUM(S67:AE67,  AJ67:AL67, AT67:AZ67,  BB67, CJ67:CO67, CD67,  DC67:DD67,  DJ67,  EO67,  FY67)</f>
        <v>11</v>
      </c>
      <c r="GQ67">
        <f t="shared" ref="GQ67:GQ71" si="3">SUM(BX67:BZ67)</f>
        <v>0</v>
      </c>
    </row>
    <row r="68" spans="1:199" x14ac:dyDescent="0.35">
      <c r="A68" s="78" t="s">
        <v>418</v>
      </c>
      <c r="B68" s="78" t="s">
        <v>408</v>
      </c>
      <c r="C68" s="78">
        <v>2011</v>
      </c>
      <c r="D68" s="78">
        <v>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3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0.5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6</v>
      </c>
      <c r="AZ68">
        <v>0</v>
      </c>
      <c r="BA68">
        <v>0</v>
      </c>
      <c r="BB68">
        <v>0</v>
      </c>
      <c r="BC68">
        <v>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4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10</v>
      </c>
      <c r="CV68">
        <v>0</v>
      </c>
      <c r="CW68">
        <v>0</v>
      </c>
      <c r="CX68">
        <v>8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4</v>
      </c>
      <c r="DM68">
        <v>0</v>
      </c>
      <c r="DN68">
        <v>0</v>
      </c>
      <c r="DO68">
        <v>0</v>
      </c>
      <c r="DP68">
        <v>1</v>
      </c>
      <c r="DQ68">
        <v>0</v>
      </c>
      <c r="DR68">
        <v>0</v>
      </c>
      <c r="DS68">
        <v>0</v>
      </c>
      <c r="DT68">
        <v>10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2</v>
      </c>
      <c r="EA68">
        <v>0</v>
      </c>
      <c r="EB68">
        <v>0</v>
      </c>
      <c r="EC68">
        <v>0</v>
      </c>
      <c r="ED68">
        <v>10</v>
      </c>
      <c r="EE68">
        <v>1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5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6</v>
      </c>
      <c r="FZ68">
        <v>0</v>
      </c>
      <c r="GA68">
        <v>0.5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f t="shared" si="2"/>
        <v>15</v>
      </c>
      <c r="GQ68">
        <f t="shared" si="3"/>
        <v>0</v>
      </c>
    </row>
    <row r="69" spans="1:199" x14ac:dyDescent="0.35">
      <c r="A69" s="78" t="s">
        <v>418</v>
      </c>
      <c r="B69" s="78" t="s">
        <v>408</v>
      </c>
      <c r="C69" s="78">
        <v>2011</v>
      </c>
      <c r="D69" s="78">
        <v>8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0.5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0.5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3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0.5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3</v>
      </c>
      <c r="BJ69">
        <v>0</v>
      </c>
      <c r="BK69">
        <v>2</v>
      </c>
      <c r="BL69">
        <v>0</v>
      </c>
      <c r="BM69">
        <v>0</v>
      </c>
      <c r="BN69">
        <v>0</v>
      </c>
      <c r="BO69">
        <v>0.5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5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0.5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2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10</v>
      </c>
      <c r="DJ69">
        <v>0</v>
      </c>
      <c r="DK69">
        <v>0</v>
      </c>
      <c r="DL69">
        <v>8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6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3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6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4</v>
      </c>
      <c r="FZ69">
        <v>0</v>
      </c>
      <c r="GA69">
        <v>0</v>
      </c>
      <c r="GB69">
        <v>0</v>
      </c>
      <c r="GC69">
        <v>0</v>
      </c>
      <c r="GD69">
        <v>4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50</v>
      </c>
      <c r="GO69">
        <v>0</v>
      </c>
      <c r="GP69">
        <f t="shared" si="2"/>
        <v>5.5</v>
      </c>
      <c r="GQ69">
        <f t="shared" si="3"/>
        <v>5</v>
      </c>
    </row>
    <row r="70" spans="1:199" x14ac:dyDescent="0.35">
      <c r="A70" s="78" t="s">
        <v>418</v>
      </c>
      <c r="B70" s="78" t="s">
        <v>408</v>
      </c>
      <c r="C70" s="78">
        <v>2011</v>
      </c>
      <c r="D70" s="78">
        <v>9</v>
      </c>
      <c r="E70">
        <v>0</v>
      </c>
      <c r="F70">
        <v>0</v>
      </c>
      <c r="G70">
        <v>0</v>
      </c>
      <c r="H70">
        <v>0.5</v>
      </c>
      <c r="I70">
        <v>0</v>
      </c>
      <c r="J70">
        <v>0</v>
      </c>
      <c r="K70">
        <v>20</v>
      </c>
      <c r="L70">
        <v>0.5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6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0.5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0.5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0.5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3</v>
      </c>
      <c r="CV70">
        <v>0</v>
      </c>
      <c r="CW70">
        <v>0</v>
      </c>
      <c r="CX70">
        <v>4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3</v>
      </c>
      <c r="DM70">
        <v>0</v>
      </c>
      <c r="DN70">
        <v>0</v>
      </c>
      <c r="DO70">
        <v>0</v>
      </c>
      <c r="DP70">
        <v>0.5</v>
      </c>
      <c r="DQ70">
        <v>0</v>
      </c>
      <c r="DR70">
        <v>0</v>
      </c>
      <c r="DS70">
        <v>0</v>
      </c>
      <c r="DT70">
        <v>12</v>
      </c>
      <c r="DU70">
        <v>0</v>
      </c>
      <c r="DV70">
        <v>0</v>
      </c>
      <c r="DW70">
        <v>5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5</v>
      </c>
      <c r="EE70">
        <v>3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0.5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4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3</v>
      </c>
      <c r="FZ70">
        <v>0</v>
      </c>
      <c r="GA70">
        <v>0.5</v>
      </c>
      <c r="GB70">
        <v>0</v>
      </c>
      <c r="GC70">
        <v>0</v>
      </c>
      <c r="GD70">
        <v>0.5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35</v>
      </c>
      <c r="GO70">
        <v>0</v>
      </c>
      <c r="GP70">
        <f t="shared" si="2"/>
        <v>10</v>
      </c>
      <c r="GQ70">
        <f t="shared" si="3"/>
        <v>1</v>
      </c>
    </row>
    <row r="71" spans="1:199" x14ac:dyDescent="0.35">
      <c r="A71" s="78" t="s">
        <v>418</v>
      </c>
      <c r="B71" s="78" t="s">
        <v>408</v>
      </c>
      <c r="C71" s="78">
        <v>2011</v>
      </c>
      <c r="D71" s="78">
        <v>10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25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5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0.5</v>
      </c>
      <c r="CV71">
        <v>0</v>
      </c>
      <c r="CW71">
        <v>0</v>
      </c>
      <c r="CX71">
        <v>1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30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12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1</v>
      </c>
      <c r="EE71">
        <v>0.5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8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1</v>
      </c>
      <c r="FZ71">
        <v>0</v>
      </c>
      <c r="GA71">
        <v>0</v>
      </c>
      <c r="GB71">
        <v>0</v>
      </c>
      <c r="GC71">
        <v>0</v>
      </c>
      <c r="GD71">
        <v>1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f>SUM(S71:AE71,  AJ71:AL71, AT71:AZ71,  BB71, CJ71:CO71, CD71,  DC71:DD71,  DJ71,  EO71,  FY71)</f>
        <v>3</v>
      </c>
      <c r="GQ71">
        <f t="shared" si="3"/>
        <v>0</v>
      </c>
    </row>
    <row r="72" spans="1:199" x14ac:dyDescent="0.35">
      <c r="D72" t="s">
        <v>419</v>
      </c>
      <c r="E72">
        <f>SUM(E2:E11)</f>
        <v>0</v>
      </c>
      <c r="F72">
        <f t="shared" ref="F72:BQ72" si="4">SUM(F2:F11)</f>
        <v>0.5</v>
      </c>
      <c r="G72">
        <f t="shared" si="4"/>
        <v>42</v>
      </c>
      <c r="H72">
        <f t="shared" si="4"/>
        <v>0</v>
      </c>
      <c r="I72">
        <f t="shared" si="4"/>
        <v>0</v>
      </c>
      <c r="J72">
        <f t="shared" si="4"/>
        <v>0</v>
      </c>
      <c r="K72">
        <f t="shared" si="4"/>
        <v>210</v>
      </c>
      <c r="L72">
        <f t="shared" si="4"/>
        <v>0</v>
      </c>
      <c r="M72">
        <f t="shared" si="4"/>
        <v>0</v>
      </c>
      <c r="N72">
        <f t="shared" si="4"/>
        <v>0</v>
      </c>
      <c r="O72">
        <f t="shared" si="4"/>
        <v>0</v>
      </c>
      <c r="P72">
        <f t="shared" si="4"/>
        <v>0</v>
      </c>
      <c r="Q72">
        <f t="shared" si="4"/>
        <v>0</v>
      </c>
      <c r="R72">
        <f t="shared" si="4"/>
        <v>0</v>
      </c>
      <c r="S72">
        <f t="shared" si="4"/>
        <v>0</v>
      </c>
      <c r="T72">
        <f t="shared" si="4"/>
        <v>0</v>
      </c>
      <c r="U72">
        <f t="shared" si="4"/>
        <v>51.5</v>
      </c>
      <c r="V72">
        <f t="shared" si="4"/>
        <v>74</v>
      </c>
      <c r="W72">
        <f t="shared" si="4"/>
        <v>4</v>
      </c>
      <c r="X72">
        <f t="shared" si="4"/>
        <v>0</v>
      </c>
      <c r="Y72">
        <f t="shared" si="4"/>
        <v>0</v>
      </c>
      <c r="Z72">
        <f t="shared" si="4"/>
        <v>0</v>
      </c>
      <c r="AA72">
        <f t="shared" si="4"/>
        <v>0</v>
      </c>
      <c r="AB72">
        <f t="shared" si="4"/>
        <v>0</v>
      </c>
      <c r="AC72">
        <f t="shared" si="4"/>
        <v>0</v>
      </c>
      <c r="AD72">
        <f t="shared" si="4"/>
        <v>0</v>
      </c>
      <c r="AE72">
        <f t="shared" si="4"/>
        <v>0</v>
      </c>
      <c r="AF72">
        <f t="shared" si="4"/>
        <v>1.5</v>
      </c>
      <c r="AG72">
        <f t="shared" si="4"/>
        <v>1.5</v>
      </c>
      <c r="AH72">
        <f t="shared" si="4"/>
        <v>4.5</v>
      </c>
      <c r="AI72">
        <f t="shared" si="4"/>
        <v>0</v>
      </c>
      <c r="AJ72">
        <f t="shared" si="4"/>
        <v>0</v>
      </c>
      <c r="AK72">
        <f t="shared" si="4"/>
        <v>0</v>
      </c>
      <c r="AL72">
        <f t="shared" si="4"/>
        <v>0</v>
      </c>
      <c r="AM72">
        <f t="shared" si="4"/>
        <v>0</v>
      </c>
      <c r="AN72">
        <f t="shared" si="4"/>
        <v>0</v>
      </c>
      <c r="AO72">
        <f t="shared" si="4"/>
        <v>6</v>
      </c>
      <c r="AP72">
        <f t="shared" si="4"/>
        <v>0</v>
      </c>
      <c r="AQ72">
        <f t="shared" si="4"/>
        <v>6.5</v>
      </c>
      <c r="AR72">
        <f t="shared" si="4"/>
        <v>0</v>
      </c>
      <c r="AS72">
        <f t="shared" si="4"/>
        <v>0</v>
      </c>
      <c r="AT72">
        <f t="shared" si="4"/>
        <v>4</v>
      </c>
      <c r="AU72">
        <f t="shared" si="4"/>
        <v>0.5</v>
      </c>
      <c r="AV72">
        <f t="shared" si="4"/>
        <v>0</v>
      </c>
      <c r="AW72">
        <f t="shared" si="4"/>
        <v>0</v>
      </c>
      <c r="AX72">
        <f t="shared" si="4"/>
        <v>0</v>
      </c>
      <c r="AY72">
        <f t="shared" si="4"/>
        <v>19</v>
      </c>
      <c r="AZ72">
        <f t="shared" si="4"/>
        <v>12</v>
      </c>
      <c r="BA72">
        <f t="shared" si="4"/>
        <v>17.5</v>
      </c>
      <c r="BB72">
        <f t="shared" si="4"/>
        <v>0</v>
      </c>
      <c r="BC72">
        <f t="shared" si="4"/>
        <v>45.5</v>
      </c>
      <c r="BD72">
        <f t="shared" si="4"/>
        <v>1.5</v>
      </c>
      <c r="BE72">
        <f t="shared" si="4"/>
        <v>0</v>
      </c>
      <c r="BF72">
        <f t="shared" si="4"/>
        <v>3</v>
      </c>
      <c r="BG72">
        <f t="shared" si="4"/>
        <v>0</v>
      </c>
      <c r="BH72">
        <f t="shared" si="4"/>
        <v>0</v>
      </c>
      <c r="BI72">
        <f t="shared" si="4"/>
        <v>1</v>
      </c>
      <c r="BJ72">
        <f t="shared" si="4"/>
        <v>0</v>
      </c>
      <c r="BK72">
        <f t="shared" si="4"/>
        <v>262.5</v>
      </c>
      <c r="BL72">
        <f t="shared" si="4"/>
        <v>1.5</v>
      </c>
      <c r="BM72">
        <f t="shared" si="4"/>
        <v>5</v>
      </c>
      <c r="BN72">
        <f t="shared" si="4"/>
        <v>0</v>
      </c>
      <c r="BO72">
        <f t="shared" si="4"/>
        <v>2</v>
      </c>
      <c r="BP72">
        <f t="shared" si="4"/>
        <v>0</v>
      </c>
      <c r="BQ72">
        <f t="shared" si="4"/>
        <v>82</v>
      </c>
      <c r="BR72">
        <f t="shared" ref="BR72:EC72" si="5">SUM(BR2:BR11)</f>
        <v>0</v>
      </c>
      <c r="BS72">
        <f t="shared" si="5"/>
        <v>0</v>
      </c>
      <c r="BT72">
        <f t="shared" si="5"/>
        <v>0</v>
      </c>
      <c r="BU72">
        <f t="shared" si="5"/>
        <v>0</v>
      </c>
      <c r="BV72">
        <f t="shared" si="5"/>
        <v>10</v>
      </c>
      <c r="BW72">
        <f t="shared" si="5"/>
        <v>0</v>
      </c>
      <c r="BX72">
        <f t="shared" si="5"/>
        <v>7</v>
      </c>
      <c r="BY72">
        <f t="shared" si="5"/>
        <v>7</v>
      </c>
      <c r="BZ72">
        <f t="shared" si="5"/>
        <v>0</v>
      </c>
      <c r="CA72">
        <f t="shared" si="5"/>
        <v>0</v>
      </c>
      <c r="CB72">
        <f t="shared" si="5"/>
        <v>0</v>
      </c>
      <c r="CC72">
        <f t="shared" si="5"/>
        <v>0</v>
      </c>
      <c r="CD72">
        <f t="shared" si="5"/>
        <v>0</v>
      </c>
      <c r="CE72">
        <f t="shared" si="5"/>
        <v>0</v>
      </c>
      <c r="CF72">
        <f t="shared" si="5"/>
        <v>0</v>
      </c>
      <c r="CG72">
        <f t="shared" si="5"/>
        <v>0</v>
      </c>
      <c r="CH72">
        <f t="shared" si="5"/>
        <v>20</v>
      </c>
      <c r="CI72">
        <f t="shared" si="5"/>
        <v>0</v>
      </c>
      <c r="CJ72">
        <f t="shared" si="5"/>
        <v>0</v>
      </c>
      <c r="CK72">
        <f t="shared" si="5"/>
        <v>0</v>
      </c>
      <c r="CL72">
        <f t="shared" si="5"/>
        <v>0</v>
      </c>
      <c r="CM72">
        <f t="shared" si="5"/>
        <v>0</v>
      </c>
      <c r="CN72">
        <f t="shared" si="5"/>
        <v>0.5</v>
      </c>
      <c r="CO72">
        <f t="shared" si="5"/>
        <v>5.5</v>
      </c>
      <c r="CP72">
        <f t="shared" si="5"/>
        <v>0</v>
      </c>
      <c r="CQ72">
        <f t="shared" si="5"/>
        <v>0</v>
      </c>
      <c r="CR72">
        <f t="shared" si="5"/>
        <v>1</v>
      </c>
      <c r="CS72">
        <f t="shared" si="5"/>
        <v>0</v>
      </c>
      <c r="CT72">
        <f t="shared" si="5"/>
        <v>0.5</v>
      </c>
      <c r="CU72">
        <f t="shared" si="5"/>
        <v>4.5</v>
      </c>
      <c r="CV72">
        <f t="shared" si="5"/>
        <v>0</v>
      </c>
      <c r="CW72">
        <f t="shared" si="5"/>
        <v>0</v>
      </c>
      <c r="CX72">
        <f t="shared" si="5"/>
        <v>21.5</v>
      </c>
      <c r="CY72">
        <f t="shared" si="5"/>
        <v>0</v>
      </c>
      <c r="CZ72">
        <f t="shared" si="5"/>
        <v>0</v>
      </c>
      <c r="DA72">
        <f t="shared" si="5"/>
        <v>11</v>
      </c>
      <c r="DB72">
        <f t="shared" si="5"/>
        <v>0</v>
      </c>
      <c r="DC72">
        <f t="shared" si="5"/>
        <v>0</v>
      </c>
      <c r="DD72">
        <f t="shared" si="5"/>
        <v>0</v>
      </c>
      <c r="DE72">
        <f t="shared" si="5"/>
        <v>1</v>
      </c>
      <c r="DF72">
        <f t="shared" si="5"/>
        <v>0</v>
      </c>
      <c r="DG72">
        <f t="shared" si="5"/>
        <v>0</v>
      </c>
      <c r="DH72">
        <f t="shared" si="5"/>
        <v>0</v>
      </c>
      <c r="DI72">
        <f t="shared" si="5"/>
        <v>69</v>
      </c>
      <c r="DJ72">
        <f t="shared" si="5"/>
        <v>0.5</v>
      </c>
      <c r="DK72">
        <f t="shared" si="5"/>
        <v>0</v>
      </c>
      <c r="DL72">
        <f t="shared" si="5"/>
        <v>53</v>
      </c>
      <c r="DM72">
        <f t="shared" si="5"/>
        <v>0</v>
      </c>
      <c r="DN72">
        <f t="shared" si="5"/>
        <v>1</v>
      </c>
      <c r="DO72">
        <f t="shared" si="5"/>
        <v>0</v>
      </c>
      <c r="DP72">
        <f t="shared" si="5"/>
        <v>5</v>
      </c>
      <c r="DQ72">
        <f t="shared" si="5"/>
        <v>0</v>
      </c>
      <c r="DR72">
        <f t="shared" si="5"/>
        <v>0</v>
      </c>
      <c r="DS72">
        <f t="shared" si="5"/>
        <v>9.5</v>
      </c>
      <c r="DT72">
        <f t="shared" si="5"/>
        <v>4</v>
      </c>
      <c r="DU72">
        <f t="shared" si="5"/>
        <v>0</v>
      </c>
      <c r="DV72">
        <f t="shared" si="5"/>
        <v>0</v>
      </c>
      <c r="DW72">
        <f t="shared" si="5"/>
        <v>29</v>
      </c>
      <c r="DX72">
        <f t="shared" si="5"/>
        <v>0</v>
      </c>
      <c r="DY72">
        <f t="shared" si="5"/>
        <v>0</v>
      </c>
      <c r="DZ72">
        <f t="shared" si="5"/>
        <v>22</v>
      </c>
      <c r="EA72">
        <f t="shared" si="5"/>
        <v>0</v>
      </c>
      <c r="EB72">
        <f t="shared" si="5"/>
        <v>0</v>
      </c>
      <c r="EC72">
        <f t="shared" si="5"/>
        <v>0</v>
      </c>
      <c r="ED72">
        <f t="shared" ref="ED72:GO72" si="6">SUM(ED2:ED11)</f>
        <v>2.5</v>
      </c>
      <c r="EE72">
        <f t="shared" si="6"/>
        <v>90</v>
      </c>
      <c r="EF72">
        <f t="shared" si="6"/>
        <v>0</v>
      </c>
      <c r="EG72">
        <f t="shared" si="6"/>
        <v>0.5</v>
      </c>
      <c r="EH72">
        <f t="shared" si="6"/>
        <v>0</v>
      </c>
      <c r="EI72">
        <f t="shared" si="6"/>
        <v>0.5</v>
      </c>
      <c r="EJ72">
        <f t="shared" si="6"/>
        <v>0</v>
      </c>
      <c r="EK72">
        <f t="shared" si="6"/>
        <v>0</v>
      </c>
      <c r="EL72">
        <f t="shared" si="6"/>
        <v>0</v>
      </c>
      <c r="EM72">
        <f t="shared" si="6"/>
        <v>0</v>
      </c>
      <c r="EN72">
        <f t="shared" si="6"/>
        <v>17.5</v>
      </c>
      <c r="EO72">
        <f t="shared" si="6"/>
        <v>1</v>
      </c>
      <c r="EP72">
        <f t="shared" si="6"/>
        <v>0</v>
      </c>
      <c r="EQ72">
        <f t="shared" si="6"/>
        <v>1</v>
      </c>
      <c r="ER72">
        <f t="shared" si="6"/>
        <v>0</v>
      </c>
      <c r="ES72">
        <f t="shared" si="6"/>
        <v>0</v>
      </c>
      <c r="ET72">
        <f t="shared" si="6"/>
        <v>0</v>
      </c>
      <c r="EU72">
        <f t="shared" si="6"/>
        <v>27</v>
      </c>
      <c r="EV72">
        <f t="shared" si="6"/>
        <v>3</v>
      </c>
      <c r="EW72">
        <f t="shared" si="6"/>
        <v>0</v>
      </c>
      <c r="EX72">
        <f t="shared" si="6"/>
        <v>0</v>
      </c>
      <c r="EY72">
        <f t="shared" si="6"/>
        <v>0</v>
      </c>
      <c r="EZ72">
        <f t="shared" si="6"/>
        <v>0</v>
      </c>
      <c r="FA72">
        <f t="shared" si="6"/>
        <v>0</v>
      </c>
      <c r="FB72">
        <f t="shared" si="6"/>
        <v>1</v>
      </c>
      <c r="FC72">
        <f t="shared" si="6"/>
        <v>0</v>
      </c>
      <c r="FD72">
        <f t="shared" si="6"/>
        <v>0.5</v>
      </c>
      <c r="FE72">
        <f t="shared" si="6"/>
        <v>0</v>
      </c>
      <c r="FF72">
        <f t="shared" si="6"/>
        <v>0</v>
      </c>
      <c r="FG72">
        <f t="shared" si="6"/>
        <v>0.5</v>
      </c>
      <c r="FH72">
        <f t="shared" si="6"/>
        <v>0</v>
      </c>
      <c r="FI72">
        <f t="shared" si="6"/>
        <v>0.5</v>
      </c>
      <c r="FJ72">
        <f t="shared" si="6"/>
        <v>0</v>
      </c>
      <c r="FK72">
        <f t="shared" si="6"/>
        <v>0</v>
      </c>
      <c r="FL72">
        <f t="shared" si="6"/>
        <v>0</v>
      </c>
      <c r="FM72">
        <f t="shared" si="6"/>
        <v>7.5</v>
      </c>
      <c r="FN72">
        <f t="shared" si="6"/>
        <v>0</v>
      </c>
      <c r="FO72">
        <f t="shared" si="6"/>
        <v>0</v>
      </c>
      <c r="FP72">
        <f t="shared" si="6"/>
        <v>0</v>
      </c>
      <c r="FQ72">
        <f t="shared" si="6"/>
        <v>0</v>
      </c>
      <c r="FR72">
        <f t="shared" si="6"/>
        <v>1</v>
      </c>
      <c r="FS72">
        <f t="shared" si="6"/>
        <v>0</v>
      </c>
      <c r="FT72">
        <f t="shared" si="6"/>
        <v>1</v>
      </c>
      <c r="FU72">
        <f t="shared" si="6"/>
        <v>0</v>
      </c>
      <c r="FV72">
        <f t="shared" si="6"/>
        <v>0</v>
      </c>
      <c r="FW72">
        <f t="shared" si="6"/>
        <v>0</v>
      </c>
      <c r="FX72">
        <f t="shared" si="6"/>
        <v>0</v>
      </c>
      <c r="FY72">
        <f t="shared" si="6"/>
        <v>21.5</v>
      </c>
      <c r="FZ72">
        <f t="shared" si="6"/>
        <v>0</v>
      </c>
      <c r="GA72">
        <f t="shared" si="6"/>
        <v>0</v>
      </c>
      <c r="GB72">
        <f t="shared" si="6"/>
        <v>0</v>
      </c>
      <c r="GC72">
        <f t="shared" si="6"/>
        <v>0</v>
      </c>
      <c r="GD72">
        <f t="shared" si="6"/>
        <v>8</v>
      </c>
      <c r="GE72">
        <f t="shared" si="6"/>
        <v>2</v>
      </c>
      <c r="GF72">
        <f t="shared" si="6"/>
        <v>0</v>
      </c>
      <c r="GG72">
        <f t="shared" si="6"/>
        <v>0</v>
      </c>
      <c r="GH72">
        <f t="shared" si="6"/>
        <v>0</v>
      </c>
      <c r="GI72">
        <f t="shared" si="6"/>
        <v>0</v>
      </c>
      <c r="GJ72">
        <f t="shared" si="6"/>
        <v>0</v>
      </c>
      <c r="GK72">
        <f t="shared" si="6"/>
        <v>0</v>
      </c>
      <c r="GL72">
        <f t="shared" si="6"/>
        <v>0</v>
      </c>
      <c r="GM72">
        <f t="shared" si="6"/>
        <v>0</v>
      </c>
      <c r="GN72">
        <f t="shared" si="6"/>
        <v>97.5</v>
      </c>
      <c r="GO72">
        <f t="shared" si="6"/>
        <v>0</v>
      </c>
      <c r="GP72">
        <f t="shared" ref="GP72:GQ72" si="7">SUM(GP2:GP11)</f>
        <v>194</v>
      </c>
      <c r="GQ72">
        <f t="shared" si="7"/>
        <v>14</v>
      </c>
    </row>
    <row r="73" spans="1:199" x14ac:dyDescent="0.35">
      <c r="D73" t="s">
        <v>420</v>
      </c>
      <c r="E73">
        <f>SUM(E12:E21)</f>
        <v>0</v>
      </c>
      <c r="F73">
        <f t="shared" ref="F73:BQ73" si="8">SUM(F12:F21)</f>
        <v>0</v>
      </c>
      <c r="G73">
        <f t="shared" si="8"/>
        <v>1</v>
      </c>
      <c r="H73">
        <f t="shared" si="8"/>
        <v>0</v>
      </c>
      <c r="I73">
        <f t="shared" si="8"/>
        <v>0</v>
      </c>
      <c r="J73">
        <f t="shared" si="8"/>
        <v>0</v>
      </c>
      <c r="K73">
        <f t="shared" si="8"/>
        <v>40</v>
      </c>
      <c r="L73">
        <f t="shared" si="8"/>
        <v>0</v>
      </c>
      <c r="M73">
        <f t="shared" si="8"/>
        <v>0</v>
      </c>
      <c r="N73">
        <f t="shared" si="8"/>
        <v>0</v>
      </c>
      <c r="O73">
        <f t="shared" si="8"/>
        <v>0</v>
      </c>
      <c r="P73">
        <f t="shared" si="8"/>
        <v>0</v>
      </c>
      <c r="Q73">
        <f t="shared" si="8"/>
        <v>0</v>
      </c>
      <c r="R73">
        <f t="shared" si="8"/>
        <v>0</v>
      </c>
      <c r="S73">
        <f t="shared" si="8"/>
        <v>0</v>
      </c>
      <c r="T73">
        <f t="shared" si="8"/>
        <v>0</v>
      </c>
      <c r="U73">
        <f t="shared" si="8"/>
        <v>26.5</v>
      </c>
      <c r="V73">
        <f t="shared" si="8"/>
        <v>18.5</v>
      </c>
      <c r="W73">
        <f t="shared" si="8"/>
        <v>0</v>
      </c>
      <c r="X73">
        <f t="shared" si="8"/>
        <v>0</v>
      </c>
      <c r="Y73">
        <f t="shared" si="8"/>
        <v>0</v>
      </c>
      <c r="Z73">
        <f t="shared" si="8"/>
        <v>0</v>
      </c>
      <c r="AA73">
        <f t="shared" si="8"/>
        <v>0.5</v>
      </c>
      <c r="AB73">
        <f t="shared" si="8"/>
        <v>0</v>
      </c>
      <c r="AC73">
        <f t="shared" si="8"/>
        <v>0</v>
      </c>
      <c r="AD73">
        <f t="shared" si="8"/>
        <v>0</v>
      </c>
      <c r="AE73">
        <f t="shared" si="8"/>
        <v>0</v>
      </c>
      <c r="AF73">
        <f t="shared" si="8"/>
        <v>1</v>
      </c>
      <c r="AG73">
        <f t="shared" si="8"/>
        <v>0.5</v>
      </c>
      <c r="AH73">
        <f t="shared" si="8"/>
        <v>7.5</v>
      </c>
      <c r="AI73">
        <f t="shared" si="8"/>
        <v>0</v>
      </c>
      <c r="AJ73">
        <f t="shared" si="8"/>
        <v>0</v>
      </c>
      <c r="AK73">
        <f t="shared" si="8"/>
        <v>0</v>
      </c>
      <c r="AL73">
        <f t="shared" si="8"/>
        <v>0.5</v>
      </c>
      <c r="AM73">
        <f t="shared" si="8"/>
        <v>0</v>
      </c>
      <c r="AN73">
        <f t="shared" si="8"/>
        <v>0</v>
      </c>
      <c r="AO73">
        <f t="shared" si="8"/>
        <v>1.5</v>
      </c>
      <c r="AP73">
        <f t="shared" si="8"/>
        <v>0</v>
      </c>
      <c r="AQ73">
        <f t="shared" si="8"/>
        <v>0</v>
      </c>
      <c r="AR73">
        <f t="shared" si="8"/>
        <v>0</v>
      </c>
      <c r="AS73">
        <f t="shared" si="8"/>
        <v>0</v>
      </c>
      <c r="AT73">
        <f t="shared" si="8"/>
        <v>0</v>
      </c>
      <c r="AU73">
        <f t="shared" si="8"/>
        <v>0</v>
      </c>
      <c r="AV73">
        <f t="shared" si="8"/>
        <v>0</v>
      </c>
      <c r="AW73">
        <f t="shared" si="8"/>
        <v>4</v>
      </c>
      <c r="AX73">
        <f t="shared" si="8"/>
        <v>0</v>
      </c>
      <c r="AY73">
        <f t="shared" si="8"/>
        <v>38</v>
      </c>
      <c r="AZ73">
        <f t="shared" si="8"/>
        <v>7.5</v>
      </c>
      <c r="BA73">
        <f t="shared" si="8"/>
        <v>0</v>
      </c>
      <c r="BB73">
        <f t="shared" si="8"/>
        <v>0</v>
      </c>
      <c r="BC73">
        <f t="shared" si="8"/>
        <v>40</v>
      </c>
      <c r="BD73">
        <f t="shared" si="8"/>
        <v>0</v>
      </c>
      <c r="BE73">
        <f t="shared" si="8"/>
        <v>0</v>
      </c>
      <c r="BF73">
        <f t="shared" si="8"/>
        <v>0.5</v>
      </c>
      <c r="BG73">
        <f t="shared" si="8"/>
        <v>0</v>
      </c>
      <c r="BH73">
        <f t="shared" si="8"/>
        <v>0</v>
      </c>
      <c r="BI73">
        <f t="shared" si="8"/>
        <v>4</v>
      </c>
      <c r="BJ73">
        <f t="shared" si="8"/>
        <v>0</v>
      </c>
      <c r="BK73">
        <f t="shared" si="8"/>
        <v>246</v>
      </c>
      <c r="BL73">
        <f t="shared" si="8"/>
        <v>0</v>
      </c>
      <c r="BM73">
        <f t="shared" si="8"/>
        <v>0</v>
      </c>
      <c r="BN73">
        <f t="shared" si="8"/>
        <v>0</v>
      </c>
      <c r="BO73">
        <f t="shared" si="8"/>
        <v>23</v>
      </c>
      <c r="BP73">
        <f t="shared" si="8"/>
        <v>0</v>
      </c>
      <c r="BQ73">
        <f t="shared" si="8"/>
        <v>32</v>
      </c>
      <c r="BR73">
        <f t="shared" ref="BR73:EC73" si="9">SUM(BR12:BR21)</f>
        <v>0</v>
      </c>
      <c r="BS73">
        <f t="shared" si="9"/>
        <v>0</v>
      </c>
      <c r="BT73">
        <f t="shared" si="9"/>
        <v>0</v>
      </c>
      <c r="BU73">
        <f t="shared" si="9"/>
        <v>0</v>
      </c>
      <c r="BV73">
        <f t="shared" si="9"/>
        <v>2.5</v>
      </c>
      <c r="BW73">
        <f t="shared" si="9"/>
        <v>1</v>
      </c>
      <c r="BX73">
        <f t="shared" si="9"/>
        <v>12.5</v>
      </c>
      <c r="BY73">
        <f t="shared" si="9"/>
        <v>2</v>
      </c>
      <c r="BZ73">
        <f t="shared" si="9"/>
        <v>0</v>
      </c>
      <c r="CA73">
        <f t="shared" si="9"/>
        <v>0</v>
      </c>
      <c r="CB73">
        <f t="shared" si="9"/>
        <v>85</v>
      </c>
      <c r="CC73">
        <f t="shared" si="9"/>
        <v>0</v>
      </c>
      <c r="CD73">
        <f t="shared" si="9"/>
        <v>0</v>
      </c>
      <c r="CE73">
        <f t="shared" si="9"/>
        <v>0</v>
      </c>
      <c r="CF73">
        <f t="shared" si="9"/>
        <v>0</v>
      </c>
      <c r="CG73">
        <f t="shared" si="9"/>
        <v>0</v>
      </c>
      <c r="CH73">
        <f t="shared" si="9"/>
        <v>0.5</v>
      </c>
      <c r="CI73">
        <f t="shared" si="9"/>
        <v>0</v>
      </c>
      <c r="CJ73">
        <f t="shared" si="9"/>
        <v>1</v>
      </c>
      <c r="CK73">
        <f t="shared" si="9"/>
        <v>0</v>
      </c>
      <c r="CL73">
        <f t="shared" si="9"/>
        <v>1</v>
      </c>
      <c r="CM73">
        <f t="shared" si="9"/>
        <v>0</v>
      </c>
      <c r="CN73">
        <f t="shared" si="9"/>
        <v>1.5</v>
      </c>
      <c r="CO73">
        <f t="shared" si="9"/>
        <v>0.5</v>
      </c>
      <c r="CP73">
        <f t="shared" si="9"/>
        <v>6.5</v>
      </c>
      <c r="CQ73">
        <f t="shared" si="9"/>
        <v>0</v>
      </c>
      <c r="CR73">
        <f t="shared" si="9"/>
        <v>5.5</v>
      </c>
      <c r="CS73">
        <f t="shared" si="9"/>
        <v>1</v>
      </c>
      <c r="CT73">
        <f t="shared" si="9"/>
        <v>1</v>
      </c>
      <c r="CU73">
        <f t="shared" si="9"/>
        <v>0.5</v>
      </c>
      <c r="CV73">
        <f t="shared" si="9"/>
        <v>0</v>
      </c>
      <c r="CW73">
        <f t="shared" si="9"/>
        <v>0</v>
      </c>
      <c r="CX73">
        <f t="shared" si="9"/>
        <v>3</v>
      </c>
      <c r="CY73">
        <f t="shared" si="9"/>
        <v>0</v>
      </c>
      <c r="CZ73">
        <f t="shared" si="9"/>
        <v>0</v>
      </c>
      <c r="DA73">
        <f t="shared" si="9"/>
        <v>31</v>
      </c>
      <c r="DB73">
        <f t="shared" si="9"/>
        <v>0</v>
      </c>
      <c r="DC73">
        <f t="shared" si="9"/>
        <v>1.5</v>
      </c>
      <c r="DD73">
        <f t="shared" si="9"/>
        <v>0</v>
      </c>
      <c r="DE73">
        <f t="shared" si="9"/>
        <v>9</v>
      </c>
      <c r="DF73">
        <f t="shared" si="9"/>
        <v>0</v>
      </c>
      <c r="DG73">
        <f t="shared" si="9"/>
        <v>0</v>
      </c>
      <c r="DH73">
        <f t="shared" si="9"/>
        <v>0</v>
      </c>
      <c r="DI73">
        <f t="shared" si="9"/>
        <v>90</v>
      </c>
      <c r="DJ73">
        <f t="shared" si="9"/>
        <v>1.5</v>
      </c>
      <c r="DK73">
        <f t="shared" si="9"/>
        <v>0</v>
      </c>
      <c r="DL73">
        <f t="shared" si="9"/>
        <v>86.5</v>
      </c>
      <c r="DM73">
        <f t="shared" si="9"/>
        <v>0</v>
      </c>
      <c r="DN73">
        <f t="shared" si="9"/>
        <v>2</v>
      </c>
      <c r="DO73">
        <f t="shared" si="9"/>
        <v>0</v>
      </c>
      <c r="DP73">
        <f t="shared" si="9"/>
        <v>5.5</v>
      </c>
      <c r="DQ73">
        <f t="shared" si="9"/>
        <v>0</v>
      </c>
      <c r="DR73">
        <f t="shared" si="9"/>
        <v>0</v>
      </c>
      <c r="DS73">
        <f t="shared" si="9"/>
        <v>6</v>
      </c>
      <c r="DT73">
        <f t="shared" si="9"/>
        <v>2.5</v>
      </c>
      <c r="DU73">
        <f t="shared" si="9"/>
        <v>1</v>
      </c>
      <c r="DV73">
        <f t="shared" si="9"/>
        <v>0</v>
      </c>
      <c r="DW73">
        <f t="shared" si="9"/>
        <v>5.5</v>
      </c>
      <c r="DX73">
        <f t="shared" si="9"/>
        <v>0</v>
      </c>
      <c r="DY73">
        <f t="shared" si="9"/>
        <v>0</v>
      </c>
      <c r="DZ73">
        <f t="shared" si="9"/>
        <v>167</v>
      </c>
      <c r="EA73">
        <f t="shared" si="9"/>
        <v>0</v>
      </c>
      <c r="EB73">
        <f t="shared" si="9"/>
        <v>0.5</v>
      </c>
      <c r="EC73">
        <f t="shared" si="9"/>
        <v>0</v>
      </c>
      <c r="ED73">
        <f t="shared" ref="ED73:GO73" si="10">SUM(ED12:ED21)</f>
        <v>40</v>
      </c>
      <c r="EE73">
        <f t="shared" si="10"/>
        <v>83</v>
      </c>
      <c r="EF73">
        <f t="shared" si="10"/>
        <v>0</v>
      </c>
      <c r="EG73">
        <f t="shared" si="10"/>
        <v>0</v>
      </c>
      <c r="EH73">
        <f t="shared" si="10"/>
        <v>0</v>
      </c>
      <c r="EI73">
        <f t="shared" si="10"/>
        <v>4</v>
      </c>
      <c r="EJ73">
        <f t="shared" si="10"/>
        <v>0</v>
      </c>
      <c r="EK73">
        <f t="shared" si="10"/>
        <v>0</v>
      </c>
      <c r="EL73">
        <f t="shared" si="10"/>
        <v>0</v>
      </c>
      <c r="EM73">
        <f t="shared" si="10"/>
        <v>0.5</v>
      </c>
      <c r="EN73">
        <f t="shared" si="10"/>
        <v>21</v>
      </c>
      <c r="EO73">
        <f t="shared" si="10"/>
        <v>0</v>
      </c>
      <c r="EP73">
        <f t="shared" si="10"/>
        <v>0.5</v>
      </c>
      <c r="EQ73">
        <f t="shared" si="10"/>
        <v>0</v>
      </c>
      <c r="ER73">
        <f t="shared" si="10"/>
        <v>2.5</v>
      </c>
      <c r="ES73">
        <f t="shared" si="10"/>
        <v>0</v>
      </c>
      <c r="ET73">
        <f t="shared" si="10"/>
        <v>0</v>
      </c>
      <c r="EU73">
        <f t="shared" si="10"/>
        <v>0</v>
      </c>
      <c r="EV73">
        <f t="shared" si="10"/>
        <v>0</v>
      </c>
      <c r="EW73">
        <f t="shared" si="10"/>
        <v>74.5</v>
      </c>
      <c r="EX73">
        <f t="shared" si="10"/>
        <v>0</v>
      </c>
      <c r="EY73">
        <f t="shared" si="10"/>
        <v>0</v>
      </c>
      <c r="EZ73">
        <f t="shared" si="10"/>
        <v>0</v>
      </c>
      <c r="FA73">
        <f t="shared" si="10"/>
        <v>0</v>
      </c>
      <c r="FB73">
        <f t="shared" si="10"/>
        <v>0</v>
      </c>
      <c r="FC73">
        <f t="shared" si="10"/>
        <v>0</v>
      </c>
      <c r="FD73">
        <f t="shared" si="10"/>
        <v>0</v>
      </c>
      <c r="FE73">
        <f t="shared" si="10"/>
        <v>0</v>
      </c>
      <c r="FF73">
        <f t="shared" si="10"/>
        <v>0</v>
      </c>
      <c r="FG73">
        <f t="shared" si="10"/>
        <v>0.5</v>
      </c>
      <c r="FH73">
        <f t="shared" si="10"/>
        <v>0</v>
      </c>
      <c r="FI73">
        <f t="shared" si="10"/>
        <v>5.5</v>
      </c>
      <c r="FJ73">
        <f t="shared" si="10"/>
        <v>0</v>
      </c>
      <c r="FK73">
        <f t="shared" si="10"/>
        <v>0</v>
      </c>
      <c r="FL73">
        <f t="shared" si="10"/>
        <v>0</v>
      </c>
      <c r="FM73">
        <f t="shared" si="10"/>
        <v>4</v>
      </c>
      <c r="FN73">
        <f t="shared" si="10"/>
        <v>0</v>
      </c>
      <c r="FO73">
        <f t="shared" si="10"/>
        <v>0</v>
      </c>
      <c r="FP73">
        <f t="shared" si="10"/>
        <v>0</v>
      </c>
      <c r="FQ73">
        <f t="shared" si="10"/>
        <v>0</v>
      </c>
      <c r="FR73">
        <f t="shared" si="10"/>
        <v>2.5</v>
      </c>
      <c r="FS73">
        <f t="shared" si="10"/>
        <v>0</v>
      </c>
      <c r="FT73">
        <f t="shared" si="10"/>
        <v>0</v>
      </c>
      <c r="FU73">
        <f t="shared" si="10"/>
        <v>0</v>
      </c>
      <c r="FV73">
        <f t="shared" si="10"/>
        <v>0</v>
      </c>
      <c r="FW73">
        <f t="shared" si="10"/>
        <v>0</v>
      </c>
      <c r="FX73">
        <f t="shared" si="10"/>
        <v>0</v>
      </c>
      <c r="FY73">
        <f t="shared" si="10"/>
        <v>12.5</v>
      </c>
      <c r="FZ73">
        <f t="shared" si="10"/>
        <v>0</v>
      </c>
      <c r="GA73">
        <f t="shared" si="10"/>
        <v>0.5</v>
      </c>
      <c r="GB73">
        <f t="shared" si="10"/>
        <v>0</v>
      </c>
      <c r="GC73">
        <f t="shared" si="10"/>
        <v>0</v>
      </c>
      <c r="GD73">
        <f t="shared" si="10"/>
        <v>10</v>
      </c>
      <c r="GE73">
        <f t="shared" si="10"/>
        <v>0</v>
      </c>
      <c r="GF73">
        <f t="shared" si="10"/>
        <v>0</v>
      </c>
      <c r="GG73">
        <f t="shared" si="10"/>
        <v>0</v>
      </c>
      <c r="GH73">
        <f t="shared" si="10"/>
        <v>0</v>
      </c>
      <c r="GI73">
        <f t="shared" si="10"/>
        <v>0</v>
      </c>
      <c r="GJ73">
        <f t="shared" si="10"/>
        <v>0</v>
      </c>
      <c r="GK73">
        <f t="shared" si="10"/>
        <v>0</v>
      </c>
      <c r="GL73">
        <f t="shared" si="10"/>
        <v>0</v>
      </c>
      <c r="GM73">
        <f t="shared" si="10"/>
        <v>0</v>
      </c>
      <c r="GN73">
        <f t="shared" si="10"/>
        <v>66</v>
      </c>
      <c r="GO73">
        <f t="shared" si="10"/>
        <v>0</v>
      </c>
      <c r="GP73">
        <f t="shared" ref="GP73:GQ73" si="11">SUM(GP12:GP21)</f>
        <v>115</v>
      </c>
      <c r="GQ73">
        <f t="shared" si="11"/>
        <v>14.5</v>
      </c>
    </row>
    <row r="74" spans="1:199" x14ac:dyDescent="0.35">
      <c r="D74" t="s">
        <v>421</v>
      </c>
      <c r="E74">
        <f>SUM(E22:E31)</f>
        <v>0</v>
      </c>
      <c r="F74">
        <f t="shared" ref="F74:BQ74" si="12">SUM(F22:F31)</f>
        <v>0</v>
      </c>
      <c r="G74">
        <f t="shared" si="12"/>
        <v>3</v>
      </c>
      <c r="H74">
        <f t="shared" si="12"/>
        <v>0</v>
      </c>
      <c r="I74">
        <f t="shared" si="12"/>
        <v>0</v>
      </c>
      <c r="J74">
        <f t="shared" si="12"/>
        <v>0</v>
      </c>
      <c r="K74">
        <f t="shared" si="12"/>
        <v>151</v>
      </c>
      <c r="L74">
        <f t="shared" si="12"/>
        <v>2</v>
      </c>
      <c r="M74">
        <f t="shared" si="12"/>
        <v>0</v>
      </c>
      <c r="N74">
        <f t="shared" si="12"/>
        <v>0</v>
      </c>
      <c r="O74">
        <f t="shared" si="12"/>
        <v>0</v>
      </c>
      <c r="P74">
        <f t="shared" si="12"/>
        <v>0</v>
      </c>
      <c r="Q74">
        <f t="shared" si="12"/>
        <v>5.5</v>
      </c>
      <c r="R74">
        <f t="shared" si="12"/>
        <v>0</v>
      </c>
      <c r="S74">
        <f t="shared" si="12"/>
        <v>0</v>
      </c>
      <c r="T74">
        <f t="shared" si="12"/>
        <v>0</v>
      </c>
      <c r="U74">
        <f t="shared" si="12"/>
        <v>31</v>
      </c>
      <c r="V74">
        <f t="shared" si="12"/>
        <v>21</v>
      </c>
      <c r="W74">
        <f t="shared" si="12"/>
        <v>0</v>
      </c>
      <c r="X74">
        <f t="shared" si="12"/>
        <v>0</v>
      </c>
      <c r="Y74">
        <f t="shared" si="12"/>
        <v>0</v>
      </c>
      <c r="Z74">
        <f t="shared" si="12"/>
        <v>0</v>
      </c>
      <c r="AA74">
        <f t="shared" si="12"/>
        <v>1</v>
      </c>
      <c r="AB74">
        <f t="shared" si="12"/>
        <v>0</v>
      </c>
      <c r="AC74">
        <f t="shared" si="12"/>
        <v>0</v>
      </c>
      <c r="AD74">
        <f t="shared" si="12"/>
        <v>0</v>
      </c>
      <c r="AE74">
        <f t="shared" si="12"/>
        <v>0</v>
      </c>
      <c r="AF74">
        <f t="shared" si="12"/>
        <v>1.5</v>
      </c>
      <c r="AG74">
        <f t="shared" si="12"/>
        <v>0</v>
      </c>
      <c r="AH74">
        <f t="shared" si="12"/>
        <v>9</v>
      </c>
      <c r="AI74">
        <f t="shared" si="12"/>
        <v>0</v>
      </c>
      <c r="AJ74">
        <f t="shared" si="12"/>
        <v>0</v>
      </c>
      <c r="AK74">
        <f t="shared" si="12"/>
        <v>0</v>
      </c>
      <c r="AL74">
        <f t="shared" si="12"/>
        <v>0</v>
      </c>
      <c r="AM74">
        <f t="shared" si="12"/>
        <v>0</v>
      </c>
      <c r="AN74">
        <f t="shared" si="12"/>
        <v>0</v>
      </c>
      <c r="AO74">
        <f t="shared" si="12"/>
        <v>1</v>
      </c>
      <c r="AP74">
        <f t="shared" si="12"/>
        <v>0</v>
      </c>
      <c r="AQ74">
        <f t="shared" si="12"/>
        <v>1</v>
      </c>
      <c r="AR74">
        <f t="shared" si="12"/>
        <v>1</v>
      </c>
      <c r="AS74">
        <f t="shared" si="12"/>
        <v>0</v>
      </c>
      <c r="AT74">
        <f t="shared" si="12"/>
        <v>0</v>
      </c>
      <c r="AU74">
        <f t="shared" si="12"/>
        <v>0</v>
      </c>
      <c r="AV74">
        <f t="shared" si="12"/>
        <v>0</v>
      </c>
      <c r="AW74">
        <f t="shared" si="12"/>
        <v>0</v>
      </c>
      <c r="AX74">
        <f t="shared" si="12"/>
        <v>0</v>
      </c>
      <c r="AY74">
        <f t="shared" si="12"/>
        <v>29</v>
      </c>
      <c r="AZ74">
        <f t="shared" si="12"/>
        <v>6.5</v>
      </c>
      <c r="BA74">
        <f t="shared" si="12"/>
        <v>1</v>
      </c>
      <c r="BB74">
        <f t="shared" si="12"/>
        <v>0</v>
      </c>
      <c r="BC74">
        <f t="shared" si="12"/>
        <v>65</v>
      </c>
      <c r="BD74">
        <f t="shared" si="12"/>
        <v>0</v>
      </c>
      <c r="BE74">
        <f t="shared" si="12"/>
        <v>0</v>
      </c>
      <c r="BF74">
        <f t="shared" si="12"/>
        <v>0</v>
      </c>
      <c r="BG74">
        <f t="shared" si="12"/>
        <v>0</v>
      </c>
      <c r="BH74">
        <f t="shared" si="12"/>
        <v>0</v>
      </c>
      <c r="BI74">
        <f t="shared" si="12"/>
        <v>1</v>
      </c>
      <c r="BJ74">
        <f t="shared" si="12"/>
        <v>0</v>
      </c>
      <c r="BK74">
        <f t="shared" si="12"/>
        <v>268</v>
      </c>
      <c r="BL74">
        <f t="shared" si="12"/>
        <v>0</v>
      </c>
      <c r="BM74">
        <f t="shared" si="12"/>
        <v>12.5</v>
      </c>
      <c r="BN74">
        <f t="shared" si="12"/>
        <v>0.5</v>
      </c>
      <c r="BO74">
        <f t="shared" si="12"/>
        <v>4</v>
      </c>
      <c r="BP74">
        <f t="shared" si="12"/>
        <v>0</v>
      </c>
      <c r="BQ74">
        <f t="shared" si="12"/>
        <v>122</v>
      </c>
      <c r="BR74">
        <f t="shared" ref="BR74:EC74" si="13">SUM(BR22:BR31)</f>
        <v>0</v>
      </c>
      <c r="BS74">
        <f t="shared" si="13"/>
        <v>0</v>
      </c>
      <c r="BT74">
        <f t="shared" si="13"/>
        <v>0</v>
      </c>
      <c r="BU74">
        <f t="shared" si="13"/>
        <v>0</v>
      </c>
      <c r="BV74">
        <f t="shared" si="13"/>
        <v>3.5</v>
      </c>
      <c r="BW74">
        <f t="shared" si="13"/>
        <v>0</v>
      </c>
      <c r="BX74">
        <f t="shared" si="13"/>
        <v>4</v>
      </c>
      <c r="BY74">
        <f t="shared" si="13"/>
        <v>8</v>
      </c>
      <c r="BZ74">
        <f t="shared" si="13"/>
        <v>0</v>
      </c>
      <c r="CA74">
        <f t="shared" si="13"/>
        <v>0</v>
      </c>
      <c r="CB74">
        <f t="shared" si="13"/>
        <v>0</v>
      </c>
      <c r="CC74">
        <f t="shared" si="13"/>
        <v>0</v>
      </c>
      <c r="CD74">
        <f t="shared" si="13"/>
        <v>0</v>
      </c>
      <c r="CE74">
        <f t="shared" si="13"/>
        <v>0</v>
      </c>
      <c r="CF74">
        <f t="shared" si="13"/>
        <v>0</v>
      </c>
      <c r="CG74">
        <f t="shared" si="13"/>
        <v>7</v>
      </c>
      <c r="CH74">
        <f t="shared" si="13"/>
        <v>2</v>
      </c>
      <c r="CI74">
        <f t="shared" si="13"/>
        <v>0</v>
      </c>
      <c r="CJ74">
        <f t="shared" si="13"/>
        <v>0</v>
      </c>
      <c r="CK74">
        <f t="shared" si="13"/>
        <v>0</v>
      </c>
      <c r="CL74">
        <f t="shared" si="13"/>
        <v>0</v>
      </c>
      <c r="CM74">
        <f t="shared" si="13"/>
        <v>0</v>
      </c>
      <c r="CN74">
        <f t="shared" si="13"/>
        <v>0</v>
      </c>
      <c r="CO74">
        <f t="shared" si="13"/>
        <v>2</v>
      </c>
      <c r="CP74">
        <f t="shared" si="13"/>
        <v>1</v>
      </c>
      <c r="CQ74">
        <f t="shared" si="13"/>
        <v>0</v>
      </c>
      <c r="CR74">
        <f t="shared" si="13"/>
        <v>5.5</v>
      </c>
      <c r="CS74">
        <f t="shared" si="13"/>
        <v>1.5</v>
      </c>
      <c r="CT74">
        <f t="shared" si="13"/>
        <v>4</v>
      </c>
      <c r="CU74">
        <f t="shared" si="13"/>
        <v>12</v>
      </c>
      <c r="CV74">
        <f t="shared" si="13"/>
        <v>0</v>
      </c>
      <c r="CW74">
        <f t="shared" si="13"/>
        <v>0</v>
      </c>
      <c r="CX74">
        <f t="shared" si="13"/>
        <v>13</v>
      </c>
      <c r="CY74">
        <f t="shared" si="13"/>
        <v>0</v>
      </c>
      <c r="CZ74">
        <f t="shared" si="13"/>
        <v>0</v>
      </c>
      <c r="DA74">
        <f t="shared" si="13"/>
        <v>3</v>
      </c>
      <c r="DB74">
        <f t="shared" si="13"/>
        <v>0</v>
      </c>
      <c r="DC74">
        <f t="shared" si="13"/>
        <v>0</v>
      </c>
      <c r="DD74">
        <f t="shared" si="13"/>
        <v>0</v>
      </c>
      <c r="DE74">
        <f t="shared" si="13"/>
        <v>10</v>
      </c>
      <c r="DF74">
        <f t="shared" si="13"/>
        <v>0</v>
      </c>
      <c r="DG74">
        <f t="shared" si="13"/>
        <v>0</v>
      </c>
      <c r="DH74">
        <f t="shared" si="13"/>
        <v>0</v>
      </c>
      <c r="DI74">
        <f t="shared" si="13"/>
        <v>167</v>
      </c>
      <c r="DJ74">
        <f t="shared" si="13"/>
        <v>0</v>
      </c>
      <c r="DK74">
        <f t="shared" si="13"/>
        <v>0</v>
      </c>
      <c r="DL74">
        <f t="shared" si="13"/>
        <v>61</v>
      </c>
      <c r="DM74">
        <f t="shared" si="13"/>
        <v>0</v>
      </c>
      <c r="DN74">
        <f t="shared" si="13"/>
        <v>0</v>
      </c>
      <c r="DO74">
        <f t="shared" si="13"/>
        <v>0</v>
      </c>
      <c r="DP74">
        <f t="shared" si="13"/>
        <v>3</v>
      </c>
      <c r="DQ74">
        <f t="shared" si="13"/>
        <v>0</v>
      </c>
      <c r="DR74">
        <f t="shared" si="13"/>
        <v>0</v>
      </c>
      <c r="DS74">
        <f t="shared" si="13"/>
        <v>3.5</v>
      </c>
      <c r="DT74">
        <f t="shared" si="13"/>
        <v>15</v>
      </c>
      <c r="DU74">
        <f t="shared" si="13"/>
        <v>10.5</v>
      </c>
      <c r="DV74">
        <f t="shared" si="13"/>
        <v>0</v>
      </c>
      <c r="DW74">
        <f t="shared" si="13"/>
        <v>0</v>
      </c>
      <c r="DX74">
        <f t="shared" si="13"/>
        <v>0</v>
      </c>
      <c r="DY74">
        <f t="shared" si="13"/>
        <v>0</v>
      </c>
      <c r="DZ74">
        <f t="shared" si="13"/>
        <v>136.5</v>
      </c>
      <c r="EA74">
        <f t="shared" si="13"/>
        <v>0</v>
      </c>
      <c r="EB74">
        <f t="shared" si="13"/>
        <v>0</v>
      </c>
      <c r="EC74">
        <f t="shared" si="13"/>
        <v>0</v>
      </c>
      <c r="ED74">
        <f t="shared" ref="ED74:GO74" si="14">SUM(ED22:ED31)</f>
        <v>4.5</v>
      </c>
      <c r="EE74">
        <f t="shared" si="14"/>
        <v>69</v>
      </c>
      <c r="EF74">
        <f t="shared" si="14"/>
        <v>0</v>
      </c>
      <c r="EG74">
        <f t="shared" si="14"/>
        <v>0</v>
      </c>
      <c r="EH74">
        <f t="shared" si="14"/>
        <v>0</v>
      </c>
      <c r="EI74">
        <f t="shared" si="14"/>
        <v>0.5</v>
      </c>
      <c r="EJ74">
        <f t="shared" si="14"/>
        <v>0</v>
      </c>
      <c r="EK74">
        <f t="shared" si="14"/>
        <v>0</v>
      </c>
      <c r="EL74">
        <f t="shared" si="14"/>
        <v>0</v>
      </c>
      <c r="EM74">
        <f t="shared" si="14"/>
        <v>0</v>
      </c>
      <c r="EN74">
        <f t="shared" si="14"/>
        <v>6</v>
      </c>
      <c r="EO74">
        <f t="shared" si="14"/>
        <v>0</v>
      </c>
      <c r="EP74">
        <f t="shared" si="14"/>
        <v>0</v>
      </c>
      <c r="EQ74">
        <f t="shared" si="14"/>
        <v>0</v>
      </c>
      <c r="ER74">
        <f t="shared" si="14"/>
        <v>0</v>
      </c>
      <c r="ES74">
        <f t="shared" si="14"/>
        <v>0</v>
      </c>
      <c r="ET74">
        <f t="shared" si="14"/>
        <v>0</v>
      </c>
      <c r="EU74">
        <f t="shared" si="14"/>
        <v>43.5</v>
      </c>
      <c r="EV74">
        <f t="shared" si="14"/>
        <v>0</v>
      </c>
      <c r="EW74">
        <f t="shared" si="14"/>
        <v>0</v>
      </c>
      <c r="EX74">
        <f t="shared" si="14"/>
        <v>0</v>
      </c>
      <c r="EY74">
        <f t="shared" si="14"/>
        <v>0</v>
      </c>
      <c r="EZ74">
        <f t="shared" si="14"/>
        <v>0</v>
      </c>
      <c r="FA74">
        <f t="shared" si="14"/>
        <v>0</v>
      </c>
      <c r="FB74">
        <f t="shared" si="14"/>
        <v>1</v>
      </c>
      <c r="FC74">
        <f t="shared" si="14"/>
        <v>0</v>
      </c>
      <c r="FD74">
        <f t="shared" si="14"/>
        <v>0</v>
      </c>
      <c r="FE74">
        <f t="shared" si="14"/>
        <v>0</v>
      </c>
      <c r="FF74">
        <f t="shared" si="14"/>
        <v>0</v>
      </c>
      <c r="FG74">
        <f t="shared" si="14"/>
        <v>0</v>
      </c>
      <c r="FH74">
        <f t="shared" si="14"/>
        <v>0</v>
      </c>
      <c r="FI74">
        <f t="shared" si="14"/>
        <v>29</v>
      </c>
      <c r="FJ74">
        <f t="shared" si="14"/>
        <v>0</v>
      </c>
      <c r="FK74">
        <f t="shared" si="14"/>
        <v>0</v>
      </c>
      <c r="FL74">
        <f t="shared" si="14"/>
        <v>0</v>
      </c>
      <c r="FM74">
        <f t="shared" si="14"/>
        <v>14.5</v>
      </c>
      <c r="FN74">
        <f t="shared" si="14"/>
        <v>0</v>
      </c>
      <c r="FO74">
        <f t="shared" si="14"/>
        <v>0</v>
      </c>
      <c r="FP74">
        <f t="shared" si="14"/>
        <v>0</v>
      </c>
      <c r="FQ74">
        <f t="shared" si="14"/>
        <v>0</v>
      </c>
      <c r="FR74">
        <f t="shared" si="14"/>
        <v>4</v>
      </c>
      <c r="FS74">
        <f t="shared" si="14"/>
        <v>0</v>
      </c>
      <c r="FT74">
        <f t="shared" si="14"/>
        <v>0</v>
      </c>
      <c r="FU74">
        <f t="shared" si="14"/>
        <v>0</v>
      </c>
      <c r="FV74">
        <f t="shared" si="14"/>
        <v>0</v>
      </c>
      <c r="FW74">
        <f t="shared" si="14"/>
        <v>0</v>
      </c>
      <c r="FX74">
        <f t="shared" si="14"/>
        <v>0.5</v>
      </c>
      <c r="FY74">
        <f t="shared" si="14"/>
        <v>38</v>
      </c>
      <c r="FZ74">
        <f t="shared" si="14"/>
        <v>0</v>
      </c>
      <c r="GA74">
        <f t="shared" si="14"/>
        <v>0</v>
      </c>
      <c r="GB74">
        <f t="shared" si="14"/>
        <v>0</v>
      </c>
      <c r="GC74">
        <f t="shared" si="14"/>
        <v>0</v>
      </c>
      <c r="GD74">
        <f t="shared" si="14"/>
        <v>83.5</v>
      </c>
      <c r="GE74">
        <f t="shared" si="14"/>
        <v>0.5</v>
      </c>
      <c r="GF74">
        <f t="shared" si="14"/>
        <v>0</v>
      </c>
      <c r="GG74">
        <f t="shared" si="14"/>
        <v>0</v>
      </c>
      <c r="GH74">
        <f t="shared" si="14"/>
        <v>0</v>
      </c>
      <c r="GI74">
        <f t="shared" si="14"/>
        <v>0</v>
      </c>
      <c r="GJ74">
        <f t="shared" si="14"/>
        <v>0</v>
      </c>
      <c r="GK74">
        <f t="shared" si="14"/>
        <v>0</v>
      </c>
      <c r="GL74">
        <f t="shared" si="14"/>
        <v>0</v>
      </c>
      <c r="GM74">
        <f t="shared" si="14"/>
        <v>0</v>
      </c>
      <c r="GN74">
        <f t="shared" si="14"/>
        <v>31</v>
      </c>
      <c r="GO74">
        <f t="shared" si="14"/>
        <v>0</v>
      </c>
      <c r="GP74">
        <f t="shared" ref="GP74:GQ74" si="15">SUM(GP22:GP31)</f>
        <v>128.5</v>
      </c>
      <c r="GQ74">
        <f t="shared" si="15"/>
        <v>12</v>
      </c>
    </row>
    <row r="75" spans="1:199" x14ac:dyDescent="0.35">
      <c r="D75" t="s">
        <v>422</v>
      </c>
      <c r="E75">
        <f>SUM(E32:E41)</f>
        <v>0</v>
      </c>
      <c r="F75">
        <f t="shared" ref="F75:BQ75" si="16">SUM(F32:F41)</f>
        <v>8</v>
      </c>
      <c r="G75">
        <f t="shared" si="16"/>
        <v>38</v>
      </c>
      <c r="H75">
        <f t="shared" si="16"/>
        <v>0</v>
      </c>
      <c r="I75">
        <f t="shared" si="16"/>
        <v>0</v>
      </c>
      <c r="J75">
        <f t="shared" si="16"/>
        <v>0</v>
      </c>
      <c r="K75">
        <f t="shared" si="16"/>
        <v>298</v>
      </c>
      <c r="L75">
        <f t="shared" si="16"/>
        <v>1</v>
      </c>
      <c r="M75">
        <f t="shared" si="16"/>
        <v>0</v>
      </c>
      <c r="N75">
        <f t="shared" si="16"/>
        <v>2</v>
      </c>
      <c r="O75">
        <f t="shared" si="16"/>
        <v>0</v>
      </c>
      <c r="P75">
        <f t="shared" si="16"/>
        <v>0</v>
      </c>
      <c r="Q75">
        <f t="shared" si="16"/>
        <v>3</v>
      </c>
      <c r="R75">
        <f t="shared" si="16"/>
        <v>0</v>
      </c>
      <c r="S75">
        <f t="shared" si="16"/>
        <v>0</v>
      </c>
      <c r="T75">
        <f t="shared" si="16"/>
        <v>0</v>
      </c>
      <c r="U75">
        <f t="shared" si="16"/>
        <v>25.5</v>
      </c>
      <c r="V75">
        <f t="shared" si="16"/>
        <v>20</v>
      </c>
      <c r="W75">
        <f t="shared" si="16"/>
        <v>0</v>
      </c>
      <c r="X75">
        <f t="shared" si="16"/>
        <v>3</v>
      </c>
      <c r="Y75">
        <f t="shared" si="16"/>
        <v>0</v>
      </c>
      <c r="Z75">
        <f t="shared" si="16"/>
        <v>0</v>
      </c>
      <c r="AA75">
        <f t="shared" si="16"/>
        <v>0</v>
      </c>
      <c r="AB75">
        <f t="shared" si="16"/>
        <v>0</v>
      </c>
      <c r="AC75">
        <f t="shared" si="16"/>
        <v>2</v>
      </c>
      <c r="AD75">
        <f t="shared" si="16"/>
        <v>0</v>
      </c>
      <c r="AE75">
        <f t="shared" si="16"/>
        <v>0</v>
      </c>
      <c r="AF75">
        <f t="shared" si="16"/>
        <v>0</v>
      </c>
      <c r="AG75">
        <f t="shared" si="16"/>
        <v>0</v>
      </c>
      <c r="AH75">
        <f t="shared" si="16"/>
        <v>4</v>
      </c>
      <c r="AI75">
        <f t="shared" si="16"/>
        <v>0</v>
      </c>
      <c r="AJ75">
        <f t="shared" si="16"/>
        <v>0</v>
      </c>
      <c r="AK75">
        <f t="shared" si="16"/>
        <v>0</v>
      </c>
      <c r="AL75">
        <f t="shared" si="16"/>
        <v>0</v>
      </c>
      <c r="AM75">
        <f t="shared" si="16"/>
        <v>0</v>
      </c>
      <c r="AN75">
        <f t="shared" si="16"/>
        <v>0</v>
      </c>
      <c r="AO75">
        <f t="shared" si="16"/>
        <v>14</v>
      </c>
      <c r="AP75">
        <f t="shared" si="16"/>
        <v>0</v>
      </c>
      <c r="AQ75">
        <f t="shared" si="16"/>
        <v>0</v>
      </c>
      <c r="AR75">
        <f t="shared" si="16"/>
        <v>0</v>
      </c>
      <c r="AS75">
        <f t="shared" si="16"/>
        <v>0</v>
      </c>
      <c r="AT75">
        <f t="shared" si="16"/>
        <v>0</v>
      </c>
      <c r="AU75">
        <f t="shared" si="16"/>
        <v>0</v>
      </c>
      <c r="AV75">
        <f t="shared" si="16"/>
        <v>0</v>
      </c>
      <c r="AW75">
        <f t="shared" si="16"/>
        <v>0</v>
      </c>
      <c r="AX75">
        <f t="shared" si="16"/>
        <v>0</v>
      </c>
      <c r="AY75">
        <f t="shared" si="16"/>
        <v>11</v>
      </c>
      <c r="AZ75">
        <f t="shared" si="16"/>
        <v>3.5</v>
      </c>
      <c r="BA75">
        <f t="shared" si="16"/>
        <v>5</v>
      </c>
      <c r="BB75">
        <f t="shared" si="16"/>
        <v>0</v>
      </c>
      <c r="BC75">
        <f t="shared" si="16"/>
        <v>44</v>
      </c>
      <c r="BD75">
        <f t="shared" si="16"/>
        <v>0</v>
      </c>
      <c r="BE75">
        <f t="shared" si="16"/>
        <v>0</v>
      </c>
      <c r="BF75">
        <f t="shared" si="16"/>
        <v>0</v>
      </c>
      <c r="BG75">
        <f t="shared" si="16"/>
        <v>0</v>
      </c>
      <c r="BH75">
        <f t="shared" si="16"/>
        <v>0</v>
      </c>
      <c r="BI75">
        <f t="shared" si="16"/>
        <v>0.5</v>
      </c>
      <c r="BJ75">
        <f t="shared" si="16"/>
        <v>0</v>
      </c>
      <c r="BK75">
        <f t="shared" si="16"/>
        <v>90</v>
      </c>
      <c r="BL75">
        <f t="shared" si="16"/>
        <v>0</v>
      </c>
      <c r="BM75">
        <f t="shared" si="16"/>
        <v>36</v>
      </c>
      <c r="BN75">
        <f t="shared" si="16"/>
        <v>0</v>
      </c>
      <c r="BO75">
        <f t="shared" si="16"/>
        <v>0</v>
      </c>
      <c r="BP75">
        <f t="shared" si="16"/>
        <v>0</v>
      </c>
      <c r="BQ75">
        <f t="shared" si="16"/>
        <v>83</v>
      </c>
      <c r="BR75">
        <f t="shared" ref="BR75:EC75" si="17">SUM(BR32:BR41)</f>
        <v>0</v>
      </c>
      <c r="BS75">
        <f t="shared" si="17"/>
        <v>0</v>
      </c>
      <c r="BT75">
        <f t="shared" si="17"/>
        <v>0</v>
      </c>
      <c r="BU75">
        <f t="shared" si="17"/>
        <v>0</v>
      </c>
      <c r="BV75">
        <f t="shared" si="17"/>
        <v>6</v>
      </c>
      <c r="BW75">
        <f t="shared" si="17"/>
        <v>0</v>
      </c>
      <c r="BX75">
        <f t="shared" si="17"/>
        <v>55</v>
      </c>
      <c r="BY75">
        <f t="shared" si="17"/>
        <v>15</v>
      </c>
      <c r="BZ75">
        <f t="shared" si="17"/>
        <v>0</v>
      </c>
      <c r="CA75">
        <f t="shared" si="17"/>
        <v>0</v>
      </c>
      <c r="CB75">
        <f t="shared" si="17"/>
        <v>1.5</v>
      </c>
      <c r="CC75">
        <f t="shared" si="17"/>
        <v>0</v>
      </c>
      <c r="CD75">
        <f t="shared" si="17"/>
        <v>0</v>
      </c>
      <c r="CE75">
        <f t="shared" si="17"/>
        <v>0</v>
      </c>
      <c r="CF75">
        <f t="shared" si="17"/>
        <v>0</v>
      </c>
      <c r="CG75">
        <f t="shared" si="17"/>
        <v>11</v>
      </c>
      <c r="CH75">
        <f t="shared" si="17"/>
        <v>7</v>
      </c>
      <c r="CI75">
        <f t="shared" si="17"/>
        <v>0</v>
      </c>
      <c r="CJ75">
        <f t="shared" si="17"/>
        <v>0</v>
      </c>
      <c r="CK75">
        <f t="shared" si="17"/>
        <v>1</v>
      </c>
      <c r="CL75">
        <f t="shared" si="17"/>
        <v>0</v>
      </c>
      <c r="CM75">
        <f t="shared" si="17"/>
        <v>0</v>
      </c>
      <c r="CN75">
        <f t="shared" si="17"/>
        <v>0</v>
      </c>
      <c r="CO75">
        <f t="shared" si="17"/>
        <v>0</v>
      </c>
      <c r="CP75">
        <f t="shared" si="17"/>
        <v>2</v>
      </c>
      <c r="CQ75">
        <f t="shared" si="17"/>
        <v>0</v>
      </c>
      <c r="CR75">
        <f t="shared" si="17"/>
        <v>8</v>
      </c>
      <c r="CS75">
        <f t="shared" si="17"/>
        <v>6</v>
      </c>
      <c r="CT75">
        <f t="shared" si="17"/>
        <v>7</v>
      </c>
      <c r="CU75">
        <f t="shared" si="17"/>
        <v>16</v>
      </c>
      <c r="CV75">
        <f t="shared" si="17"/>
        <v>0</v>
      </c>
      <c r="CW75">
        <f t="shared" si="17"/>
        <v>0</v>
      </c>
      <c r="CX75">
        <f t="shared" si="17"/>
        <v>6</v>
      </c>
      <c r="CY75">
        <f t="shared" si="17"/>
        <v>0</v>
      </c>
      <c r="CZ75">
        <f t="shared" si="17"/>
        <v>2</v>
      </c>
      <c r="DA75">
        <f t="shared" si="17"/>
        <v>9</v>
      </c>
      <c r="DB75">
        <f t="shared" si="17"/>
        <v>0</v>
      </c>
      <c r="DC75">
        <f t="shared" si="17"/>
        <v>0</v>
      </c>
      <c r="DD75">
        <f t="shared" si="17"/>
        <v>0</v>
      </c>
      <c r="DE75">
        <f t="shared" si="17"/>
        <v>3</v>
      </c>
      <c r="DF75">
        <f t="shared" si="17"/>
        <v>0</v>
      </c>
      <c r="DG75">
        <f t="shared" si="17"/>
        <v>0</v>
      </c>
      <c r="DH75">
        <f t="shared" si="17"/>
        <v>0</v>
      </c>
      <c r="DI75">
        <f t="shared" si="17"/>
        <v>27</v>
      </c>
      <c r="DJ75">
        <f t="shared" si="17"/>
        <v>0</v>
      </c>
      <c r="DK75">
        <f t="shared" si="17"/>
        <v>0</v>
      </c>
      <c r="DL75">
        <f t="shared" si="17"/>
        <v>28</v>
      </c>
      <c r="DM75">
        <f t="shared" si="17"/>
        <v>0</v>
      </c>
      <c r="DN75">
        <f t="shared" si="17"/>
        <v>0</v>
      </c>
      <c r="DO75">
        <f t="shared" si="17"/>
        <v>0</v>
      </c>
      <c r="DP75">
        <f t="shared" si="17"/>
        <v>7.5</v>
      </c>
      <c r="DQ75">
        <f t="shared" si="17"/>
        <v>0</v>
      </c>
      <c r="DR75">
        <f t="shared" si="17"/>
        <v>0</v>
      </c>
      <c r="DS75">
        <f t="shared" si="17"/>
        <v>4</v>
      </c>
      <c r="DT75">
        <f t="shared" si="17"/>
        <v>34</v>
      </c>
      <c r="DU75">
        <f t="shared" si="17"/>
        <v>2</v>
      </c>
      <c r="DV75">
        <f t="shared" si="17"/>
        <v>0</v>
      </c>
      <c r="DW75">
        <f t="shared" si="17"/>
        <v>6.5</v>
      </c>
      <c r="DX75">
        <f t="shared" si="17"/>
        <v>0</v>
      </c>
      <c r="DY75">
        <f t="shared" si="17"/>
        <v>0</v>
      </c>
      <c r="DZ75">
        <f t="shared" si="17"/>
        <v>0</v>
      </c>
      <c r="EA75">
        <f t="shared" si="17"/>
        <v>76</v>
      </c>
      <c r="EB75">
        <f t="shared" si="17"/>
        <v>0</v>
      </c>
      <c r="EC75">
        <f t="shared" si="17"/>
        <v>0</v>
      </c>
      <c r="ED75">
        <f t="shared" ref="ED75:GO75" si="18">SUM(ED32:ED41)</f>
        <v>26</v>
      </c>
      <c r="EE75">
        <f t="shared" si="18"/>
        <v>44</v>
      </c>
      <c r="EF75">
        <f t="shared" si="18"/>
        <v>0</v>
      </c>
      <c r="EG75">
        <f t="shared" si="18"/>
        <v>0</v>
      </c>
      <c r="EH75">
        <f t="shared" si="18"/>
        <v>0</v>
      </c>
      <c r="EI75">
        <f t="shared" si="18"/>
        <v>0</v>
      </c>
      <c r="EJ75">
        <f t="shared" si="18"/>
        <v>0</v>
      </c>
      <c r="EK75">
        <f t="shared" si="18"/>
        <v>0</v>
      </c>
      <c r="EL75">
        <f t="shared" si="18"/>
        <v>0.5</v>
      </c>
      <c r="EM75">
        <f t="shared" si="18"/>
        <v>0</v>
      </c>
      <c r="EN75">
        <f t="shared" si="18"/>
        <v>1</v>
      </c>
      <c r="EO75">
        <f t="shared" si="18"/>
        <v>0</v>
      </c>
      <c r="EP75">
        <f t="shared" si="18"/>
        <v>0.5</v>
      </c>
      <c r="EQ75">
        <f t="shared" si="18"/>
        <v>0</v>
      </c>
      <c r="ER75">
        <f t="shared" si="18"/>
        <v>0</v>
      </c>
      <c r="ES75">
        <f t="shared" si="18"/>
        <v>0</v>
      </c>
      <c r="ET75">
        <f t="shared" si="18"/>
        <v>0</v>
      </c>
      <c r="EU75">
        <f t="shared" si="18"/>
        <v>2</v>
      </c>
      <c r="EV75">
        <f t="shared" si="18"/>
        <v>12</v>
      </c>
      <c r="EW75">
        <f t="shared" si="18"/>
        <v>0</v>
      </c>
      <c r="EX75">
        <f t="shared" si="18"/>
        <v>0</v>
      </c>
      <c r="EY75">
        <f t="shared" si="18"/>
        <v>0</v>
      </c>
      <c r="EZ75">
        <f t="shared" si="18"/>
        <v>0</v>
      </c>
      <c r="FA75">
        <f t="shared" si="18"/>
        <v>0</v>
      </c>
      <c r="FB75">
        <f t="shared" si="18"/>
        <v>4.5</v>
      </c>
      <c r="FC75">
        <f t="shared" si="18"/>
        <v>0</v>
      </c>
      <c r="FD75">
        <f t="shared" si="18"/>
        <v>2.5</v>
      </c>
      <c r="FE75">
        <f t="shared" si="18"/>
        <v>0</v>
      </c>
      <c r="FF75">
        <f t="shared" si="18"/>
        <v>0.5</v>
      </c>
      <c r="FG75">
        <f t="shared" si="18"/>
        <v>0</v>
      </c>
      <c r="FH75">
        <f t="shared" si="18"/>
        <v>1</v>
      </c>
      <c r="FI75">
        <f t="shared" si="18"/>
        <v>0</v>
      </c>
      <c r="FJ75">
        <f t="shared" si="18"/>
        <v>0</v>
      </c>
      <c r="FK75">
        <f t="shared" si="18"/>
        <v>3</v>
      </c>
      <c r="FL75">
        <f t="shared" si="18"/>
        <v>0</v>
      </c>
      <c r="FM75">
        <f t="shared" si="18"/>
        <v>18.5</v>
      </c>
      <c r="FN75">
        <f t="shared" si="18"/>
        <v>0</v>
      </c>
      <c r="FO75">
        <f t="shared" si="18"/>
        <v>0</v>
      </c>
      <c r="FP75">
        <f t="shared" si="18"/>
        <v>0</v>
      </c>
      <c r="FQ75">
        <f t="shared" si="18"/>
        <v>0</v>
      </c>
      <c r="FR75">
        <f t="shared" si="18"/>
        <v>1</v>
      </c>
      <c r="FS75">
        <f t="shared" si="18"/>
        <v>0</v>
      </c>
      <c r="FT75">
        <f t="shared" si="18"/>
        <v>0</v>
      </c>
      <c r="FU75">
        <f t="shared" si="18"/>
        <v>0</v>
      </c>
      <c r="FV75">
        <f t="shared" si="18"/>
        <v>0</v>
      </c>
      <c r="FW75">
        <f t="shared" si="18"/>
        <v>0</v>
      </c>
      <c r="FX75">
        <f t="shared" si="18"/>
        <v>0</v>
      </c>
      <c r="FY75">
        <f t="shared" si="18"/>
        <v>70.5</v>
      </c>
      <c r="FZ75">
        <f t="shared" si="18"/>
        <v>0</v>
      </c>
      <c r="GA75">
        <f t="shared" si="18"/>
        <v>0</v>
      </c>
      <c r="GB75">
        <f t="shared" si="18"/>
        <v>0</v>
      </c>
      <c r="GC75">
        <f t="shared" si="18"/>
        <v>0</v>
      </c>
      <c r="GD75">
        <f t="shared" si="18"/>
        <v>26</v>
      </c>
      <c r="GE75">
        <f t="shared" si="18"/>
        <v>3</v>
      </c>
      <c r="GF75">
        <f t="shared" si="18"/>
        <v>0</v>
      </c>
      <c r="GG75">
        <f t="shared" si="18"/>
        <v>0</v>
      </c>
      <c r="GH75">
        <f t="shared" si="18"/>
        <v>0</v>
      </c>
      <c r="GI75">
        <f t="shared" si="18"/>
        <v>0</v>
      </c>
      <c r="GJ75">
        <f t="shared" si="18"/>
        <v>0</v>
      </c>
      <c r="GK75">
        <f t="shared" si="18"/>
        <v>0</v>
      </c>
      <c r="GL75">
        <f t="shared" si="18"/>
        <v>0</v>
      </c>
      <c r="GM75">
        <f t="shared" si="18"/>
        <v>0</v>
      </c>
      <c r="GN75">
        <f t="shared" si="18"/>
        <v>67</v>
      </c>
      <c r="GO75">
        <f t="shared" si="18"/>
        <v>0</v>
      </c>
      <c r="GP75">
        <f t="shared" ref="GP75:GQ75" si="19">SUM(GP32:GP41)</f>
        <v>136.5</v>
      </c>
      <c r="GQ75">
        <f t="shared" si="19"/>
        <v>70</v>
      </c>
    </row>
    <row r="76" spans="1:199" x14ac:dyDescent="0.35">
      <c r="D76" t="s">
        <v>423</v>
      </c>
      <c r="E76">
        <f>SUM(E42:E51)</f>
        <v>0</v>
      </c>
      <c r="F76">
        <f t="shared" ref="F76:BQ76" si="20">SUM(F42:F51)</f>
        <v>3.5</v>
      </c>
      <c r="G76">
        <f t="shared" si="20"/>
        <v>44.5</v>
      </c>
      <c r="H76">
        <f t="shared" si="20"/>
        <v>0</v>
      </c>
      <c r="I76">
        <f t="shared" si="20"/>
        <v>0</v>
      </c>
      <c r="J76">
        <f t="shared" si="20"/>
        <v>0</v>
      </c>
      <c r="K76">
        <f t="shared" si="20"/>
        <v>250</v>
      </c>
      <c r="L76">
        <f t="shared" si="20"/>
        <v>0</v>
      </c>
      <c r="M76">
        <f t="shared" si="20"/>
        <v>0</v>
      </c>
      <c r="N76">
        <f t="shared" si="20"/>
        <v>1</v>
      </c>
      <c r="O76">
        <f t="shared" si="20"/>
        <v>0</v>
      </c>
      <c r="P76">
        <f t="shared" si="20"/>
        <v>0</v>
      </c>
      <c r="Q76">
        <f t="shared" si="20"/>
        <v>0</v>
      </c>
      <c r="R76">
        <f t="shared" si="20"/>
        <v>0</v>
      </c>
      <c r="S76">
        <f t="shared" si="20"/>
        <v>0</v>
      </c>
      <c r="T76">
        <f t="shared" si="20"/>
        <v>0</v>
      </c>
      <c r="U76">
        <f t="shared" si="20"/>
        <v>43</v>
      </c>
      <c r="V76">
        <f t="shared" si="20"/>
        <v>58.5</v>
      </c>
      <c r="W76">
        <f t="shared" si="20"/>
        <v>0</v>
      </c>
      <c r="X76">
        <f t="shared" si="20"/>
        <v>0</v>
      </c>
      <c r="Y76">
        <f t="shared" si="20"/>
        <v>0</v>
      </c>
      <c r="Z76">
        <f t="shared" si="20"/>
        <v>0</v>
      </c>
      <c r="AA76">
        <f t="shared" si="20"/>
        <v>0</v>
      </c>
      <c r="AB76">
        <f t="shared" si="20"/>
        <v>0</v>
      </c>
      <c r="AC76">
        <f t="shared" si="20"/>
        <v>7</v>
      </c>
      <c r="AD76">
        <f t="shared" si="20"/>
        <v>0</v>
      </c>
      <c r="AE76">
        <f t="shared" si="20"/>
        <v>0</v>
      </c>
      <c r="AF76">
        <f t="shared" si="20"/>
        <v>0</v>
      </c>
      <c r="AG76">
        <f t="shared" si="20"/>
        <v>0</v>
      </c>
      <c r="AH76">
        <f t="shared" si="20"/>
        <v>5</v>
      </c>
      <c r="AI76">
        <f t="shared" si="20"/>
        <v>0</v>
      </c>
      <c r="AJ76">
        <f t="shared" si="20"/>
        <v>0</v>
      </c>
      <c r="AK76">
        <f t="shared" si="20"/>
        <v>0</v>
      </c>
      <c r="AL76">
        <f t="shared" si="20"/>
        <v>0</v>
      </c>
      <c r="AM76">
        <f t="shared" si="20"/>
        <v>0</v>
      </c>
      <c r="AN76">
        <f t="shared" si="20"/>
        <v>0</v>
      </c>
      <c r="AO76">
        <f t="shared" si="20"/>
        <v>18</v>
      </c>
      <c r="AP76">
        <f t="shared" si="20"/>
        <v>0</v>
      </c>
      <c r="AQ76">
        <f t="shared" si="20"/>
        <v>0</v>
      </c>
      <c r="AR76">
        <f t="shared" si="20"/>
        <v>0</v>
      </c>
      <c r="AS76">
        <f t="shared" si="20"/>
        <v>0</v>
      </c>
      <c r="AT76">
        <f t="shared" si="20"/>
        <v>0</v>
      </c>
      <c r="AU76">
        <f t="shared" si="20"/>
        <v>0</v>
      </c>
      <c r="AV76">
        <f t="shared" si="20"/>
        <v>3</v>
      </c>
      <c r="AW76">
        <f t="shared" si="20"/>
        <v>0</v>
      </c>
      <c r="AX76">
        <f t="shared" si="20"/>
        <v>0</v>
      </c>
      <c r="AY76">
        <f t="shared" si="20"/>
        <v>8</v>
      </c>
      <c r="AZ76">
        <f t="shared" si="20"/>
        <v>3</v>
      </c>
      <c r="BA76">
        <f t="shared" si="20"/>
        <v>9</v>
      </c>
      <c r="BB76">
        <f t="shared" si="20"/>
        <v>0</v>
      </c>
      <c r="BC76">
        <f t="shared" si="20"/>
        <v>14</v>
      </c>
      <c r="BD76">
        <f t="shared" si="20"/>
        <v>1</v>
      </c>
      <c r="BE76">
        <f t="shared" si="20"/>
        <v>0</v>
      </c>
      <c r="BF76">
        <f t="shared" si="20"/>
        <v>0</v>
      </c>
      <c r="BG76">
        <f t="shared" si="20"/>
        <v>0</v>
      </c>
      <c r="BH76">
        <f t="shared" si="20"/>
        <v>0</v>
      </c>
      <c r="BI76">
        <f t="shared" si="20"/>
        <v>2</v>
      </c>
      <c r="BJ76">
        <f t="shared" si="20"/>
        <v>0</v>
      </c>
      <c r="BK76">
        <f t="shared" si="20"/>
        <v>171</v>
      </c>
      <c r="BL76">
        <f t="shared" si="20"/>
        <v>1</v>
      </c>
      <c r="BM76">
        <f t="shared" si="20"/>
        <v>0</v>
      </c>
      <c r="BN76">
        <f t="shared" si="20"/>
        <v>0</v>
      </c>
      <c r="BO76">
        <f t="shared" si="20"/>
        <v>0</v>
      </c>
      <c r="BP76">
        <f t="shared" si="20"/>
        <v>0</v>
      </c>
      <c r="BQ76">
        <f t="shared" si="20"/>
        <v>265</v>
      </c>
      <c r="BR76">
        <f t="shared" ref="BR76:EC76" si="21">SUM(BR42:BR51)</f>
        <v>0</v>
      </c>
      <c r="BS76">
        <f t="shared" si="21"/>
        <v>0</v>
      </c>
      <c r="BT76">
        <f t="shared" si="21"/>
        <v>0</v>
      </c>
      <c r="BU76">
        <f t="shared" si="21"/>
        <v>0</v>
      </c>
      <c r="BV76">
        <f t="shared" si="21"/>
        <v>3.5</v>
      </c>
      <c r="BW76">
        <f t="shared" si="21"/>
        <v>0</v>
      </c>
      <c r="BX76">
        <f t="shared" si="21"/>
        <v>11</v>
      </c>
      <c r="BY76">
        <f t="shared" si="21"/>
        <v>0</v>
      </c>
      <c r="BZ76">
        <f t="shared" si="21"/>
        <v>0</v>
      </c>
      <c r="CA76">
        <f t="shared" si="21"/>
        <v>0</v>
      </c>
      <c r="CB76">
        <f t="shared" si="21"/>
        <v>0</v>
      </c>
      <c r="CC76">
        <f t="shared" si="21"/>
        <v>3.5</v>
      </c>
      <c r="CD76">
        <f t="shared" si="21"/>
        <v>0</v>
      </c>
      <c r="CE76">
        <f t="shared" si="21"/>
        <v>0</v>
      </c>
      <c r="CF76">
        <f t="shared" si="21"/>
        <v>3</v>
      </c>
      <c r="CG76">
        <f t="shared" si="21"/>
        <v>0</v>
      </c>
      <c r="CH76">
        <f t="shared" si="21"/>
        <v>0.5</v>
      </c>
      <c r="CI76">
        <f t="shared" si="21"/>
        <v>0</v>
      </c>
      <c r="CJ76">
        <f t="shared" si="21"/>
        <v>0</v>
      </c>
      <c r="CK76">
        <f t="shared" si="21"/>
        <v>0</v>
      </c>
      <c r="CL76">
        <f t="shared" si="21"/>
        <v>0</v>
      </c>
      <c r="CM76">
        <f t="shared" si="21"/>
        <v>0</v>
      </c>
      <c r="CN76">
        <f t="shared" si="21"/>
        <v>0</v>
      </c>
      <c r="CO76">
        <f t="shared" si="21"/>
        <v>0</v>
      </c>
      <c r="CP76">
        <f t="shared" si="21"/>
        <v>0</v>
      </c>
      <c r="CQ76">
        <f t="shared" si="21"/>
        <v>0</v>
      </c>
      <c r="CR76">
        <f t="shared" si="21"/>
        <v>32</v>
      </c>
      <c r="CS76">
        <f t="shared" si="21"/>
        <v>0</v>
      </c>
      <c r="CT76">
        <f t="shared" si="21"/>
        <v>13</v>
      </c>
      <c r="CU76">
        <f t="shared" si="21"/>
        <v>5</v>
      </c>
      <c r="CV76">
        <f t="shared" si="21"/>
        <v>0</v>
      </c>
      <c r="CW76">
        <f t="shared" si="21"/>
        <v>0</v>
      </c>
      <c r="CX76">
        <f t="shared" si="21"/>
        <v>8</v>
      </c>
      <c r="CY76">
        <f t="shared" si="21"/>
        <v>0</v>
      </c>
      <c r="CZ76">
        <f t="shared" si="21"/>
        <v>8.5</v>
      </c>
      <c r="DA76">
        <f t="shared" si="21"/>
        <v>3</v>
      </c>
      <c r="DB76">
        <f t="shared" si="21"/>
        <v>0</v>
      </c>
      <c r="DC76">
        <f t="shared" si="21"/>
        <v>0</v>
      </c>
      <c r="DD76">
        <f t="shared" si="21"/>
        <v>0</v>
      </c>
      <c r="DE76">
        <f t="shared" si="21"/>
        <v>0</v>
      </c>
      <c r="DF76">
        <f t="shared" si="21"/>
        <v>3</v>
      </c>
      <c r="DG76">
        <f t="shared" si="21"/>
        <v>0</v>
      </c>
      <c r="DH76">
        <f t="shared" si="21"/>
        <v>0</v>
      </c>
      <c r="DI76">
        <f t="shared" si="21"/>
        <v>51.5</v>
      </c>
      <c r="DJ76">
        <f t="shared" si="21"/>
        <v>1</v>
      </c>
      <c r="DK76">
        <f t="shared" si="21"/>
        <v>0</v>
      </c>
      <c r="DL76">
        <f t="shared" si="21"/>
        <v>36</v>
      </c>
      <c r="DM76">
        <f t="shared" si="21"/>
        <v>0</v>
      </c>
      <c r="DN76">
        <f t="shared" si="21"/>
        <v>0</v>
      </c>
      <c r="DO76">
        <f t="shared" si="21"/>
        <v>0</v>
      </c>
      <c r="DP76">
        <f t="shared" si="21"/>
        <v>22.5</v>
      </c>
      <c r="DQ76">
        <f t="shared" si="21"/>
        <v>0</v>
      </c>
      <c r="DR76">
        <f t="shared" si="21"/>
        <v>0</v>
      </c>
      <c r="DS76">
        <f t="shared" si="21"/>
        <v>3</v>
      </c>
      <c r="DT76">
        <f t="shared" si="21"/>
        <v>117</v>
      </c>
      <c r="DU76">
        <f t="shared" si="21"/>
        <v>12</v>
      </c>
      <c r="DV76">
        <f t="shared" si="21"/>
        <v>0</v>
      </c>
      <c r="DW76">
        <f t="shared" si="21"/>
        <v>1</v>
      </c>
      <c r="DX76">
        <f t="shared" si="21"/>
        <v>0</v>
      </c>
      <c r="DY76">
        <f t="shared" si="21"/>
        <v>0</v>
      </c>
      <c r="DZ76">
        <f t="shared" si="21"/>
        <v>0</v>
      </c>
      <c r="EA76">
        <f t="shared" si="21"/>
        <v>13.5</v>
      </c>
      <c r="EB76">
        <f t="shared" si="21"/>
        <v>0.5</v>
      </c>
      <c r="EC76">
        <f t="shared" si="21"/>
        <v>0</v>
      </c>
      <c r="ED76">
        <f t="shared" ref="ED76:GO76" si="22">SUM(ED42:ED51)</f>
        <v>34</v>
      </c>
      <c r="EE76">
        <f t="shared" si="22"/>
        <v>163</v>
      </c>
      <c r="EF76">
        <f t="shared" si="22"/>
        <v>0</v>
      </c>
      <c r="EG76">
        <f t="shared" si="22"/>
        <v>0</v>
      </c>
      <c r="EH76">
        <f t="shared" si="22"/>
        <v>0</v>
      </c>
      <c r="EI76">
        <f t="shared" si="22"/>
        <v>0</v>
      </c>
      <c r="EJ76">
        <f t="shared" si="22"/>
        <v>0</v>
      </c>
      <c r="EK76">
        <f t="shared" si="22"/>
        <v>0</v>
      </c>
      <c r="EL76">
        <f t="shared" si="22"/>
        <v>0</v>
      </c>
      <c r="EM76">
        <f t="shared" si="22"/>
        <v>0</v>
      </c>
      <c r="EN76">
        <f t="shared" si="22"/>
        <v>6</v>
      </c>
      <c r="EO76">
        <f t="shared" si="22"/>
        <v>0</v>
      </c>
      <c r="EP76">
        <f t="shared" si="22"/>
        <v>0</v>
      </c>
      <c r="EQ76">
        <f t="shared" si="22"/>
        <v>0.5</v>
      </c>
      <c r="ER76">
        <f t="shared" si="22"/>
        <v>0</v>
      </c>
      <c r="ES76">
        <f t="shared" si="22"/>
        <v>0</v>
      </c>
      <c r="ET76">
        <f t="shared" si="22"/>
        <v>0</v>
      </c>
      <c r="EU76">
        <f t="shared" si="22"/>
        <v>0</v>
      </c>
      <c r="EV76">
        <f t="shared" si="22"/>
        <v>53.5</v>
      </c>
      <c r="EW76">
        <f t="shared" si="22"/>
        <v>0</v>
      </c>
      <c r="EX76">
        <f t="shared" si="22"/>
        <v>0</v>
      </c>
      <c r="EY76">
        <f t="shared" si="22"/>
        <v>0</v>
      </c>
      <c r="EZ76">
        <f t="shared" si="22"/>
        <v>8</v>
      </c>
      <c r="FA76">
        <f t="shared" si="22"/>
        <v>0</v>
      </c>
      <c r="FB76">
        <f t="shared" si="22"/>
        <v>0.5</v>
      </c>
      <c r="FC76">
        <f t="shared" si="22"/>
        <v>0</v>
      </c>
      <c r="FD76">
        <f t="shared" si="22"/>
        <v>0</v>
      </c>
      <c r="FE76">
        <f t="shared" si="22"/>
        <v>0</v>
      </c>
      <c r="FF76">
        <f t="shared" si="22"/>
        <v>0</v>
      </c>
      <c r="FG76">
        <f t="shared" si="22"/>
        <v>0</v>
      </c>
      <c r="FH76">
        <f t="shared" si="22"/>
        <v>0</v>
      </c>
      <c r="FI76">
        <f t="shared" si="22"/>
        <v>0</v>
      </c>
      <c r="FJ76">
        <f t="shared" si="22"/>
        <v>0</v>
      </c>
      <c r="FK76">
        <f t="shared" si="22"/>
        <v>0</v>
      </c>
      <c r="FL76">
        <f t="shared" si="22"/>
        <v>0</v>
      </c>
      <c r="FM76">
        <f t="shared" si="22"/>
        <v>0</v>
      </c>
      <c r="FN76">
        <f t="shared" si="22"/>
        <v>15.5</v>
      </c>
      <c r="FO76">
        <f t="shared" si="22"/>
        <v>0</v>
      </c>
      <c r="FP76">
        <f t="shared" si="22"/>
        <v>0</v>
      </c>
      <c r="FQ76">
        <f t="shared" si="22"/>
        <v>0</v>
      </c>
      <c r="FR76">
        <f t="shared" si="22"/>
        <v>0</v>
      </c>
      <c r="FS76">
        <f t="shared" si="22"/>
        <v>0</v>
      </c>
      <c r="FT76">
        <f t="shared" si="22"/>
        <v>0.5</v>
      </c>
      <c r="FU76">
        <f t="shared" si="22"/>
        <v>0</v>
      </c>
      <c r="FV76">
        <f t="shared" si="22"/>
        <v>0</v>
      </c>
      <c r="FW76">
        <f t="shared" si="22"/>
        <v>0</v>
      </c>
      <c r="FX76">
        <f t="shared" si="22"/>
        <v>5</v>
      </c>
      <c r="FY76">
        <f t="shared" si="22"/>
        <v>37.5</v>
      </c>
      <c r="FZ76">
        <f t="shared" si="22"/>
        <v>0</v>
      </c>
      <c r="GA76">
        <f t="shared" si="22"/>
        <v>0</v>
      </c>
      <c r="GB76">
        <f t="shared" si="22"/>
        <v>3</v>
      </c>
      <c r="GC76">
        <f t="shared" si="22"/>
        <v>5</v>
      </c>
      <c r="GD76">
        <f t="shared" si="22"/>
        <v>28.5</v>
      </c>
      <c r="GE76">
        <f t="shared" si="22"/>
        <v>15</v>
      </c>
      <c r="GF76">
        <f t="shared" si="22"/>
        <v>0</v>
      </c>
      <c r="GG76">
        <f t="shared" si="22"/>
        <v>0</v>
      </c>
      <c r="GH76">
        <f t="shared" si="22"/>
        <v>0</v>
      </c>
      <c r="GI76">
        <f t="shared" si="22"/>
        <v>0</v>
      </c>
      <c r="GJ76">
        <f t="shared" si="22"/>
        <v>0</v>
      </c>
      <c r="GK76">
        <f t="shared" si="22"/>
        <v>0</v>
      </c>
      <c r="GL76">
        <f t="shared" si="22"/>
        <v>0</v>
      </c>
      <c r="GM76">
        <f t="shared" si="22"/>
        <v>0</v>
      </c>
      <c r="GN76">
        <f t="shared" si="22"/>
        <v>56.5</v>
      </c>
      <c r="GO76">
        <f t="shared" si="22"/>
        <v>0</v>
      </c>
      <c r="GP76">
        <f t="shared" ref="GP76:GQ76" si="23">SUM(GP42:GP51)</f>
        <v>161</v>
      </c>
      <c r="GQ76">
        <f t="shared" si="23"/>
        <v>11</v>
      </c>
    </row>
    <row r="77" spans="1:199" x14ac:dyDescent="0.35">
      <c r="D77" t="s">
        <v>424</v>
      </c>
      <c r="E77">
        <f>SUM(E52:E61)</f>
        <v>0</v>
      </c>
      <c r="F77">
        <f t="shared" ref="F77:BQ77" si="24">SUM(F52:F61)</f>
        <v>0</v>
      </c>
      <c r="G77">
        <f t="shared" si="24"/>
        <v>14</v>
      </c>
      <c r="H77">
        <f t="shared" si="24"/>
        <v>0</v>
      </c>
      <c r="I77">
        <f t="shared" si="24"/>
        <v>0</v>
      </c>
      <c r="J77">
        <f t="shared" si="24"/>
        <v>0</v>
      </c>
      <c r="K77">
        <f t="shared" si="24"/>
        <v>198</v>
      </c>
      <c r="L77">
        <f t="shared" si="24"/>
        <v>0.5</v>
      </c>
      <c r="M77">
        <f t="shared" si="24"/>
        <v>0</v>
      </c>
      <c r="N77">
        <f t="shared" si="24"/>
        <v>3</v>
      </c>
      <c r="O77">
        <f t="shared" si="24"/>
        <v>0</v>
      </c>
      <c r="P77">
        <f t="shared" si="24"/>
        <v>0</v>
      </c>
      <c r="Q77">
        <f t="shared" si="24"/>
        <v>0</v>
      </c>
      <c r="R77">
        <f t="shared" si="24"/>
        <v>0</v>
      </c>
      <c r="S77">
        <f t="shared" si="24"/>
        <v>0</v>
      </c>
      <c r="T77">
        <f t="shared" si="24"/>
        <v>0</v>
      </c>
      <c r="U77">
        <f t="shared" si="24"/>
        <v>56.5</v>
      </c>
      <c r="V77">
        <f t="shared" si="24"/>
        <v>13</v>
      </c>
      <c r="W77">
        <f t="shared" si="24"/>
        <v>0</v>
      </c>
      <c r="X77">
        <f t="shared" si="24"/>
        <v>0</v>
      </c>
      <c r="Y77">
        <f t="shared" si="24"/>
        <v>0</v>
      </c>
      <c r="Z77">
        <f t="shared" si="24"/>
        <v>0</v>
      </c>
      <c r="AA77">
        <f t="shared" si="24"/>
        <v>0</v>
      </c>
      <c r="AB77">
        <f t="shared" si="24"/>
        <v>0</v>
      </c>
      <c r="AC77">
        <f t="shared" si="24"/>
        <v>0</v>
      </c>
      <c r="AD77">
        <f t="shared" si="24"/>
        <v>0</v>
      </c>
      <c r="AE77">
        <f t="shared" si="24"/>
        <v>0</v>
      </c>
      <c r="AF77">
        <f t="shared" si="24"/>
        <v>0</v>
      </c>
      <c r="AG77">
        <f t="shared" si="24"/>
        <v>0</v>
      </c>
      <c r="AH77">
        <f t="shared" si="24"/>
        <v>12</v>
      </c>
      <c r="AI77">
        <f t="shared" si="24"/>
        <v>0</v>
      </c>
      <c r="AJ77">
        <f t="shared" si="24"/>
        <v>0</v>
      </c>
      <c r="AK77">
        <f t="shared" si="24"/>
        <v>0</v>
      </c>
      <c r="AL77">
        <f t="shared" si="24"/>
        <v>0</v>
      </c>
      <c r="AM77">
        <f t="shared" si="24"/>
        <v>0</v>
      </c>
      <c r="AN77">
        <f t="shared" si="24"/>
        <v>0</v>
      </c>
      <c r="AO77">
        <f t="shared" si="24"/>
        <v>42</v>
      </c>
      <c r="AP77">
        <f t="shared" si="24"/>
        <v>0</v>
      </c>
      <c r="AQ77">
        <f t="shared" si="24"/>
        <v>0</v>
      </c>
      <c r="AR77">
        <f t="shared" si="24"/>
        <v>0</v>
      </c>
      <c r="AS77">
        <f t="shared" si="24"/>
        <v>0</v>
      </c>
      <c r="AT77">
        <f t="shared" si="24"/>
        <v>0</v>
      </c>
      <c r="AU77">
        <f t="shared" si="24"/>
        <v>0</v>
      </c>
      <c r="AV77">
        <f t="shared" si="24"/>
        <v>0</v>
      </c>
      <c r="AW77">
        <f t="shared" si="24"/>
        <v>0</v>
      </c>
      <c r="AX77">
        <f t="shared" si="24"/>
        <v>0</v>
      </c>
      <c r="AY77">
        <f t="shared" si="24"/>
        <v>21</v>
      </c>
      <c r="AZ77">
        <f t="shared" si="24"/>
        <v>41</v>
      </c>
      <c r="BA77">
        <f t="shared" si="24"/>
        <v>0</v>
      </c>
      <c r="BB77">
        <f t="shared" si="24"/>
        <v>0</v>
      </c>
      <c r="BC77">
        <f t="shared" si="24"/>
        <v>31</v>
      </c>
      <c r="BD77">
        <f t="shared" si="24"/>
        <v>0.5</v>
      </c>
      <c r="BE77">
        <f t="shared" si="24"/>
        <v>0.5</v>
      </c>
      <c r="BF77">
        <f t="shared" si="24"/>
        <v>0</v>
      </c>
      <c r="BG77">
        <f t="shared" si="24"/>
        <v>0</v>
      </c>
      <c r="BH77">
        <f t="shared" si="24"/>
        <v>0</v>
      </c>
      <c r="BI77">
        <f t="shared" si="24"/>
        <v>4</v>
      </c>
      <c r="BJ77">
        <f t="shared" si="24"/>
        <v>0</v>
      </c>
      <c r="BK77">
        <f t="shared" si="24"/>
        <v>26</v>
      </c>
      <c r="BL77">
        <f t="shared" si="24"/>
        <v>0</v>
      </c>
      <c r="BM77">
        <f t="shared" si="24"/>
        <v>3</v>
      </c>
      <c r="BN77">
        <f t="shared" si="24"/>
        <v>0</v>
      </c>
      <c r="BO77">
        <f t="shared" si="24"/>
        <v>0.5</v>
      </c>
      <c r="BP77">
        <f t="shared" si="24"/>
        <v>0</v>
      </c>
      <c r="BQ77">
        <f t="shared" si="24"/>
        <v>145.5</v>
      </c>
      <c r="BR77">
        <f t="shared" ref="BR77:EC77" si="25">SUM(BR52:BR61)</f>
        <v>0</v>
      </c>
      <c r="BS77">
        <f t="shared" si="25"/>
        <v>0</v>
      </c>
      <c r="BT77">
        <f t="shared" si="25"/>
        <v>0</v>
      </c>
      <c r="BU77">
        <f t="shared" si="25"/>
        <v>0</v>
      </c>
      <c r="BV77">
        <f t="shared" si="25"/>
        <v>9.5</v>
      </c>
      <c r="BW77">
        <f t="shared" si="25"/>
        <v>0</v>
      </c>
      <c r="BX77">
        <f t="shared" si="25"/>
        <v>0</v>
      </c>
      <c r="BY77">
        <f t="shared" si="25"/>
        <v>0</v>
      </c>
      <c r="BZ77">
        <f t="shared" si="25"/>
        <v>23.5</v>
      </c>
      <c r="CA77">
        <f t="shared" si="25"/>
        <v>0</v>
      </c>
      <c r="CB77">
        <f t="shared" si="25"/>
        <v>10</v>
      </c>
      <c r="CC77">
        <f t="shared" si="25"/>
        <v>0</v>
      </c>
      <c r="CD77">
        <f t="shared" si="25"/>
        <v>0</v>
      </c>
      <c r="CE77">
        <f t="shared" si="25"/>
        <v>0</v>
      </c>
      <c r="CF77">
        <f t="shared" si="25"/>
        <v>0</v>
      </c>
      <c r="CG77">
        <f t="shared" si="25"/>
        <v>5</v>
      </c>
      <c r="CH77">
        <f t="shared" si="25"/>
        <v>4.5</v>
      </c>
      <c r="CI77">
        <f t="shared" si="25"/>
        <v>0</v>
      </c>
      <c r="CJ77">
        <f t="shared" si="25"/>
        <v>0</v>
      </c>
      <c r="CK77">
        <f t="shared" si="25"/>
        <v>0</v>
      </c>
      <c r="CL77">
        <f t="shared" si="25"/>
        <v>0</v>
      </c>
      <c r="CM77">
        <f t="shared" si="25"/>
        <v>0</v>
      </c>
      <c r="CN77">
        <f t="shared" si="25"/>
        <v>0</v>
      </c>
      <c r="CO77">
        <f t="shared" si="25"/>
        <v>0</v>
      </c>
      <c r="CP77">
        <f t="shared" si="25"/>
        <v>1</v>
      </c>
      <c r="CQ77">
        <f t="shared" si="25"/>
        <v>0</v>
      </c>
      <c r="CR77">
        <f t="shared" si="25"/>
        <v>13.5</v>
      </c>
      <c r="CS77">
        <f t="shared" si="25"/>
        <v>0</v>
      </c>
      <c r="CT77">
        <f t="shared" si="25"/>
        <v>4</v>
      </c>
      <c r="CU77">
        <f t="shared" si="25"/>
        <v>12</v>
      </c>
      <c r="CV77">
        <f t="shared" si="25"/>
        <v>0</v>
      </c>
      <c r="CW77">
        <f t="shared" si="25"/>
        <v>0</v>
      </c>
      <c r="CX77">
        <f t="shared" si="25"/>
        <v>25</v>
      </c>
      <c r="CY77">
        <f t="shared" si="25"/>
        <v>0</v>
      </c>
      <c r="CZ77">
        <f t="shared" si="25"/>
        <v>0</v>
      </c>
      <c r="DA77">
        <f t="shared" si="25"/>
        <v>24</v>
      </c>
      <c r="DB77">
        <f t="shared" si="25"/>
        <v>0</v>
      </c>
      <c r="DC77">
        <f t="shared" si="25"/>
        <v>0</v>
      </c>
      <c r="DD77">
        <f t="shared" si="25"/>
        <v>0</v>
      </c>
      <c r="DE77">
        <f t="shared" si="25"/>
        <v>2</v>
      </c>
      <c r="DF77">
        <f t="shared" si="25"/>
        <v>0</v>
      </c>
      <c r="DG77">
        <f t="shared" si="25"/>
        <v>0</v>
      </c>
      <c r="DH77">
        <f t="shared" si="25"/>
        <v>0</v>
      </c>
      <c r="DI77">
        <f t="shared" si="25"/>
        <v>14.5</v>
      </c>
      <c r="DJ77">
        <f t="shared" si="25"/>
        <v>0</v>
      </c>
      <c r="DK77">
        <f t="shared" si="25"/>
        <v>0</v>
      </c>
      <c r="DL77">
        <f t="shared" si="25"/>
        <v>119.5</v>
      </c>
      <c r="DM77">
        <f t="shared" si="25"/>
        <v>0</v>
      </c>
      <c r="DN77">
        <f t="shared" si="25"/>
        <v>0</v>
      </c>
      <c r="DO77">
        <f t="shared" si="25"/>
        <v>0</v>
      </c>
      <c r="DP77">
        <f t="shared" si="25"/>
        <v>6</v>
      </c>
      <c r="DQ77">
        <f t="shared" si="25"/>
        <v>0</v>
      </c>
      <c r="DR77">
        <f t="shared" si="25"/>
        <v>0</v>
      </c>
      <c r="DS77">
        <f t="shared" si="25"/>
        <v>3</v>
      </c>
      <c r="DT77">
        <f t="shared" si="25"/>
        <v>64</v>
      </c>
      <c r="DU77">
        <f t="shared" si="25"/>
        <v>1.5</v>
      </c>
      <c r="DV77">
        <f t="shared" si="25"/>
        <v>0</v>
      </c>
      <c r="DW77">
        <f t="shared" si="25"/>
        <v>2.5</v>
      </c>
      <c r="DX77">
        <f t="shared" si="25"/>
        <v>0</v>
      </c>
      <c r="DY77">
        <f t="shared" si="25"/>
        <v>0</v>
      </c>
      <c r="DZ77">
        <f t="shared" si="25"/>
        <v>0</v>
      </c>
      <c r="EA77">
        <f t="shared" si="25"/>
        <v>55.5</v>
      </c>
      <c r="EB77">
        <f t="shared" si="25"/>
        <v>0</v>
      </c>
      <c r="EC77">
        <f t="shared" si="25"/>
        <v>0</v>
      </c>
      <c r="ED77">
        <f t="shared" ref="ED77:GO77" si="26">SUM(ED52:ED61)</f>
        <v>45.5</v>
      </c>
      <c r="EE77">
        <f t="shared" si="26"/>
        <v>83</v>
      </c>
      <c r="EF77">
        <f t="shared" si="26"/>
        <v>0</v>
      </c>
      <c r="EG77">
        <f t="shared" si="26"/>
        <v>0</v>
      </c>
      <c r="EH77">
        <f t="shared" si="26"/>
        <v>0</v>
      </c>
      <c r="EI77">
        <f t="shared" si="26"/>
        <v>0</v>
      </c>
      <c r="EJ77">
        <f t="shared" si="26"/>
        <v>0</v>
      </c>
      <c r="EK77">
        <f t="shared" si="26"/>
        <v>0</v>
      </c>
      <c r="EL77">
        <f t="shared" si="26"/>
        <v>0</v>
      </c>
      <c r="EM77">
        <f t="shared" si="26"/>
        <v>0</v>
      </c>
      <c r="EN77">
        <f t="shared" si="26"/>
        <v>9.5</v>
      </c>
      <c r="EO77">
        <f t="shared" si="26"/>
        <v>0</v>
      </c>
      <c r="EP77">
        <f t="shared" si="26"/>
        <v>0</v>
      </c>
      <c r="EQ77">
        <f t="shared" si="26"/>
        <v>0</v>
      </c>
      <c r="ER77">
        <f t="shared" si="26"/>
        <v>0</v>
      </c>
      <c r="ES77">
        <f t="shared" si="26"/>
        <v>0</v>
      </c>
      <c r="ET77">
        <f t="shared" si="26"/>
        <v>0</v>
      </c>
      <c r="EU77">
        <f t="shared" si="26"/>
        <v>0</v>
      </c>
      <c r="EV77">
        <f t="shared" si="26"/>
        <v>45</v>
      </c>
      <c r="EW77">
        <f t="shared" si="26"/>
        <v>0</v>
      </c>
      <c r="EX77">
        <f t="shared" si="26"/>
        <v>0</v>
      </c>
      <c r="EY77">
        <f t="shared" si="26"/>
        <v>0</v>
      </c>
      <c r="EZ77">
        <f t="shared" si="26"/>
        <v>0</v>
      </c>
      <c r="FA77">
        <f t="shared" si="26"/>
        <v>0</v>
      </c>
      <c r="FB77">
        <f t="shared" si="26"/>
        <v>1</v>
      </c>
      <c r="FC77">
        <f t="shared" si="26"/>
        <v>0</v>
      </c>
      <c r="FD77">
        <f t="shared" si="26"/>
        <v>0</v>
      </c>
      <c r="FE77">
        <f t="shared" si="26"/>
        <v>0</v>
      </c>
      <c r="FF77">
        <f t="shared" si="26"/>
        <v>3</v>
      </c>
      <c r="FG77">
        <f t="shared" si="26"/>
        <v>0</v>
      </c>
      <c r="FH77">
        <f t="shared" si="26"/>
        <v>0</v>
      </c>
      <c r="FI77">
        <f t="shared" si="26"/>
        <v>0</v>
      </c>
      <c r="FJ77">
        <f t="shared" si="26"/>
        <v>0</v>
      </c>
      <c r="FK77">
        <f t="shared" si="26"/>
        <v>3</v>
      </c>
      <c r="FL77">
        <f t="shared" si="26"/>
        <v>0</v>
      </c>
      <c r="FM77">
        <f t="shared" si="26"/>
        <v>15.5</v>
      </c>
      <c r="FN77">
        <f t="shared" si="26"/>
        <v>0</v>
      </c>
      <c r="FO77">
        <f t="shared" si="26"/>
        <v>0</v>
      </c>
      <c r="FP77">
        <f t="shared" si="26"/>
        <v>0</v>
      </c>
      <c r="FQ77">
        <f t="shared" si="26"/>
        <v>0</v>
      </c>
      <c r="FR77">
        <f t="shared" si="26"/>
        <v>0</v>
      </c>
      <c r="FS77">
        <f t="shared" si="26"/>
        <v>0</v>
      </c>
      <c r="FT77">
        <f t="shared" si="26"/>
        <v>0</v>
      </c>
      <c r="FU77">
        <f t="shared" si="26"/>
        <v>0</v>
      </c>
      <c r="FV77">
        <f t="shared" si="26"/>
        <v>0</v>
      </c>
      <c r="FW77">
        <f t="shared" si="26"/>
        <v>0</v>
      </c>
      <c r="FX77">
        <f t="shared" si="26"/>
        <v>0</v>
      </c>
      <c r="FY77">
        <f t="shared" si="26"/>
        <v>10</v>
      </c>
      <c r="FZ77">
        <f t="shared" si="26"/>
        <v>0</v>
      </c>
      <c r="GA77">
        <f t="shared" si="26"/>
        <v>0.5</v>
      </c>
      <c r="GB77">
        <f t="shared" si="26"/>
        <v>0</v>
      </c>
      <c r="GC77">
        <f t="shared" si="26"/>
        <v>0</v>
      </c>
      <c r="GD77">
        <f t="shared" si="26"/>
        <v>35</v>
      </c>
      <c r="GE77">
        <f t="shared" si="26"/>
        <v>0</v>
      </c>
      <c r="GF77">
        <f t="shared" si="26"/>
        <v>0</v>
      </c>
      <c r="GG77">
        <f t="shared" si="26"/>
        <v>0</v>
      </c>
      <c r="GH77">
        <f t="shared" si="26"/>
        <v>0</v>
      </c>
      <c r="GI77">
        <f t="shared" si="26"/>
        <v>0</v>
      </c>
      <c r="GJ77">
        <f t="shared" si="26"/>
        <v>0</v>
      </c>
      <c r="GK77">
        <f t="shared" si="26"/>
        <v>13</v>
      </c>
      <c r="GL77">
        <f t="shared" si="26"/>
        <v>0</v>
      </c>
      <c r="GM77">
        <f t="shared" si="26"/>
        <v>0</v>
      </c>
      <c r="GN77">
        <f t="shared" si="26"/>
        <v>44</v>
      </c>
      <c r="GO77">
        <f t="shared" si="26"/>
        <v>0</v>
      </c>
      <c r="GP77">
        <f t="shared" ref="GP77:GQ77" si="27">SUM(GP52:GP61)</f>
        <v>141.5</v>
      </c>
      <c r="GQ77">
        <f t="shared" si="27"/>
        <v>23.5</v>
      </c>
    </row>
    <row r="78" spans="1:199" x14ac:dyDescent="0.35">
      <c r="D78" t="s">
        <v>425</v>
      </c>
      <c r="E78">
        <f>SUM(E62:E71)</f>
        <v>0</v>
      </c>
      <c r="F78">
        <f t="shared" ref="F78:BQ78" si="28">SUM(F62:F71)</f>
        <v>0</v>
      </c>
      <c r="G78">
        <f t="shared" si="28"/>
        <v>0</v>
      </c>
      <c r="H78">
        <f t="shared" si="28"/>
        <v>10.5</v>
      </c>
      <c r="I78">
        <f t="shared" si="28"/>
        <v>0</v>
      </c>
      <c r="J78">
        <f t="shared" si="28"/>
        <v>0</v>
      </c>
      <c r="K78">
        <f t="shared" si="28"/>
        <v>141.5</v>
      </c>
      <c r="L78">
        <f t="shared" si="28"/>
        <v>0.5</v>
      </c>
      <c r="M78">
        <f t="shared" si="28"/>
        <v>0</v>
      </c>
      <c r="N78">
        <f t="shared" si="28"/>
        <v>0</v>
      </c>
      <c r="O78">
        <f t="shared" si="28"/>
        <v>0</v>
      </c>
      <c r="P78">
        <f t="shared" si="28"/>
        <v>0</v>
      </c>
      <c r="Q78">
        <f t="shared" si="28"/>
        <v>0</v>
      </c>
      <c r="R78">
        <f t="shared" si="28"/>
        <v>0</v>
      </c>
      <c r="S78">
        <f t="shared" si="28"/>
        <v>0</v>
      </c>
      <c r="T78">
        <f t="shared" si="28"/>
        <v>0</v>
      </c>
      <c r="U78">
        <f t="shared" si="28"/>
        <v>29.5</v>
      </c>
      <c r="V78">
        <f t="shared" si="28"/>
        <v>0</v>
      </c>
      <c r="W78">
        <f t="shared" si="28"/>
        <v>0</v>
      </c>
      <c r="X78">
        <f t="shared" si="28"/>
        <v>0</v>
      </c>
      <c r="Y78">
        <f t="shared" si="28"/>
        <v>0</v>
      </c>
      <c r="Z78">
        <f t="shared" si="28"/>
        <v>0</v>
      </c>
      <c r="AA78">
        <f t="shared" si="28"/>
        <v>0</v>
      </c>
      <c r="AB78">
        <f t="shared" si="28"/>
        <v>20.5</v>
      </c>
      <c r="AC78">
        <f t="shared" si="28"/>
        <v>0</v>
      </c>
      <c r="AD78">
        <f t="shared" si="28"/>
        <v>0</v>
      </c>
      <c r="AE78">
        <f t="shared" si="28"/>
        <v>0</v>
      </c>
      <c r="AF78">
        <f t="shared" si="28"/>
        <v>2</v>
      </c>
      <c r="AG78">
        <f t="shared" si="28"/>
        <v>0</v>
      </c>
      <c r="AH78">
        <f t="shared" si="28"/>
        <v>8.5</v>
      </c>
      <c r="AI78">
        <f t="shared" si="28"/>
        <v>0</v>
      </c>
      <c r="AJ78">
        <f t="shared" si="28"/>
        <v>0</v>
      </c>
      <c r="AK78">
        <f t="shared" si="28"/>
        <v>0</v>
      </c>
      <c r="AL78">
        <f t="shared" si="28"/>
        <v>0</v>
      </c>
      <c r="AM78">
        <f t="shared" si="28"/>
        <v>0</v>
      </c>
      <c r="AN78">
        <f t="shared" si="28"/>
        <v>0</v>
      </c>
      <c r="AO78">
        <f t="shared" si="28"/>
        <v>1</v>
      </c>
      <c r="AP78">
        <f t="shared" si="28"/>
        <v>0</v>
      </c>
      <c r="AQ78">
        <f t="shared" si="28"/>
        <v>0</v>
      </c>
      <c r="AR78">
        <f t="shared" si="28"/>
        <v>0</v>
      </c>
      <c r="AS78">
        <f t="shared" si="28"/>
        <v>0</v>
      </c>
      <c r="AT78">
        <f t="shared" si="28"/>
        <v>0</v>
      </c>
      <c r="AU78">
        <f t="shared" si="28"/>
        <v>0</v>
      </c>
      <c r="AV78">
        <f t="shared" si="28"/>
        <v>0</v>
      </c>
      <c r="AW78">
        <f t="shared" si="28"/>
        <v>0</v>
      </c>
      <c r="AX78">
        <f t="shared" si="28"/>
        <v>0</v>
      </c>
      <c r="AY78">
        <f t="shared" si="28"/>
        <v>19</v>
      </c>
      <c r="AZ78">
        <f t="shared" si="28"/>
        <v>4</v>
      </c>
      <c r="BA78">
        <f t="shared" si="28"/>
        <v>0</v>
      </c>
      <c r="BB78">
        <f t="shared" si="28"/>
        <v>0</v>
      </c>
      <c r="BC78">
        <f t="shared" si="28"/>
        <v>21.5</v>
      </c>
      <c r="BD78">
        <f t="shared" si="28"/>
        <v>0</v>
      </c>
      <c r="BE78">
        <f t="shared" si="28"/>
        <v>0</v>
      </c>
      <c r="BF78">
        <f t="shared" si="28"/>
        <v>0</v>
      </c>
      <c r="BG78">
        <f t="shared" si="28"/>
        <v>0</v>
      </c>
      <c r="BH78">
        <f t="shared" si="28"/>
        <v>0</v>
      </c>
      <c r="BI78">
        <f t="shared" si="28"/>
        <v>3</v>
      </c>
      <c r="BJ78">
        <f t="shared" si="28"/>
        <v>0</v>
      </c>
      <c r="BK78">
        <f t="shared" si="28"/>
        <v>17</v>
      </c>
      <c r="BL78">
        <f t="shared" si="28"/>
        <v>0</v>
      </c>
      <c r="BM78">
        <f t="shared" si="28"/>
        <v>16.5</v>
      </c>
      <c r="BN78">
        <f t="shared" si="28"/>
        <v>0</v>
      </c>
      <c r="BO78">
        <f t="shared" si="28"/>
        <v>0.5</v>
      </c>
      <c r="BP78">
        <f t="shared" si="28"/>
        <v>0</v>
      </c>
      <c r="BQ78">
        <f t="shared" si="28"/>
        <v>112</v>
      </c>
      <c r="BR78">
        <f t="shared" ref="BR78:EC78" si="29">SUM(BR62:BR71)</f>
        <v>0</v>
      </c>
      <c r="BS78">
        <f t="shared" si="29"/>
        <v>0</v>
      </c>
      <c r="BT78">
        <f t="shared" si="29"/>
        <v>0</v>
      </c>
      <c r="BU78">
        <f t="shared" si="29"/>
        <v>0</v>
      </c>
      <c r="BV78">
        <f t="shared" si="29"/>
        <v>15.5</v>
      </c>
      <c r="BW78">
        <f t="shared" si="29"/>
        <v>0</v>
      </c>
      <c r="BX78">
        <f t="shared" si="29"/>
        <v>0</v>
      </c>
      <c r="BY78">
        <f t="shared" si="29"/>
        <v>0</v>
      </c>
      <c r="BZ78">
        <f t="shared" si="29"/>
        <v>31</v>
      </c>
      <c r="CA78">
        <f t="shared" si="29"/>
        <v>0</v>
      </c>
      <c r="CB78">
        <f t="shared" si="29"/>
        <v>0</v>
      </c>
      <c r="CC78">
        <f t="shared" si="29"/>
        <v>0</v>
      </c>
      <c r="CD78">
        <f t="shared" si="29"/>
        <v>0</v>
      </c>
      <c r="CE78">
        <f t="shared" si="29"/>
        <v>0</v>
      </c>
      <c r="CF78">
        <f t="shared" si="29"/>
        <v>0</v>
      </c>
      <c r="CG78">
        <f t="shared" si="29"/>
        <v>0</v>
      </c>
      <c r="CH78">
        <f t="shared" si="29"/>
        <v>2.5</v>
      </c>
      <c r="CI78">
        <f t="shared" si="29"/>
        <v>0</v>
      </c>
      <c r="CJ78">
        <f t="shared" si="29"/>
        <v>0</v>
      </c>
      <c r="CK78">
        <f t="shared" si="29"/>
        <v>0</v>
      </c>
      <c r="CL78">
        <f t="shared" si="29"/>
        <v>0</v>
      </c>
      <c r="CM78">
        <f t="shared" si="29"/>
        <v>0</v>
      </c>
      <c r="CN78">
        <f t="shared" si="29"/>
        <v>0</v>
      </c>
      <c r="CO78">
        <f t="shared" si="29"/>
        <v>0</v>
      </c>
      <c r="CP78">
        <f t="shared" si="29"/>
        <v>0</v>
      </c>
      <c r="CQ78">
        <f t="shared" si="29"/>
        <v>0</v>
      </c>
      <c r="CR78">
        <f t="shared" si="29"/>
        <v>0</v>
      </c>
      <c r="CS78">
        <f t="shared" si="29"/>
        <v>0</v>
      </c>
      <c r="CT78">
        <f t="shared" si="29"/>
        <v>0</v>
      </c>
      <c r="CU78">
        <f t="shared" si="29"/>
        <v>66.5</v>
      </c>
      <c r="CV78">
        <f t="shared" si="29"/>
        <v>3</v>
      </c>
      <c r="CW78">
        <f t="shared" si="29"/>
        <v>0</v>
      </c>
      <c r="CX78">
        <f t="shared" si="29"/>
        <v>50.5</v>
      </c>
      <c r="CY78">
        <f t="shared" si="29"/>
        <v>0</v>
      </c>
      <c r="CZ78">
        <f t="shared" si="29"/>
        <v>0</v>
      </c>
      <c r="DA78">
        <f t="shared" si="29"/>
        <v>9</v>
      </c>
      <c r="DB78">
        <f t="shared" si="29"/>
        <v>0</v>
      </c>
      <c r="DC78">
        <f t="shared" si="29"/>
        <v>0</v>
      </c>
      <c r="DD78">
        <f t="shared" si="29"/>
        <v>0</v>
      </c>
      <c r="DE78">
        <f t="shared" si="29"/>
        <v>5</v>
      </c>
      <c r="DF78">
        <f t="shared" si="29"/>
        <v>0</v>
      </c>
      <c r="DG78">
        <f t="shared" si="29"/>
        <v>0</v>
      </c>
      <c r="DH78">
        <f t="shared" si="29"/>
        <v>0</v>
      </c>
      <c r="DI78">
        <f t="shared" si="29"/>
        <v>37</v>
      </c>
      <c r="DJ78">
        <f t="shared" si="29"/>
        <v>0</v>
      </c>
      <c r="DK78">
        <f t="shared" si="29"/>
        <v>0</v>
      </c>
      <c r="DL78">
        <f t="shared" si="29"/>
        <v>51.5</v>
      </c>
      <c r="DM78">
        <f t="shared" si="29"/>
        <v>0</v>
      </c>
      <c r="DN78">
        <f t="shared" si="29"/>
        <v>0</v>
      </c>
      <c r="DO78">
        <f t="shared" si="29"/>
        <v>0</v>
      </c>
      <c r="DP78">
        <f t="shared" si="29"/>
        <v>12.5</v>
      </c>
      <c r="DQ78">
        <f t="shared" si="29"/>
        <v>0</v>
      </c>
      <c r="DR78">
        <f t="shared" si="29"/>
        <v>0</v>
      </c>
      <c r="DS78">
        <f t="shared" si="29"/>
        <v>0</v>
      </c>
      <c r="DT78">
        <f t="shared" si="29"/>
        <v>64</v>
      </c>
      <c r="DU78">
        <f t="shared" si="29"/>
        <v>0</v>
      </c>
      <c r="DV78">
        <f t="shared" si="29"/>
        <v>0</v>
      </c>
      <c r="DW78">
        <f t="shared" si="29"/>
        <v>17</v>
      </c>
      <c r="DX78">
        <f t="shared" si="29"/>
        <v>0</v>
      </c>
      <c r="DY78">
        <f t="shared" si="29"/>
        <v>0</v>
      </c>
      <c r="DZ78">
        <f t="shared" si="29"/>
        <v>2.5</v>
      </c>
      <c r="EA78">
        <f t="shared" si="29"/>
        <v>0</v>
      </c>
      <c r="EB78">
        <f t="shared" si="29"/>
        <v>0</v>
      </c>
      <c r="EC78">
        <f t="shared" si="29"/>
        <v>0</v>
      </c>
      <c r="ED78">
        <f t="shared" ref="ED78:GO78" si="30">SUM(ED62:ED71)</f>
        <v>70</v>
      </c>
      <c r="EE78">
        <f t="shared" si="30"/>
        <v>18</v>
      </c>
      <c r="EF78">
        <f t="shared" si="30"/>
        <v>0</v>
      </c>
      <c r="EG78">
        <f t="shared" si="30"/>
        <v>0</v>
      </c>
      <c r="EH78">
        <f t="shared" si="30"/>
        <v>0</v>
      </c>
      <c r="EI78">
        <f t="shared" si="30"/>
        <v>0</v>
      </c>
      <c r="EJ78">
        <f t="shared" si="30"/>
        <v>0</v>
      </c>
      <c r="EK78">
        <f t="shared" si="30"/>
        <v>0</v>
      </c>
      <c r="EL78">
        <f t="shared" si="30"/>
        <v>0</v>
      </c>
      <c r="EM78">
        <f t="shared" si="30"/>
        <v>0</v>
      </c>
      <c r="EN78">
        <f t="shared" si="30"/>
        <v>0.5</v>
      </c>
      <c r="EO78">
        <f t="shared" si="30"/>
        <v>0</v>
      </c>
      <c r="EP78">
        <f t="shared" si="30"/>
        <v>0</v>
      </c>
      <c r="EQ78">
        <f t="shared" si="30"/>
        <v>0</v>
      </c>
      <c r="ER78">
        <f t="shared" si="30"/>
        <v>0</v>
      </c>
      <c r="ES78">
        <f t="shared" si="30"/>
        <v>0</v>
      </c>
      <c r="ET78">
        <f t="shared" si="30"/>
        <v>0</v>
      </c>
      <c r="EU78">
        <f t="shared" si="30"/>
        <v>0</v>
      </c>
      <c r="EV78">
        <f t="shared" si="30"/>
        <v>38</v>
      </c>
      <c r="EW78">
        <f t="shared" si="30"/>
        <v>0</v>
      </c>
      <c r="EX78">
        <f t="shared" si="30"/>
        <v>0</v>
      </c>
      <c r="EY78">
        <f t="shared" si="30"/>
        <v>2</v>
      </c>
      <c r="EZ78">
        <f t="shared" si="30"/>
        <v>0</v>
      </c>
      <c r="FA78">
        <f t="shared" si="30"/>
        <v>0</v>
      </c>
      <c r="FB78">
        <f t="shared" si="30"/>
        <v>0</v>
      </c>
      <c r="FC78">
        <f t="shared" si="30"/>
        <v>0</v>
      </c>
      <c r="FD78">
        <f t="shared" si="30"/>
        <v>0</v>
      </c>
      <c r="FE78">
        <f t="shared" si="30"/>
        <v>0</v>
      </c>
      <c r="FF78">
        <f t="shared" si="30"/>
        <v>0</v>
      </c>
      <c r="FG78">
        <f t="shared" si="30"/>
        <v>0</v>
      </c>
      <c r="FH78">
        <f t="shared" si="30"/>
        <v>0</v>
      </c>
      <c r="FI78">
        <f t="shared" si="30"/>
        <v>0</v>
      </c>
      <c r="FJ78">
        <f t="shared" si="30"/>
        <v>0</v>
      </c>
      <c r="FK78">
        <f t="shared" si="30"/>
        <v>5</v>
      </c>
      <c r="FL78">
        <f t="shared" si="30"/>
        <v>0</v>
      </c>
      <c r="FM78">
        <f t="shared" si="30"/>
        <v>0</v>
      </c>
      <c r="FN78">
        <f t="shared" si="30"/>
        <v>5</v>
      </c>
      <c r="FO78">
        <f t="shared" si="30"/>
        <v>0</v>
      </c>
      <c r="FP78">
        <f t="shared" si="30"/>
        <v>0</v>
      </c>
      <c r="FQ78">
        <f t="shared" si="30"/>
        <v>0</v>
      </c>
      <c r="FR78">
        <f t="shared" si="30"/>
        <v>0</v>
      </c>
      <c r="FS78">
        <f t="shared" si="30"/>
        <v>0</v>
      </c>
      <c r="FT78">
        <f t="shared" si="30"/>
        <v>0</v>
      </c>
      <c r="FU78">
        <f t="shared" si="30"/>
        <v>0</v>
      </c>
      <c r="FV78">
        <f t="shared" si="30"/>
        <v>0</v>
      </c>
      <c r="FW78">
        <f t="shared" si="30"/>
        <v>0</v>
      </c>
      <c r="FX78">
        <f t="shared" si="30"/>
        <v>0.5</v>
      </c>
      <c r="FY78">
        <f t="shared" si="30"/>
        <v>109</v>
      </c>
      <c r="FZ78">
        <f t="shared" si="30"/>
        <v>0</v>
      </c>
      <c r="GA78">
        <f t="shared" si="30"/>
        <v>1.5</v>
      </c>
      <c r="GB78">
        <f t="shared" si="30"/>
        <v>0</v>
      </c>
      <c r="GC78">
        <f t="shared" si="30"/>
        <v>0</v>
      </c>
      <c r="GD78">
        <f t="shared" si="30"/>
        <v>12.5</v>
      </c>
      <c r="GE78">
        <f t="shared" si="30"/>
        <v>0</v>
      </c>
      <c r="GF78">
        <f t="shared" si="30"/>
        <v>0</v>
      </c>
      <c r="GG78">
        <f t="shared" si="30"/>
        <v>0</v>
      </c>
      <c r="GH78">
        <f t="shared" si="30"/>
        <v>0</v>
      </c>
      <c r="GI78">
        <f t="shared" si="30"/>
        <v>0</v>
      </c>
      <c r="GJ78">
        <f t="shared" si="30"/>
        <v>0</v>
      </c>
      <c r="GK78">
        <f t="shared" si="30"/>
        <v>0</v>
      </c>
      <c r="GL78">
        <f t="shared" si="30"/>
        <v>0</v>
      </c>
      <c r="GM78">
        <f t="shared" si="30"/>
        <v>0</v>
      </c>
      <c r="GN78">
        <f t="shared" si="30"/>
        <v>115.5</v>
      </c>
      <c r="GO78">
        <f t="shared" si="30"/>
        <v>0</v>
      </c>
      <c r="GP78">
        <f t="shared" ref="GP78:GQ78" si="31">SUM(GP62:GP71)</f>
        <v>182</v>
      </c>
      <c r="GQ78">
        <f t="shared" si="31"/>
        <v>31</v>
      </c>
    </row>
    <row r="79" spans="1:199" x14ac:dyDescent="0.35">
      <c r="D79" t="s">
        <v>445</v>
      </c>
      <c r="E79">
        <f>AVERAGE(E2:E71)</f>
        <v>0</v>
      </c>
      <c r="F79">
        <f t="shared" ref="F79:BQ79" si="32">AVERAGE(F2:F71)</f>
        <v>0.17142857142857143</v>
      </c>
      <c r="G79">
        <f t="shared" si="32"/>
        <v>2.0357142857142856</v>
      </c>
      <c r="H79">
        <f t="shared" si="32"/>
        <v>0.15</v>
      </c>
      <c r="I79">
        <f t="shared" si="32"/>
        <v>0</v>
      </c>
      <c r="J79">
        <f t="shared" si="32"/>
        <v>0</v>
      </c>
      <c r="K79">
        <f t="shared" si="32"/>
        <v>18.407142857142858</v>
      </c>
      <c r="L79">
        <f t="shared" si="32"/>
        <v>5.7142857142857141E-2</v>
      </c>
      <c r="M79">
        <f t="shared" si="32"/>
        <v>0</v>
      </c>
      <c r="N79">
        <f t="shared" si="32"/>
        <v>8.5714285714285715E-2</v>
      </c>
      <c r="O79">
        <f t="shared" si="32"/>
        <v>0</v>
      </c>
      <c r="P79">
        <f t="shared" si="32"/>
        <v>0</v>
      </c>
      <c r="Q79">
        <f t="shared" si="32"/>
        <v>0.12142857142857143</v>
      </c>
      <c r="R79">
        <f t="shared" si="32"/>
        <v>0</v>
      </c>
      <c r="S79">
        <f t="shared" si="32"/>
        <v>0</v>
      </c>
      <c r="T79">
        <f t="shared" si="32"/>
        <v>0</v>
      </c>
      <c r="U79">
        <f t="shared" si="32"/>
        <v>3.7642857142857142</v>
      </c>
      <c r="V79">
        <f t="shared" si="32"/>
        <v>2.9285714285714284</v>
      </c>
      <c r="W79">
        <f t="shared" si="32"/>
        <v>5.7142857142857141E-2</v>
      </c>
      <c r="X79">
        <f t="shared" si="32"/>
        <v>4.2857142857142858E-2</v>
      </c>
      <c r="Y79">
        <f t="shared" si="32"/>
        <v>0</v>
      </c>
      <c r="Z79">
        <f t="shared" si="32"/>
        <v>0</v>
      </c>
      <c r="AA79">
        <f t="shared" si="32"/>
        <v>2.1428571428571429E-2</v>
      </c>
      <c r="AB79">
        <f t="shared" si="32"/>
        <v>0.29285714285714287</v>
      </c>
      <c r="AC79">
        <f t="shared" si="32"/>
        <v>0.12857142857142856</v>
      </c>
      <c r="AD79">
        <f t="shared" si="32"/>
        <v>0</v>
      </c>
      <c r="AE79">
        <f t="shared" si="32"/>
        <v>0</v>
      </c>
      <c r="AF79">
        <f t="shared" si="32"/>
        <v>8.5714285714285715E-2</v>
      </c>
      <c r="AG79">
        <f t="shared" si="32"/>
        <v>2.8571428571428571E-2</v>
      </c>
      <c r="AH79">
        <f t="shared" si="32"/>
        <v>0.72142857142857142</v>
      </c>
      <c r="AI79">
        <f t="shared" si="32"/>
        <v>0</v>
      </c>
      <c r="AJ79">
        <f t="shared" si="32"/>
        <v>0</v>
      </c>
      <c r="AK79">
        <f t="shared" si="32"/>
        <v>0</v>
      </c>
      <c r="AL79">
        <f t="shared" si="32"/>
        <v>7.1428571428571426E-3</v>
      </c>
      <c r="AM79">
        <f t="shared" si="32"/>
        <v>0</v>
      </c>
      <c r="AN79">
        <f t="shared" si="32"/>
        <v>0</v>
      </c>
      <c r="AO79">
        <f t="shared" si="32"/>
        <v>1.1928571428571428</v>
      </c>
      <c r="AP79">
        <f t="shared" si="32"/>
        <v>0</v>
      </c>
      <c r="AQ79">
        <f t="shared" si="32"/>
        <v>0.10714285714285714</v>
      </c>
      <c r="AR79">
        <f t="shared" si="32"/>
        <v>1.4285714285714285E-2</v>
      </c>
      <c r="AS79">
        <f t="shared" si="32"/>
        <v>0</v>
      </c>
      <c r="AT79">
        <f t="shared" si="32"/>
        <v>5.7142857142857141E-2</v>
      </c>
      <c r="AU79">
        <f t="shared" si="32"/>
        <v>7.1428571428571426E-3</v>
      </c>
      <c r="AV79">
        <f t="shared" si="32"/>
        <v>4.2857142857142858E-2</v>
      </c>
      <c r="AW79">
        <f t="shared" si="32"/>
        <v>5.7142857142857141E-2</v>
      </c>
      <c r="AX79">
        <f t="shared" si="32"/>
        <v>0</v>
      </c>
      <c r="AY79">
        <f t="shared" si="32"/>
        <v>2.0714285714285716</v>
      </c>
      <c r="AZ79">
        <f t="shared" si="32"/>
        <v>1.1071428571428572</v>
      </c>
      <c r="BA79">
        <f t="shared" si="32"/>
        <v>0.4642857142857143</v>
      </c>
      <c r="BB79">
        <f t="shared" si="32"/>
        <v>0</v>
      </c>
      <c r="BC79">
        <f t="shared" si="32"/>
        <v>3.7285714285714286</v>
      </c>
      <c r="BD79">
        <f t="shared" si="32"/>
        <v>4.2857142857142858E-2</v>
      </c>
      <c r="BE79">
        <f t="shared" si="32"/>
        <v>7.1428571428571426E-3</v>
      </c>
      <c r="BF79">
        <f t="shared" si="32"/>
        <v>0.05</v>
      </c>
      <c r="BG79">
        <f t="shared" si="32"/>
        <v>0</v>
      </c>
      <c r="BH79">
        <f t="shared" si="32"/>
        <v>0</v>
      </c>
      <c r="BI79">
        <f t="shared" si="32"/>
        <v>0.22142857142857142</v>
      </c>
      <c r="BJ79">
        <f t="shared" si="32"/>
        <v>0</v>
      </c>
      <c r="BK79">
        <f t="shared" si="32"/>
        <v>15.435714285714285</v>
      </c>
      <c r="BL79">
        <f t="shared" si="32"/>
        <v>3.5714285714285712E-2</v>
      </c>
      <c r="BM79">
        <f t="shared" si="32"/>
        <v>1.0428571428571429</v>
      </c>
      <c r="BN79">
        <f t="shared" si="32"/>
        <v>7.1428571428571426E-3</v>
      </c>
      <c r="BO79">
        <f t="shared" si="32"/>
        <v>0.42857142857142855</v>
      </c>
      <c r="BP79">
        <f t="shared" si="32"/>
        <v>0</v>
      </c>
      <c r="BQ79">
        <f t="shared" si="32"/>
        <v>12.021428571428572</v>
      </c>
      <c r="BR79">
        <f t="shared" ref="BR79:EC79" si="33">AVERAGE(BR2:BR71)</f>
        <v>0</v>
      </c>
      <c r="BS79">
        <f t="shared" si="33"/>
        <v>0</v>
      </c>
      <c r="BT79">
        <f t="shared" si="33"/>
        <v>0</v>
      </c>
      <c r="BU79">
        <f t="shared" si="33"/>
        <v>0</v>
      </c>
      <c r="BV79">
        <f t="shared" si="33"/>
        <v>0.72142857142857142</v>
      </c>
      <c r="BW79">
        <f t="shared" si="33"/>
        <v>1.4285714285714285E-2</v>
      </c>
      <c r="BX79">
        <f t="shared" si="33"/>
        <v>1.2785714285714285</v>
      </c>
      <c r="BY79">
        <f t="shared" si="33"/>
        <v>0.45714285714285713</v>
      </c>
      <c r="BZ79">
        <f t="shared" si="33"/>
        <v>0.77857142857142858</v>
      </c>
      <c r="CA79">
        <f t="shared" si="33"/>
        <v>0</v>
      </c>
      <c r="CB79">
        <f t="shared" si="33"/>
        <v>1.3785714285714286</v>
      </c>
      <c r="CC79">
        <f t="shared" si="33"/>
        <v>0.05</v>
      </c>
      <c r="CD79">
        <f t="shared" si="33"/>
        <v>0</v>
      </c>
      <c r="CE79">
        <f t="shared" si="33"/>
        <v>0</v>
      </c>
      <c r="CF79">
        <f t="shared" si="33"/>
        <v>4.2857142857142858E-2</v>
      </c>
      <c r="CG79">
        <f t="shared" si="33"/>
        <v>0.32857142857142857</v>
      </c>
      <c r="CH79">
        <f t="shared" si="33"/>
        <v>0.52857142857142858</v>
      </c>
      <c r="CI79">
        <f t="shared" si="33"/>
        <v>0</v>
      </c>
      <c r="CJ79">
        <f t="shared" si="33"/>
        <v>1.4285714285714285E-2</v>
      </c>
      <c r="CK79">
        <f t="shared" si="33"/>
        <v>1.4285714285714285E-2</v>
      </c>
      <c r="CL79">
        <f t="shared" si="33"/>
        <v>1.4285714285714285E-2</v>
      </c>
      <c r="CM79">
        <f t="shared" si="33"/>
        <v>0</v>
      </c>
      <c r="CN79">
        <f t="shared" si="33"/>
        <v>2.8571428571428571E-2</v>
      </c>
      <c r="CO79">
        <f t="shared" si="33"/>
        <v>0.11428571428571428</v>
      </c>
      <c r="CP79">
        <f t="shared" si="33"/>
        <v>0.15</v>
      </c>
      <c r="CQ79">
        <f t="shared" si="33"/>
        <v>0</v>
      </c>
      <c r="CR79">
        <f t="shared" si="33"/>
        <v>0.93571428571428572</v>
      </c>
      <c r="CS79">
        <f t="shared" si="33"/>
        <v>0.12142857142857143</v>
      </c>
      <c r="CT79">
        <f t="shared" si="33"/>
        <v>0.42142857142857143</v>
      </c>
      <c r="CU79">
        <f t="shared" si="33"/>
        <v>1.6642857142857144</v>
      </c>
      <c r="CV79">
        <f t="shared" si="33"/>
        <v>4.2857142857142858E-2</v>
      </c>
      <c r="CW79">
        <f t="shared" si="33"/>
        <v>0</v>
      </c>
      <c r="CX79">
        <f t="shared" si="33"/>
        <v>1.8142857142857143</v>
      </c>
      <c r="CY79">
        <f t="shared" si="33"/>
        <v>0</v>
      </c>
      <c r="CZ79">
        <f t="shared" si="33"/>
        <v>0.15</v>
      </c>
      <c r="DA79">
        <f t="shared" si="33"/>
        <v>1.2857142857142858</v>
      </c>
      <c r="DB79">
        <f t="shared" si="33"/>
        <v>0</v>
      </c>
      <c r="DC79">
        <f t="shared" si="33"/>
        <v>2.1428571428571429E-2</v>
      </c>
      <c r="DD79">
        <f t="shared" si="33"/>
        <v>0</v>
      </c>
      <c r="DE79">
        <f t="shared" si="33"/>
        <v>0.42857142857142855</v>
      </c>
      <c r="DF79">
        <f t="shared" si="33"/>
        <v>4.2857142857142858E-2</v>
      </c>
      <c r="DG79">
        <f t="shared" si="33"/>
        <v>0</v>
      </c>
      <c r="DH79">
        <f t="shared" si="33"/>
        <v>0</v>
      </c>
      <c r="DI79">
        <f t="shared" si="33"/>
        <v>6.5142857142857142</v>
      </c>
      <c r="DJ79">
        <f t="shared" si="33"/>
        <v>4.2857142857142858E-2</v>
      </c>
      <c r="DK79">
        <f t="shared" si="33"/>
        <v>0</v>
      </c>
      <c r="DL79">
        <f t="shared" si="33"/>
        <v>6.2214285714285715</v>
      </c>
      <c r="DM79">
        <f t="shared" si="33"/>
        <v>0</v>
      </c>
      <c r="DN79">
        <f t="shared" si="33"/>
        <v>4.2857142857142858E-2</v>
      </c>
      <c r="DO79">
        <f t="shared" si="33"/>
        <v>0</v>
      </c>
      <c r="DP79">
        <f t="shared" si="33"/>
        <v>0.88571428571428568</v>
      </c>
      <c r="DQ79">
        <f t="shared" si="33"/>
        <v>0</v>
      </c>
      <c r="DR79">
        <f t="shared" si="33"/>
        <v>0</v>
      </c>
      <c r="DS79">
        <f t="shared" si="33"/>
        <v>0.41428571428571431</v>
      </c>
      <c r="DT79">
        <f t="shared" si="33"/>
        <v>4.2928571428571427</v>
      </c>
      <c r="DU79">
        <f t="shared" si="33"/>
        <v>0.38571428571428573</v>
      </c>
      <c r="DV79">
        <f t="shared" si="33"/>
        <v>0</v>
      </c>
      <c r="DW79">
        <f t="shared" si="33"/>
        <v>0.87857142857142856</v>
      </c>
      <c r="DX79">
        <f t="shared" si="33"/>
        <v>0</v>
      </c>
      <c r="DY79">
        <f t="shared" si="33"/>
        <v>0</v>
      </c>
      <c r="DZ79">
        <f t="shared" si="33"/>
        <v>4.6857142857142859</v>
      </c>
      <c r="EA79">
        <f t="shared" si="33"/>
        <v>2.0714285714285716</v>
      </c>
      <c r="EB79">
        <f t="shared" si="33"/>
        <v>1.4285714285714285E-2</v>
      </c>
      <c r="EC79">
        <f t="shared" si="33"/>
        <v>0</v>
      </c>
      <c r="ED79">
        <f t="shared" ref="ED79:GO79" si="34">AVERAGE(ED2:ED71)</f>
        <v>3.1785714285714284</v>
      </c>
      <c r="EE79">
        <f t="shared" si="34"/>
        <v>7.8571428571428568</v>
      </c>
      <c r="EF79">
        <f t="shared" si="34"/>
        <v>0</v>
      </c>
      <c r="EG79">
        <f t="shared" si="34"/>
        <v>7.1428571428571426E-3</v>
      </c>
      <c r="EH79">
        <f t="shared" si="34"/>
        <v>0</v>
      </c>
      <c r="EI79">
        <f t="shared" si="34"/>
        <v>7.1428571428571425E-2</v>
      </c>
      <c r="EJ79">
        <f t="shared" si="34"/>
        <v>0</v>
      </c>
      <c r="EK79">
        <f t="shared" si="34"/>
        <v>0</v>
      </c>
      <c r="EL79">
        <f t="shared" si="34"/>
        <v>7.1428571428571426E-3</v>
      </c>
      <c r="EM79">
        <f t="shared" si="34"/>
        <v>7.1428571428571426E-3</v>
      </c>
      <c r="EN79">
        <f t="shared" si="34"/>
        <v>0.87857142857142856</v>
      </c>
      <c r="EO79">
        <f t="shared" si="34"/>
        <v>1.4285714285714285E-2</v>
      </c>
      <c r="EP79">
        <f t="shared" si="34"/>
        <v>1.4285714285714285E-2</v>
      </c>
      <c r="EQ79">
        <f t="shared" si="34"/>
        <v>2.1428571428571429E-2</v>
      </c>
      <c r="ER79">
        <f t="shared" si="34"/>
        <v>3.5714285714285712E-2</v>
      </c>
      <c r="ES79">
        <f t="shared" si="34"/>
        <v>0</v>
      </c>
      <c r="ET79">
        <f t="shared" si="34"/>
        <v>0</v>
      </c>
      <c r="EU79">
        <f t="shared" si="34"/>
        <v>1.0357142857142858</v>
      </c>
      <c r="EV79">
        <f t="shared" si="34"/>
        <v>2.1642857142857141</v>
      </c>
      <c r="EW79">
        <f t="shared" si="34"/>
        <v>1.0642857142857143</v>
      </c>
      <c r="EX79">
        <f t="shared" si="34"/>
        <v>0</v>
      </c>
      <c r="EY79">
        <f t="shared" si="34"/>
        <v>2.8571428571428571E-2</v>
      </c>
      <c r="EZ79">
        <f t="shared" si="34"/>
        <v>0.11428571428571428</v>
      </c>
      <c r="FA79">
        <f t="shared" si="34"/>
        <v>0</v>
      </c>
      <c r="FB79">
        <f t="shared" si="34"/>
        <v>0.11428571428571428</v>
      </c>
      <c r="FC79">
        <f t="shared" si="34"/>
        <v>0</v>
      </c>
      <c r="FD79">
        <f t="shared" si="34"/>
        <v>4.2857142857142858E-2</v>
      </c>
      <c r="FE79">
        <f t="shared" si="34"/>
        <v>0</v>
      </c>
      <c r="FF79">
        <f t="shared" si="34"/>
        <v>0.05</v>
      </c>
      <c r="FG79">
        <f t="shared" si="34"/>
        <v>1.4285714285714285E-2</v>
      </c>
      <c r="FH79">
        <f t="shared" si="34"/>
        <v>1.4285714285714285E-2</v>
      </c>
      <c r="FI79">
        <f t="shared" si="34"/>
        <v>0.5</v>
      </c>
      <c r="FJ79">
        <f t="shared" si="34"/>
        <v>0</v>
      </c>
      <c r="FK79">
        <f t="shared" si="34"/>
        <v>0.15714285714285714</v>
      </c>
      <c r="FL79">
        <f t="shared" si="34"/>
        <v>0</v>
      </c>
      <c r="FM79">
        <f t="shared" si="34"/>
        <v>0.8571428571428571</v>
      </c>
      <c r="FN79">
        <f t="shared" si="34"/>
        <v>0.29285714285714287</v>
      </c>
      <c r="FO79">
        <f t="shared" si="34"/>
        <v>0</v>
      </c>
      <c r="FP79">
        <f t="shared" si="34"/>
        <v>0</v>
      </c>
      <c r="FQ79">
        <f t="shared" si="34"/>
        <v>0</v>
      </c>
      <c r="FR79">
        <f t="shared" si="34"/>
        <v>0.12142857142857143</v>
      </c>
      <c r="FS79">
        <f t="shared" si="34"/>
        <v>0</v>
      </c>
      <c r="FT79">
        <f t="shared" si="34"/>
        <v>2.1428571428571429E-2</v>
      </c>
      <c r="FU79">
        <f t="shared" si="34"/>
        <v>0</v>
      </c>
      <c r="FV79">
        <f t="shared" si="34"/>
        <v>0</v>
      </c>
      <c r="FW79">
        <f t="shared" si="34"/>
        <v>0</v>
      </c>
      <c r="FX79">
        <f t="shared" si="34"/>
        <v>8.5714285714285715E-2</v>
      </c>
      <c r="FY79">
        <f t="shared" si="34"/>
        <v>4.2714285714285714</v>
      </c>
      <c r="FZ79">
        <f t="shared" si="34"/>
        <v>0</v>
      </c>
      <c r="GA79">
        <f t="shared" si="34"/>
        <v>3.5714285714285712E-2</v>
      </c>
      <c r="GB79">
        <f t="shared" si="34"/>
        <v>4.2857142857142858E-2</v>
      </c>
      <c r="GC79">
        <f t="shared" si="34"/>
        <v>7.1428571428571425E-2</v>
      </c>
      <c r="GD79">
        <f t="shared" si="34"/>
        <v>2.907142857142857</v>
      </c>
      <c r="GE79">
        <f t="shared" si="34"/>
        <v>0.29285714285714287</v>
      </c>
      <c r="GF79">
        <f t="shared" si="34"/>
        <v>0</v>
      </c>
      <c r="GG79">
        <f t="shared" si="34"/>
        <v>0</v>
      </c>
      <c r="GH79">
        <f t="shared" si="34"/>
        <v>0</v>
      </c>
      <c r="GI79">
        <f t="shared" si="34"/>
        <v>0</v>
      </c>
      <c r="GJ79">
        <f t="shared" si="34"/>
        <v>0</v>
      </c>
      <c r="GK79">
        <f t="shared" si="34"/>
        <v>0.18571428571428572</v>
      </c>
      <c r="GL79">
        <f t="shared" si="34"/>
        <v>0</v>
      </c>
      <c r="GM79">
        <f t="shared" si="34"/>
        <v>0</v>
      </c>
      <c r="GN79">
        <f t="shared" si="34"/>
        <v>6.8214285714285712</v>
      </c>
      <c r="GO79">
        <f t="shared" si="34"/>
        <v>0</v>
      </c>
      <c r="GP79">
        <f t="shared" ref="GP79:GQ79" si="35">AVERAGE(GP2:GP71)</f>
        <v>15.121428571428572</v>
      </c>
      <c r="GQ79">
        <f t="shared" si="35"/>
        <v>2.5142857142857142</v>
      </c>
    </row>
    <row r="81" spans="2:199" x14ac:dyDescent="0.35">
      <c r="B81" t="s">
        <v>426</v>
      </c>
      <c r="C81">
        <f>SUM(E2:GQ11)</f>
        <v>1633.5</v>
      </c>
      <c r="D81" t="s">
        <v>427</v>
      </c>
      <c r="E81">
        <f>COUNTIF(E2:E11, "&gt;0")</f>
        <v>0</v>
      </c>
      <c r="F81">
        <f t="shared" ref="F81:BQ81" si="36">COUNTIF(F2:F11, "&gt;0")</f>
        <v>1</v>
      </c>
      <c r="G81">
        <f t="shared" si="36"/>
        <v>7</v>
      </c>
      <c r="H81">
        <f t="shared" si="36"/>
        <v>0</v>
      </c>
      <c r="I81">
        <f t="shared" si="36"/>
        <v>0</v>
      </c>
      <c r="J81">
        <f t="shared" si="36"/>
        <v>0</v>
      </c>
      <c r="K81">
        <f t="shared" si="36"/>
        <v>9</v>
      </c>
      <c r="L81">
        <f t="shared" si="36"/>
        <v>0</v>
      </c>
      <c r="M81">
        <f t="shared" si="36"/>
        <v>0</v>
      </c>
      <c r="N81">
        <f t="shared" si="36"/>
        <v>0</v>
      </c>
      <c r="O81">
        <f t="shared" si="36"/>
        <v>0</v>
      </c>
      <c r="P81">
        <f t="shared" si="36"/>
        <v>0</v>
      </c>
      <c r="Q81">
        <f t="shared" si="36"/>
        <v>0</v>
      </c>
      <c r="R81">
        <f t="shared" si="36"/>
        <v>0</v>
      </c>
      <c r="S81">
        <f t="shared" si="36"/>
        <v>0</v>
      </c>
      <c r="T81">
        <f t="shared" si="36"/>
        <v>0</v>
      </c>
      <c r="U81">
        <f t="shared" si="36"/>
        <v>9</v>
      </c>
      <c r="V81">
        <f t="shared" si="36"/>
        <v>9</v>
      </c>
      <c r="W81">
        <f t="shared" si="36"/>
        <v>2</v>
      </c>
      <c r="X81">
        <f t="shared" si="36"/>
        <v>0</v>
      </c>
      <c r="Y81">
        <f t="shared" si="36"/>
        <v>0</v>
      </c>
      <c r="Z81">
        <f t="shared" si="36"/>
        <v>0</v>
      </c>
      <c r="AA81">
        <f t="shared" si="36"/>
        <v>0</v>
      </c>
      <c r="AB81">
        <f t="shared" si="36"/>
        <v>0</v>
      </c>
      <c r="AC81">
        <f t="shared" si="36"/>
        <v>0</v>
      </c>
      <c r="AD81">
        <f t="shared" si="36"/>
        <v>0</v>
      </c>
      <c r="AE81">
        <f t="shared" si="36"/>
        <v>0</v>
      </c>
      <c r="AF81">
        <f t="shared" si="36"/>
        <v>2</v>
      </c>
      <c r="AG81">
        <f t="shared" si="36"/>
        <v>2</v>
      </c>
      <c r="AH81">
        <f t="shared" si="36"/>
        <v>4</v>
      </c>
      <c r="AI81">
        <f t="shared" si="36"/>
        <v>0</v>
      </c>
      <c r="AJ81">
        <f t="shared" si="36"/>
        <v>0</v>
      </c>
      <c r="AK81">
        <f t="shared" si="36"/>
        <v>0</v>
      </c>
      <c r="AL81">
        <f t="shared" si="36"/>
        <v>0</v>
      </c>
      <c r="AM81">
        <f t="shared" si="36"/>
        <v>0</v>
      </c>
      <c r="AN81">
        <f t="shared" si="36"/>
        <v>0</v>
      </c>
      <c r="AO81">
        <f t="shared" si="36"/>
        <v>3</v>
      </c>
      <c r="AP81">
        <f t="shared" si="36"/>
        <v>0</v>
      </c>
      <c r="AQ81">
        <f t="shared" si="36"/>
        <v>3</v>
      </c>
      <c r="AR81">
        <f t="shared" si="36"/>
        <v>0</v>
      </c>
      <c r="AS81">
        <f t="shared" si="36"/>
        <v>0</v>
      </c>
      <c r="AT81">
        <f t="shared" si="36"/>
        <v>3</v>
      </c>
      <c r="AU81">
        <f t="shared" si="36"/>
        <v>1</v>
      </c>
      <c r="AV81">
        <f t="shared" si="36"/>
        <v>0</v>
      </c>
      <c r="AW81">
        <f t="shared" si="36"/>
        <v>0</v>
      </c>
      <c r="AX81">
        <f t="shared" si="36"/>
        <v>0</v>
      </c>
      <c r="AY81">
        <f t="shared" si="36"/>
        <v>7</v>
      </c>
      <c r="AZ81">
        <f t="shared" si="36"/>
        <v>5</v>
      </c>
      <c r="BA81">
        <f t="shared" si="36"/>
        <v>3</v>
      </c>
      <c r="BB81">
        <f t="shared" si="36"/>
        <v>0</v>
      </c>
      <c r="BC81">
        <f t="shared" si="36"/>
        <v>7</v>
      </c>
      <c r="BD81">
        <f t="shared" si="36"/>
        <v>2</v>
      </c>
      <c r="BE81">
        <f t="shared" si="36"/>
        <v>0</v>
      </c>
      <c r="BF81">
        <f t="shared" si="36"/>
        <v>1</v>
      </c>
      <c r="BG81">
        <f t="shared" si="36"/>
        <v>0</v>
      </c>
      <c r="BH81">
        <f t="shared" si="36"/>
        <v>0</v>
      </c>
      <c r="BI81">
        <f t="shared" si="36"/>
        <v>1</v>
      </c>
      <c r="BJ81">
        <f t="shared" si="36"/>
        <v>0</v>
      </c>
      <c r="BK81">
        <f t="shared" si="36"/>
        <v>6</v>
      </c>
      <c r="BL81">
        <f t="shared" si="36"/>
        <v>2</v>
      </c>
      <c r="BM81">
        <f t="shared" si="36"/>
        <v>2</v>
      </c>
      <c r="BN81">
        <f t="shared" si="36"/>
        <v>0</v>
      </c>
      <c r="BO81">
        <f t="shared" si="36"/>
        <v>3</v>
      </c>
      <c r="BP81">
        <f t="shared" si="36"/>
        <v>0</v>
      </c>
      <c r="BQ81">
        <f t="shared" si="36"/>
        <v>8</v>
      </c>
      <c r="BR81">
        <f t="shared" ref="BR81:EC81" si="37">COUNTIF(BR2:BR11, "&gt;0")</f>
        <v>0</v>
      </c>
      <c r="BS81">
        <f t="shared" si="37"/>
        <v>0</v>
      </c>
      <c r="BT81">
        <f t="shared" si="37"/>
        <v>0</v>
      </c>
      <c r="BU81">
        <f t="shared" si="37"/>
        <v>0</v>
      </c>
      <c r="BV81">
        <f t="shared" si="37"/>
        <v>8</v>
      </c>
      <c r="BW81">
        <f t="shared" si="37"/>
        <v>0</v>
      </c>
      <c r="BX81">
        <f t="shared" si="37"/>
        <v>2</v>
      </c>
      <c r="BY81">
        <f t="shared" si="37"/>
        <v>6</v>
      </c>
      <c r="BZ81">
        <f t="shared" si="37"/>
        <v>0</v>
      </c>
      <c r="CA81">
        <f t="shared" si="37"/>
        <v>0</v>
      </c>
      <c r="CB81">
        <f t="shared" si="37"/>
        <v>0</v>
      </c>
      <c r="CC81">
        <f t="shared" si="37"/>
        <v>0</v>
      </c>
      <c r="CD81">
        <f t="shared" si="37"/>
        <v>0</v>
      </c>
      <c r="CE81">
        <f t="shared" si="37"/>
        <v>0</v>
      </c>
      <c r="CF81">
        <f t="shared" si="37"/>
        <v>0</v>
      </c>
      <c r="CG81">
        <f t="shared" si="37"/>
        <v>0</v>
      </c>
      <c r="CH81">
        <f t="shared" si="37"/>
        <v>6</v>
      </c>
      <c r="CI81">
        <f t="shared" si="37"/>
        <v>0</v>
      </c>
      <c r="CJ81">
        <f t="shared" si="37"/>
        <v>0</v>
      </c>
      <c r="CK81">
        <f t="shared" si="37"/>
        <v>0</v>
      </c>
      <c r="CL81">
        <f t="shared" si="37"/>
        <v>0</v>
      </c>
      <c r="CM81">
        <f t="shared" si="37"/>
        <v>0</v>
      </c>
      <c r="CN81">
        <f t="shared" si="37"/>
        <v>1</v>
      </c>
      <c r="CO81">
        <f t="shared" si="37"/>
        <v>2</v>
      </c>
      <c r="CP81">
        <f t="shared" si="37"/>
        <v>0</v>
      </c>
      <c r="CQ81">
        <f t="shared" si="37"/>
        <v>0</v>
      </c>
      <c r="CR81">
        <f t="shared" si="37"/>
        <v>1</v>
      </c>
      <c r="CS81">
        <f t="shared" si="37"/>
        <v>0</v>
      </c>
      <c r="CT81">
        <f t="shared" si="37"/>
        <v>1</v>
      </c>
      <c r="CU81">
        <f t="shared" si="37"/>
        <v>4</v>
      </c>
      <c r="CV81">
        <f t="shared" si="37"/>
        <v>0</v>
      </c>
      <c r="CW81">
        <f t="shared" si="37"/>
        <v>0</v>
      </c>
      <c r="CX81">
        <f t="shared" si="37"/>
        <v>7</v>
      </c>
      <c r="CY81">
        <f t="shared" si="37"/>
        <v>0</v>
      </c>
      <c r="CZ81">
        <f t="shared" si="37"/>
        <v>0</v>
      </c>
      <c r="DA81">
        <f t="shared" si="37"/>
        <v>3</v>
      </c>
      <c r="DB81">
        <f t="shared" si="37"/>
        <v>0</v>
      </c>
      <c r="DC81">
        <f t="shared" si="37"/>
        <v>0</v>
      </c>
      <c r="DD81">
        <f t="shared" si="37"/>
        <v>0</v>
      </c>
      <c r="DE81">
        <f t="shared" si="37"/>
        <v>1</v>
      </c>
      <c r="DF81">
        <f t="shared" si="37"/>
        <v>0</v>
      </c>
      <c r="DG81">
        <f t="shared" si="37"/>
        <v>0</v>
      </c>
      <c r="DH81">
        <f t="shared" si="37"/>
        <v>0</v>
      </c>
      <c r="DI81">
        <f t="shared" si="37"/>
        <v>8</v>
      </c>
      <c r="DJ81">
        <f t="shared" si="37"/>
        <v>1</v>
      </c>
      <c r="DK81">
        <f t="shared" si="37"/>
        <v>0</v>
      </c>
      <c r="DL81">
        <f t="shared" si="37"/>
        <v>6</v>
      </c>
      <c r="DM81">
        <f t="shared" si="37"/>
        <v>0</v>
      </c>
      <c r="DN81">
        <f t="shared" si="37"/>
        <v>1</v>
      </c>
      <c r="DO81">
        <f t="shared" si="37"/>
        <v>0</v>
      </c>
      <c r="DP81">
        <f t="shared" si="37"/>
        <v>5</v>
      </c>
      <c r="DQ81">
        <f t="shared" si="37"/>
        <v>0</v>
      </c>
      <c r="DR81">
        <f t="shared" si="37"/>
        <v>0</v>
      </c>
      <c r="DS81">
        <f t="shared" si="37"/>
        <v>3</v>
      </c>
      <c r="DT81">
        <f t="shared" si="37"/>
        <v>2</v>
      </c>
      <c r="DU81">
        <f t="shared" si="37"/>
        <v>0</v>
      </c>
      <c r="DV81">
        <f t="shared" si="37"/>
        <v>0</v>
      </c>
      <c r="DW81">
        <f t="shared" si="37"/>
        <v>7</v>
      </c>
      <c r="DX81">
        <f t="shared" si="37"/>
        <v>0</v>
      </c>
      <c r="DY81">
        <f t="shared" si="37"/>
        <v>0</v>
      </c>
      <c r="DZ81">
        <f t="shared" si="37"/>
        <v>5</v>
      </c>
      <c r="EA81">
        <f t="shared" si="37"/>
        <v>0</v>
      </c>
      <c r="EB81">
        <f t="shared" si="37"/>
        <v>0</v>
      </c>
      <c r="EC81">
        <f t="shared" si="37"/>
        <v>0</v>
      </c>
      <c r="ED81">
        <f t="shared" ref="ED81:GO81" si="38">COUNTIF(ED2:ED11, "&gt;0")</f>
        <v>4</v>
      </c>
      <c r="EE81">
        <f t="shared" si="38"/>
        <v>7</v>
      </c>
      <c r="EF81">
        <f t="shared" si="38"/>
        <v>0</v>
      </c>
      <c r="EG81">
        <f t="shared" si="38"/>
        <v>1</v>
      </c>
      <c r="EH81">
        <f t="shared" si="38"/>
        <v>0</v>
      </c>
      <c r="EI81">
        <f t="shared" si="38"/>
        <v>1</v>
      </c>
      <c r="EJ81">
        <f t="shared" si="38"/>
        <v>0</v>
      </c>
      <c r="EK81">
        <f t="shared" si="38"/>
        <v>0</v>
      </c>
      <c r="EL81">
        <f t="shared" si="38"/>
        <v>0</v>
      </c>
      <c r="EM81">
        <f t="shared" si="38"/>
        <v>0</v>
      </c>
      <c r="EN81">
        <f t="shared" si="38"/>
        <v>6</v>
      </c>
      <c r="EO81">
        <f t="shared" si="38"/>
        <v>1</v>
      </c>
      <c r="EP81">
        <f t="shared" si="38"/>
        <v>0</v>
      </c>
      <c r="EQ81">
        <f t="shared" si="38"/>
        <v>2</v>
      </c>
      <c r="ER81">
        <f t="shared" si="38"/>
        <v>0</v>
      </c>
      <c r="ES81">
        <f t="shared" si="38"/>
        <v>0</v>
      </c>
      <c r="ET81">
        <f t="shared" si="38"/>
        <v>0</v>
      </c>
      <c r="EU81">
        <f t="shared" si="38"/>
        <v>8</v>
      </c>
      <c r="EV81">
        <f t="shared" si="38"/>
        <v>1</v>
      </c>
      <c r="EW81">
        <f t="shared" si="38"/>
        <v>0</v>
      </c>
      <c r="EX81">
        <f t="shared" si="38"/>
        <v>0</v>
      </c>
      <c r="EY81">
        <f t="shared" si="38"/>
        <v>0</v>
      </c>
      <c r="EZ81">
        <f t="shared" si="38"/>
        <v>0</v>
      </c>
      <c r="FA81">
        <f t="shared" si="38"/>
        <v>0</v>
      </c>
      <c r="FB81">
        <f t="shared" si="38"/>
        <v>1</v>
      </c>
      <c r="FC81">
        <f t="shared" si="38"/>
        <v>0</v>
      </c>
      <c r="FD81">
        <f t="shared" si="38"/>
        <v>1</v>
      </c>
      <c r="FE81">
        <f t="shared" si="38"/>
        <v>0</v>
      </c>
      <c r="FF81">
        <f t="shared" si="38"/>
        <v>0</v>
      </c>
      <c r="FG81">
        <f t="shared" si="38"/>
        <v>1</v>
      </c>
      <c r="FH81">
        <f t="shared" si="38"/>
        <v>0</v>
      </c>
      <c r="FI81">
        <f t="shared" si="38"/>
        <v>1</v>
      </c>
      <c r="FJ81">
        <f t="shared" si="38"/>
        <v>0</v>
      </c>
      <c r="FK81">
        <f t="shared" si="38"/>
        <v>0</v>
      </c>
      <c r="FL81">
        <f t="shared" si="38"/>
        <v>0</v>
      </c>
      <c r="FM81">
        <f t="shared" si="38"/>
        <v>4</v>
      </c>
      <c r="FN81">
        <f t="shared" si="38"/>
        <v>0</v>
      </c>
      <c r="FO81">
        <f t="shared" si="38"/>
        <v>0</v>
      </c>
      <c r="FP81">
        <f t="shared" si="38"/>
        <v>0</v>
      </c>
      <c r="FQ81">
        <f t="shared" si="38"/>
        <v>0</v>
      </c>
      <c r="FR81">
        <f t="shared" si="38"/>
        <v>1</v>
      </c>
      <c r="FS81">
        <f t="shared" si="38"/>
        <v>0</v>
      </c>
      <c r="FT81">
        <f t="shared" si="38"/>
        <v>2</v>
      </c>
      <c r="FU81">
        <f t="shared" si="38"/>
        <v>0</v>
      </c>
      <c r="FV81">
        <f t="shared" si="38"/>
        <v>0</v>
      </c>
      <c r="FW81">
        <f t="shared" si="38"/>
        <v>0</v>
      </c>
      <c r="FX81">
        <f t="shared" si="38"/>
        <v>0</v>
      </c>
      <c r="FY81">
        <f t="shared" si="38"/>
        <v>5</v>
      </c>
      <c r="FZ81">
        <f t="shared" si="38"/>
        <v>0</v>
      </c>
      <c r="GA81">
        <f t="shared" si="38"/>
        <v>0</v>
      </c>
      <c r="GB81">
        <f t="shared" si="38"/>
        <v>0</v>
      </c>
      <c r="GC81">
        <f t="shared" si="38"/>
        <v>0</v>
      </c>
      <c r="GD81">
        <f t="shared" si="38"/>
        <v>8</v>
      </c>
      <c r="GE81">
        <f t="shared" si="38"/>
        <v>1</v>
      </c>
      <c r="GF81">
        <f t="shared" si="38"/>
        <v>0</v>
      </c>
      <c r="GG81">
        <f t="shared" si="38"/>
        <v>0</v>
      </c>
      <c r="GH81">
        <f t="shared" si="38"/>
        <v>0</v>
      </c>
      <c r="GI81">
        <f t="shared" si="38"/>
        <v>0</v>
      </c>
      <c r="GJ81">
        <f t="shared" si="38"/>
        <v>0</v>
      </c>
      <c r="GK81">
        <f t="shared" si="38"/>
        <v>0</v>
      </c>
      <c r="GL81">
        <f t="shared" si="38"/>
        <v>0</v>
      </c>
      <c r="GM81">
        <f t="shared" si="38"/>
        <v>0</v>
      </c>
      <c r="GN81">
        <f t="shared" si="38"/>
        <v>10</v>
      </c>
      <c r="GO81">
        <f t="shared" si="38"/>
        <v>0</v>
      </c>
      <c r="GP81">
        <f t="shared" ref="GP81:GQ81" si="39">COUNTIF(GP2:GP11, "&gt;0")</f>
        <v>10</v>
      </c>
      <c r="GQ81">
        <f t="shared" si="39"/>
        <v>6</v>
      </c>
    </row>
    <row r="82" spans="2:199" x14ac:dyDescent="0.35">
      <c r="B82" t="s">
        <v>428</v>
      </c>
      <c r="C82">
        <f>SUM(E12:GQ21)</f>
        <v>1484</v>
      </c>
      <c r="E82">
        <f>COUNTIF(E12:E21, "&gt;0")</f>
        <v>0</v>
      </c>
      <c r="F82">
        <f t="shared" ref="F82:BQ82" si="40">COUNTIF(F12:F21, "&gt;0")</f>
        <v>0</v>
      </c>
      <c r="G82">
        <f t="shared" si="40"/>
        <v>2</v>
      </c>
      <c r="H82">
        <f t="shared" si="40"/>
        <v>0</v>
      </c>
      <c r="I82">
        <f t="shared" si="40"/>
        <v>0</v>
      </c>
      <c r="J82">
        <f t="shared" si="40"/>
        <v>0</v>
      </c>
      <c r="K82">
        <f t="shared" si="40"/>
        <v>3</v>
      </c>
      <c r="L82">
        <f t="shared" si="40"/>
        <v>0</v>
      </c>
      <c r="M82">
        <f t="shared" si="40"/>
        <v>0</v>
      </c>
      <c r="N82">
        <f t="shared" si="40"/>
        <v>0</v>
      </c>
      <c r="O82">
        <f t="shared" si="40"/>
        <v>0</v>
      </c>
      <c r="P82">
        <f t="shared" si="40"/>
        <v>0</v>
      </c>
      <c r="Q82">
        <f t="shared" si="40"/>
        <v>0</v>
      </c>
      <c r="R82">
        <f t="shared" si="40"/>
        <v>0</v>
      </c>
      <c r="S82">
        <f t="shared" si="40"/>
        <v>0</v>
      </c>
      <c r="T82">
        <f t="shared" si="40"/>
        <v>0</v>
      </c>
      <c r="U82">
        <f t="shared" si="40"/>
        <v>7</v>
      </c>
      <c r="V82">
        <f t="shared" si="40"/>
        <v>8</v>
      </c>
      <c r="W82">
        <f t="shared" si="40"/>
        <v>0</v>
      </c>
      <c r="X82">
        <f t="shared" si="40"/>
        <v>0</v>
      </c>
      <c r="Y82">
        <f t="shared" si="40"/>
        <v>0</v>
      </c>
      <c r="Z82">
        <f t="shared" si="40"/>
        <v>0</v>
      </c>
      <c r="AA82">
        <f t="shared" si="40"/>
        <v>1</v>
      </c>
      <c r="AB82">
        <f t="shared" si="40"/>
        <v>0</v>
      </c>
      <c r="AC82">
        <f t="shared" si="40"/>
        <v>0</v>
      </c>
      <c r="AD82">
        <f t="shared" si="40"/>
        <v>0</v>
      </c>
      <c r="AE82">
        <f t="shared" si="40"/>
        <v>0</v>
      </c>
      <c r="AF82">
        <f t="shared" si="40"/>
        <v>1</v>
      </c>
      <c r="AG82">
        <f t="shared" si="40"/>
        <v>1</v>
      </c>
      <c r="AH82">
        <f t="shared" si="40"/>
        <v>8</v>
      </c>
      <c r="AI82">
        <f t="shared" si="40"/>
        <v>0</v>
      </c>
      <c r="AJ82">
        <f t="shared" si="40"/>
        <v>0</v>
      </c>
      <c r="AK82">
        <f t="shared" si="40"/>
        <v>0</v>
      </c>
      <c r="AL82">
        <f t="shared" si="40"/>
        <v>1</v>
      </c>
      <c r="AM82">
        <f t="shared" si="40"/>
        <v>0</v>
      </c>
      <c r="AN82">
        <f t="shared" si="40"/>
        <v>0</v>
      </c>
      <c r="AO82">
        <f t="shared" si="40"/>
        <v>2</v>
      </c>
      <c r="AP82">
        <f t="shared" si="40"/>
        <v>0</v>
      </c>
      <c r="AQ82">
        <f t="shared" si="40"/>
        <v>0</v>
      </c>
      <c r="AR82">
        <f t="shared" si="40"/>
        <v>0</v>
      </c>
      <c r="AS82">
        <f t="shared" si="40"/>
        <v>0</v>
      </c>
      <c r="AT82">
        <f t="shared" si="40"/>
        <v>0</v>
      </c>
      <c r="AU82">
        <f t="shared" si="40"/>
        <v>0</v>
      </c>
      <c r="AV82">
        <f t="shared" si="40"/>
        <v>0</v>
      </c>
      <c r="AW82">
        <f t="shared" si="40"/>
        <v>2</v>
      </c>
      <c r="AX82">
        <f t="shared" si="40"/>
        <v>0</v>
      </c>
      <c r="AY82">
        <f t="shared" si="40"/>
        <v>9</v>
      </c>
      <c r="AZ82">
        <f t="shared" si="40"/>
        <v>5</v>
      </c>
      <c r="BA82">
        <f t="shared" si="40"/>
        <v>0</v>
      </c>
      <c r="BB82">
        <f t="shared" si="40"/>
        <v>0</v>
      </c>
      <c r="BC82">
        <f t="shared" si="40"/>
        <v>6</v>
      </c>
      <c r="BD82">
        <f t="shared" si="40"/>
        <v>0</v>
      </c>
      <c r="BE82">
        <f t="shared" si="40"/>
        <v>0</v>
      </c>
      <c r="BF82">
        <f t="shared" si="40"/>
        <v>1</v>
      </c>
      <c r="BG82">
        <f t="shared" si="40"/>
        <v>0</v>
      </c>
      <c r="BH82">
        <f t="shared" si="40"/>
        <v>0</v>
      </c>
      <c r="BI82">
        <f t="shared" si="40"/>
        <v>1</v>
      </c>
      <c r="BJ82">
        <f t="shared" si="40"/>
        <v>0</v>
      </c>
      <c r="BK82">
        <f t="shared" si="40"/>
        <v>8</v>
      </c>
      <c r="BL82">
        <f t="shared" si="40"/>
        <v>0</v>
      </c>
      <c r="BM82">
        <f t="shared" si="40"/>
        <v>0</v>
      </c>
      <c r="BN82">
        <f t="shared" si="40"/>
        <v>0</v>
      </c>
      <c r="BO82">
        <f t="shared" si="40"/>
        <v>5</v>
      </c>
      <c r="BP82">
        <f t="shared" si="40"/>
        <v>0</v>
      </c>
      <c r="BQ82">
        <f t="shared" si="40"/>
        <v>5</v>
      </c>
      <c r="BR82">
        <f t="shared" ref="BR82:EC82" si="41">COUNTIF(BR12:BR21, "&gt;0")</f>
        <v>0</v>
      </c>
      <c r="BS82">
        <f t="shared" si="41"/>
        <v>0</v>
      </c>
      <c r="BT82">
        <f t="shared" si="41"/>
        <v>0</v>
      </c>
      <c r="BU82">
        <f t="shared" si="41"/>
        <v>0</v>
      </c>
      <c r="BV82">
        <f t="shared" si="41"/>
        <v>5</v>
      </c>
      <c r="BW82">
        <f t="shared" si="41"/>
        <v>1</v>
      </c>
      <c r="BX82">
        <f t="shared" si="41"/>
        <v>6</v>
      </c>
      <c r="BY82">
        <f t="shared" si="41"/>
        <v>3</v>
      </c>
      <c r="BZ82">
        <f t="shared" si="41"/>
        <v>0</v>
      </c>
      <c r="CA82">
        <f t="shared" si="41"/>
        <v>0</v>
      </c>
      <c r="CB82">
        <f t="shared" si="41"/>
        <v>8</v>
      </c>
      <c r="CC82">
        <f t="shared" si="41"/>
        <v>0</v>
      </c>
      <c r="CD82">
        <f t="shared" si="41"/>
        <v>0</v>
      </c>
      <c r="CE82">
        <f t="shared" si="41"/>
        <v>0</v>
      </c>
      <c r="CF82">
        <f t="shared" si="41"/>
        <v>0</v>
      </c>
      <c r="CG82">
        <f t="shared" si="41"/>
        <v>0</v>
      </c>
      <c r="CH82">
        <f t="shared" si="41"/>
        <v>1</v>
      </c>
      <c r="CI82">
        <f t="shared" si="41"/>
        <v>0</v>
      </c>
      <c r="CJ82">
        <f t="shared" si="41"/>
        <v>1</v>
      </c>
      <c r="CK82">
        <f t="shared" si="41"/>
        <v>0</v>
      </c>
      <c r="CL82">
        <f t="shared" si="41"/>
        <v>1</v>
      </c>
      <c r="CM82">
        <f t="shared" si="41"/>
        <v>0</v>
      </c>
      <c r="CN82">
        <f t="shared" si="41"/>
        <v>3</v>
      </c>
      <c r="CO82">
        <f t="shared" si="41"/>
        <v>1</v>
      </c>
      <c r="CP82">
        <f t="shared" si="41"/>
        <v>5</v>
      </c>
      <c r="CQ82">
        <f t="shared" si="41"/>
        <v>0</v>
      </c>
      <c r="CR82">
        <f t="shared" si="41"/>
        <v>4</v>
      </c>
      <c r="CS82">
        <f t="shared" si="41"/>
        <v>1</v>
      </c>
      <c r="CT82">
        <f t="shared" si="41"/>
        <v>2</v>
      </c>
      <c r="CU82">
        <f t="shared" si="41"/>
        <v>1</v>
      </c>
      <c r="CV82">
        <f t="shared" si="41"/>
        <v>0</v>
      </c>
      <c r="CW82">
        <f t="shared" si="41"/>
        <v>0</v>
      </c>
      <c r="CX82">
        <f t="shared" si="41"/>
        <v>3</v>
      </c>
      <c r="CY82">
        <f t="shared" si="41"/>
        <v>0</v>
      </c>
      <c r="CZ82">
        <f t="shared" si="41"/>
        <v>0</v>
      </c>
      <c r="DA82">
        <f t="shared" si="41"/>
        <v>6</v>
      </c>
      <c r="DB82">
        <f t="shared" si="41"/>
        <v>0</v>
      </c>
      <c r="DC82">
        <f t="shared" si="41"/>
        <v>2</v>
      </c>
      <c r="DD82">
        <f t="shared" si="41"/>
        <v>0</v>
      </c>
      <c r="DE82">
        <f t="shared" si="41"/>
        <v>4</v>
      </c>
      <c r="DF82">
        <f t="shared" si="41"/>
        <v>0</v>
      </c>
      <c r="DG82">
        <f t="shared" si="41"/>
        <v>0</v>
      </c>
      <c r="DH82">
        <f t="shared" si="41"/>
        <v>0</v>
      </c>
      <c r="DI82">
        <f t="shared" si="41"/>
        <v>10</v>
      </c>
      <c r="DJ82">
        <f t="shared" si="41"/>
        <v>2</v>
      </c>
      <c r="DK82">
        <f t="shared" si="41"/>
        <v>0</v>
      </c>
      <c r="DL82">
        <f t="shared" si="41"/>
        <v>7</v>
      </c>
      <c r="DM82">
        <f t="shared" si="41"/>
        <v>0</v>
      </c>
      <c r="DN82">
        <f t="shared" si="41"/>
        <v>1</v>
      </c>
      <c r="DO82">
        <f t="shared" si="41"/>
        <v>0</v>
      </c>
      <c r="DP82">
        <f t="shared" si="41"/>
        <v>3</v>
      </c>
      <c r="DQ82">
        <f t="shared" si="41"/>
        <v>0</v>
      </c>
      <c r="DR82">
        <f t="shared" si="41"/>
        <v>0</v>
      </c>
      <c r="DS82">
        <f t="shared" si="41"/>
        <v>5</v>
      </c>
      <c r="DT82">
        <f t="shared" si="41"/>
        <v>4</v>
      </c>
      <c r="DU82">
        <f t="shared" si="41"/>
        <v>2</v>
      </c>
      <c r="DV82">
        <f t="shared" si="41"/>
        <v>0</v>
      </c>
      <c r="DW82">
        <f t="shared" si="41"/>
        <v>6</v>
      </c>
      <c r="DX82">
        <f t="shared" si="41"/>
        <v>0</v>
      </c>
      <c r="DY82">
        <f t="shared" si="41"/>
        <v>0</v>
      </c>
      <c r="DZ82">
        <f t="shared" si="41"/>
        <v>4</v>
      </c>
      <c r="EA82">
        <f t="shared" si="41"/>
        <v>0</v>
      </c>
      <c r="EB82">
        <f t="shared" si="41"/>
        <v>1</v>
      </c>
      <c r="EC82">
        <f t="shared" si="41"/>
        <v>0</v>
      </c>
      <c r="ED82">
        <f t="shared" ref="ED82:GO82" si="42">COUNTIF(ED12:ED21, "&gt;0")</f>
        <v>6</v>
      </c>
      <c r="EE82">
        <f t="shared" si="42"/>
        <v>8</v>
      </c>
      <c r="EF82">
        <f t="shared" si="42"/>
        <v>0</v>
      </c>
      <c r="EG82">
        <f t="shared" si="42"/>
        <v>0</v>
      </c>
      <c r="EH82">
        <f t="shared" si="42"/>
        <v>0</v>
      </c>
      <c r="EI82">
        <f t="shared" si="42"/>
        <v>1</v>
      </c>
      <c r="EJ82">
        <f t="shared" si="42"/>
        <v>0</v>
      </c>
      <c r="EK82">
        <f t="shared" si="42"/>
        <v>0</v>
      </c>
      <c r="EL82">
        <f t="shared" si="42"/>
        <v>0</v>
      </c>
      <c r="EM82">
        <f t="shared" si="42"/>
        <v>1</v>
      </c>
      <c r="EN82">
        <f t="shared" si="42"/>
        <v>6</v>
      </c>
      <c r="EO82">
        <f t="shared" si="42"/>
        <v>0</v>
      </c>
      <c r="EP82">
        <f t="shared" si="42"/>
        <v>1</v>
      </c>
      <c r="EQ82">
        <f t="shared" si="42"/>
        <v>0</v>
      </c>
      <c r="ER82">
        <f t="shared" si="42"/>
        <v>2</v>
      </c>
      <c r="ES82">
        <f t="shared" si="42"/>
        <v>0</v>
      </c>
      <c r="ET82">
        <f t="shared" si="42"/>
        <v>0</v>
      </c>
      <c r="EU82">
        <f t="shared" si="42"/>
        <v>0</v>
      </c>
      <c r="EV82">
        <f t="shared" si="42"/>
        <v>0</v>
      </c>
      <c r="EW82">
        <f t="shared" si="42"/>
        <v>10</v>
      </c>
      <c r="EX82">
        <f t="shared" si="42"/>
        <v>0</v>
      </c>
      <c r="EY82">
        <f t="shared" si="42"/>
        <v>0</v>
      </c>
      <c r="EZ82">
        <f t="shared" si="42"/>
        <v>0</v>
      </c>
      <c r="FA82">
        <f t="shared" si="42"/>
        <v>0</v>
      </c>
      <c r="FB82">
        <f t="shared" si="42"/>
        <v>0</v>
      </c>
      <c r="FC82">
        <f t="shared" si="42"/>
        <v>0</v>
      </c>
      <c r="FD82">
        <f t="shared" si="42"/>
        <v>0</v>
      </c>
      <c r="FE82">
        <f t="shared" si="42"/>
        <v>0</v>
      </c>
      <c r="FF82">
        <f t="shared" si="42"/>
        <v>0</v>
      </c>
      <c r="FG82">
        <f t="shared" si="42"/>
        <v>1</v>
      </c>
      <c r="FH82">
        <f t="shared" si="42"/>
        <v>0</v>
      </c>
      <c r="FI82">
        <f t="shared" si="42"/>
        <v>2</v>
      </c>
      <c r="FJ82">
        <f t="shared" si="42"/>
        <v>0</v>
      </c>
      <c r="FK82">
        <f t="shared" si="42"/>
        <v>0</v>
      </c>
      <c r="FL82">
        <f t="shared" si="42"/>
        <v>0</v>
      </c>
      <c r="FM82">
        <f t="shared" si="42"/>
        <v>1</v>
      </c>
      <c r="FN82">
        <f t="shared" si="42"/>
        <v>0</v>
      </c>
      <c r="FO82">
        <f t="shared" si="42"/>
        <v>0</v>
      </c>
      <c r="FP82">
        <f t="shared" si="42"/>
        <v>0</v>
      </c>
      <c r="FQ82">
        <f t="shared" si="42"/>
        <v>0</v>
      </c>
      <c r="FR82">
        <f t="shared" si="42"/>
        <v>2</v>
      </c>
      <c r="FS82">
        <f t="shared" si="42"/>
        <v>0</v>
      </c>
      <c r="FT82">
        <f t="shared" si="42"/>
        <v>0</v>
      </c>
      <c r="FU82">
        <f t="shared" si="42"/>
        <v>0</v>
      </c>
      <c r="FV82">
        <f t="shared" si="42"/>
        <v>0</v>
      </c>
      <c r="FW82">
        <f t="shared" si="42"/>
        <v>0</v>
      </c>
      <c r="FX82">
        <f t="shared" si="42"/>
        <v>0</v>
      </c>
      <c r="FY82">
        <f t="shared" si="42"/>
        <v>8</v>
      </c>
      <c r="FZ82">
        <f t="shared" si="42"/>
        <v>0</v>
      </c>
      <c r="GA82">
        <f t="shared" si="42"/>
        <v>1</v>
      </c>
      <c r="GB82">
        <f t="shared" si="42"/>
        <v>0</v>
      </c>
      <c r="GC82">
        <f t="shared" si="42"/>
        <v>0</v>
      </c>
      <c r="GD82">
        <f t="shared" si="42"/>
        <v>4</v>
      </c>
      <c r="GE82">
        <f t="shared" si="42"/>
        <v>0</v>
      </c>
      <c r="GF82">
        <f t="shared" si="42"/>
        <v>0</v>
      </c>
      <c r="GG82">
        <f t="shared" si="42"/>
        <v>0</v>
      </c>
      <c r="GH82">
        <f t="shared" si="42"/>
        <v>0</v>
      </c>
      <c r="GI82">
        <f t="shared" si="42"/>
        <v>0</v>
      </c>
      <c r="GJ82">
        <f t="shared" si="42"/>
        <v>0</v>
      </c>
      <c r="GK82">
        <f t="shared" si="42"/>
        <v>0</v>
      </c>
      <c r="GL82">
        <f t="shared" si="42"/>
        <v>0</v>
      </c>
      <c r="GM82">
        <f t="shared" si="42"/>
        <v>0</v>
      </c>
      <c r="GN82">
        <f t="shared" si="42"/>
        <v>9</v>
      </c>
      <c r="GO82">
        <f t="shared" si="42"/>
        <v>0</v>
      </c>
      <c r="GP82">
        <f t="shared" ref="GP82:GQ82" si="43">COUNTIF(GP12:GP21, "&gt;0")</f>
        <v>10</v>
      </c>
      <c r="GQ82">
        <f t="shared" si="43"/>
        <v>7</v>
      </c>
    </row>
    <row r="83" spans="2:199" x14ac:dyDescent="0.35">
      <c r="B83" t="s">
        <v>429</v>
      </c>
      <c r="C83">
        <f>SUM(E22:GQ31)</f>
        <v>1676.5</v>
      </c>
      <c r="E83">
        <f>COUNTIF(E22:E31, "&gt;0")</f>
        <v>0</v>
      </c>
      <c r="F83">
        <f t="shared" ref="F83:BQ83" si="44">COUNTIF(F22:F31, "&gt;0")</f>
        <v>0</v>
      </c>
      <c r="G83">
        <f t="shared" si="44"/>
        <v>4</v>
      </c>
      <c r="H83">
        <f t="shared" si="44"/>
        <v>0</v>
      </c>
      <c r="I83">
        <f t="shared" si="44"/>
        <v>0</v>
      </c>
      <c r="J83">
        <f t="shared" si="44"/>
        <v>0</v>
      </c>
      <c r="K83">
        <f t="shared" si="44"/>
        <v>6</v>
      </c>
      <c r="L83">
        <f t="shared" si="44"/>
        <v>1</v>
      </c>
      <c r="M83">
        <f t="shared" si="44"/>
        <v>0</v>
      </c>
      <c r="N83">
        <f t="shared" si="44"/>
        <v>0</v>
      </c>
      <c r="O83">
        <f t="shared" si="44"/>
        <v>0</v>
      </c>
      <c r="P83">
        <f t="shared" si="44"/>
        <v>0</v>
      </c>
      <c r="Q83">
        <f t="shared" si="44"/>
        <v>1</v>
      </c>
      <c r="R83">
        <f t="shared" si="44"/>
        <v>0</v>
      </c>
      <c r="S83">
        <f t="shared" si="44"/>
        <v>0</v>
      </c>
      <c r="T83">
        <f t="shared" si="44"/>
        <v>0</v>
      </c>
      <c r="U83">
        <f t="shared" si="44"/>
        <v>6</v>
      </c>
      <c r="V83">
        <f t="shared" si="44"/>
        <v>3</v>
      </c>
      <c r="W83">
        <f t="shared" si="44"/>
        <v>0</v>
      </c>
      <c r="X83">
        <f t="shared" si="44"/>
        <v>0</v>
      </c>
      <c r="Y83">
        <f t="shared" si="44"/>
        <v>0</v>
      </c>
      <c r="Z83">
        <f t="shared" si="44"/>
        <v>0</v>
      </c>
      <c r="AA83">
        <f t="shared" si="44"/>
        <v>2</v>
      </c>
      <c r="AB83">
        <f t="shared" si="44"/>
        <v>0</v>
      </c>
      <c r="AC83">
        <f t="shared" si="44"/>
        <v>0</v>
      </c>
      <c r="AD83">
        <f t="shared" si="44"/>
        <v>0</v>
      </c>
      <c r="AE83">
        <f t="shared" si="44"/>
        <v>0</v>
      </c>
      <c r="AF83">
        <f t="shared" si="44"/>
        <v>2</v>
      </c>
      <c r="AG83">
        <f t="shared" si="44"/>
        <v>0</v>
      </c>
      <c r="AH83">
        <f t="shared" si="44"/>
        <v>4</v>
      </c>
      <c r="AI83">
        <f t="shared" si="44"/>
        <v>0</v>
      </c>
      <c r="AJ83">
        <f t="shared" si="44"/>
        <v>0</v>
      </c>
      <c r="AK83">
        <f t="shared" si="44"/>
        <v>0</v>
      </c>
      <c r="AL83">
        <f t="shared" si="44"/>
        <v>0</v>
      </c>
      <c r="AM83">
        <f t="shared" si="44"/>
        <v>0</v>
      </c>
      <c r="AN83">
        <f t="shared" si="44"/>
        <v>0</v>
      </c>
      <c r="AO83">
        <f t="shared" si="44"/>
        <v>1</v>
      </c>
      <c r="AP83">
        <f t="shared" si="44"/>
        <v>0</v>
      </c>
      <c r="AQ83">
        <f t="shared" si="44"/>
        <v>2</v>
      </c>
      <c r="AR83">
        <f t="shared" si="44"/>
        <v>2</v>
      </c>
      <c r="AS83">
        <f t="shared" si="44"/>
        <v>0</v>
      </c>
      <c r="AT83">
        <f t="shared" si="44"/>
        <v>0</v>
      </c>
      <c r="AU83">
        <f t="shared" si="44"/>
        <v>0</v>
      </c>
      <c r="AV83">
        <f t="shared" si="44"/>
        <v>0</v>
      </c>
      <c r="AW83">
        <f t="shared" si="44"/>
        <v>0</v>
      </c>
      <c r="AX83">
        <f t="shared" si="44"/>
        <v>0</v>
      </c>
      <c r="AY83">
        <f t="shared" si="44"/>
        <v>7</v>
      </c>
      <c r="AZ83">
        <f t="shared" si="44"/>
        <v>9</v>
      </c>
      <c r="BA83">
        <f t="shared" si="44"/>
        <v>1</v>
      </c>
      <c r="BB83">
        <f t="shared" si="44"/>
        <v>0</v>
      </c>
      <c r="BC83">
        <f t="shared" si="44"/>
        <v>10</v>
      </c>
      <c r="BD83">
        <f t="shared" si="44"/>
        <v>0</v>
      </c>
      <c r="BE83">
        <f t="shared" si="44"/>
        <v>0</v>
      </c>
      <c r="BF83">
        <f t="shared" si="44"/>
        <v>0</v>
      </c>
      <c r="BG83">
        <f t="shared" si="44"/>
        <v>0</v>
      </c>
      <c r="BH83">
        <f t="shared" si="44"/>
        <v>0</v>
      </c>
      <c r="BI83">
        <f t="shared" si="44"/>
        <v>1</v>
      </c>
      <c r="BJ83">
        <f t="shared" si="44"/>
        <v>0</v>
      </c>
      <c r="BK83">
        <f t="shared" si="44"/>
        <v>8</v>
      </c>
      <c r="BL83">
        <f t="shared" si="44"/>
        <v>0</v>
      </c>
      <c r="BM83">
        <f t="shared" si="44"/>
        <v>2</v>
      </c>
      <c r="BN83">
        <f t="shared" si="44"/>
        <v>1</v>
      </c>
      <c r="BO83">
        <f t="shared" si="44"/>
        <v>2</v>
      </c>
      <c r="BP83">
        <f t="shared" si="44"/>
        <v>0</v>
      </c>
      <c r="BQ83">
        <f t="shared" si="44"/>
        <v>6</v>
      </c>
      <c r="BR83">
        <f t="shared" ref="BR83:EC83" si="45">COUNTIF(BR22:BR31, "&gt;0")</f>
        <v>0</v>
      </c>
      <c r="BS83">
        <f t="shared" si="45"/>
        <v>0</v>
      </c>
      <c r="BT83">
        <f t="shared" si="45"/>
        <v>0</v>
      </c>
      <c r="BU83">
        <f t="shared" si="45"/>
        <v>0</v>
      </c>
      <c r="BV83">
        <f t="shared" si="45"/>
        <v>6</v>
      </c>
      <c r="BW83">
        <f t="shared" si="45"/>
        <v>0</v>
      </c>
      <c r="BX83">
        <f t="shared" si="45"/>
        <v>2</v>
      </c>
      <c r="BY83">
        <f t="shared" si="45"/>
        <v>1</v>
      </c>
      <c r="BZ83">
        <f t="shared" si="45"/>
        <v>0</v>
      </c>
      <c r="CA83">
        <f t="shared" si="45"/>
        <v>0</v>
      </c>
      <c r="CB83">
        <f t="shared" si="45"/>
        <v>0</v>
      </c>
      <c r="CC83">
        <f t="shared" si="45"/>
        <v>0</v>
      </c>
      <c r="CD83">
        <f t="shared" si="45"/>
        <v>0</v>
      </c>
      <c r="CE83">
        <f t="shared" si="45"/>
        <v>0</v>
      </c>
      <c r="CF83">
        <f t="shared" si="45"/>
        <v>0</v>
      </c>
      <c r="CG83">
        <f t="shared" si="45"/>
        <v>2</v>
      </c>
      <c r="CH83">
        <f t="shared" si="45"/>
        <v>3</v>
      </c>
      <c r="CI83">
        <f t="shared" si="45"/>
        <v>0</v>
      </c>
      <c r="CJ83">
        <f t="shared" si="45"/>
        <v>0</v>
      </c>
      <c r="CK83">
        <f t="shared" si="45"/>
        <v>0</v>
      </c>
      <c r="CL83">
        <f t="shared" si="45"/>
        <v>0</v>
      </c>
      <c r="CM83">
        <f t="shared" si="45"/>
        <v>0</v>
      </c>
      <c r="CN83">
        <f t="shared" si="45"/>
        <v>0</v>
      </c>
      <c r="CO83">
        <f t="shared" si="45"/>
        <v>4</v>
      </c>
      <c r="CP83">
        <f t="shared" si="45"/>
        <v>1</v>
      </c>
      <c r="CQ83">
        <f t="shared" si="45"/>
        <v>0</v>
      </c>
      <c r="CR83">
        <f t="shared" si="45"/>
        <v>3</v>
      </c>
      <c r="CS83">
        <f t="shared" si="45"/>
        <v>2</v>
      </c>
      <c r="CT83">
        <f t="shared" si="45"/>
        <v>1</v>
      </c>
      <c r="CU83">
        <f t="shared" si="45"/>
        <v>7</v>
      </c>
      <c r="CV83">
        <f t="shared" si="45"/>
        <v>0</v>
      </c>
      <c r="CW83">
        <f t="shared" si="45"/>
        <v>0</v>
      </c>
      <c r="CX83">
        <f t="shared" si="45"/>
        <v>6</v>
      </c>
      <c r="CY83">
        <f t="shared" si="45"/>
        <v>0</v>
      </c>
      <c r="CZ83">
        <f t="shared" si="45"/>
        <v>0</v>
      </c>
      <c r="DA83">
        <f t="shared" si="45"/>
        <v>1</v>
      </c>
      <c r="DB83">
        <f t="shared" si="45"/>
        <v>0</v>
      </c>
      <c r="DC83">
        <f t="shared" si="45"/>
        <v>0</v>
      </c>
      <c r="DD83">
        <f t="shared" si="45"/>
        <v>0</v>
      </c>
      <c r="DE83">
        <f t="shared" si="45"/>
        <v>3</v>
      </c>
      <c r="DF83">
        <f t="shared" si="45"/>
        <v>0</v>
      </c>
      <c r="DG83">
        <f t="shared" si="45"/>
        <v>0</v>
      </c>
      <c r="DH83">
        <f t="shared" si="45"/>
        <v>0</v>
      </c>
      <c r="DI83">
        <f t="shared" si="45"/>
        <v>7</v>
      </c>
      <c r="DJ83">
        <f t="shared" si="45"/>
        <v>0</v>
      </c>
      <c r="DK83">
        <f t="shared" si="45"/>
        <v>0</v>
      </c>
      <c r="DL83">
        <f t="shared" si="45"/>
        <v>6</v>
      </c>
      <c r="DM83">
        <f t="shared" si="45"/>
        <v>0</v>
      </c>
      <c r="DN83">
        <f t="shared" si="45"/>
        <v>0</v>
      </c>
      <c r="DO83">
        <f t="shared" si="45"/>
        <v>0</v>
      </c>
      <c r="DP83">
        <f t="shared" si="45"/>
        <v>3</v>
      </c>
      <c r="DQ83">
        <f t="shared" si="45"/>
        <v>0</v>
      </c>
      <c r="DR83">
        <f t="shared" si="45"/>
        <v>0</v>
      </c>
      <c r="DS83">
        <f t="shared" si="45"/>
        <v>3</v>
      </c>
      <c r="DT83">
        <f t="shared" si="45"/>
        <v>3</v>
      </c>
      <c r="DU83">
        <f t="shared" si="45"/>
        <v>3</v>
      </c>
      <c r="DV83">
        <f t="shared" si="45"/>
        <v>0</v>
      </c>
      <c r="DW83">
        <f t="shared" si="45"/>
        <v>0</v>
      </c>
      <c r="DX83">
        <f t="shared" si="45"/>
        <v>0</v>
      </c>
      <c r="DY83">
        <f t="shared" si="45"/>
        <v>0</v>
      </c>
      <c r="DZ83">
        <f t="shared" si="45"/>
        <v>5</v>
      </c>
      <c r="EA83">
        <f t="shared" si="45"/>
        <v>0</v>
      </c>
      <c r="EB83">
        <f t="shared" si="45"/>
        <v>0</v>
      </c>
      <c r="EC83">
        <f t="shared" si="45"/>
        <v>0</v>
      </c>
      <c r="ED83">
        <f t="shared" ref="ED83:GO83" si="46">COUNTIF(ED22:ED31, "&gt;0")</f>
        <v>4</v>
      </c>
      <c r="EE83">
        <f t="shared" si="46"/>
        <v>8</v>
      </c>
      <c r="EF83">
        <f t="shared" si="46"/>
        <v>0</v>
      </c>
      <c r="EG83">
        <f t="shared" si="46"/>
        <v>0</v>
      </c>
      <c r="EH83">
        <f t="shared" si="46"/>
        <v>0</v>
      </c>
      <c r="EI83">
        <f t="shared" si="46"/>
        <v>1</v>
      </c>
      <c r="EJ83">
        <f t="shared" si="46"/>
        <v>0</v>
      </c>
      <c r="EK83">
        <f t="shared" si="46"/>
        <v>0</v>
      </c>
      <c r="EL83">
        <f t="shared" si="46"/>
        <v>0</v>
      </c>
      <c r="EM83">
        <f t="shared" si="46"/>
        <v>0</v>
      </c>
      <c r="EN83">
        <f t="shared" si="46"/>
        <v>3</v>
      </c>
      <c r="EO83">
        <f t="shared" si="46"/>
        <v>0</v>
      </c>
      <c r="EP83">
        <f t="shared" si="46"/>
        <v>0</v>
      </c>
      <c r="EQ83">
        <f t="shared" si="46"/>
        <v>0</v>
      </c>
      <c r="ER83">
        <f t="shared" si="46"/>
        <v>0</v>
      </c>
      <c r="ES83">
        <f t="shared" si="46"/>
        <v>0</v>
      </c>
      <c r="ET83">
        <f t="shared" si="46"/>
        <v>0</v>
      </c>
      <c r="EU83">
        <f t="shared" si="46"/>
        <v>9</v>
      </c>
      <c r="EV83">
        <f t="shared" si="46"/>
        <v>0</v>
      </c>
      <c r="EW83">
        <f t="shared" si="46"/>
        <v>0</v>
      </c>
      <c r="EX83">
        <f t="shared" si="46"/>
        <v>0</v>
      </c>
      <c r="EY83">
        <f t="shared" si="46"/>
        <v>0</v>
      </c>
      <c r="EZ83">
        <f t="shared" si="46"/>
        <v>0</v>
      </c>
      <c r="FA83">
        <f t="shared" si="46"/>
        <v>0</v>
      </c>
      <c r="FB83">
        <f t="shared" si="46"/>
        <v>1</v>
      </c>
      <c r="FC83">
        <f t="shared" si="46"/>
        <v>0</v>
      </c>
      <c r="FD83">
        <f t="shared" si="46"/>
        <v>0</v>
      </c>
      <c r="FE83">
        <f t="shared" si="46"/>
        <v>0</v>
      </c>
      <c r="FF83">
        <f t="shared" si="46"/>
        <v>0</v>
      </c>
      <c r="FG83">
        <f t="shared" si="46"/>
        <v>0</v>
      </c>
      <c r="FH83">
        <f t="shared" si="46"/>
        <v>0</v>
      </c>
      <c r="FI83">
        <f t="shared" si="46"/>
        <v>4</v>
      </c>
      <c r="FJ83">
        <f t="shared" si="46"/>
        <v>0</v>
      </c>
      <c r="FK83">
        <f t="shared" si="46"/>
        <v>0</v>
      </c>
      <c r="FL83">
        <f t="shared" si="46"/>
        <v>0</v>
      </c>
      <c r="FM83">
        <f t="shared" si="46"/>
        <v>3</v>
      </c>
      <c r="FN83">
        <f t="shared" si="46"/>
        <v>0</v>
      </c>
      <c r="FO83">
        <f t="shared" si="46"/>
        <v>0</v>
      </c>
      <c r="FP83">
        <f t="shared" si="46"/>
        <v>0</v>
      </c>
      <c r="FQ83">
        <f t="shared" si="46"/>
        <v>0</v>
      </c>
      <c r="FR83">
        <f t="shared" si="46"/>
        <v>2</v>
      </c>
      <c r="FS83">
        <f t="shared" si="46"/>
        <v>0</v>
      </c>
      <c r="FT83">
        <f t="shared" si="46"/>
        <v>0</v>
      </c>
      <c r="FU83">
        <f t="shared" si="46"/>
        <v>0</v>
      </c>
      <c r="FV83">
        <f t="shared" si="46"/>
        <v>0</v>
      </c>
      <c r="FW83">
        <f t="shared" si="46"/>
        <v>0</v>
      </c>
      <c r="FX83">
        <f t="shared" si="46"/>
        <v>1</v>
      </c>
      <c r="FY83">
        <f t="shared" si="46"/>
        <v>5</v>
      </c>
      <c r="FZ83">
        <f t="shared" si="46"/>
        <v>0</v>
      </c>
      <c r="GA83">
        <f t="shared" si="46"/>
        <v>0</v>
      </c>
      <c r="GB83">
        <f t="shared" si="46"/>
        <v>0</v>
      </c>
      <c r="GC83">
        <f t="shared" si="46"/>
        <v>0</v>
      </c>
      <c r="GD83">
        <f t="shared" si="46"/>
        <v>9</v>
      </c>
      <c r="GE83">
        <f t="shared" si="46"/>
        <v>1</v>
      </c>
      <c r="GF83">
        <f t="shared" si="46"/>
        <v>0</v>
      </c>
      <c r="GG83">
        <f t="shared" si="46"/>
        <v>0</v>
      </c>
      <c r="GH83">
        <f t="shared" si="46"/>
        <v>0</v>
      </c>
      <c r="GI83">
        <f t="shared" si="46"/>
        <v>0</v>
      </c>
      <c r="GJ83">
        <f t="shared" si="46"/>
        <v>0</v>
      </c>
      <c r="GK83">
        <f t="shared" si="46"/>
        <v>0</v>
      </c>
      <c r="GL83">
        <f t="shared" si="46"/>
        <v>0</v>
      </c>
      <c r="GM83">
        <f t="shared" si="46"/>
        <v>0</v>
      </c>
      <c r="GN83">
        <f t="shared" si="46"/>
        <v>5</v>
      </c>
      <c r="GO83">
        <f t="shared" si="46"/>
        <v>0</v>
      </c>
      <c r="GP83">
        <f t="shared" ref="GP83:GQ83" si="47">COUNTIF(GP22:GP31, "&gt;0")</f>
        <v>10</v>
      </c>
      <c r="GQ83">
        <f t="shared" si="47"/>
        <v>3</v>
      </c>
    </row>
    <row r="84" spans="2:199" x14ac:dyDescent="0.35">
      <c r="B84" t="s">
        <v>430</v>
      </c>
      <c r="C84">
        <f>SUM(E32:GQ41)</f>
        <v>1522</v>
      </c>
      <c r="E84">
        <f>COUNTIF(E32:E41,"&gt;0")</f>
        <v>0</v>
      </c>
      <c r="F84">
        <f t="shared" ref="F84:BQ84" si="48">COUNTIF(F32:F41,"&gt;0")</f>
        <v>4</v>
      </c>
      <c r="G84">
        <f t="shared" si="48"/>
        <v>6</v>
      </c>
      <c r="H84">
        <f t="shared" si="48"/>
        <v>0</v>
      </c>
      <c r="I84">
        <f t="shared" si="48"/>
        <v>0</v>
      </c>
      <c r="J84">
        <f t="shared" si="48"/>
        <v>0</v>
      </c>
      <c r="K84">
        <f t="shared" si="48"/>
        <v>7</v>
      </c>
      <c r="L84">
        <f t="shared" si="48"/>
        <v>2</v>
      </c>
      <c r="M84">
        <f t="shared" si="48"/>
        <v>0</v>
      </c>
      <c r="N84">
        <f t="shared" si="48"/>
        <v>1</v>
      </c>
      <c r="O84">
        <f t="shared" si="48"/>
        <v>0</v>
      </c>
      <c r="P84">
        <f t="shared" si="48"/>
        <v>0</v>
      </c>
      <c r="Q84">
        <f t="shared" si="48"/>
        <v>1</v>
      </c>
      <c r="R84">
        <f t="shared" si="48"/>
        <v>0</v>
      </c>
      <c r="S84">
        <f t="shared" si="48"/>
        <v>0</v>
      </c>
      <c r="T84">
        <f t="shared" si="48"/>
        <v>0</v>
      </c>
      <c r="U84">
        <f t="shared" si="48"/>
        <v>7</v>
      </c>
      <c r="V84">
        <f t="shared" si="48"/>
        <v>7</v>
      </c>
      <c r="W84">
        <f t="shared" si="48"/>
        <v>0</v>
      </c>
      <c r="X84">
        <f t="shared" si="48"/>
        <v>1</v>
      </c>
      <c r="Y84">
        <f t="shared" si="48"/>
        <v>0</v>
      </c>
      <c r="Z84">
        <f t="shared" si="48"/>
        <v>0</v>
      </c>
      <c r="AA84">
        <f t="shared" si="48"/>
        <v>0</v>
      </c>
      <c r="AB84">
        <f t="shared" si="48"/>
        <v>0</v>
      </c>
      <c r="AC84">
        <f t="shared" si="48"/>
        <v>1</v>
      </c>
      <c r="AD84">
        <f t="shared" si="48"/>
        <v>0</v>
      </c>
      <c r="AE84">
        <f t="shared" si="48"/>
        <v>0</v>
      </c>
      <c r="AF84">
        <f t="shared" si="48"/>
        <v>0</v>
      </c>
      <c r="AG84">
        <f t="shared" si="48"/>
        <v>0</v>
      </c>
      <c r="AH84">
        <f t="shared" si="48"/>
        <v>2</v>
      </c>
      <c r="AI84">
        <f t="shared" si="48"/>
        <v>0</v>
      </c>
      <c r="AJ84">
        <f t="shared" si="48"/>
        <v>0</v>
      </c>
      <c r="AK84">
        <f t="shared" si="48"/>
        <v>0</v>
      </c>
      <c r="AL84">
        <f t="shared" si="48"/>
        <v>0</v>
      </c>
      <c r="AM84">
        <f t="shared" si="48"/>
        <v>0</v>
      </c>
      <c r="AN84">
        <f t="shared" si="48"/>
        <v>0</v>
      </c>
      <c r="AO84">
        <f t="shared" si="48"/>
        <v>4</v>
      </c>
      <c r="AP84">
        <f t="shared" si="48"/>
        <v>0</v>
      </c>
      <c r="AQ84">
        <f t="shared" si="48"/>
        <v>0</v>
      </c>
      <c r="AR84">
        <f t="shared" si="48"/>
        <v>0</v>
      </c>
      <c r="AS84">
        <f t="shared" si="48"/>
        <v>0</v>
      </c>
      <c r="AT84">
        <f t="shared" si="48"/>
        <v>0</v>
      </c>
      <c r="AU84">
        <f t="shared" si="48"/>
        <v>0</v>
      </c>
      <c r="AV84">
        <f t="shared" si="48"/>
        <v>0</v>
      </c>
      <c r="AW84">
        <f t="shared" si="48"/>
        <v>0</v>
      </c>
      <c r="AX84">
        <f t="shared" si="48"/>
        <v>0</v>
      </c>
      <c r="AY84">
        <f t="shared" si="48"/>
        <v>8</v>
      </c>
      <c r="AZ84">
        <f t="shared" si="48"/>
        <v>3</v>
      </c>
      <c r="BA84">
        <f t="shared" si="48"/>
        <v>3</v>
      </c>
      <c r="BB84">
        <f t="shared" si="48"/>
        <v>0</v>
      </c>
      <c r="BC84">
        <f t="shared" si="48"/>
        <v>8</v>
      </c>
      <c r="BD84">
        <f t="shared" si="48"/>
        <v>0</v>
      </c>
      <c r="BE84">
        <f t="shared" si="48"/>
        <v>0</v>
      </c>
      <c r="BF84">
        <f t="shared" si="48"/>
        <v>0</v>
      </c>
      <c r="BG84">
        <f t="shared" si="48"/>
        <v>0</v>
      </c>
      <c r="BH84">
        <f t="shared" si="48"/>
        <v>0</v>
      </c>
      <c r="BI84">
        <f t="shared" si="48"/>
        <v>1</v>
      </c>
      <c r="BJ84">
        <f t="shared" si="48"/>
        <v>0</v>
      </c>
      <c r="BK84">
        <f t="shared" si="48"/>
        <v>7</v>
      </c>
      <c r="BL84">
        <f t="shared" si="48"/>
        <v>0</v>
      </c>
      <c r="BM84">
        <f t="shared" si="48"/>
        <v>1</v>
      </c>
      <c r="BN84">
        <f t="shared" si="48"/>
        <v>0</v>
      </c>
      <c r="BO84">
        <f t="shared" si="48"/>
        <v>0</v>
      </c>
      <c r="BP84">
        <f t="shared" si="48"/>
        <v>0</v>
      </c>
      <c r="BQ84">
        <f t="shared" si="48"/>
        <v>7</v>
      </c>
      <c r="BR84">
        <f t="shared" ref="BR84:EC84" si="49">COUNTIF(BR32:BR41,"&gt;0")</f>
        <v>0</v>
      </c>
      <c r="BS84">
        <f t="shared" si="49"/>
        <v>0</v>
      </c>
      <c r="BT84">
        <f t="shared" si="49"/>
        <v>0</v>
      </c>
      <c r="BU84">
        <f t="shared" si="49"/>
        <v>0</v>
      </c>
      <c r="BV84">
        <f t="shared" si="49"/>
        <v>9</v>
      </c>
      <c r="BW84">
        <f t="shared" si="49"/>
        <v>0</v>
      </c>
      <c r="BX84">
        <f t="shared" si="49"/>
        <v>6</v>
      </c>
      <c r="BY84">
        <f t="shared" si="49"/>
        <v>4</v>
      </c>
      <c r="BZ84">
        <f t="shared" si="49"/>
        <v>0</v>
      </c>
      <c r="CA84">
        <f t="shared" si="49"/>
        <v>0</v>
      </c>
      <c r="CB84">
        <f t="shared" si="49"/>
        <v>2</v>
      </c>
      <c r="CC84">
        <f t="shared" si="49"/>
        <v>0</v>
      </c>
      <c r="CD84">
        <f t="shared" si="49"/>
        <v>0</v>
      </c>
      <c r="CE84">
        <f t="shared" si="49"/>
        <v>0</v>
      </c>
      <c r="CF84">
        <f t="shared" si="49"/>
        <v>0</v>
      </c>
      <c r="CG84">
        <f t="shared" si="49"/>
        <v>1</v>
      </c>
      <c r="CH84">
        <f t="shared" si="49"/>
        <v>5</v>
      </c>
      <c r="CI84">
        <f t="shared" si="49"/>
        <v>0</v>
      </c>
      <c r="CJ84">
        <f t="shared" si="49"/>
        <v>0</v>
      </c>
      <c r="CK84">
        <f t="shared" si="49"/>
        <v>1</v>
      </c>
      <c r="CL84">
        <f t="shared" si="49"/>
        <v>0</v>
      </c>
      <c r="CM84">
        <f t="shared" si="49"/>
        <v>0</v>
      </c>
      <c r="CN84">
        <f t="shared" si="49"/>
        <v>0</v>
      </c>
      <c r="CO84">
        <f t="shared" si="49"/>
        <v>0</v>
      </c>
      <c r="CP84">
        <f t="shared" si="49"/>
        <v>1</v>
      </c>
      <c r="CQ84">
        <f t="shared" si="49"/>
        <v>0</v>
      </c>
      <c r="CR84">
        <f t="shared" si="49"/>
        <v>7</v>
      </c>
      <c r="CS84">
        <f t="shared" si="49"/>
        <v>1</v>
      </c>
      <c r="CT84">
        <f t="shared" si="49"/>
        <v>2</v>
      </c>
      <c r="CU84">
        <f t="shared" si="49"/>
        <v>5</v>
      </c>
      <c r="CV84">
        <f t="shared" si="49"/>
        <v>0</v>
      </c>
      <c r="CW84">
        <f t="shared" si="49"/>
        <v>0</v>
      </c>
      <c r="CX84">
        <f t="shared" si="49"/>
        <v>3</v>
      </c>
      <c r="CY84">
        <f t="shared" si="49"/>
        <v>0</v>
      </c>
      <c r="CZ84">
        <f t="shared" si="49"/>
        <v>3</v>
      </c>
      <c r="DA84">
        <f t="shared" si="49"/>
        <v>2</v>
      </c>
      <c r="DB84">
        <f t="shared" si="49"/>
        <v>0</v>
      </c>
      <c r="DC84">
        <f t="shared" si="49"/>
        <v>0</v>
      </c>
      <c r="DD84">
        <f t="shared" si="49"/>
        <v>0</v>
      </c>
      <c r="DE84">
        <f t="shared" si="49"/>
        <v>2</v>
      </c>
      <c r="DF84">
        <f t="shared" si="49"/>
        <v>0</v>
      </c>
      <c r="DG84">
        <f t="shared" si="49"/>
        <v>0</v>
      </c>
      <c r="DH84">
        <f t="shared" si="49"/>
        <v>0</v>
      </c>
      <c r="DI84">
        <f t="shared" si="49"/>
        <v>6</v>
      </c>
      <c r="DJ84">
        <f t="shared" si="49"/>
        <v>0</v>
      </c>
      <c r="DK84">
        <f t="shared" si="49"/>
        <v>0</v>
      </c>
      <c r="DL84">
        <f t="shared" si="49"/>
        <v>4</v>
      </c>
      <c r="DM84">
        <f t="shared" si="49"/>
        <v>0</v>
      </c>
      <c r="DN84">
        <f t="shared" si="49"/>
        <v>0</v>
      </c>
      <c r="DO84">
        <f t="shared" si="49"/>
        <v>0</v>
      </c>
      <c r="DP84">
        <f t="shared" si="49"/>
        <v>4</v>
      </c>
      <c r="DQ84">
        <f t="shared" si="49"/>
        <v>0</v>
      </c>
      <c r="DR84">
        <f t="shared" si="49"/>
        <v>0</v>
      </c>
      <c r="DS84">
        <f t="shared" si="49"/>
        <v>2</v>
      </c>
      <c r="DT84">
        <f t="shared" si="49"/>
        <v>8</v>
      </c>
      <c r="DU84">
        <f t="shared" si="49"/>
        <v>1</v>
      </c>
      <c r="DV84">
        <f t="shared" si="49"/>
        <v>0</v>
      </c>
      <c r="DW84">
        <f t="shared" si="49"/>
        <v>5</v>
      </c>
      <c r="DX84">
        <f t="shared" si="49"/>
        <v>0</v>
      </c>
      <c r="DY84">
        <f t="shared" si="49"/>
        <v>0</v>
      </c>
      <c r="DZ84">
        <f t="shared" si="49"/>
        <v>0</v>
      </c>
      <c r="EA84">
        <f t="shared" si="49"/>
        <v>4</v>
      </c>
      <c r="EB84">
        <f t="shared" si="49"/>
        <v>0</v>
      </c>
      <c r="EC84">
        <f t="shared" si="49"/>
        <v>0</v>
      </c>
      <c r="ED84">
        <f t="shared" ref="ED84:GO84" si="50">COUNTIF(ED32:ED41,"&gt;0")</f>
        <v>5</v>
      </c>
      <c r="EE84">
        <f t="shared" si="50"/>
        <v>9</v>
      </c>
      <c r="EF84">
        <f t="shared" si="50"/>
        <v>0</v>
      </c>
      <c r="EG84">
        <f t="shared" si="50"/>
        <v>0</v>
      </c>
      <c r="EH84">
        <f t="shared" si="50"/>
        <v>0</v>
      </c>
      <c r="EI84">
        <f t="shared" si="50"/>
        <v>0</v>
      </c>
      <c r="EJ84">
        <f t="shared" si="50"/>
        <v>0</v>
      </c>
      <c r="EK84">
        <f t="shared" si="50"/>
        <v>0</v>
      </c>
      <c r="EL84">
        <f t="shared" si="50"/>
        <v>1</v>
      </c>
      <c r="EM84">
        <f t="shared" si="50"/>
        <v>0</v>
      </c>
      <c r="EN84">
        <f t="shared" si="50"/>
        <v>1</v>
      </c>
      <c r="EO84">
        <f t="shared" si="50"/>
        <v>0</v>
      </c>
      <c r="EP84">
        <f t="shared" si="50"/>
        <v>1</v>
      </c>
      <c r="EQ84">
        <f t="shared" si="50"/>
        <v>0</v>
      </c>
      <c r="ER84">
        <f t="shared" si="50"/>
        <v>0</v>
      </c>
      <c r="ES84">
        <f t="shared" si="50"/>
        <v>0</v>
      </c>
      <c r="ET84">
        <f t="shared" si="50"/>
        <v>0</v>
      </c>
      <c r="EU84">
        <f t="shared" si="50"/>
        <v>1</v>
      </c>
      <c r="EV84">
        <f t="shared" si="50"/>
        <v>4</v>
      </c>
      <c r="EW84">
        <f t="shared" si="50"/>
        <v>0</v>
      </c>
      <c r="EX84">
        <f t="shared" si="50"/>
        <v>0</v>
      </c>
      <c r="EY84">
        <f t="shared" si="50"/>
        <v>0</v>
      </c>
      <c r="EZ84">
        <f t="shared" si="50"/>
        <v>0</v>
      </c>
      <c r="FA84">
        <f t="shared" si="50"/>
        <v>0</v>
      </c>
      <c r="FB84">
        <f t="shared" si="50"/>
        <v>3</v>
      </c>
      <c r="FC84">
        <f t="shared" si="50"/>
        <v>0</v>
      </c>
      <c r="FD84">
        <f t="shared" si="50"/>
        <v>2</v>
      </c>
      <c r="FE84">
        <f t="shared" si="50"/>
        <v>0</v>
      </c>
      <c r="FF84">
        <f t="shared" si="50"/>
        <v>1</v>
      </c>
      <c r="FG84">
        <f t="shared" si="50"/>
        <v>0</v>
      </c>
      <c r="FH84">
        <f t="shared" si="50"/>
        <v>1</v>
      </c>
      <c r="FI84">
        <f t="shared" si="50"/>
        <v>0</v>
      </c>
      <c r="FJ84">
        <f t="shared" si="50"/>
        <v>0</v>
      </c>
      <c r="FK84">
        <f t="shared" si="50"/>
        <v>2</v>
      </c>
      <c r="FL84">
        <f t="shared" si="50"/>
        <v>0</v>
      </c>
      <c r="FM84">
        <f t="shared" si="50"/>
        <v>4</v>
      </c>
      <c r="FN84">
        <f t="shared" si="50"/>
        <v>0</v>
      </c>
      <c r="FO84">
        <f t="shared" si="50"/>
        <v>0</v>
      </c>
      <c r="FP84">
        <f t="shared" si="50"/>
        <v>0</v>
      </c>
      <c r="FQ84">
        <f t="shared" si="50"/>
        <v>0</v>
      </c>
      <c r="FR84">
        <f t="shared" si="50"/>
        <v>1</v>
      </c>
      <c r="FS84">
        <f t="shared" si="50"/>
        <v>0</v>
      </c>
      <c r="FT84">
        <f t="shared" si="50"/>
        <v>0</v>
      </c>
      <c r="FU84">
        <f t="shared" si="50"/>
        <v>0</v>
      </c>
      <c r="FV84">
        <f t="shared" si="50"/>
        <v>0</v>
      </c>
      <c r="FW84">
        <f t="shared" si="50"/>
        <v>0</v>
      </c>
      <c r="FX84">
        <f t="shared" si="50"/>
        <v>0</v>
      </c>
      <c r="FY84">
        <f t="shared" si="50"/>
        <v>8</v>
      </c>
      <c r="FZ84">
        <f t="shared" si="50"/>
        <v>0</v>
      </c>
      <c r="GA84">
        <f t="shared" si="50"/>
        <v>0</v>
      </c>
      <c r="GB84">
        <f t="shared" si="50"/>
        <v>0</v>
      </c>
      <c r="GC84">
        <f t="shared" si="50"/>
        <v>0</v>
      </c>
      <c r="GD84">
        <f t="shared" si="50"/>
        <v>9</v>
      </c>
      <c r="GE84">
        <f t="shared" si="50"/>
        <v>1</v>
      </c>
      <c r="GF84">
        <f t="shared" si="50"/>
        <v>0</v>
      </c>
      <c r="GG84">
        <f t="shared" si="50"/>
        <v>0</v>
      </c>
      <c r="GH84">
        <f t="shared" si="50"/>
        <v>0</v>
      </c>
      <c r="GI84">
        <f t="shared" si="50"/>
        <v>0</v>
      </c>
      <c r="GJ84">
        <f t="shared" si="50"/>
        <v>0</v>
      </c>
      <c r="GK84">
        <f t="shared" si="50"/>
        <v>0</v>
      </c>
      <c r="GL84">
        <f t="shared" si="50"/>
        <v>0</v>
      </c>
      <c r="GM84">
        <f t="shared" si="50"/>
        <v>0</v>
      </c>
      <c r="GN84">
        <f t="shared" si="50"/>
        <v>6</v>
      </c>
      <c r="GO84">
        <f t="shared" si="50"/>
        <v>0</v>
      </c>
      <c r="GP84">
        <f t="shared" ref="GP84:GQ84" si="51">COUNTIF(GP32:GP41,"&gt;0")</f>
        <v>10</v>
      </c>
      <c r="GQ84">
        <f t="shared" si="51"/>
        <v>9</v>
      </c>
    </row>
    <row r="85" spans="2:199" x14ac:dyDescent="0.35">
      <c r="B85" t="s">
        <v>431</v>
      </c>
      <c r="C85">
        <f>SUM(E42:GQ51)</f>
        <v>1863.5</v>
      </c>
      <c r="E85">
        <f>COUNTIF(E42:E51,"&gt;0")</f>
        <v>0</v>
      </c>
      <c r="F85">
        <f t="shared" ref="F85:BQ85" si="52">COUNTIF(F42:F51,"&gt;0")</f>
        <v>2</v>
      </c>
      <c r="G85">
        <f t="shared" si="52"/>
        <v>7</v>
      </c>
      <c r="H85">
        <f t="shared" si="52"/>
        <v>0</v>
      </c>
      <c r="I85">
        <f t="shared" si="52"/>
        <v>0</v>
      </c>
      <c r="J85">
        <f t="shared" si="52"/>
        <v>0</v>
      </c>
      <c r="K85">
        <f t="shared" si="52"/>
        <v>9</v>
      </c>
      <c r="L85">
        <f t="shared" si="52"/>
        <v>0</v>
      </c>
      <c r="M85">
        <f t="shared" si="52"/>
        <v>0</v>
      </c>
      <c r="N85">
        <f t="shared" si="52"/>
        <v>1</v>
      </c>
      <c r="O85">
        <f t="shared" si="52"/>
        <v>0</v>
      </c>
      <c r="P85">
        <f t="shared" si="52"/>
        <v>0</v>
      </c>
      <c r="Q85">
        <f t="shared" si="52"/>
        <v>0</v>
      </c>
      <c r="R85">
        <f t="shared" si="52"/>
        <v>0</v>
      </c>
      <c r="S85">
        <f t="shared" si="52"/>
        <v>0</v>
      </c>
      <c r="T85">
        <f t="shared" si="52"/>
        <v>0</v>
      </c>
      <c r="U85">
        <f t="shared" si="52"/>
        <v>5</v>
      </c>
      <c r="V85">
        <f t="shared" si="52"/>
        <v>9</v>
      </c>
      <c r="W85">
        <f t="shared" si="52"/>
        <v>0</v>
      </c>
      <c r="X85">
        <f t="shared" si="52"/>
        <v>0</v>
      </c>
      <c r="Y85">
        <f t="shared" si="52"/>
        <v>0</v>
      </c>
      <c r="Z85">
        <f t="shared" si="52"/>
        <v>0</v>
      </c>
      <c r="AA85">
        <f t="shared" si="52"/>
        <v>0</v>
      </c>
      <c r="AB85">
        <f t="shared" si="52"/>
        <v>0</v>
      </c>
      <c r="AC85">
        <f t="shared" si="52"/>
        <v>1</v>
      </c>
      <c r="AD85">
        <f t="shared" si="52"/>
        <v>0</v>
      </c>
      <c r="AE85">
        <f t="shared" si="52"/>
        <v>0</v>
      </c>
      <c r="AF85">
        <f t="shared" si="52"/>
        <v>0</v>
      </c>
      <c r="AG85">
        <f t="shared" si="52"/>
        <v>0</v>
      </c>
      <c r="AH85">
        <f t="shared" si="52"/>
        <v>3</v>
      </c>
      <c r="AI85">
        <f t="shared" si="52"/>
        <v>0</v>
      </c>
      <c r="AJ85">
        <f t="shared" si="52"/>
        <v>0</v>
      </c>
      <c r="AK85">
        <f t="shared" si="52"/>
        <v>0</v>
      </c>
      <c r="AL85">
        <f t="shared" si="52"/>
        <v>0</v>
      </c>
      <c r="AM85">
        <f t="shared" si="52"/>
        <v>0</v>
      </c>
      <c r="AN85">
        <f t="shared" si="52"/>
        <v>0</v>
      </c>
      <c r="AO85">
        <f t="shared" si="52"/>
        <v>4</v>
      </c>
      <c r="AP85">
        <f t="shared" si="52"/>
        <v>0</v>
      </c>
      <c r="AQ85">
        <f t="shared" si="52"/>
        <v>0</v>
      </c>
      <c r="AR85">
        <f t="shared" si="52"/>
        <v>0</v>
      </c>
      <c r="AS85">
        <f t="shared" si="52"/>
        <v>0</v>
      </c>
      <c r="AT85">
        <f t="shared" si="52"/>
        <v>0</v>
      </c>
      <c r="AU85">
        <f t="shared" si="52"/>
        <v>0</v>
      </c>
      <c r="AV85">
        <f t="shared" si="52"/>
        <v>1</v>
      </c>
      <c r="AW85">
        <f t="shared" si="52"/>
        <v>0</v>
      </c>
      <c r="AX85">
        <f t="shared" si="52"/>
        <v>0</v>
      </c>
      <c r="AY85">
        <f t="shared" si="52"/>
        <v>6</v>
      </c>
      <c r="AZ85">
        <f t="shared" si="52"/>
        <v>3</v>
      </c>
      <c r="BA85">
        <f t="shared" si="52"/>
        <v>2</v>
      </c>
      <c r="BB85">
        <f t="shared" si="52"/>
        <v>0</v>
      </c>
      <c r="BC85">
        <f t="shared" si="52"/>
        <v>7</v>
      </c>
      <c r="BD85">
        <f t="shared" si="52"/>
        <v>2</v>
      </c>
      <c r="BE85">
        <f t="shared" si="52"/>
        <v>0</v>
      </c>
      <c r="BF85">
        <f t="shared" si="52"/>
        <v>0</v>
      </c>
      <c r="BG85">
        <f t="shared" si="52"/>
        <v>0</v>
      </c>
      <c r="BH85">
        <f t="shared" si="52"/>
        <v>0</v>
      </c>
      <c r="BI85">
        <f t="shared" si="52"/>
        <v>1</v>
      </c>
      <c r="BJ85">
        <f t="shared" si="52"/>
        <v>0</v>
      </c>
      <c r="BK85">
        <f t="shared" si="52"/>
        <v>6</v>
      </c>
      <c r="BL85">
        <f t="shared" si="52"/>
        <v>1</v>
      </c>
      <c r="BM85">
        <f t="shared" si="52"/>
        <v>0</v>
      </c>
      <c r="BN85">
        <f t="shared" si="52"/>
        <v>0</v>
      </c>
      <c r="BO85">
        <f t="shared" si="52"/>
        <v>0</v>
      </c>
      <c r="BP85">
        <f t="shared" si="52"/>
        <v>0</v>
      </c>
      <c r="BQ85">
        <f t="shared" si="52"/>
        <v>8</v>
      </c>
      <c r="BR85">
        <f t="shared" ref="BR85:EC85" si="53">COUNTIF(BR42:BR51,"&gt;0")</f>
        <v>0</v>
      </c>
      <c r="BS85">
        <f t="shared" si="53"/>
        <v>0</v>
      </c>
      <c r="BT85">
        <f t="shared" si="53"/>
        <v>0</v>
      </c>
      <c r="BU85">
        <f t="shared" si="53"/>
        <v>0</v>
      </c>
      <c r="BV85">
        <f t="shared" si="53"/>
        <v>6</v>
      </c>
      <c r="BW85">
        <f t="shared" si="53"/>
        <v>0</v>
      </c>
      <c r="BX85">
        <f t="shared" si="53"/>
        <v>2</v>
      </c>
      <c r="BY85">
        <f t="shared" si="53"/>
        <v>0</v>
      </c>
      <c r="BZ85">
        <f t="shared" si="53"/>
        <v>0</v>
      </c>
      <c r="CA85">
        <f t="shared" si="53"/>
        <v>0</v>
      </c>
      <c r="CB85">
        <f t="shared" si="53"/>
        <v>0</v>
      </c>
      <c r="CC85">
        <f t="shared" si="53"/>
        <v>2</v>
      </c>
      <c r="CD85">
        <f t="shared" si="53"/>
        <v>0</v>
      </c>
      <c r="CE85">
        <f t="shared" si="53"/>
        <v>0</v>
      </c>
      <c r="CF85">
        <f t="shared" si="53"/>
        <v>1</v>
      </c>
      <c r="CG85">
        <f t="shared" si="53"/>
        <v>0</v>
      </c>
      <c r="CH85">
        <f t="shared" si="53"/>
        <v>1</v>
      </c>
      <c r="CI85">
        <f t="shared" si="53"/>
        <v>0</v>
      </c>
      <c r="CJ85">
        <f t="shared" si="53"/>
        <v>0</v>
      </c>
      <c r="CK85">
        <f t="shared" si="53"/>
        <v>0</v>
      </c>
      <c r="CL85">
        <f t="shared" si="53"/>
        <v>0</v>
      </c>
      <c r="CM85">
        <f t="shared" si="53"/>
        <v>0</v>
      </c>
      <c r="CN85">
        <f t="shared" si="53"/>
        <v>0</v>
      </c>
      <c r="CO85">
        <f t="shared" si="53"/>
        <v>0</v>
      </c>
      <c r="CP85">
        <f t="shared" si="53"/>
        <v>0</v>
      </c>
      <c r="CQ85">
        <f t="shared" si="53"/>
        <v>0</v>
      </c>
      <c r="CR85">
        <f t="shared" si="53"/>
        <v>5</v>
      </c>
      <c r="CS85">
        <f t="shared" si="53"/>
        <v>0</v>
      </c>
      <c r="CT85">
        <f t="shared" si="53"/>
        <v>2</v>
      </c>
      <c r="CU85">
        <f t="shared" si="53"/>
        <v>1</v>
      </c>
      <c r="CV85">
        <f t="shared" si="53"/>
        <v>0</v>
      </c>
      <c r="CW85">
        <f t="shared" si="53"/>
        <v>0</v>
      </c>
      <c r="CX85">
        <f t="shared" si="53"/>
        <v>3</v>
      </c>
      <c r="CY85">
        <f t="shared" si="53"/>
        <v>0</v>
      </c>
      <c r="CZ85">
        <f t="shared" si="53"/>
        <v>5</v>
      </c>
      <c r="DA85">
        <f t="shared" si="53"/>
        <v>2</v>
      </c>
      <c r="DB85">
        <f t="shared" si="53"/>
        <v>0</v>
      </c>
      <c r="DC85">
        <f t="shared" si="53"/>
        <v>0</v>
      </c>
      <c r="DD85">
        <f t="shared" si="53"/>
        <v>0</v>
      </c>
      <c r="DE85">
        <f t="shared" si="53"/>
        <v>0</v>
      </c>
      <c r="DF85">
        <f t="shared" si="53"/>
        <v>3</v>
      </c>
      <c r="DG85">
        <f t="shared" si="53"/>
        <v>0</v>
      </c>
      <c r="DH85">
        <f t="shared" si="53"/>
        <v>0</v>
      </c>
      <c r="DI85">
        <f t="shared" si="53"/>
        <v>5</v>
      </c>
      <c r="DJ85">
        <f t="shared" si="53"/>
        <v>2</v>
      </c>
      <c r="DK85">
        <f t="shared" si="53"/>
        <v>0</v>
      </c>
      <c r="DL85">
        <f t="shared" si="53"/>
        <v>4</v>
      </c>
      <c r="DM85">
        <f t="shared" si="53"/>
        <v>0</v>
      </c>
      <c r="DN85">
        <f t="shared" si="53"/>
        <v>0</v>
      </c>
      <c r="DO85">
        <f t="shared" si="53"/>
        <v>0</v>
      </c>
      <c r="DP85">
        <f t="shared" si="53"/>
        <v>7</v>
      </c>
      <c r="DQ85">
        <f t="shared" si="53"/>
        <v>0</v>
      </c>
      <c r="DR85">
        <f t="shared" si="53"/>
        <v>0</v>
      </c>
      <c r="DS85">
        <f t="shared" si="53"/>
        <v>2</v>
      </c>
      <c r="DT85">
        <f t="shared" si="53"/>
        <v>8</v>
      </c>
      <c r="DU85">
        <f t="shared" si="53"/>
        <v>4</v>
      </c>
      <c r="DV85">
        <f t="shared" si="53"/>
        <v>0</v>
      </c>
      <c r="DW85">
        <f t="shared" si="53"/>
        <v>2</v>
      </c>
      <c r="DX85">
        <f t="shared" si="53"/>
        <v>0</v>
      </c>
      <c r="DY85">
        <f t="shared" si="53"/>
        <v>0</v>
      </c>
      <c r="DZ85">
        <f t="shared" si="53"/>
        <v>0</v>
      </c>
      <c r="EA85">
        <f t="shared" si="53"/>
        <v>3</v>
      </c>
      <c r="EB85">
        <f t="shared" si="53"/>
        <v>1</v>
      </c>
      <c r="EC85">
        <f t="shared" si="53"/>
        <v>0</v>
      </c>
      <c r="ED85">
        <f t="shared" ref="ED85:GO85" si="54">COUNTIF(ED42:ED51,"&gt;0")</f>
        <v>6</v>
      </c>
      <c r="EE85">
        <f t="shared" si="54"/>
        <v>9</v>
      </c>
      <c r="EF85">
        <f t="shared" si="54"/>
        <v>0</v>
      </c>
      <c r="EG85">
        <f t="shared" si="54"/>
        <v>0</v>
      </c>
      <c r="EH85">
        <f t="shared" si="54"/>
        <v>0</v>
      </c>
      <c r="EI85">
        <f t="shared" si="54"/>
        <v>0</v>
      </c>
      <c r="EJ85">
        <f t="shared" si="54"/>
        <v>0</v>
      </c>
      <c r="EK85">
        <f t="shared" si="54"/>
        <v>0</v>
      </c>
      <c r="EL85">
        <f t="shared" si="54"/>
        <v>0</v>
      </c>
      <c r="EM85">
        <f t="shared" si="54"/>
        <v>0</v>
      </c>
      <c r="EN85">
        <f t="shared" si="54"/>
        <v>1</v>
      </c>
      <c r="EO85">
        <f t="shared" si="54"/>
        <v>0</v>
      </c>
      <c r="EP85">
        <f t="shared" si="54"/>
        <v>0</v>
      </c>
      <c r="EQ85">
        <f t="shared" si="54"/>
        <v>1</v>
      </c>
      <c r="ER85">
        <f t="shared" si="54"/>
        <v>0</v>
      </c>
      <c r="ES85">
        <f t="shared" si="54"/>
        <v>0</v>
      </c>
      <c r="ET85">
        <f t="shared" si="54"/>
        <v>0</v>
      </c>
      <c r="EU85">
        <f t="shared" si="54"/>
        <v>0</v>
      </c>
      <c r="EV85">
        <f t="shared" si="54"/>
        <v>8</v>
      </c>
      <c r="EW85">
        <f t="shared" si="54"/>
        <v>0</v>
      </c>
      <c r="EX85">
        <f t="shared" si="54"/>
        <v>0</v>
      </c>
      <c r="EY85">
        <f t="shared" si="54"/>
        <v>0</v>
      </c>
      <c r="EZ85">
        <f t="shared" si="54"/>
        <v>1</v>
      </c>
      <c r="FA85">
        <f t="shared" si="54"/>
        <v>0</v>
      </c>
      <c r="FB85">
        <f t="shared" si="54"/>
        <v>1</v>
      </c>
      <c r="FC85">
        <f t="shared" si="54"/>
        <v>0</v>
      </c>
      <c r="FD85">
        <f t="shared" si="54"/>
        <v>0</v>
      </c>
      <c r="FE85">
        <f t="shared" si="54"/>
        <v>0</v>
      </c>
      <c r="FF85">
        <f t="shared" si="54"/>
        <v>0</v>
      </c>
      <c r="FG85">
        <f t="shared" si="54"/>
        <v>0</v>
      </c>
      <c r="FH85">
        <f t="shared" si="54"/>
        <v>0</v>
      </c>
      <c r="FI85">
        <f t="shared" si="54"/>
        <v>0</v>
      </c>
      <c r="FJ85">
        <f t="shared" si="54"/>
        <v>0</v>
      </c>
      <c r="FK85">
        <f t="shared" si="54"/>
        <v>0</v>
      </c>
      <c r="FL85">
        <f t="shared" si="54"/>
        <v>0</v>
      </c>
      <c r="FM85">
        <f t="shared" si="54"/>
        <v>0</v>
      </c>
      <c r="FN85">
        <f t="shared" si="54"/>
        <v>5</v>
      </c>
      <c r="FO85">
        <f t="shared" si="54"/>
        <v>0</v>
      </c>
      <c r="FP85">
        <f t="shared" si="54"/>
        <v>0</v>
      </c>
      <c r="FQ85">
        <f t="shared" si="54"/>
        <v>0</v>
      </c>
      <c r="FR85">
        <f t="shared" si="54"/>
        <v>0</v>
      </c>
      <c r="FS85">
        <f t="shared" si="54"/>
        <v>0</v>
      </c>
      <c r="FT85">
        <f t="shared" si="54"/>
        <v>1</v>
      </c>
      <c r="FU85">
        <f t="shared" si="54"/>
        <v>0</v>
      </c>
      <c r="FV85">
        <f t="shared" si="54"/>
        <v>0</v>
      </c>
      <c r="FW85">
        <f t="shared" si="54"/>
        <v>0</v>
      </c>
      <c r="FX85">
        <f t="shared" si="54"/>
        <v>2</v>
      </c>
      <c r="FY85">
        <f t="shared" si="54"/>
        <v>8</v>
      </c>
      <c r="FZ85">
        <f t="shared" si="54"/>
        <v>0</v>
      </c>
      <c r="GA85">
        <f t="shared" si="54"/>
        <v>0</v>
      </c>
      <c r="GB85">
        <f t="shared" si="54"/>
        <v>1</v>
      </c>
      <c r="GC85">
        <f t="shared" si="54"/>
        <v>1</v>
      </c>
      <c r="GD85">
        <f t="shared" si="54"/>
        <v>8</v>
      </c>
      <c r="GE85">
        <f t="shared" si="54"/>
        <v>1</v>
      </c>
      <c r="GF85">
        <f t="shared" si="54"/>
        <v>0</v>
      </c>
      <c r="GG85">
        <f t="shared" si="54"/>
        <v>0</v>
      </c>
      <c r="GH85">
        <f t="shared" si="54"/>
        <v>0</v>
      </c>
      <c r="GI85">
        <f t="shared" si="54"/>
        <v>0</v>
      </c>
      <c r="GJ85">
        <f t="shared" si="54"/>
        <v>0</v>
      </c>
      <c r="GK85">
        <f t="shared" si="54"/>
        <v>0</v>
      </c>
      <c r="GL85">
        <f t="shared" si="54"/>
        <v>0</v>
      </c>
      <c r="GM85">
        <f t="shared" si="54"/>
        <v>0</v>
      </c>
      <c r="GN85">
        <f t="shared" si="54"/>
        <v>9</v>
      </c>
      <c r="GO85">
        <f t="shared" si="54"/>
        <v>0</v>
      </c>
      <c r="GP85">
        <f t="shared" ref="GP85:GQ85" si="55">COUNTIF(GP42:GP51,"&gt;0")</f>
        <v>10</v>
      </c>
      <c r="GQ85">
        <f t="shared" si="55"/>
        <v>2</v>
      </c>
    </row>
    <row r="86" spans="2:199" x14ac:dyDescent="0.35">
      <c r="B86" t="s">
        <v>432</v>
      </c>
      <c r="C86">
        <f>SUM(E52:GQ61)</f>
        <v>1485.5</v>
      </c>
      <c r="E86">
        <f>COUNTIF(E52:E61,"&gt;0")</f>
        <v>0</v>
      </c>
      <c r="F86">
        <f t="shared" ref="F86:BQ86" si="56">COUNTIF(F52:F61,"&gt;0")</f>
        <v>0</v>
      </c>
      <c r="G86">
        <f t="shared" si="56"/>
        <v>5</v>
      </c>
      <c r="H86">
        <f t="shared" si="56"/>
        <v>0</v>
      </c>
      <c r="I86">
        <f t="shared" si="56"/>
        <v>0</v>
      </c>
      <c r="J86">
        <f t="shared" si="56"/>
        <v>0</v>
      </c>
      <c r="K86">
        <f t="shared" si="56"/>
        <v>8</v>
      </c>
      <c r="L86">
        <f t="shared" si="56"/>
        <v>1</v>
      </c>
      <c r="M86">
        <f t="shared" si="56"/>
        <v>0</v>
      </c>
      <c r="N86">
        <f t="shared" si="56"/>
        <v>2</v>
      </c>
      <c r="O86">
        <f t="shared" si="56"/>
        <v>0</v>
      </c>
      <c r="P86">
        <f t="shared" si="56"/>
        <v>0</v>
      </c>
      <c r="Q86">
        <f t="shared" si="56"/>
        <v>0</v>
      </c>
      <c r="R86">
        <f t="shared" si="56"/>
        <v>0</v>
      </c>
      <c r="S86">
        <f t="shared" si="56"/>
        <v>0</v>
      </c>
      <c r="T86">
        <f t="shared" si="56"/>
        <v>0</v>
      </c>
      <c r="U86">
        <f t="shared" si="56"/>
        <v>10</v>
      </c>
      <c r="V86">
        <f t="shared" si="56"/>
        <v>3</v>
      </c>
      <c r="W86">
        <f t="shared" si="56"/>
        <v>0</v>
      </c>
      <c r="X86">
        <f t="shared" si="56"/>
        <v>0</v>
      </c>
      <c r="Y86">
        <f t="shared" si="56"/>
        <v>0</v>
      </c>
      <c r="Z86">
        <f t="shared" si="56"/>
        <v>0</v>
      </c>
      <c r="AA86">
        <f t="shared" si="56"/>
        <v>0</v>
      </c>
      <c r="AB86">
        <f t="shared" si="56"/>
        <v>0</v>
      </c>
      <c r="AC86">
        <f t="shared" si="56"/>
        <v>0</v>
      </c>
      <c r="AD86">
        <f t="shared" si="56"/>
        <v>0</v>
      </c>
      <c r="AE86">
        <f t="shared" si="56"/>
        <v>0</v>
      </c>
      <c r="AF86">
        <f t="shared" si="56"/>
        <v>0</v>
      </c>
      <c r="AG86">
        <f t="shared" si="56"/>
        <v>0</v>
      </c>
      <c r="AH86">
        <f t="shared" si="56"/>
        <v>5</v>
      </c>
      <c r="AI86">
        <f t="shared" si="56"/>
        <v>0</v>
      </c>
      <c r="AJ86">
        <f t="shared" si="56"/>
        <v>0</v>
      </c>
      <c r="AK86">
        <f t="shared" si="56"/>
        <v>0</v>
      </c>
      <c r="AL86">
        <f t="shared" si="56"/>
        <v>0</v>
      </c>
      <c r="AM86">
        <f t="shared" si="56"/>
        <v>0</v>
      </c>
      <c r="AN86">
        <f t="shared" si="56"/>
        <v>0</v>
      </c>
      <c r="AO86">
        <f t="shared" si="56"/>
        <v>5</v>
      </c>
      <c r="AP86">
        <f t="shared" si="56"/>
        <v>0</v>
      </c>
      <c r="AQ86">
        <f t="shared" si="56"/>
        <v>0</v>
      </c>
      <c r="AR86">
        <f t="shared" si="56"/>
        <v>0</v>
      </c>
      <c r="AS86">
        <f t="shared" si="56"/>
        <v>0</v>
      </c>
      <c r="AT86">
        <f t="shared" si="56"/>
        <v>0</v>
      </c>
      <c r="AU86">
        <f t="shared" si="56"/>
        <v>0</v>
      </c>
      <c r="AV86">
        <f t="shared" si="56"/>
        <v>0</v>
      </c>
      <c r="AW86">
        <f t="shared" si="56"/>
        <v>0</v>
      </c>
      <c r="AX86">
        <f t="shared" si="56"/>
        <v>0</v>
      </c>
      <c r="AY86">
        <f t="shared" si="56"/>
        <v>8</v>
      </c>
      <c r="AZ86">
        <f t="shared" si="56"/>
        <v>7</v>
      </c>
      <c r="BA86">
        <f t="shared" si="56"/>
        <v>0</v>
      </c>
      <c r="BB86">
        <f t="shared" si="56"/>
        <v>0</v>
      </c>
      <c r="BC86">
        <f t="shared" si="56"/>
        <v>6</v>
      </c>
      <c r="BD86">
        <f t="shared" si="56"/>
        <v>1</v>
      </c>
      <c r="BE86">
        <f t="shared" si="56"/>
        <v>1</v>
      </c>
      <c r="BF86">
        <f t="shared" si="56"/>
        <v>0</v>
      </c>
      <c r="BG86">
        <f t="shared" si="56"/>
        <v>0</v>
      </c>
      <c r="BH86">
        <f t="shared" si="56"/>
        <v>0</v>
      </c>
      <c r="BI86">
        <f t="shared" si="56"/>
        <v>2</v>
      </c>
      <c r="BJ86">
        <f t="shared" si="56"/>
        <v>0</v>
      </c>
      <c r="BK86">
        <f t="shared" si="56"/>
        <v>4</v>
      </c>
      <c r="BL86">
        <f t="shared" si="56"/>
        <v>0</v>
      </c>
      <c r="BM86">
        <f t="shared" si="56"/>
        <v>1</v>
      </c>
      <c r="BN86">
        <f t="shared" si="56"/>
        <v>0</v>
      </c>
      <c r="BO86">
        <f t="shared" si="56"/>
        <v>1</v>
      </c>
      <c r="BP86">
        <f t="shared" si="56"/>
        <v>0</v>
      </c>
      <c r="BQ86">
        <f t="shared" si="56"/>
        <v>8</v>
      </c>
      <c r="BR86">
        <f t="shared" ref="BR86:EC86" si="57">COUNTIF(BR52:BR61,"&gt;0")</f>
        <v>0</v>
      </c>
      <c r="BS86">
        <f t="shared" si="57"/>
        <v>0</v>
      </c>
      <c r="BT86">
        <f t="shared" si="57"/>
        <v>0</v>
      </c>
      <c r="BU86">
        <f t="shared" si="57"/>
        <v>0</v>
      </c>
      <c r="BV86">
        <f t="shared" si="57"/>
        <v>6</v>
      </c>
      <c r="BW86">
        <f t="shared" si="57"/>
        <v>0</v>
      </c>
      <c r="BX86">
        <f t="shared" si="57"/>
        <v>0</v>
      </c>
      <c r="BY86">
        <f t="shared" si="57"/>
        <v>0</v>
      </c>
      <c r="BZ86">
        <f t="shared" si="57"/>
        <v>8</v>
      </c>
      <c r="CA86">
        <f t="shared" si="57"/>
        <v>0</v>
      </c>
      <c r="CB86">
        <f t="shared" si="57"/>
        <v>3</v>
      </c>
      <c r="CC86">
        <f t="shared" si="57"/>
        <v>0</v>
      </c>
      <c r="CD86">
        <f t="shared" si="57"/>
        <v>0</v>
      </c>
      <c r="CE86">
        <f t="shared" si="57"/>
        <v>0</v>
      </c>
      <c r="CF86">
        <f t="shared" si="57"/>
        <v>0</v>
      </c>
      <c r="CG86">
        <f t="shared" si="57"/>
        <v>1</v>
      </c>
      <c r="CH86">
        <f t="shared" si="57"/>
        <v>2</v>
      </c>
      <c r="CI86">
        <f t="shared" si="57"/>
        <v>0</v>
      </c>
      <c r="CJ86">
        <f t="shared" si="57"/>
        <v>0</v>
      </c>
      <c r="CK86">
        <f t="shared" si="57"/>
        <v>0</v>
      </c>
      <c r="CL86">
        <f t="shared" si="57"/>
        <v>0</v>
      </c>
      <c r="CM86">
        <f t="shared" si="57"/>
        <v>0</v>
      </c>
      <c r="CN86">
        <f t="shared" si="57"/>
        <v>0</v>
      </c>
      <c r="CO86">
        <f t="shared" si="57"/>
        <v>0</v>
      </c>
      <c r="CP86">
        <f t="shared" si="57"/>
        <v>2</v>
      </c>
      <c r="CQ86">
        <f t="shared" si="57"/>
        <v>0</v>
      </c>
      <c r="CR86">
        <f t="shared" si="57"/>
        <v>4</v>
      </c>
      <c r="CS86">
        <f t="shared" si="57"/>
        <v>0</v>
      </c>
      <c r="CT86">
        <f t="shared" si="57"/>
        <v>1</v>
      </c>
      <c r="CU86">
        <f t="shared" si="57"/>
        <v>3</v>
      </c>
      <c r="CV86">
        <f t="shared" si="57"/>
        <v>0</v>
      </c>
      <c r="CW86">
        <f t="shared" si="57"/>
        <v>0</v>
      </c>
      <c r="CX86">
        <f t="shared" si="57"/>
        <v>8</v>
      </c>
      <c r="CY86">
        <f t="shared" si="57"/>
        <v>0</v>
      </c>
      <c r="CZ86">
        <f t="shared" si="57"/>
        <v>0</v>
      </c>
      <c r="DA86">
        <f t="shared" si="57"/>
        <v>5</v>
      </c>
      <c r="DB86">
        <f t="shared" si="57"/>
        <v>0</v>
      </c>
      <c r="DC86">
        <f t="shared" si="57"/>
        <v>0</v>
      </c>
      <c r="DD86">
        <f t="shared" si="57"/>
        <v>0</v>
      </c>
      <c r="DE86">
        <f t="shared" si="57"/>
        <v>1</v>
      </c>
      <c r="DF86">
        <f t="shared" si="57"/>
        <v>0</v>
      </c>
      <c r="DG86">
        <f t="shared" si="57"/>
        <v>0</v>
      </c>
      <c r="DH86">
        <f t="shared" si="57"/>
        <v>0</v>
      </c>
      <c r="DI86">
        <f t="shared" si="57"/>
        <v>6</v>
      </c>
      <c r="DJ86">
        <f t="shared" si="57"/>
        <v>0</v>
      </c>
      <c r="DK86">
        <f t="shared" si="57"/>
        <v>0</v>
      </c>
      <c r="DL86">
        <f t="shared" si="57"/>
        <v>10</v>
      </c>
      <c r="DM86">
        <f t="shared" si="57"/>
        <v>0</v>
      </c>
      <c r="DN86">
        <f t="shared" si="57"/>
        <v>0</v>
      </c>
      <c r="DO86">
        <f t="shared" si="57"/>
        <v>0</v>
      </c>
      <c r="DP86">
        <f t="shared" si="57"/>
        <v>4</v>
      </c>
      <c r="DQ86">
        <f t="shared" si="57"/>
        <v>0</v>
      </c>
      <c r="DR86">
        <f t="shared" si="57"/>
        <v>0</v>
      </c>
      <c r="DS86">
        <f t="shared" si="57"/>
        <v>2</v>
      </c>
      <c r="DT86">
        <f t="shared" si="57"/>
        <v>8</v>
      </c>
      <c r="DU86">
        <f t="shared" si="57"/>
        <v>2</v>
      </c>
      <c r="DV86">
        <f t="shared" si="57"/>
        <v>0</v>
      </c>
      <c r="DW86">
        <f t="shared" si="57"/>
        <v>2</v>
      </c>
      <c r="DX86">
        <f t="shared" si="57"/>
        <v>0</v>
      </c>
      <c r="DY86">
        <f t="shared" si="57"/>
        <v>0</v>
      </c>
      <c r="DZ86">
        <f t="shared" si="57"/>
        <v>0</v>
      </c>
      <c r="EA86">
        <f t="shared" si="57"/>
        <v>3</v>
      </c>
      <c r="EB86">
        <f t="shared" si="57"/>
        <v>0</v>
      </c>
      <c r="EC86">
        <f t="shared" si="57"/>
        <v>0</v>
      </c>
      <c r="ED86">
        <f t="shared" ref="ED86:GO86" si="58">COUNTIF(ED52:ED61,"&gt;0")</f>
        <v>5</v>
      </c>
      <c r="EE86">
        <f t="shared" si="58"/>
        <v>9</v>
      </c>
      <c r="EF86">
        <f t="shared" si="58"/>
        <v>0</v>
      </c>
      <c r="EG86">
        <f t="shared" si="58"/>
        <v>0</v>
      </c>
      <c r="EH86">
        <f t="shared" si="58"/>
        <v>0</v>
      </c>
      <c r="EI86">
        <f t="shared" si="58"/>
        <v>0</v>
      </c>
      <c r="EJ86">
        <f t="shared" si="58"/>
        <v>0</v>
      </c>
      <c r="EK86">
        <f t="shared" si="58"/>
        <v>0</v>
      </c>
      <c r="EL86">
        <f t="shared" si="58"/>
        <v>0</v>
      </c>
      <c r="EM86">
        <f t="shared" si="58"/>
        <v>0</v>
      </c>
      <c r="EN86">
        <f t="shared" si="58"/>
        <v>3</v>
      </c>
      <c r="EO86">
        <f t="shared" si="58"/>
        <v>0</v>
      </c>
      <c r="EP86">
        <f t="shared" si="58"/>
        <v>0</v>
      </c>
      <c r="EQ86">
        <f t="shared" si="58"/>
        <v>0</v>
      </c>
      <c r="ER86">
        <f t="shared" si="58"/>
        <v>0</v>
      </c>
      <c r="ES86">
        <f t="shared" si="58"/>
        <v>0</v>
      </c>
      <c r="ET86">
        <f t="shared" si="58"/>
        <v>0</v>
      </c>
      <c r="EU86">
        <f t="shared" si="58"/>
        <v>0</v>
      </c>
      <c r="EV86">
        <f t="shared" si="58"/>
        <v>10</v>
      </c>
      <c r="EW86">
        <f t="shared" si="58"/>
        <v>0</v>
      </c>
      <c r="EX86">
        <f t="shared" si="58"/>
        <v>0</v>
      </c>
      <c r="EY86">
        <f t="shared" si="58"/>
        <v>0</v>
      </c>
      <c r="EZ86">
        <f t="shared" si="58"/>
        <v>0</v>
      </c>
      <c r="FA86">
        <f t="shared" si="58"/>
        <v>0</v>
      </c>
      <c r="FB86">
        <f t="shared" si="58"/>
        <v>1</v>
      </c>
      <c r="FC86">
        <f t="shared" si="58"/>
        <v>0</v>
      </c>
      <c r="FD86">
        <f t="shared" si="58"/>
        <v>0</v>
      </c>
      <c r="FE86">
        <f t="shared" si="58"/>
        <v>0</v>
      </c>
      <c r="FF86">
        <f t="shared" si="58"/>
        <v>2</v>
      </c>
      <c r="FG86">
        <f t="shared" si="58"/>
        <v>0</v>
      </c>
      <c r="FH86">
        <f t="shared" si="58"/>
        <v>0</v>
      </c>
      <c r="FI86">
        <f t="shared" si="58"/>
        <v>0</v>
      </c>
      <c r="FJ86">
        <f t="shared" si="58"/>
        <v>0</v>
      </c>
      <c r="FK86">
        <f t="shared" si="58"/>
        <v>1</v>
      </c>
      <c r="FL86">
        <f t="shared" si="58"/>
        <v>0</v>
      </c>
      <c r="FM86">
        <f t="shared" si="58"/>
        <v>3</v>
      </c>
      <c r="FN86">
        <f t="shared" si="58"/>
        <v>0</v>
      </c>
      <c r="FO86">
        <f t="shared" si="58"/>
        <v>0</v>
      </c>
      <c r="FP86">
        <f t="shared" si="58"/>
        <v>0</v>
      </c>
      <c r="FQ86">
        <f t="shared" si="58"/>
        <v>0</v>
      </c>
      <c r="FR86">
        <f t="shared" si="58"/>
        <v>0</v>
      </c>
      <c r="FS86">
        <f t="shared" si="58"/>
        <v>0</v>
      </c>
      <c r="FT86">
        <f t="shared" si="58"/>
        <v>0</v>
      </c>
      <c r="FU86">
        <f t="shared" si="58"/>
        <v>0</v>
      </c>
      <c r="FV86">
        <f t="shared" si="58"/>
        <v>0</v>
      </c>
      <c r="FW86">
        <f t="shared" si="58"/>
        <v>0</v>
      </c>
      <c r="FX86">
        <f t="shared" si="58"/>
        <v>0</v>
      </c>
      <c r="FY86">
        <f t="shared" si="58"/>
        <v>2</v>
      </c>
      <c r="FZ86">
        <f t="shared" si="58"/>
        <v>0</v>
      </c>
      <c r="GA86">
        <f t="shared" si="58"/>
        <v>1</v>
      </c>
      <c r="GB86">
        <f t="shared" si="58"/>
        <v>0</v>
      </c>
      <c r="GC86">
        <f t="shared" si="58"/>
        <v>0</v>
      </c>
      <c r="GD86">
        <f t="shared" si="58"/>
        <v>9</v>
      </c>
      <c r="GE86">
        <f t="shared" si="58"/>
        <v>0</v>
      </c>
      <c r="GF86">
        <f t="shared" si="58"/>
        <v>0</v>
      </c>
      <c r="GG86">
        <f t="shared" si="58"/>
        <v>0</v>
      </c>
      <c r="GH86">
        <f t="shared" si="58"/>
        <v>0</v>
      </c>
      <c r="GI86">
        <f t="shared" si="58"/>
        <v>0</v>
      </c>
      <c r="GJ86">
        <f t="shared" si="58"/>
        <v>0</v>
      </c>
      <c r="GK86">
        <f t="shared" si="58"/>
        <v>4</v>
      </c>
      <c r="GL86">
        <f t="shared" si="58"/>
        <v>0</v>
      </c>
      <c r="GM86">
        <f t="shared" si="58"/>
        <v>0</v>
      </c>
      <c r="GN86">
        <f t="shared" si="58"/>
        <v>4</v>
      </c>
      <c r="GO86">
        <f t="shared" si="58"/>
        <v>0</v>
      </c>
      <c r="GP86">
        <f t="shared" ref="GP86:GQ86" si="59">COUNTIF(GP52:GP61,"&gt;0")</f>
        <v>10</v>
      </c>
      <c r="GQ86">
        <f t="shared" si="59"/>
        <v>8</v>
      </c>
    </row>
    <row r="87" spans="2:199" x14ac:dyDescent="0.35">
      <c r="B87" t="s">
        <v>433</v>
      </c>
      <c r="C87">
        <f>SUM(E62:GQ71)</f>
        <v>1365.5</v>
      </c>
      <c r="E87">
        <f>COUNTIF(E62:E71,"&gt;0")</f>
        <v>0</v>
      </c>
      <c r="F87">
        <f t="shared" ref="F87:BQ87" si="60">COUNTIF(F62:F71,"&gt;0")</f>
        <v>0</v>
      </c>
      <c r="G87">
        <f t="shared" si="60"/>
        <v>0</v>
      </c>
      <c r="H87">
        <f t="shared" si="60"/>
        <v>5</v>
      </c>
      <c r="I87">
        <f t="shared" si="60"/>
        <v>0</v>
      </c>
      <c r="J87">
        <f t="shared" si="60"/>
        <v>0</v>
      </c>
      <c r="K87">
        <f t="shared" si="60"/>
        <v>10</v>
      </c>
      <c r="L87">
        <f t="shared" si="60"/>
        <v>1</v>
      </c>
      <c r="M87">
        <f t="shared" si="60"/>
        <v>0</v>
      </c>
      <c r="N87">
        <f t="shared" si="60"/>
        <v>0</v>
      </c>
      <c r="O87">
        <f t="shared" si="60"/>
        <v>0</v>
      </c>
      <c r="P87">
        <f t="shared" si="60"/>
        <v>0</v>
      </c>
      <c r="Q87">
        <f t="shared" si="60"/>
        <v>0</v>
      </c>
      <c r="R87">
        <f t="shared" si="60"/>
        <v>0</v>
      </c>
      <c r="S87">
        <f t="shared" si="60"/>
        <v>0</v>
      </c>
      <c r="T87">
        <f t="shared" si="60"/>
        <v>0</v>
      </c>
      <c r="U87">
        <f t="shared" si="60"/>
        <v>8</v>
      </c>
      <c r="V87">
        <f t="shared" si="60"/>
        <v>0</v>
      </c>
      <c r="W87">
        <f t="shared" si="60"/>
        <v>0</v>
      </c>
      <c r="X87">
        <f t="shared" si="60"/>
        <v>0</v>
      </c>
      <c r="Y87">
        <f t="shared" si="60"/>
        <v>0</v>
      </c>
      <c r="Z87">
        <f t="shared" si="60"/>
        <v>0</v>
      </c>
      <c r="AA87">
        <f t="shared" si="60"/>
        <v>0</v>
      </c>
      <c r="AB87">
        <f t="shared" si="60"/>
        <v>6</v>
      </c>
      <c r="AC87">
        <f t="shared" si="60"/>
        <v>0</v>
      </c>
      <c r="AD87">
        <f t="shared" si="60"/>
        <v>0</v>
      </c>
      <c r="AE87">
        <f t="shared" si="60"/>
        <v>0</v>
      </c>
      <c r="AF87">
        <f t="shared" si="60"/>
        <v>1</v>
      </c>
      <c r="AG87">
        <f t="shared" si="60"/>
        <v>0</v>
      </c>
      <c r="AH87">
        <f t="shared" si="60"/>
        <v>3</v>
      </c>
      <c r="AI87">
        <f t="shared" si="60"/>
        <v>0</v>
      </c>
      <c r="AJ87">
        <f t="shared" si="60"/>
        <v>0</v>
      </c>
      <c r="AK87">
        <f t="shared" si="60"/>
        <v>0</v>
      </c>
      <c r="AL87">
        <f t="shared" si="60"/>
        <v>0</v>
      </c>
      <c r="AM87">
        <f t="shared" si="60"/>
        <v>0</v>
      </c>
      <c r="AN87">
        <f t="shared" si="60"/>
        <v>0</v>
      </c>
      <c r="AO87">
        <f t="shared" si="60"/>
        <v>2</v>
      </c>
      <c r="AP87">
        <f t="shared" si="60"/>
        <v>0</v>
      </c>
      <c r="AQ87">
        <f t="shared" si="60"/>
        <v>0</v>
      </c>
      <c r="AR87">
        <f t="shared" si="60"/>
        <v>0</v>
      </c>
      <c r="AS87">
        <f t="shared" si="60"/>
        <v>0</v>
      </c>
      <c r="AT87">
        <f t="shared" si="60"/>
        <v>0</v>
      </c>
      <c r="AU87">
        <f t="shared" si="60"/>
        <v>0</v>
      </c>
      <c r="AV87">
        <f t="shared" si="60"/>
        <v>0</v>
      </c>
      <c r="AW87">
        <f t="shared" si="60"/>
        <v>0</v>
      </c>
      <c r="AX87">
        <f t="shared" si="60"/>
        <v>0</v>
      </c>
      <c r="AY87">
        <f t="shared" si="60"/>
        <v>8</v>
      </c>
      <c r="AZ87">
        <f t="shared" si="60"/>
        <v>1</v>
      </c>
      <c r="BA87">
        <f t="shared" si="60"/>
        <v>0</v>
      </c>
      <c r="BB87">
        <f t="shared" si="60"/>
        <v>0</v>
      </c>
      <c r="BC87">
        <f t="shared" si="60"/>
        <v>7</v>
      </c>
      <c r="BD87">
        <f t="shared" si="60"/>
        <v>0</v>
      </c>
      <c r="BE87">
        <f t="shared" si="60"/>
        <v>0</v>
      </c>
      <c r="BF87">
        <f t="shared" si="60"/>
        <v>0</v>
      </c>
      <c r="BG87">
        <f t="shared" si="60"/>
        <v>0</v>
      </c>
      <c r="BH87">
        <f t="shared" si="60"/>
        <v>0</v>
      </c>
      <c r="BI87">
        <f t="shared" si="60"/>
        <v>1</v>
      </c>
      <c r="BJ87">
        <f t="shared" si="60"/>
        <v>0</v>
      </c>
      <c r="BK87">
        <f t="shared" si="60"/>
        <v>3</v>
      </c>
      <c r="BL87">
        <f t="shared" si="60"/>
        <v>0</v>
      </c>
      <c r="BM87">
        <f t="shared" si="60"/>
        <v>3</v>
      </c>
      <c r="BN87">
        <f t="shared" si="60"/>
        <v>0</v>
      </c>
      <c r="BO87">
        <f t="shared" si="60"/>
        <v>1</v>
      </c>
      <c r="BP87">
        <f t="shared" si="60"/>
        <v>0</v>
      </c>
      <c r="BQ87">
        <f t="shared" si="60"/>
        <v>8</v>
      </c>
      <c r="BR87">
        <f t="shared" ref="BR87:EC87" si="61">COUNTIF(BR62:BR71,"&gt;0")</f>
        <v>0</v>
      </c>
      <c r="BS87">
        <f t="shared" si="61"/>
        <v>0</v>
      </c>
      <c r="BT87">
        <f t="shared" si="61"/>
        <v>0</v>
      </c>
      <c r="BU87">
        <f t="shared" si="61"/>
        <v>0</v>
      </c>
      <c r="BV87">
        <f t="shared" si="61"/>
        <v>9</v>
      </c>
      <c r="BW87">
        <f t="shared" si="61"/>
        <v>0</v>
      </c>
      <c r="BX87">
        <f t="shared" si="61"/>
        <v>0</v>
      </c>
      <c r="BY87">
        <f t="shared" si="61"/>
        <v>0</v>
      </c>
      <c r="BZ87">
        <f t="shared" si="61"/>
        <v>6</v>
      </c>
      <c r="CA87">
        <f t="shared" si="61"/>
        <v>0</v>
      </c>
      <c r="CB87">
        <f t="shared" si="61"/>
        <v>0</v>
      </c>
      <c r="CC87">
        <f t="shared" si="61"/>
        <v>0</v>
      </c>
      <c r="CD87">
        <f t="shared" si="61"/>
        <v>0</v>
      </c>
      <c r="CE87">
        <f t="shared" si="61"/>
        <v>0</v>
      </c>
      <c r="CF87">
        <f t="shared" si="61"/>
        <v>0</v>
      </c>
      <c r="CG87">
        <f t="shared" si="61"/>
        <v>0</v>
      </c>
      <c r="CH87">
        <f t="shared" si="61"/>
        <v>4</v>
      </c>
      <c r="CI87">
        <f t="shared" si="61"/>
        <v>0</v>
      </c>
      <c r="CJ87">
        <f t="shared" si="61"/>
        <v>0</v>
      </c>
      <c r="CK87">
        <f t="shared" si="61"/>
        <v>0</v>
      </c>
      <c r="CL87">
        <f t="shared" si="61"/>
        <v>0</v>
      </c>
      <c r="CM87">
        <f t="shared" si="61"/>
        <v>0</v>
      </c>
      <c r="CN87">
        <f t="shared" si="61"/>
        <v>0</v>
      </c>
      <c r="CO87">
        <f t="shared" si="61"/>
        <v>0</v>
      </c>
      <c r="CP87">
        <f t="shared" si="61"/>
        <v>0</v>
      </c>
      <c r="CQ87">
        <f t="shared" si="61"/>
        <v>0</v>
      </c>
      <c r="CR87">
        <f t="shared" si="61"/>
        <v>0</v>
      </c>
      <c r="CS87">
        <f t="shared" si="61"/>
        <v>0</v>
      </c>
      <c r="CT87">
        <f t="shared" si="61"/>
        <v>0</v>
      </c>
      <c r="CU87">
        <f t="shared" si="61"/>
        <v>10</v>
      </c>
      <c r="CV87">
        <f t="shared" si="61"/>
        <v>1</v>
      </c>
      <c r="CW87">
        <f t="shared" si="61"/>
        <v>0</v>
      </c>
      <c r="CX87">
        <f t="shared" si="61"/>
        <v>9</v>
      </c>
      <c r="CY87">
        <f t="shared" si="61"/>
        <v>0</v>
      </c>
      <c r="CZ87">
        <f t="shared" si="61"/>
        <v>0</v>
      </c>
      <c r="DA87">
        <f t="shared" si="61"/>
        <v>2</v>
      </c>
      <c r="DB87">
        <f t="shared" si="61"/>
        <v>0</v>
      </c>
      <c r="DC87">
        <f t="shared" si="61"/>
        <v>0</v>
      </c>
      <c r="DD87">
        <f t="shared" si="61"/>
        <v>0</v>
      </c>
      <c r="DE87">
        <f t="shared" si="61"/>
        <v>1</v>
      </c>
      <c r="DF87">
        <f t="shared" si="61"/>
        <v>0</v>
      </c>
      <c r="DG87">
        <f t="shared" si="61"/>
        <v>0</v>
      </c>
      <c r="DH87">
        <f t="shared" si="61"/>
        <v>0</v>
      </c>
      <c r="DI87">
        <f t="shared" si="61"/>
        <v>3</v>
      </c>
      <c r="DJ87">
        <f t="shared" si="61"/>
        <v>0</v>
      </c>
      <c r="DK87">
        <f t="shared" si="61"/>
        <v>0</v>
      </c>
      <c r="DL87">
        <f t="shared" si="61"/>
        <v>6</v>
      </c>
      <c r="DM87">
        <f t="shared" si="61"/>
        <v>0</v>
      </c>
      <c r="DN87">
        <f t="shared" si="61"/>
        <v>0</v>
      </c>
      <c r="DO87">
        <f t="shared" si="61"/>
        <v>0</v>
      </c>
      <c r="DP87">
        <f t="shared" si="61"/>
        <v>6</v>
      </c>
      <c r="DQ87">
        <f t="shared" si="61"/>
        <v>0</v>
      </c>
      <c r="DR87">
        <f t="shared" si="61"/>
        <v>0</v>
      </c>
      <c r="DS87">
        <f t="shared" si="61"/>
        <v>0</v>
      </c>
      <c r="DT87">
        <f t="shared" si="61"/>
        <v>8</v>
      </c>
      <c r="DU87">
        <f t="shared" si="61"/>
        <v>0</v>
      </c>
      <c r="DV87">
        <f t="shared" si="61"/>
        <v>0</v>
      </c>
      <c r="DW87">
        <f t="shared" si="61"/>
        <v>7</v>
      </c>
      <c r="DX87">
        <f t="shared" si="61"/>
        <v>0</v>
      </c>
      <c r="DY87">
        <f t="shared" si="61"/>
        <v>0</v>
      </c>
      <c r="DZ87">
        <f t="shared" si="61"/>
        <v>2</v>
      </c>
      <c r="EA87">
        <f t="shared" si="61"/>
        <v>0</v>
      </c>
      <c r="EB87">
        <f t="shared" si="61"/>
        <v>0</v>
      </c>
      <c r="EC87">
        <f t="shared" si="61"/>
        <v>0</v>
      </c>
      <c r="ED87">
        <f t="shared" ref="ED87:GO87" si="62">COUNTIF(ED62:ED71,"&gt;0")</f>
        <v>7</v>
      </c>
      <c r="EE87">
        <f t="shared" si="62"/>
        <v>8</v>
      </c>
      <c r="EF87">
        <f t="shared" si="62"/>
        <v>0</v>
      </c>
      <c r="EG87">
        <f t="shared" si="62"/>
        <v>0</v>
      </c>
      <c r="EH87">
        <f t="shared" si="62"/>
        <v>0</v>
      </c>
      <c r="EI87">
        <f t="shared" si="62"/>
        <v>0</v>
      </c>
      <c r="EJ87">
        <f t="shared" si="62"/>
        <v>0</v>
      </c>
      <c r="EK87">
        <f t="shared" si="62"/>
        <v>0</v>
      </c>
      <c r="EL87">
        <f t="shared" si="62"/>
        <v>0</v>
      </c>
      <c r="EM87">
        <f t="shared" si="62"/>
        <v>0</v>
      </c>
      <c r="EN87">
        <f t="shared" si="62"/>
        <v>1</v>
      </c>
      <c r="EO87">
        <f t="shared" si="62"/>
        <v>0</v>
      </c>
      <c r="EP87">
        <f t="shared" si="62"/>
        <v>0</v>
      </c>
      <c r="EQ87">
        <f t="shared" si="62"/>
        <v>0</v>
      </c>
      <c r="ER87">
        <f t="shared" si="62"/>
        <v>0</v>
      </c>
      <c r="ES87">
        <f t="shared" si="62"/>
        <v>0</v>
      </c>
      <c r="ET87">
        <f t="shared" si="62"/>
        <v>0</v>
      </c>
      <c r="EU87">
        <f t="shared" si="62"/>
        <v>0</v>
      </c>
      <c r="EV87">
        <f t="shared" si="62"/>
        <v>8</v>
      </c>
      <c r="EW87">
        <f t="shared" si="62"/>
        <v>0</v>
      </c>
      <c r="EX87">
        <f t="shared" si="62"/>
        <v>0</v>
      </c>
      <c r="EY87">
        <f t="shared" si="62"/>
        <v>1</v>
      </c>
      <c r="EZ87">
        <f t="shared" si="62"/>
        <v>0</v>
      </c>
      <c r="FA87">
        <f t="shared" si="62"/>
        <v>0</v>
      </c>
      <c r="FB87">
        <f t="shared" si="62"/>
        <v>0</v>
      </c>
      <c r="FC87">
        <f t="shared" si="62"/>
        <v>0</v>
      </c>
      <c r="FD87">
        <f t="shared" si="62"/>
        <v>0</v>
      </c>
      <c r="FE87">
        <f t="shared" si="62"/>
        <v>0</v>
      </c>
      <c r="FF87">
        <f t="shared" si="62"/>
        <v>0</v>
      </c>
      <c r="FG87">
        <f t="shared" si="62"/>
        <v>0</v>
      </c>
      <c r="FH87">
        <f t="shared" si="62"/>
        <v>0</v>
      </c>
      <c r="FI87">
        <f t="shared" si="62"/>
        <v>0</v>
      </c>
      <c r="FJ87">
        <f t="shared" si="62"/>
        <v>0</v>
      </c>
      <c r="FK87">
        <f t="shared" si="62"/>
        <v>1</v>
      </c>
      <c r="FL87">
        <f t="shared" si="62"/>
        <v>0</v>
      </c>
      <c r="FM87">
        <f t="shared" si="62"/>
        <v>0</v>
      </c>
      <c r="FN87">
        <f t="shared" si="62"/>
        <v>1</v>
      </c>
      <c r="FO87">
        <f t="shared" si="62"/>
        <v>0</v>
      </c>
      <c r="FP87">
        <f t="shared" si="62"/>
        <v>0</v>
      </c>
      <c r="FQ87">
        <f t="shared" si="62"/>
        <v>0</v>
      </c>
      <c r="FR87">
        <f t="shared" si="62"/>
        <v>0</v>
      </c>
      <c r="FS87">
        <f t="shared" si="62"/>
        <v>0</v>
      </c>
      <c r="FT87">
        <f t="shared" si="62"/>
        <v>0</v>
      </c>
      <c r="FU87">
        <f t="shared" si="62"/>
        <v>0</v>
      </c>
      <c r="FV87">
        <f t="shared" si="62"/>
        <v>0</v>
      </c>
      <c r="FW87">
        <f t="shared" si="62"/>
        <v>0</v>
      </c>
      <c r="FX87">
        <f t="shared" si="62"/>
        <v>1</v>
      </c>
      <c r="FY87">
        <f t="shared" si="62"/>
        <v>10</v>
      </c>
      <c r="FZ87">
        <f t="shared" si="62"/>
        <v>0</v>
      </c>
      <c r="GA87">
        <f t="shared" si="62"/>
        <v>3</v>
      </c>
      <c r="GB87">
        <f t="shared" si="62"/>
        <v>0</v>
      </c>
      <c r="GC87">
        <f t="shared" si="62"/>
        <v>0</v>
      </c>
      <c r="GD87">
        <f t="shared" si="62"/>
        <v>7</v>
      </c>
      <c r="GE87">
        <f t="shared" si="62"/>
        <v>0</v>
      </c>
      <c r="GF87">
        <f t="shared" si="62"/>
        <v>0</v>
      </c>
      <c r="GG87">
        <f t="shared" si="62"/>
        <v>0</v>
      </c>
      <c r="GH87">
        <f t="shared" si="62"/>
        <v>0</v>
      </c>
      <c r="GI87">
        <f t="shared" si="62"/>
        <v>0</v>
      </c>
      <c r="GJ87">
        <f t="shared" si="62"/>
        <v>0</v>
      </c>
      <c r="GK87">
        <f t="shared" si="62"/>
        <v>0</v>
      </c>
      <c r="GL87">
        <f t="shared" si="62"/>
        <v>0</v>
      </c>
      <c r="GM87">
        <f t="shared" si="62"/>
        <v>0</v>
      </c>
      <c r="GN87">
        <f t="shared" si="62"/>
        <v>5</v>
      </c>
      <c r="GO87">
        <f t="shared" si="62"/>
        <v>0</v>
      </c>
      <c r="GP87">
        <f t="shared" ref="GP87:GQ87" si="63">COUNTIF(GP62:GP71,"&gt;0")</f>
        <v>10</v>
      </c>
      <c r="GQ87">
        <f t="shared" si="63"/>
        <v>6</v>
      </c>
    </row>
    <row r="89" spans="2:199" x14ac:dyDescent="0.35">
      <c r="D89" t="s">
        <v>437</v>
      </c>
      <c r="E89">
        <f>(E72/$C$81)*E81/10*100</f>
        <v>0</v>
      </c>
      <c r="F89">
        <f t="shared" ref="F89:BQ89" si="64">(F72/$C$81)*F81/10*100</f>
        <v>3.0609121518212429E-3</v>
      </c>
      <c r="G89">
        <f t="shared" si="64"/>
        <v>1.7998163452708906</v>
      </c>
      <c r="H89">
        <f t="shared" si="64"/>
        <v>0</v>
      </c>
      <c r="I89">
        <f t="shared" si="64"/>
        <v>0</v>
      </c>
      <c r="J89">
        <f t="shared" si="64"/>
        <v>0</v>
      </c>
      <c r="K89">
        <f t="shared" si="64"/>
        <v>11.5702479338843</v>
      </c>
      <c r="L89">
        <f t="shared" si="64"/>
        <v>0</v>
      </c>
      <c r="M89">
        <f t="shared" si="64"/>
        <v>0</v>
      </c>
      <c r="N89">
        <f t="shared" si="64"/>
        <v>0</v>
      </c>
      <c r="O89">
        <f t="shared" si="64"/>
        <v>0</v>
      </c>
      <c r="P89">
        <f t="shared" si="64"/>
        <v>0</v>
      </c>
      <c r="Q89">
        <f t="shared" si="64"/>
        <v>0</v>
      </c>
      <c r="R89">
        <f t="shared" si="64"/>
        <v>0</v>
      </c>
      <c r="S89">
        <f t="shared" si="64"/>
        <v>0</v>
      </c>
      <c r="T89">
        <f t="shared" si="64"/>
        <v>0</v>
      </c>
      <c r="U89">
        <f t="shared" si="64"/>
        <v>2.8374655647382916</v>
      </c>
      <c r="V89">
        <f t="shared" si="64"/>
        <v>4.0771349862258957</v>
      </c>
      <c r="W89">
        <f t="shared" si="64"/>
        <v>4.8974594429139887E-2</v>
      </c>
      <c r="X89">
        <f t="shared" si="64"/>
        <v>0</v>
      </c>
      <c r="Y89">
        <f t="shared" si="64"/>
        <v>0</v>
      </c>
      <c r="Z89">
        <f t="shared" si="64"/>
        <v>0</v>
      </c>
      <c r="AA89">
        <f t="shared" si="64"/>
        <v>0</v>
      </c>
      <c r="AB89">
        <f t="shared" si="64"/>
        <v>0</v>
      </c>
      <c r="AC89">
        <f t="shared" si="64"/>
        <v>0</v>
      </c>
      <c r="AD89">
        <f t="shared" si="64"/>
        <v>0</v>
      </c>
      <c r="AE89">
        <f t="shared" si="64"/>
        <v>0</v>
      </c>
      <c r="AF89">
        <f t="shared" si="64"/>
        <v>1.8365472910927456E-2</v>
      </c>
      <c r="AG89">
        <f t="shared" si="64"/>
        <v>1.8365472910927456E-2</v>
      </c>
      <c r="AH89">
        <f t="shared" si="64"/>
        <v>0.11019283746556476</v>
      </c>
      <c r="AI89">
        <f t="shared" si="64"/>
        <v>0</v>
      </c>
      <c r="AJ89">
        <f t="shared" si="64"/>
        <v>0</v>
      </c>
      <c r="AK89">
        <f t="shared" si="64"/>
        <v>0</v>
      </c>
      <c r="AL89">
        <f t="shared" si="64"/>
        <v>0</v>
      </c>
      <c r="AM89">
        <f t="shared" si="64"/>
        <v>0</v>
      </c>
      <c r="AN89">
        <f t="shared" si="64"/>
        <v>0</v>
      </c>
      <c r="AO89">
        <f t="shared" si="64"/>
        <v>0.11019283746556476</v>
      </c>
      <c r="AP89">
        <f t="shared" si="64"/>
        <v>0</v>
      </c>
      <c r="AQ89">
        <f t="shared" si="64"/>
        <v>0.11937557392102845</v>
      </c>
      <c r="AR89">
        <f t="shared" si="64"/>
        <v>0</v>
      </c>
      <c r="AS89">
        <f t="shared" si="64"/>
        <v>0</v>
      </c>
      <c r="AT89">
        <f t="shared" si="64"/>
        <v>7.3461891643709823E-2</v>
      </c>
      <c r="AU89">
        <f t="shared" si="64"/>
        <v>3.0609121518212429E-3</v>
      </c>
      <c r="AV89">
        <f t="shared" si="64"/>
        <v>0</v>
      </c>
      <c r="AW89">
        <f t="shared" si="64"/>
        <v>0</v>
      </c>
      <c r="AX89">
        <f t="shared" si="64"/>
        <v>0</v>
      </c>
      <c r="AY89">
        <f t="shared" si="64"/>
        <v>0.81420263238445068</v>
      </c>
      <c r="AZ89">
        <f t="shared" si="64"/>
        <v>0.3673094582185491</v>
      </c>
      <c r="BA89">
        <f t="shared" si="64"/>
        <v>0.32139577594123048</v>
      </c>
      <c r="BB89">
        <f t="shared" si="64"/>
        <v>0</v>
      </c>
      <c r="BC89">
        <f t="shared" si="64"/>
        <v>1.9498010407101314</v>
      </c>
      <c r="BD89">
        <f t="shared" si="64"/>
        <v>1.8365472910927456E-2</v>
      </c>
      <c r="BE89">
        <f t="shared" si="64"/>
        <v>0</v>
      </c>
      <c r="BF89">
        <f t="shared" si="64"/>
        <v>1.8365472910927456E-2</v>
      </c>
      <c r="BG89">
        <f t="shared" si="64"/>
        <v>0</v>
      </c>
      <c r="BH89">
        <f t="shared" si="64"/>
        <v>0</v>
      </c>
      <c r="BI89">
        <f t="shared" si="64"/>
        <v>6.1218243036424858E-3</v>
      </c>
      <c r="BJ89">
        <f t="shared" si="64"/>
        <v>0</v>
      </c>
      <c r="BK89">
        <f t="shared" si="64"/>
        <v>9.6418732782369148</v>
      </c>
      <c r="BL89">
        <f t="shared" si="64"/>
        <v>1.8365472910927456E-2</v>
      </c>
      <c r="BM89">
        <f t="shared" si="64"/>
        <v>6.1218243036424855E-2</v>
      </c>
      <c r="BN89">
        <f t="shared" si="64"/>
        <v>0</v>
      </c>
      <c r="BO89">
        <f t="shared" si="64"/>
        <v>3.6730945821854911E-2</v>
      </c>
      <c r="BP89">
        <f t="shared" si="64"/>
        <v>0</v>
      </c>
      <c r="BQ89">
        <f t="shared" si="64"/>
        <v>4.0159167431894707</v>
      </c>
      <c r="BR89">
        <f t="shared" ref="BR89:EC89" si="65">(BR72/$C$81)*BR81/10*100</f>
        <v>0</v>
      </c>
      <c r="BS89">
        <f t="shared" si="65"/>
        <v>0</v>
      </c>
      <c r="BT89">
        <f t="shared" si="65"/>
        <v>0</v>
      </c>
      <c r="BU89">
        <f t="shared" si="65"/>
        <v>0</v>
      </c>
      <c r="BV89">
        <f t="shared" si="65"/>
        <v>0.48974594429139884</v>
      </c>
      <c r="BW89">
        <f t="shared" si="65"/>
        <v>0</v>
      </c>
      <c r="BX89">
        <f t="shared" si="65"/>
        <v>8.5705540250994791E-2</v>
      </c>
      <c r="BY89">
        <f t="shared" si="65"/>
        <v>0.25711662075298436</v>
      </c>
      <c r="BZ89">
        <f t="shared" si="65"/>
        <v>0</v>
      </c>
      <c r="CA89">
        <f t="shared" si="65"/>
        <v>0</v>
      </c>
      <c r="CB89">
        <f t="shared" si="65"/>
        <v>0</v>
      </c>
      <c r="CC89">
        <f t="shared" si="65"/>
        <v>0</v>
      </c>
      <c r="CD89">
        <f t="shared" si="65"/>
        <v>0</v>
      </c>
      <c r="CE89">
        <f t="shared" si="65"/>
        <v>0</v>
      </c>
      <c r="CF89">
        <f t="shared" si="65"/>
        <v>0</v>
      </c>
      <c r="CG89">
        <f t="shared" si="65"/>
        <v>0</v>
      </c>
      <c r="CH89">
        <f t="shared" si="65"/>
        <v>0.73461891643709831</v>
      </c>
      <c r="CI89">
        <f t="shared" si="65"/>
        <v>0</v>
      </c>
      <c r="CJ89">
        <f t="shared" si="65"/>
        <v>0</v>
      </c>
      <c r="CK89">
        <f t="shared" si="65"/>
        <v>0</v>
      </c>
      <c r="CL89">
        <f t="shared" si="65"/>
        <v>0</v>
      </c>
      <c r="CM89">
        <f t="shared" si="65"/>
        <v>0</v>
      </c>
      <c r="CN89">
        <f t="shared" si="65"/>
        <v>3.0609121518212429E-3</v>
      </c>
      <c r="CO89">
        <f t="shared" si="65"/>
        <v>6.7340067340067339E-2</v>
      </c>
      <c r="CP89">
        <f t="shared" si="65"/>
        <v>0</v>
      </c>
      <c r="CQ89">
        <f t="shared" si="65"/>
        <v>0</v>
      </c>
      <c r="CR89">
        <f t="shared" si="65"/>
        <v>6.1218243036424858E-3</v>
      </c>
      <c r="CS89">
        <f t="shared" si="65"/>
        <v>0</v>
      </c>
      <c r="CT89">
        <f t="shared" si="65"/>
        <v>3.0609121518212429E-3</v>
      </c>
      <c r="CU89">
        <f t="shared" si="65"/>
        <v>0.11019283746556476</v>
      </c>
      <c r="CV89">
        <f t="shared" si="65"/>
        <v>0</v>
      </c>
      <c r="CW89">
        <f t="shared" si="65"/>
        <v>0</v>
      </c>
      <c r="CX89">
        <f t="shared" si="65"/>
        <v>0.92133455769819406</v>
      </c>
      <c r="CY89">
        <f t="shared" si="65"/>
        <v>0</v>
      </c>
      <c r="CZ89">
        <f t="shared" si="65"/>
        <v>0</v>
      </c>
      <c r="DA89">
        <f t="shared" si="65"/>
        <v>0.20202020202020202</v>
      </c>
      <c r="DB89">
        <f t="shared" si="65"/>
        <v>0</v>
      </c>
      <c r="DC89">
        <f t="shared" si="65"/>
        <v>0</v>
      </c>
      <c r="DD89">
        <f t="shared" si="65"/>
        <v>0</v>
      </c>
      <c r="DE89">
        <f t="shared" si="65"/>
        <v>6.1218243036424858E-3</v>
      </c>
      <c r="DF89">
        <f t="shared" si="65"/>
        <v>0</v>
      </c>
      <c r="DG89">
        <f t="shared" si="65"/>
        <v>0</v>
      </c>
      <c r="DH89">
        <f t="shared" si="65"/>
        <v>0</v>
      </c>
      <c r="DI89">
        <f t="shared" si="65"/>
        <v>3.3792470156106522</v>
      </c>
      <c r="DJ89">
        <f t="shared" si="65"/>
        <v>3.0609121518212429E-3</v>
      </c>
      <c r="DK89">
        <f t="shared" si="65"/>
        <v>0</v>
      </c>
      <c r="DL89">
        <f t="shared" si="65"/>
        <v>1.9467401285583104</v>
      </c>
      <c r="DM89">
        <f t="shared" si="65"/>
        <v>0</v>
      </c>
      <c r="DN89">
        <f t="shared" si="65"/>
        <v>6.1218243036424858E-3</v>
      </c>
      <c r="DO89">
        <f t="shared" si="65"/>
        <v>0</v>
      </c>
      <c r="DP89">
        <f t="shared" si="65"/>
        <v>0.15304560759106214</v>
      </c>
      <c r="DQ89">
        <f t="shared" si="65"/>
        <v>0</v>
      </c>
      <c r="DR89">
        <f t="shared" si="65"/>
        <v>0</v>
      </c>
      <c r="DS89">
        <f t="shared" si="65"/>
        <v>0.17447199265381083</v>
      </c>
      <c r="DT89">
        <f t="shared" si="65"/>
        <v>4.8974594429139887E-2</v>
      </c>
      <c r="DU89">
        <f t="shared" si="65"/>
        <v>0</v>
      </c>
      <c r="DV89">
        <f t="shared" si="65"/>
        <v>0</v>
      </c>
      <c r="DW89">
        <f t="shared" si="65"/>
        <v>1.2427303336394246</v>
      </c>
      <c r="DX89">
        <f t="shared" si="65"/>
        <v>0</v>
      </c>
      <c r="DY89">
        <f t="shared" si="65"/>
        <v>0</v>
      </c>
      <c r="DZ89">
        <f t="shared" si="65"/>
        <v>0.67340067340067333</v>
      </c>
      <c r="EA89">
        <f t="shared" si="65"/>
        <v>0</v>
      </c>
      <c r="EB89">
        <f t="shared" si="65"/>
        <v>0</v>
      </c>
      <c r="EC89">
        <f t="shared" si="65"/>
        <v>0</v>
      </c>
      <c r="ED89">
        <f t="shared" ref="ED89:GO89" si="66">(ED72/$C$81)*ED81/10*100</f>
        <v>6.1218243036424855E-2</v>
      </c>
      <c r="EE89">
        <f t="shared" si="66"/>
        <v>3.8567493112947657</v>
      </c>
      <c r="EF89">
        <f t="shared" si="66"/>
        <v>0</v>
      </c>
      <c r="EG89">
        <f t="shared" si="66"/>
        <v>3.0609121518212429E-3</v>
      </c>
      <c r="EH89">
        <f t="shared" si="66"/>
        <v>0</v>
      </c>
      <c r="EI89">
        <f t="shared" si="66"/>
        <v>3.0609121518212429E-3</v>
      </c>
      <c r="EJ89">
        <f t="shared" si="66"/>
        <v>0</v>
      </c>
      <c r="EK89">
        <f t="shared" si="66"/>
        <v>0</v>
      </c>
      <c r="EL89">
        <f t="shared" si="66"/>
        <v>0</v>
      </c>
      <c r="EM89">
        <f t="shared" si="66"/>
        <v>0</v>
      </c>
      <c r="EN89">
        <f t="shared" si="66"/>
        <v>0.64279155188246095</v>
      </c>
      <c r="EO89">
        <f t="shared" si="66"/>
        <v>6.1218243036424858E-3</v>
      </c>
      <c r="EP89">
        <f t="shared" si="66"/>
        <v>0</v>
      </c>
      <c r="EQ89">
        <f t="shared" si="66"/>
        <v>1.2243648607284972E-2</v>
      </c>
      <c r="ER89">
        <f t="shared" si="66"/>
        <v>0</v>
      </c>
      <c r="ES89">
        <f t="shared" si="66"/>
        <v>0</v>
      </c>
      <c r="ET89">
        <f t="shared" si="66"/>
        <v>0</v>
      </c>
      <c r="EU89">
        <f t="shared" si="66"/>
        <v>1.3223140495867769</v>
      </c>
      <c r="EV89">
        <f t="shared" si="66"/>
        <v>1.8365472910927456E-2</v>
      </c>
      <c r="EW89">
        <f t="shared" si="66"/>
        <v>0</v>
      </c>
      <c r="EX89">
        <f t="shared" si="66"/>
        <v>0</v>
      </c>
      <c r="EY89">
        <f t="shared" si="66"/>
        <v>0</v>
      </c>
      <c r="EZ89">
        <f t="shared" si="66"/>
        <v>0</v>
      </c>
      <c r="FA89">
        <f t="shared" si="66"/>
        <v>0</v>
      </c>
      <c r="FB89">
        <f t="shared" si="66"/>
        <v>6.1218243036424858E-3</v>
      </c>
      <c r="FC89">
        <f t="shared" si="66"/>
        <v>0</v>
      </c>
      <c r="FD89">
        <f t="shared" si="66"/>
        <v>3.0609121518212429E-3</v>
      </c>
      <c r="FE89">
        <f t="shared" si="66"/>
        <v>0</v>
      </c>
      <c r="FF89">
        <f t="shared" si="66"/>
        <v>0</v>
      </c>
      <c r="FG89">
        <f t="shared" si="66"/>
        <v>3.0609121518212429E-3</v>
      </c>
      <c r="FH89">
        <f t="shared" si="66"/>
        <v>0</v>
      </c>
      <c r="FI89">
        <f t="shared" si="66"/>
        <v>3.0609121518212429E-3</v>
      </c>
      <c r="FJ89">
        <f t="shared" si="66"/>
        <v>0</v>
      </c>
      <c r="FK89">
        <f t="shared" si="66"/>
        <v>0</v>
      </c>
      <c r="FL89">
        <f t="shared" si="66"/>
        <v>0</v>
      </c>
      <c r="FM89">
        <f t="shared" si="66"/>
        <v>0.18365472910927455</v>
      </c>
      <c r="FN89">
        <f t="shared" si="66"/>
        <v>0</v>
      </c>
      <c r="FO89">
        <f t="shared" si="66"/>
        <v>0</v>
      </c>
      <c r="FP89">
        <f t="shared" si="66"/>
        <v>0</v>
      </c>
      <c r="FQ89">
        <f t="shared" si="66"/>
        <v>0</v>
      </c>
      <c r="FR89">
        <f t="shared" si="66"/>
        <v>6.1218243036424858E-3</v>
      </c>
      <c r="FS89">
        <f t="shared" si="66"/>
        <v>0</v>
      </c>
      <c r="FT89">
        <f t="shared" si="66"/>
        <v>1.2243648607284972E-2</v>
      </c>
      <c r="FU89">
        <f t="shared" si="66"/>
        <v>0</v>
      </c>
      <c r="FV89">
        <f t="shared" si="66"/>
        <v>0</v>
      </c>
      <c r="FW89">
        <f t="shared" si="66"/>
        <v>0</v>
      </c>
      <c r="FX89">
        <f t="shared" si="66"/>
        <v>0</v>
      </c>
      <c r="FY89">
        <f t="shared" si="66"/>
        <v>0.65809611264156709</v>
      </c>
      <c r="FZ89">
        <f t="shared" si="66"/>
        <v>0</v>
      </c>
      <c r="GA89">
        <f t="shared" si="66"/>
        <v>0</v>
      </c>
      <c r="GB89">
        <f t="shared" si="66"/>
        <v>0</v>
      </c>
      <c r="GC89">
        <f t="shared" si="66"/>
        <v>0</v>
      </c>
      <c r="GD89">
        <f t="shared" si="66"/>
        <v>0.39179675543311909</v>
      </c>
      <c r="GE89">
        <f t="shared" si="66"/>
        <v>1.2243648607284972E-2</v>
      </c>
      <c r="GF89">
        <f t="shared" si="66"/>
        <v>0</v>
      </c>
      <c r="GG89">
        <f t="shared" si="66"/>
        <v>0</v>
      </c>
      <c r="GH89">
        <f t="shared" si="66"/>
        <v>0</v>
      </c>
      <c r="GI89">
        <f t="shared" si="66"/>
        <v>0</v>
      </c>
      <c r="GJ89">
        <f t="shared" si="66"/>
        <v>0</v>
      </c>
      <c r="GK89">
        <f t="shared" si="66"/>
        <v>0</v>
      </c>
      <c r="GL89">
        <f t="shared" si="66"/>
        <v>0</v>
      </c>
      <c r="GM89">
        <f t="shared" si="66"/>
        <v>0</v>
      </c>
      <c r="GN89">
        <f t="shared" si="66"/>
        <v>5.9687786960514231</v>
      </c>
      <c r="GO89">
        <f t="shared" si="66"/>
        <v>0</v>
      </c>
      <c r="GP89">
        <f t="shared" ref="GP89:GQ89" si="67">(GP72/$C$81)*GP81/10*100</f>
        <v>11.876339149066421</v>
      </c>
      <c r="GQ89">
        <f t="shared" si="67"/>
        <v>0.51423324150596872</v>
      </c>
    </row>
    <row r="90" spans="2:199" x14ac:dyDescent="0.35">
      <c r="D90" t="s">
        <v>440</v>
      </c>
      <c r="E90">
        <f>(E73/$C$82)*E82/10*100</f>
        <v>0</v>
      </c>
      <c r="F90">
        <f t="shared" ref="F90:BQ90" si="68">(F73/$C$82)*F82/10*100</f>
        <v>0</v>
      </c>
      <c r="G90">
        <f t="shared" si="68"/>
        <v>1.3477088948787063E-2</v>
      </c>
      <c r="H90">
        <f t="shared" si="68"/>
        <v>0</v>
      </c>
      <c r="I90">
        <f t="shared" si="68"/>
        <v>0</v>
      </c>
      <c r="J90">
        <f t="shared" si="68"/>
        <v>0</v>
      </c>
      <c r="K90">
        <f t="shared" si="68"/>
        <v>0.80862533692722371</v>
      </c>
      <c r="L90">
        <f t="shared" si="68"/>
        <v>0</v>
      </c>
      <c r="M90">
        <f t="shared" si="68"/>
        <v>0</v>
      </c>
      <c r="N90">
        <f t="shared" si="68"/>
        <v>0</v>
      </c>
      <c r="O90">
        <f t="shared" si="68"/>
        <v>0</v>
      </c>
      <c r="P90">
        <f t="shared" si="68"/>
        <v>0</v>
      </c>
      <c r="Q90">
        <f t="shared" si="68"/>
        <v>0</v>
      </c>
      <c r="R90">
        <f t="shared" si="68"/>
        <v>0</v>
      </c>
      <c r="S90">
        <f t="shared" si="68"/>
        <v>0</v>
      </c>
      <c r="T90">
        <f t="shared" si="68"/>
        <v>0</v>
      </c>
      <c r="U90">
        <f t="shared" si="68"/>
        <v>1.25</v>
      </c>
      <c r="V90">
        <f t="shared" si="68"/>
        <v>0.99730458221024254</v>
      </c>
      <c r="W90">
        <f t="shared" si="68"/>
        <v>0</v>
      </c>
      <c r="X90">
        <f t="shared" si="68"/>
        <v>0</v>
      </c>
      <c r="Y90">
        <f t="shared" si="68"/>
        <v>0</v>
      </c>
      <c r="Z90">
        <f t="shared" si="68"/>
        <v>0</v>
      </c>
      <c r="AA90">
        <f t="shared" si="68"/>
        <v>3.3692722371967657E-3</v>
      </c>
      <c r="AB90">
        <f t="shared" si="68"/>
        <v>0</v>
      </c>
      <c r="AC90">
        <f t="shared" si="68"/>
        <v>0</v>
      </c>
      <c r="AD90">
        <f t="shared" si="68"/>
        <v>0</v>
      </c>
      <c r="AE90">
        <f t="shared" si="68"/>
        <v>0</v>
      </c>
      <c r="AF90">
        <f t="shared" si="68"/>
        <v>6.7385444743935314E-3</v>
      </c>
      <c r="AG90">
        <f t="shared" si="68"/>
        <v>3.3692722371967657E-3</v>
      </c>
      <c r="AH90">
        <f t="shared" si="68"/>
        <v>0.4043126684636118</v>
      </c>
      <c r="AI90">
        <f t="shared" si="68"/>
        <v>0</v>
      </c>
      <c r="AJ90">
        <f t="shared" si="68"/>
        <v>0</v>
      </c>
      <c r="AK90">
        <f t="shared" si="68"/>
        <v>0</v>
      </c>
      <c r="AL90">
        <f t="shared" si="68"/>
        <v>3.3692722371967657E-3</v>
      </c>
      <c r="AM90">
        <f t="shared" si="68"/>
        <v>0</v>
      </c>
      <c r="AN90">
        <f t="shared" si="68"/>
        <v>0</v>
      </c>
      <c r="AO90">
        <f t="shared" si="68"/>
        <v>2.0215633423180595E-2</v>
      </c>
      <c r="AP90">
        <f t="shared" si="68"/>
        <v>0</v>
      </c>
      <c r="AQ90">
        <f t="shared" si="68"/>
        <v>0</v>
      </c>
      <c r="AR90">
        <f t="shared" si="68"/>
        <v>0</v>
      </c>
      <c r="AS90">
        <f t="shared" si="68"/>
        <v>0</v>
      </c>
      <c r="AT90">
        <f t="shared" si="68"/>
        <v>0</v>
      </c>
      <c r="AU90">
        <f t="shared" si="68"/>
        <v>0</v>
      </c>
      <c r="AV90">
        <f t="shared" si="68"/>
        <v>0</v>
      </c>
      <c r="AW90">
        <f t="shared" si="68"/>
        <v>5.3908355795148251E-2</v>
      </c>
      <c r="AX90">
        <f t="shared" si="68"/>
        <v>0</v>
      </c>
      <c r="AY90">
        <f t="shared" si="68"/>
        <v>2.3045822102425872</v>
      </c>
      <c r="AZ90">
        <f t="shared" si="68"/>
        <v>0.2526954177897574</v>
      </c>
      <c r="BA90">
        <f t="shared" si="68"/>
        <v>0</v>
      </c>
      <c r="BB90">
        <f t="shared" si="68"/>
        <v>0</v>
      </c>
      <c r="BC90">
        <f t="shared" si="68"/>
        <v>1.6172506738544474</v>
      </c>
      <c r="BD90">
        <f t="shared" si="68"/>
        <v>0</v>
      </c>
      <c r="BE90">
        <f t="shared" si="68"/>
        <v>0</v>
      </c>
      <c r="BF90">
        <f t="shared" si="68"/>
        <v>3.3692722371967657E-3</v>
      </c>
      <c r="BG90">
        <f t="shared" si="68"/>
        <v>0</v>
      </c>
      <c r="BH90">
        <f t="shared" si="68"/>
        <v>0</v>
      </c>
      <c r="BI90">
        <f t="shared" si="68"/>
        <v>2.6954177897574125E-2</v>
      </c>
      <c r="BJ90">
        <f t="shared" si="68"/>
        <v>0</v>
      </c>
      <c r="BK90">
        <f t="shared" si="68"/>
        <v>13.261455525606468</v>
      </c>
      <c r="BL90">
        <f t="shared" si="68"/>
        <v>0</v>
      </c>
      <c r="BM90">
        <f t="shared" si="68"/>
        <v>0</v>
      </c>
      <c r="BN90">
        <f t="shared" si="68"/>
        <v>0</v>
      </c>
      <c r="BO90">
        <f t="shared" si="68"/>
        <v>0.77493261455525597</v>
      </c>
      <c r="BP90">
        <f t="shared" si="68"/>
        <v>0</v>
      </c>
      <c r="BQ90">
        <f t="shared" si="68"/>
        <v>1.0781671159029651</v>
      </c>
      <c r="BR90">
        <f t="shared" ref="BR90:EC90" si="69">(BR73/$C$82)*BR82/10*100</f>
        <v>0</v>
      </c>
      <c r="BS90">
        <f t="shared" si="69"/>
        <v>0</v>
      </c>
      <c r="BT90">
        <f t="shared" si="69"/>
        <v>0</v>
      </c>
      <c r="BU90">
        <f t="shared" si="69"/>
        <v>0</v>
      </c>
      <c r="BV90">
        <f t="shared" si="69"/>
        <v>8.4231805929919149E-2</v>
      </c>
      <c r="BW90">
        <f t="shared" si="69"/>
        <v>6.7385444743935314E-3</v>
      </c>
      <c r="BX90">
        <f t="shared" si="69"/>
        <v>0.50539083557951481</v>
      </c>
      <c r="BY90">
        <f t="shared" si="69"/>
        <v>4.043126684636119E-2</v>
      </c>
      <c r="BZ90">
        <f t="shared" si="69"/>
        <v>0</v>
      </c>
      <c r="CA90">
        <f t="shared" si="69"/>
        <v>0</v>
      </c>
      <c r="CB90">
        <f t="shared" si="69"/>
        <v>4.5822102425876015</v>
      </c>
      <c r="CC90">
        <f t="shared" si="69"/>
        <v>0</v>
      </c>
      <c r="CD90">
        <f t="shared" si="69"/>
        <v>0</v>
      </c>
      <c r="CE90">
        <f t="shared" si="69"/>
        <v>0</v>
      </c>
      <c r="CF90">
        <f t="shared" si="69"/>
        <v>0</v>
      </c>
      <c r="CG90">
        <f t="shared" si="69"/>
        <v>0</v>
      </c>
      <c r="CH90">
        <f t="shared" si="69"/>
        <v>3.3692722371967657E-3</v>
      </c>
      <c r="CI90">
        <f t="shared" si="69"/>
        <v>0</v>
      </c>
      <c r="CJ90">
        <f t="shared" si="69"/>
        <v>6.7385444743935314E-3</v>
      </c>
      <c r="CK90">
        <f t="shared" si="69"/>
        <v>0</v>
      </c>
      <c r="CL90">
        <f t="shared" si="69"/>
        <v>6.7385444743935314E-3</v>
      </c>
      <c r="CM90">
        <f t="shared" si="69"/>
        <v>0</v>
      </c>
      <c r="CN90">
        <f t="shared" si="69"/>
        <v>3.0323450134770891E-2</v>
      </c>
      <c r="CO90">
        <f t="shared" si="69"/>
        <v>3.3692722371967657E-3</v>
      </c>
      <c r="CP90">
        <f t="shared" si="69"/>
        <v>0.21900269541778977</v>
      </c>
      <c r="CQ90">
        <f t="shared" si="69"/>
        <v>0</v>
      </c>
      <c r="CR90">
        <f t="shared" si="69"/>
        <v>0.14824797843665768</v>
      </c>
      <c r="CS90">
        <f t="shared" si="69"/>
        <v>6.7385444743935314E-3</v>
      </c>
      <c r="CT90">
        <f t="shared" si="69"/>
        <v>1.3477088948787063E-2</v>
      </c>
      <c r="CU90">
        <f t="shared" si="69"/>
        <v>3.3692722371967657E-3</v>
      </c>
      <c r="CV90">
        <f t="shared" si="69"/>
        <v>0</v>
      </c>
      <c r="CW90">
        <f t="shared" si="69"/>
        <v>0</v>
      </c>
      <c r="CX90">
        <f t="shared" si="69"/>
        <v>6.0646900269541781E-2</v>
      </c>
      <c r="CY90">
        <f t="shared" si="69"/>
        <v>0</v>
      </c>
      <c r="CZ90">
        <f t="shared" si="69"/>
        <v>0</v>
      </c>
      <c r="DA90">
        <f t="shared" si="69"/>
        <v>1.2533692722371967</v>
      </c>
      <c r="DB90">
        <f t="shared" si="69"/>
        <v>0</v>
      </c>
      <c r="DC90">
        <f t="shared" si="69"/>
        <v>2.0215633423180595E-2</v>
      </c>
      <c r="DD90">
        <f t="shared" si="69"/>
        <v>0</v>
      </c>
      <c r="DE90">
        <f t="shared" si="69"/>
        <v>0.24258760107816713</v>
      </c>
      <c r="DF90">
        <f t="shared" si="69"/>
        <v>0</v>
      </c>
      <c r="DG90">
        <f t="shared" si="69"/>
        <v>0</v>
      </c>
      <c r="DH90">
        <f t="shared" si="69"/>
        <v>0</v>
      </c>
      <c r="DI90">
        <f t="shared" si="69"/>
        <v>6.0646900269541781</v>
      </c>
      <c r="DJ90">
        <f t="shared" si="69"/>
        <v>2.0215633423180595E-2</v>
      </c>
      <c r="DK90">
        <f t="shared" si="69"/>
        <v>0</v>
      </c>
      <c r="DL90">
        <f t="shared" si="69"/>
        <v>4.0801886792452837</v>
      </c>
      <c r="DM90">
        <f t="shared" si="69"/>
        <v>0</v>
      </c>
      <c r="DN90">
        <f t="shared" si="69"/>
        <v>1.3477088948787063E-2</v>
      </c>
      <c r="DO90">
        <f t="shared" si="69"/>
        <v>0</v>
      </c>
      <c r="DP90">
        <f t="shared" si="69"/>
        <v>0.11118598382749326</v>
      </c>
      <c r="DQ90">
        <f t="shared" si="69"/>
        <v>0</v>
      </c>
      <c r="DR90">
        <f t="shared" si="69"/>
        <v>0</v>
      </c>
      <c r="DS90">
        <f t="shared" si="69"/>
        <v>0.20215633423180593</v>
      </c>
      <c r="DT90">
        <f t="shared" si="69"/>
        <v>6.7385444743935319E-2</v>
      </c>
      <c r="DU90">
        <f t="shared" si="69"/>
        <v>1.3477088948787063E-2</v>
      </c>
      <c r="DV90">
        <f t="shared" si="69"/>
        <v>0</v>
      </c>
      <c r="DW90">
        <f t="shared" si="69"/>
        <v>0.22237196765498651</v>
      </c>
      <c r="DX90">
        <f t="shared" si="69"/>
        <v>0</v>
      </c>
      <c r="DY90">
        <f t="shared" si="69"/>
        <v>0</v>
      </c>
      <c r="DZ90">
        <f t="shared" si="69"/>
        <v>4.5013477088948788</v>
      </c>
      <c r="EA90">
        <f t="shared" si="69"/>
        <v>0</v>
      </c>
      <c r="EB90">
        <f t="shared" si="69"/>
        <v>3.3692722371967657E-3</v>
      </c>
      <c r="EC90">
        <f t="shared" si="69"/>
        <v>0</v>
      </c>
      <c r="ED90">
        <f t="shared" ref="ED90:GO90" si="70">(ED73/$C$82)*ED82/10*100</f>
        <v>1.6172506738544474</v>
      </c>
      <c r="EE90">
        <f t="shared" si="70"/>
        <v>4.4743935309973049</v>
      </c>
      <c r="EF90">
        <f t="shared" si="70"/>
        <v>0</v>
      </c>
      <c r="EG90">
        <f t="shared" si="70"/>
        <v>0</v>
      </c>
      <c r="EH90">
        <f t="shared" si="70"/>
        <v>0</v>
      </c>
      <c r="EI90">
        <f t="shared" si="70"/>
        <v>2.6954177897574125E-2</v>
      </c>
      <c r="EJ90">
        <f t="shared" si="70"/>
        <v>0</v>
      </c>
      <c r="EK90">
        <f t="shared" si="70"/>
        <v>0</v>
      </c>
      <c r="EL90">
        <f t="shared" si="70"/>
        <v>0</v>
      </c>
      <c r="EM90">
        <f t="shared" si="70"/>
        <v>3.3692722371967657E-3</v>
      </c>
      <c r="EN90">
        <f t="shared" si="70"/>
        <v>0.84905660377358505</v>
      </c>
      <c r="EO90">
        <f t="shared" si="70"/>
        <v>0</v>
      </c>
      <c r="EP90">
        <f t="shared" si="70"/>
        <v>3.3692722371967657E-3</v>
      </c>
      <c r="EQ90">
        <f t="shared" si="70"/>
        <v>0</v>
      </c>
      <c r="ER90">
        <f t="shared" si="70"/>
        <v>3.3692722371967659E-2</v>
      </c>
      <c r="ES90">
        <f t="shared" si="70"/>
        <v>0</v>
      </c>
      <c r="ET90">
        <f t="shared" si="70"/>
        <v>0</v>
      </c>
      <c r="EU90">
        <f t="shared" si="70"/>
        <v>0</v>
      </c>
      <c r="EV90">
        <f t="shared" si="70"/>
        <v>0</v>
      </c>
      <c r="EW90">
        <f t="shared" si="70"/>
        <v>5.0202156334231809</v>
      </c>
      <c r="EX90">
        <f t="shared" si="70"/>
        <v>0</v>
      </c>
      <c r="EY90">
        <f t="shared" si="70"/>
        <v>0</v>
      </c>
      <c r="EZ90">
        <f t="shared" si="70"/>
        <v>0</v>
      </c>
      <c r="FA90">
        <f t="shared" si="70"/>
        <v>0</v>
      </c>
      <c r="FB90">
        <f t="shared" si="70"/>
        <v>0</v>
      </c>
      <c r="FC90">
        <f t="shared" si="70"/>
        <v>0</v>
      </c>
      <c r="FD90">
        <f t="shared" si="70"/>
        <v>0</v>
      </c>
      <c r="FE90">
        <f t="shared" si="70"/>
        <v>0</v>
      </c>
      <c r="FF90">
        <f t="shared" si="70"/>
        <v>0</v>
      </c>
      <c r="FG90">
        <f t="shared" si="70"/>
        <v>3.3692722371967657E-3</v>
      </c>
      <c r="FH90">
        <f t="shared" si="70"/>
        <v>0</v>
      </c>
      <c r="FI90">
        <f t="shared" si="70"/>
        <v>7.4123989218328842E-2</v>
      </c>
      <c r="FJ90">
        <f t="shared" si="70"/>
        <v>0</v>
      </c>
      <c r="FK90">
        <f t="shared" si="70"/>
        <v>0</v>
      </c>
      <c r="FL90">
        <f t="shared" si="70"/>
        <v>0</v>
      </c>
      <c r="FM90">
        <f t="shared" si="70"/>
        <v>2.6954177897574125E-2</v>
      </c>
      <c r="FN90">
        <f t="shared" si="70"/>
        <v>0</v>
      </c>
      <c r="FO90">
        <f t="shared" si="70"/>
        <v>0</v>
      </c>
      <c r="FP90">
        <f t="shared" si="70"/>
        <v>0</v>
      </c>
      <c r="FQ90">
        <f t="shared" si="70"/>
        <v>0</v>
      </c>
      <c r="FR90">
        <f t="shared" si="70"/>
        <v>3.3692722371967659E-2</v>
      </c>
      <c r="FS90">
        <f t="shared" si="70"/>
        <v>0</v>
      </c>
      <c r="FT90">
        <f t="shared" si="70"/>
        <v>0</v>
      </c>
      <c r="FU90">
        <f t="shared" si="70"/>
        <v>0</v>
      </c>
      <c r="FV90">
        <f t="shared" si="70"/>
        <v>0</v>
      </c>
      <c r="FW90">
        <f t="shared" si="70"/>
        <v>0</v>
      </c>
      <c r="FX90">
        <f t="shared" si="70"/>
        <v>0</v>
      </c>
      <c r="FY90">
        <f t="shared" si="70"/>
        <v>0.67385444743935308</v>
      </c>
      <c r="FZ90">
        <f t="shared" si="70"/>
        <v>0</v>
      </c>
      <c r="GA90">
        <f t="shared" si="70"/>
        <v>3.3692722371967657E-3</v>
      </c>
      <c r="GB90">
        <f t="shared" si="70"/>
        <v>0</v>
      </c>
      <c r="GC90">
        <f t="shared" si="70"/>
        <v>0</v>
      </c>
      <c r="GD90">
        <f t="shared" si="70"/>
        <v>0.26954177897574128</v>
      </c>
      <c r="GE90">
        <f t="shared" si="70"/>
        <v>0</v>
      </c>
      <c r="GF90">
        <f t="shared" si="70"/>
        <v>0</v>
      </c>
      <c r="GG90">
        <f t="shared" si="70"/>
        <v>0</v>
      </c>
      <c r="GH90">
        <f t="shared" si="70"/>
        <v>0</v>
      </c>
      <c r="GI90">
        <f t="shared" si="70"/>
        <v>0</v>
      </c>
      <c r="GJ90">
        <f t="shared" si="70"/>
        <v>0</v>
      </c>
      <c r="GK90">
        <f t="shared" si="70"/>
        <v>0</v>
      </c>
      <c r="GL90">
        <f t="shared" si="70"/>
        <v>0</v>
      </c>
      <c r="GM90">
        <f t="shared" si="70"/>
        <v>0</v>
      </c>
      <c r="GN90">
        <f t="shared" si="70"/>
        <v>4.0026954177897576</v>
      </c>
      <c r="GO90">
        <f t="shared" si="70"/>
        <v>0</v>
      </c>
      <c r="GP90">
        <f t="shared" ref="GP90:GQ90" si="71">(GP73/$C$82)*GP82/10*100</f>
        <v>7.7493261455525611</v>
      </c>
      <c r="GQ90">
        <f t="shared" si="71"/>
        <v>0.68396226415094341</v>
      </c>
    </row>
    <row r="91" spans="2:199" x14ac:dyDescent="0.35">
      <c r="D91" t="s">
        <v>438</v>
      </c>
      <c r="E91">
        <f>(E74/$C$83)*E83/10*100</f>
        <v>0</v>
      </c>
      <c r="F91">
        <f t="shared" ref="F91:BQ91" si="72">(F74/$C$83)*F83/10*100</f>
        <v>0</v>
      </c>
      <c r="G91">
        <f t="shared" si="72"/>
        <v>7.1577691619445272E-2</v>
      </c>
      <c r="H91">
        <f t="shared" si="72"/>
        <v>0</v>
      </c>
      <c r="I91">
        <f t="shared" si="72"/>
        <v>0</v>
      </c>
      <c r="J91">
        <f t="shared" si="72"/>
        <v>0</v>
      </c>
      <c r="K91">
        <f t="shared" si="72"/>
        <v>5.4041157172681178</v>
      </c>
      <c r="L91">
        <f t="shared" si="72"/>
        <v>1.1929615269907545E-2</v>
      </c>
      <c r="M91">
        <f t="shared" si="72"/>
        <v>0</v>
      </c>
      <c r="N91">
        <f t="shared" si="72"/>
        <v>0</v>
      </c>
      <c r="O91">
        <f t="shared" si="72"/>
        <v>0</v>
      </c>
      <c r="P91">
        <f t="shared" si="72"/>
        <v>0</v>
      </c>
      <c r="Q91">
        <f t="shared" si="72"/>
        <v>3.280644199224575E-2</v>
      </c>
      <c r="R91">
        <f t="shared" si="72"/>
        <v>0</v>
      </c>
      <c r="S91">
        <f t="shared" si="72"/>
        <v>0</v>
      </c>
      <c r="T91">
        <f t="shared" si="72"/>
        <v>0</v>
      </c>
      <c r="U91">
        <f t="shared" si="72"/>
        <v>1.1094542201014019</v>
      </c>
      <c r="V91">
        <f t="shared" si="72"/>
        <v>0.37578288100208773</v>
      </c>
      <c r="W91">
        <f t="shared" si="72"/>
        <v>0</v>
      </c>
      <c r="X91">
        <f t="shared" si="72"/>
        <v>0</v>
      </c>
      <c r="Y91">
        <f t="shared" si="72"/>
        <v>0</v>
      </c>
      <c r="Z91">
        <f t="shared" si="72"/>
        <v>0</v>
      </c>
      <c r="AA91">
        <f t="shared" si="72"/>
        <v>1.1929615269907545E-2</v>
      </c>
      <c r="AB91">
        <f t="shared" si="72"/>
        <v>0</v>
      </c>
      <c r="AC91">
        <f t="shared" si="72"/>
        <v>0</v>
      </c>
      <c r="AD91">
        <f t="shared" si="72"/>
        <v>0</v>
      </c>
      <c r="AE91">
        <f t="shared" si="72"/>
        <v>0</v>
      </c>
      <c r="AF91">
        <f t="shared" si="72"/>
        <v>1.7894422904861318E-2</v>
      </c>
      <c r="AG91">
        <f t="shared" si="72"/>
        <v>0</v>
      </c>
      <c r="AH91">
        <f t="shared" si="72"/>
        <v>0.21473307485833584</v>
      </c>
      <c r="AI91">
        <f t="shared" si="72"/>
        <v>0</v>
      </c>
      <c r="AJ91">
        <f t="shared" si="72"/>
        <v>0</v>
      </c>
      <c r="AK91">
        <f t="shared" si="72"/>
        <v>0</v>
      </c>
      <c r="AL91">
        <f t="shared" si="72"/>
        <v>0</v>
      </c>
      <c r="AM91">
        <f t="shared" si="72"/>
        <v>0</v>
      </c>
      <c r="AN91">
        <f t="shared" si="72"/>
        <v>0</v>
      </c>
      <c r="AO91">
        <f t="shared" si="72"/>
        <v>5.9648076349537726E-3</v>
      </c>
      <c r="AP91">
        <f t="shared" si="72"/>
        <v>0</v>
      </c>
      <c r="AQ91">
        <f t="shared" si="72"/>
        <v>1.1929615269907545E-2</v>
      </c>
      <c r="AR91">
        <f t="shared" si="72"/>
        <v>1.1929615269907545E-2</v>
      </c>
      <c r="AS91">
        <f t="shared" si="72"/>
        <v>0</v>
      </c>
      <c r="AT91">
        <f t="shared" si="72"/>
        <v>0</v>
      </c>
      <c r="AU91">
        <f t="shared" si="72"/>
        <v>0</v>
      </c>
      <c r="AV91">
        <f t="shared" si="72"/>
        <v>0</v>
      </c>
      <c r="AW91">
        <f t="shared" si="72"/>
        <v>0</v>
      </c>
      <c r="AX91">
        <f t="shared" si="72"/>
        <v>0</v>
      </c>
      <c r="AY91">
        <f t="shared" si="72"/>
        <v>1.2108559498956157</v>
      </c>
      <c r="AZ91">
        <f t="shared" si="72"/>
        <v>0.34894124664479576</v>
      </c>
      <c r="BA91">
        <f t="shared" si="72"/>
        <v>5.9648076349537726E-3</v>
      </c>
      <c r="BB91">
        <f t="shared" si="72"/>
        <v>0</v>
      </c>
      <c r="BC91">
        <f t="shared" si="72"/>
        <v>3.877124962719952</v>
      </c>
      <c r="BD91">
        <f t="shared" si="72"/>
        <v>0</v>
      </c>
      <c r="BE91">
        <f t="shared" si="72"/>
        <v>0</v>
      </c>
      <c r="BF91">
        <f t="shared" si="72"/>
        <v>0</v>
      </c>
      <c r="BG91">
        <f t="shared" si="72"/>
        <v>0</v>
      </c>
      <c r="BH91">
        <f t="shared" si="72"/>
        <v>0</v>
      </c>
      <c r="BI91">
        <f t="shared" si="72"/>
        <v>5.9648076349537726E-3</v>
      </c>
      <c r="BJ91">
        <f t="shared" si="72"/>
        <v>0</v>
      </c>
      <c r="BK91">
        <f t="shared" si="72"/>
        <v>12.788547569340889</v>
      </c>
      <c r="BL91">
        <f t="shared" si="72"/>
        <v>0</v>
      </c>
      <c r="BM91">
        <f t="shared" si="72"/>
        <v>0.14912019087384432</v>
      </c>
      <c r="BN91">
        <f t="shared" si="72"/>
        <v>2.9824038174768863E-3</v>
      </c>
      <c r="BO91">
        <f t="shared" si="72"/>
        <v>4.7718461079630181E-2</v>
      </c>
      <c r="BP91">
        <f t="shared" si="72"/>
        <v>0</v>
      </c>
      <c r="BQ91">
        <f t="shared" si="72"/>
        <v>4.3662391887861611</v>
      </c>
      <c r="BR91">
        <f t="shared" ref="BR91:EC91" si="73">(BR74/$C$83)*BR83/10*100</f>
        <v>0</v>
      </c>
      <c r="BS91">
        <f t="shared" si="73"/>
        <v>0</v>
      </c>
      <c r="BT91">
        <f t="shared" si="73"/>
        <v>0</v>
      </c>
      <c r="BU91">
        <f t="shared" si="73"/>
        <v>0</v>
      </c>
      <c r="BV91">
        <f t="shared" si="73"/>
        <v>0.12526096033402923</v>
      </c>
      <c r="BW91">
        <f t="shared" si="73"/>
        <v>0</v>
      </c>
      <c r="BX91">
        <f t="shared" si="73"/>
        <v>4.7718461079630181E-2</v>
      </c>
      <c r="BY91">
        <f t="shared" si="73"/>
        <v>4.7718461079630181E-2</v>
      </c>
      <c r="BZ91">
        <f t="shared" si="73"/>
        <v>0</v>
      </c>
      <c r="CA91">
        <f t="shared" si="73"/>
        <v>0</v>
      </c>
      <c r="CB91">
        <f t="shared" si="73"/>
        <v>0</v>
      </c>
      <c r="CC91">
        <f t="shared" si="73"/>
        <v>0</v>
      </c>
      <c r="CD91">
        <f t="shared" si="73"/>
        <v>0</v>
      </c>
      <c r="CE91">
        <f t="shared" si="73"/>
        <v>0</v>
      </c>
      <c r="CF91">
        <f t="shared" si="73"/>
        <v>0</v>
      </c>
      <c r="CG91">
        <f t="shared" si="73"/>
        <v>8.3507306889352817E-2</v>
      </c>
      <c r="CH91">
        <f t="shared" si="73"/>
        <v>3.5788845809722636E-2</v>
      </c>
      <c r="CI91">
        <f t="shared" si="73"/>
        <v>0</v>
      </c>
      <c r="CJ91">
        <f t="shared" si="73"/>
        <v>0</v>
      </c>
      <c r="CK91">
        <f t="shared" si="73"/>
        <v>0</v>
      </c>
      <c r="CL91">
        <f t="shared" si="73"/>
        <v>0</v>
      </c>
      <c r="CM91">
        <f t="shared" si="73"/>
        <v>0</v>
      </c>
      <c r="CN91">
        <f t="shared" si="73"/>
        <v>0</v>
      </c>
      <c r="CO91">
        <f t="shared" si="73"/>
        <v>4.7718461079630181E-2</v>
      </c>
      <c r="CP91">
        <f t="shared" si="73"/>
        <v>5.9648076349537726E-3</v>
      </c>
      <c r="CQ91">
        <f t="shared" si="73"/>
        <v>0</v>
      </c>
      <c r="CR91">
        <f t="shared" si="73"/>
        <v>9.8419325976737249E-2</v>
      </c>
      <c r="CS91">
        <f t="shared" si="73"/>
        <v>1.7894422904861318E-2</v>
      </c>
      <c r="CT91">
        <f t="shared" si="73"/>
        <v>2.3859230539815091E-2</v>
      </c>
      <c r="CU91">
        <f t="shared" si="73"/>
        <v>0.5010438413361169</v>
      </c>
      <c r="CV91">
        <f t="shared" si="73"/>
        <v>0</v>
      </c>
      <c r="CW91">
        <f t="shared" si="73"/>
        <v>0</v>
      </c>
      <c r="CX91">
        <f t="shared" si="73"/>
        <v>0.46525499552639432</v>
      </c>
      <c r="CY91">
        <f t="shared" si="73"/>
        <v>0</v>
      </c>
      <c r="CZ91">
        <f t="shared" si="73"/>
        <v>0</v>
      </c>
      <c r="DA91">
        <f t="shared" si="73"/>
        <v>1.7894422904861318E-2</v>
      </c>
      <c r="DB91">
        <f t="shared" si="73"/>
        <v>0</v>
      </c>
      <c r="DC91">
        <f t="shared" si="73"/>
        <v>0</v>
      </c>
      <c r="DD91">
        <f t="shared" si="73"/>
        <v>0</v>
      </c>
      <c r="DE91">
        <f t="shared" si="73"/>
        <v>0.17894422904861318</v>
      </c>
      <c r="DF91">
        <f t="shared" si="73"/>
        <v>0</v>
      </c>
      <c r="DG91">
        <f t="shared" si="73"/>
        <v>0</v>
      </c>
      <c r="DH91">
        <f t="shared" si="73"/>
        <v>0</v>
      </c>
      <c r="DI91">
        <f t="shared" si="73"/>
        <v>6.9728601252609614</v>
      </c>
      <c r="DJ91">
        <f t="shared" si="73"/>
        <v>0</v>
      </c>
      <c r="DK91">
        <f t="shared" si="73"/>
        <v>0</v>
      </c>
      <c r="DL91">
        <f t="shared" si="73"/>
        <v>2.1831195943930806</v>
      </c>
      <c r="DM91">
        <f t="shared" si="73"/>
        <v>0</v>
      </c>
      <c r="DN91">
        <f t="shared" si="73"/>
        <v>0</v>
      </c>
      <c r="DO91">
        <f t="shared" si="73"/>
        <v>0</v>
      </c>
      <c r="DP91">
        <f t="shared" si="73"/>
        <v>5.3683268714583961E-2</v>
      </c>
      <c r="DQ91">
        <f t="shared" si="73"/>
        <v>0</v>
      </c>
      <c r="DR91">
        <f t="shared" si="73"/>
        <v>0</v>
      </c>
      <c r="DS91">
        <f t="shared" si="73"/>
        <v>6.2630480167014613E-2</v>
      </c>
      <c r="DT91">
        <f t="shared" si="73"/>
        <v>0.26841634357291977</v>
      </c>
      <c r="DU91">
        <f t="shared" si="73"/>
        <v>0.18789144050104387</v>
      </c>
      <c r="DV91">
        <f t="shared" si="73"/>
        <v>0</v>
      </c>
      <c r="DW91">
        <f t="shared" si="73"/>
        <v>0</v>
      </c>
      <c r="DX91">
        <f t="shared" si="73"/>
        <v>0</v>
      </c>
      <c r="DY91">
        <f t="shared" si="73"/>
        <v>0</v>
      </c>
      <c r="DZ91">
        <f t="shared" si="73"/>
        <v>4.0709812108559502</v>
      </c>
      <c r="EA91">
        <f t="shared" si="73"/>
        <v>0</v>
      </c>
      <c r="EB91">
        <f t="shared" si="73"/>
        <v>0</v>
      </c>
      <c r="EC91">
        <f t="shared" si="73"/>
        <v>0</v>
      </c>
      <c r="ED91">
        <f t="shared" ref="ED91:GO91" si="74">(ED74/$C$83)*ED83/10*100</f>
        <v>0.10736653742916792</v>
      </c>
      <c r="EE91">
        <f t="shared" si="74"/>
        <v>3.2925738144944829</v>
      </c>
      <c r="EF91">
        <f t="shared" si="74"/>
        <v>0</v>
      </c>
      <c r="EG91">
        <f t="shared" si="74"/>
        <v>0</v>
      </c>
      <c r="EH91">
        <f t="shared" si="74"/>
        <v>0</v>
      </c>
      <c r="EI91">
        <f t="shared" si="74"/>
        <v>2.9824038174768863E-3</v>
      </c>
      <c r="EJ91">
        <f t="shared" si="74"/>
        <v>0</v>
      </c>
      <c r="EK91">
        <f t="shared" si="74"/>
        <v>0</v>
      </c>
      <c r="EL91">
        <f t="shared" si="74"/>
        <v>0</v>
      </c>
      <c r="EM91">
        <f t="shared" si="74"/>
        <v>0</v>
      </c>
      <c r="EN91">
        <f t="shared" si="74"/>
        <v>0.10736653742916792</v>
      </c>
      <c r="EO91">
        <f t="shared" si="74"/>
        <v>0</v>
      </c>
      <c r="EP91">
        <f t="shared" si="74"/>
        <v>0</v>
      </c>
      <c r="EQ91">
        <f t="shared" si="74"/>
        <v>0</v>
      </c>
      <c r="ER91">
        <f t="shared" si="74"/>
        <v>0</v>
      </c>
      <c r="ES91">
        <f t="shared" si="74"/>
        <v>0</v>
      </c>
      <c r="ET91">
        <f t="shared" si="74"/>
        <v>0</v>
      </c>
      <c r="EU91">
        <f t="shared" si="74"/>
        <v>2.3352221890844023</v>
      </c>
      <c r="EV91">
        <f t="shared" si="74"/>
        <v>0</v>
      </c>
      <c r="EW91">
        <f t="shared" si="74"/>
        <v>0</v>
      </c>
      <c r="EX91">
        <f t="shared" si="74"/>
        <v>0</v>
      </c>
      <c r="EY91">
        <f t="shared" si="74"/>
        <v>0</v>
      </c>
      <c r="EZ91">
        <f t="shared" si="74"/>
        <v>0</v>
      </c>
      <c r="FA91">
        <f t="shared" si="74"/>
        <v>0</v>
      </c>
      <c r="FB91">
        <f t="shared" si="74"/>
        <v>5.9648076349537726E-3</v>
      </c>
      <c r="FC91">
        <f t="shared" si="74"/>
        <v>0</v>
      </c>
      <c r="FD91">
        <f t="shared" si="74"/>
        <v>0</v>
      </c>
      <c r="FE91">
        <f t="shared" si="74"/>
        <v>0</v>
      </c>
      <c r="FF91">
        <f t="shared" si="74"/>
        <v>0</v>
      </c>
      <c r="FG91">
        <f t="shared" si="74"/>
        <v>0</v>
      </c>
      <c r="FH91">
        <f t="shared" si="74"/>
        <v>0</v>
      </c>
      <c r="FI91">
        <f t="shared" si="74"/>
        <v>0.69191768565463763</v>
      </c>
      <c r="FJ91">
        <f t="shared" si="74"/>
        <v>0</v>
      </c>
      <c r="FK91">
        <f t="shared" si="74"/>
        <v>0</v>
      </c>
      <c r="FL91">
        <f t="shared" si="74"/>
        <v>0</v>
      </c>
      <c r="FM91">
        <f t="shared" si="74"/>
        <v>0.25946913212048911</v>
      </c>
      <c r="FN91">
        <f t="shared" si="74"/>
        <v>0</v>
      </c>
      <c r="FO91">
        <f t="shared" si="74"/>
        <v>0</v>
      </c>
      <c r="FP91">
        <f t="shared" si="74"/>
        <v>0</v>
      </c>
      <c r="FQ91">
        <f t="shared" si="74"/>
        <v>0</v>
      </c>
      <c r="FR91">
        <f t="shared" si="74"/>
        <v>4.7718461079630181E-2</v>
      </c>
      <c r="FS91">
        <f t="shared" si="74"/>
        <v>0</v>
      </c>
      <c r="FT91">
        <f t="shared" si="74"/>
        <v>0</v>
      </c>
      <c r="FU91">
        <f t="shared" si="74"/>
        <v>0</v>
      </c>
      <c r="FV91">
        <f t="shared" si="74"/>
        <v>0</v>
      </c>
      <c r="FW91">
        <f t="shared" si="74"/>
        <v>0</v>
      </c>
      <c r="FX91">
        <f t="shared" si="74"/>
        <v>2.9824038174768863E-3</v>
      </c>
      <c r="FY91">
        <f t="shared" si="74"/>
        <v>1.1333134506412168</v>
      </c>
      <c r="FZ91">
        <f t="shared" si="74"/>
        <v>0</v>
      </c>
      <c r="GA91">
        <f t="shared" si="74"/>
        <v>0</v>
      </c>
      <c r="GB91">
        <f t="shared" si="74"/>
        <v>0</v>
      </c>
      <c r="GC91">
        <f t="shared" si="74"/>
        <v>0</v>
      </c>
      <c r="GD91">
        <f t="shared" si="74"/>
        <v>4.4825529376677604</v>
      </c>
      <c r="GE91">
        <f t="shared" si="74"/>
        <v>2.9824038174768863E-3</v>
      </c>
      <c r="GF91">
        <f t="shared" si="74"/>
        <v>0</v>
      </c>
      <c r="GG91">
        <f t="shared" si="74"/>
        <v>0</v>
      </c>
      <c r="GH91">
        <f t="shared" si="74"/>
        <v>0</v>
      </c>
      <c r="GI91">
        <f t="shared" si="74"/>
        <v>0</v>
      </c>
      <c r="GJ91">
        <f t="shared" si="74"/>
        <v>0</v>
      </c>
      <c r="GK91">
        <f t="shared" si="74"/>
        <v>0</v>
      </c>
      <c r="GL91">
        <f t="shared" si="74"/>
        <v>0</v>
      </c>
      <c r="GM91">
        <f t="shared" si="74"/>
        <v>0</v>
      </c>
      <c r="GN91">
        <f t="shared" si="74"/>
        <v>0.92454518341783476</v>
      </c>
      <c r="GO91">
        <f t="shared" si="74"/>
        <v>0</v>
      </c>
      <c r="GP91">
        <f t="shared" ref="GP91:GQ91" si="75">(GP74/$C$83)*GP83/10*100</f>
        <v>7.6647778109155977</v>
      </c>
      <c r="GQ91">
        <f t="shared" si="75"/>
        <v>0.21473307485833584</v>
      </c>
    </row>
    <row r="92" spans="2:199" x14ac:dyDescent="0.35">
      <c r="D92" t="s">
        <v>439</v>
      </c>
      <c r="E92">
        <f>(E75/$C$84)*E84/10*100</f>
        <v>0</v>
      </c>
      <c r="F92">
        <f t="shared" ref="F92:BQ92" si="76">(F75/$C$84)*F84/10*100</f>
        <v>0.2102496714848883</v>
      </c>
      <c r="G92">
        <f t="shared" si="76"/>
        <v>1.4980289093298289</v>
      </c>
      <c r="H92">
        <f t="shared" si="76"/>
        <v>0</v>
      </c>
      <c r="I92">
        <f t="shared" si="76"/>
        <v>0</v>
      </c>
      <c r="J92">
        <f t="shared" si="76"/>
        <v>0</v>
      </c>
      <c r="K92">
        <f t="shared" si="76"/>
        <v>13.705650459921156</v>
      </c>
      <c r="L92">
        <f t="shared" si="76"/>
        <v>1.3140604467805518E-2</v>
      </c>
      <c r="M92">
        <f t="shared" si="76"/>
        <v>0</v>
      </c>
      <c r="N92">
        <f t="shared" si="76"/>
        <v>1.3140604467805518E-2</v>
      </c>
      <c r="O92">
        <f t="shared" si="76"/>
        <v>0</v>
      </c>
      <c r="P92">
        <f t="shared" si="76"/>
        <v>0</v>
      </c>
      <c r="Q92">
        <f t="shared" si="76"/>
        <v>1.9710906701708279E-2</v>
      </c>
      <c r="R92">
        <f t="shared" si="76"/>
        <v>0</v>
      </c>
      <c r="S92">
        <f t="shared" si="76"/>
        <v>0</v>
      </c>
      <c r="T92">
        <f t="shared" si="76"/>
        <v>0</v>
      </c>
      <c r="U92">
        <f t="shared" si="76"/>
        <v>1.1727989487516426</v>
      </c>
      <c r="V92">
        <f t="shared" si="76"/>
        <v>0.91984231274638628</v>
      </c>
      <c r="W92">
        <f t="shared" si="76"/>
        <v>0</v>
      </c>
      <c r="X92">
        <f t="shared" si="76"/>
        <v>1.9710906701708279E-2</v>
      </c>
      <c r="Y92">
        <f t="shared" si="76"/>
        <v>0</v>
      </c>
      <c r="Z92">
        <f t="shared" si="76"/>
        <v>0</v>
      </c>
      <c r="AA92">
        <f t="shared" si="76"/>
        <v>0</v>
      </c>
      <c r="AB92">
        <f t="shared" si="76"/>
        <v>0</v>
      </c>
      <c r="AC92">
        <f t="shared" si="76"/>
        <v>1.3140604467805518E-2</v>
      </c>
      <c r="AD92">
        <f t="shared" si="76"/>
        <v>0</v>
      </c>
      <c r="AE92">
        <f t="shared" si="76"/>
        <v>0</v>
      </c>
      <c r="AF92">
        <f t="shared" si="76"/>
        <v>0</v>
      </c>
      <c r="AG92">
        <f t="shared" si="76"/>
        <v>0</v>
      </c>
      <c r="AH92">
        <f t="shared" si="76"/>
        <v>5.2562417871222074E-2</v>
      </c>
      <c r="AI92">
        <f t="shared" si="76"/>
        <v>0</v>
      </c>
      <c r="AJ92">
        <f t="shared" si="76"/>
        <v>0</v>
      </c>
      <c r="AK92">
        <f t="shared" si="76"/>
        <v>0</v>
      </c>
      <c r="AL92">
        <f t="shared" si="76"/>
        <v>0</v>
      </c>
      <c r="AM92">
        <f t="shared" si="76"/>
        <v>0</v>
      </c>
      <c r="AN92">
        <f t="shared" si="76"/>
        <v>0</v>
      </c>
      <c r="AO92">
        <f t="shared" si="76"/>
        <v>0.36793692509855452</v>
      </c>
      <c r="AP92">
        <f t="shared" si="76"/>
        <v>0</v>
      </c>
      <c r="AQ92">
        <f t="shared" si="76"/>
        <v>0</v>
      </c>
      <c r="AR92">
        <f t="shared" si="76"/>
        <v>0</v>
      </c>
      <c r="AS92">
        <f t="shared" si="76"/>
        <v>0</v>
      </c>
      <c r="AT92">
        <f t="shared" si="76"/>
        <v>0</v>
      </c>
      <c r="AU92">
        <f t="shared" si="76"/>
        <v>0</v>
      </c>
      <c r="AV92">
        <f t="shared" si="76"/>
        <v>0</v>
      </c>
      <c r="AW92">
        <f t="shared" si="76"/>
        <v>0</v>
      </c>
      <c r="AX92">
        <f t="shared" si="76"/>
        <v>0</v>
      </c>
      <c r="AY92">
        <f t="shared" si="76"/>
        <v>0.57818659658344285</v>
      </c>
      <c r="AZ92">
        <f t="shared" si="76"/>
        <v>6.8988173455978977E-2</v>
      </c>
      <c r="BA92">
        <f t="shared" si="76"/>
        <v>9.8554533508541389E-2</v>
      </c>
      <c r="BB92">
        <f t="shared" si="76"/>
        <v>0</v>
      </c>
      <c r="BC92">
        <f t="shared" si="76"/>
        <v>2.3127463863337714</v>
      </c>
      <c r="BD92">
        <f t="shared" si="76"/>
        <v>0</v>
      </c>
      <c r="BE92">
        <f t="shared" si="76"/>
        <v>0</v>
      </c>
      <c r="BF92">
        <f t="shared" si="76"/>
        <v>0</v>
      </c>
      <c r="BG92">
        <f t="shared" si="76"/>
        <v>0</v>
      </c>
      <c r="BH92">
        <f t="shared" si="76"/>
        <v>0</v>
      </c>
      <c r="BI92">
        <f t="shared" si="76"/>
        <v>3.2851511169513796E-3</v>
      </c>
      <c r="BJ92">
        <f t="shared" si="76"/>
        <v>0</v>
      </c>
      <c r="BK92">
        <f t="shared" si="76"/>
        <v>4.1392904073587387</v>
      </c>
      <c r="BL92">
        <f t="shared" si="76"/>
        <v>0</v>
      </c>
      <c r="BM92">
        <f t="shared" si="76"/>
        <v>0.23653088042049933</v>
      </c>
      <c r="BN92">
        <f t="shared" si="76"/>
        <v>0</v>
      </c>
      <c r="BO92">
        <f t="shared" si="76"/>
        <v>0</v>
      </c>
      <c r="BP92">
        <f t="shared" si="76"/>
        <v>0</v>
      </c>
      <c r="BQ92">
        <f t="shared" si="76"/>
        <v>3.8173455978975035</v>
      </c>
      <c r="BR92">
        <f t="shared" ref="BR92:EC92" si="77">(BR75/$C$84)*BR84/10*100</f>
        <v>0</v>
      </c>
      <c r="BS92">
        <f t="shared" si="77"/>
        <v>0</v>
      </c>
      <c r="BT92">
        <f t="shared" si="77"/>
        <v>0</v>
      </c>
      <c r="BU92">
        <f t="shared" si="77"/>
        <v>0</v>
      </c>
      <c r="BV92">
        <f t="shared" si="77"/>
        <v>0.35479632063074895</v>
      </c>
      <c r="BW92">
        <f t="shared" si="77"/>
        <v>0</v>
      </c>
      <c r="BX92">
        <f t="shared" si="77"/>
        <v>2.1681997371879107</v>
      </c>
      <c r="BY92">
        <f t="shared" si="77"/>
        <v>0.39421813403416556</v>
      </c>
      <c r="BZ92">
        <f t="shared" si="77"/>
        <v>0</v>
      </c>
      <c r="CA92">
        <f t="shared" si="77"/>
        <v>0</v>
      </c>
      <c r="CB92">
        <f t="shared" si="77"/>
        <v>1.9710906701708279E-2</v>
      </c>
      <c r="CC92">
        <f t="shared" si="77"/>
        <v>0</v>
      </c>
      <c r="CD92">
        <f t="shared" si="77"/>
        <v>0</v>
      </c>
      <c r="CE92">
        <f t="shared" si="77"/>
        <v>0</v>
      </c>
      <c r="CF92">
        <f t="shared" si="77"/>
        <v>0</v>
      </c>
      <c r="CG92">
        <f t="shared" si="77"/>
        <v>7.2273324572930356E-2</v>
      </c>
      <c r="CH92">
        <f t="shared" si="77"/>
        <v>0.22996057818659657</v>
      </c>
      <c r="CI92">
        <f t="shared" si="77"/>
        <v>0</v>
      </c>
      <c r="CJ92">
        <f t="shared" si="77"/>
        <v>0</v>
      </c>
      <c r="CK92">
        <f t="shared" si="77"/>
        <v>6.5703022339027592E-3</v>
      </c>
      <c r="CL92">
        <f t="shared" si="77"/>
        <v>0</v>
      </c>
      <c r="CM92">
        <f t="shared" si="77"/>
        <v>0</v>
      </c>
      <c r="CN92">
        <f t="shared" si="77"/>
        <v>0</v>
      </c>
      <c r="CO92">
        <f t="shared" si="77"/>
        <v>0</v>
      </c>
      <c r="CP92">
        <f t="shared" si="77"/>
        <v>1.3140604467805518E-2</v>
      </c>
      <c r="CQ92">
        <f t="shared" si="77"/>
        <v>0</v>
      </c>
      <c r="CR92">
        <f t="shared" si="77"/>
        <v>0.36793692509855452</v>
      </c>
      <c r="CS92">
        <f t="shared" si="77"/>
        <v>3.9421813403416557E-2</v>
      </c>
      <c r="CT92">
        <f t="shared" si="77"/>
        <v>9.1984231274638631E-2</v>
      </c>
      <c r="CU92">
        <f t="shared" si="77"/>
        <v>0.52562417871222078</v>
      </c>
      <c r="CV92">
        <f t="shared" si="77"/>
        <v>0</v>
      </c>
      <c r="CW92">
        <f t="shared" si="77"/>
        <v>0</v>
      </c>
      <c r="CX92">
        <f t="shared" si="77"/>
        <v>0.11826544021024966</v>
      </c>
      <c r="CY92">
        <f t="shared" si="77"/>
        <v>0</v>
      </c>
      <c r="CZ92">
        <f t="shared" si="77"/>
        <v>3.9421813403416557E-2</v>
      </c>
      <c r="DA92">
        <f t="shared" si="77"/>
        <v>0.11826544021024966</v>
      </c>
      <c r="DB92">
        <f t="shared" si="77"/>
        <v>0</v>
      </c>
      <c r="DC92">
        <f t="shared" si="77"/>
        <v>0</v>
      </c>
      <c r="DD92">
        <f t="shared" si="77"/>
        <v>0</v>
      </c>
      <c r="DE92">
        <f t="shared" si="77"/>
        <v>3.9421813403416557E-2</v>
      </c>
      <c r="DF92">
        <f t="shared" si="77"/>
        <v>0</v>
      </c>
      <c r="DG92">
        <f t="shared" si="77"/>
        <v>0</v>
      </c>
      <c r="DH92">
        <f t="shared" si="77"/>
        <v>0</v>
      </c>
      <c r="DI92">
        <f t="shared" si="77"/>
        <v>1.0643889618922471</v>
      </c>
      <c r="DJ92">
        <f t="shared" si="77"/>
        <v>0</v>
      </c>
      <c r="DK92">
        <f t="shared" si="77"/>
        <v>0</v>
      </c>
      <c r="DL92">
        <f t="shared" si="77"/>
        <v>0.73587385019710905</v>
      </c>
      <c r="DM92">
        <f t="shared" si="77"/>
        <v>0</v>
      </c>
      <c r="DN92">
        <f t="shared" si="77"/>
        <v>0</v>
      </c>
      <c r="DO92">
        <f t="shared" si="77"/>
        <v>0</v>
      </c>
      <c r="DP92">
        <f t="shared" si="77"/>
        <v>0.19710906701708278</v>
      </c>
      <c r="DQ92">
        <f t="shared" si="77"/>
        <v>0</v>
      </c>
      <c r="DR92">
        <f t="shared" si="77"/>
        <v>0</v>
      </c>
      <c r="DS92">
        <f t="shared" si="77"/>
        <v>5.2562417871222074E-2</v>
      </c>
      <c r="DT92">
        <f t="shared" si="77"/>
        <v>1.7871222076215505</v>
      </c>
      <c r="DU92">
        <f t="shared" si="77"/>
        <v>1.3140604467805518E-2</v>
      </c>
      <c r="DV92">
        <f t="shared" si="77"/>
        <v>0</v>
      </c>
      <c r="DW92">
        <f t="shared" si="77"/>
        <v>0.21353482260183967</v>
      </c>
      <c r="DX92">
        <f t="shared" si="77"/>
        <v>0</v>
      </c>
      <c r="DY92">
        <f t="shared" si="77"/>
        <v>0</v>
      </c>
      <c r="DZ92">
        <f t="shared" si="77"/>
        <v>0</v>
      </c>
      <c r="EA92">
        <f t="shared" si="77"/>
        <v>1.997371879106439</v>
      </c>
      <c r="EB92">
        <f t="shared" si="77"/>
        <v>0</v>
      </c>
      <c r="EC92">
        <f t="shared" si="77"/>
        <v>0</v>
      </c>
      <c r="ED92">
        <f t="shared" ref="ED92:GO92" si="78">(ED75/$C$84)*ED84/10*100</f>
        <v>0.8541392904073587</v>
      </c>
      <c r="EE92">
        <f t="shared" si="78"/>
        <v>2.6018396846254928</v>
      </c>
      <c r="EF92">
        <f t="shared" si="78"/>
        <v>0</v>
      </c>
      <c r="EG92">
        <f t="shared" si="78"/>
        <v>0</v>
      </c>
      <c r="EH92">
        <f t="shared" si="78"/>
        <v>0</v>
      </c>
      <c r="EI92">
        <f t="shared" si="78"/>
        <v>0</v>
      </c>
      <c r="EJ92">
        <f t="shared" si="78"/>
        <v>0</v>
      </c>
      <c r="EK92">
        <f t="shared" si="78"/>
        <v>0</v>
      </c>
      <c r="EL92">
        <f t="shared" si="78"/>
        <v>3.2851511169513796E-3</v>
      </c>
      <c r="EM92">
        <f t="shared" si="78"/>
        <v>0</v>
      </c>
      <c r="EN92">
        <f t="shared" si="78"/>
        <v>6.5703022339027592E-3</v>
      </c>
      <c r="EO92">
        <f t="shared" si="78"/>
        <v>0</v>
      </c>
      <c r="EP92">
        <f t="shared" si="78"/>
        <v>3.2851511169513796E-3</v>
      </c>
      <c r="EQ92">
        <f t="shared" si="78"/>
        <v>0</v>
      </c>
      <c r="ER92">
        <f t="shared" si="78"/>
        <v>0</v>
      </c>
      <c r="ES92">
        <f t="shared" si="78"/>
        <v>0</v>
      </c>
      <c r="ET92">
        <f t="shared" si="78"/>
        <v>0</v>
      </c>
      <c r="EU92">
        <f t="shared" si="78"/>
        <v>1.3140604467805518E-2</v>
      </c>
      <c r="EV92">
        <f t="shared" si="78"/>
        <v>0.31537450722733246</v>
      </c>
      <c r="EW92">
        <f t="shared" si="78"/>
        <v>0</v>
      </c>
      <c r="EX92">
        <f t="shared" si="78"/>
        <v>0</v>
      </c>
      <c r="EY92">
        <f t="shared" si="78"/>
        <v>0</v>
      </c>
      <c r="EZ92">
        <f t="shared" si="78"/>
        <v>0</v>
      </c>
      <c r="FA92">
        <f t="shared" si="78"/>
        <v>0</v>
      </c>
      <c r="FB92">
        <f t="shared" si="78"/>
        <v>8.8699080157687266E-2</v>
      </c>
      <c r="FC92">
        <f t="shared" si="78"/>
        <v>0</v>
      </c>
      <c r="FD92">
        <f t="shared" si="78"/>
        <v>3.2851511169513799E-2</v>
      </c>
      <c r="FE92">
        <f t="shared" si="78"/>
        <v>0</v>
      </c>
      <c r="FF92">
        <f t="shared" si="78"/>
        <v>3.2851511169513796E-3</v>
      </c>
      <c r="FG92">
        <f t="shared" si="78"/>
        <v>0</v>
      </c>
      <c r="FH92">
        <f t="shared" si="78"/>
        <v>6.5703022339027592E-3</v>
      </c>
      <c r="FI92">
        <f t="shared" si="78"/>
        <v>0</v>
      </c>
      <c r="FJ92">
        <f t="shared" si="78"/>
        <v>0</v>
      </c>
      <c r="FK92">
        <f t="shared" si="78"/>
        <v>3.9421813403416557E-2</v>
      </c>
      <c r="FL92">
        <f t="shared" si="78"/>
        <v>0</v>
      </c>
      <c r="FM92">
        <f t="shared" si="78"/>
        <v>0.48620236530880423</v>
      </c>
      <c r="FN92">
        <f t="shared" si="78"/>
        <v>0</v>
      </c>
      <c r="FO92">
        <f t="shared" si="78"/>
        <v>0</v>
      </c>
      <c r="FP92">
        <f t="shared" si="78"/>
        <v>0</v>
      </c>
      <c r="FQ92">
        <f t="shared" si="78"/>
        <v>0</v>
      </c>
      <c r="FR92">
        <f t="shared" si="78"/>
        <v>6.5703022339027592E-3</v>
      </c>
      <c r="FS92">
        <f t="shared" si="78"/>
        <v>0</v>
      </c>
      <c r="FT92">
        <f t="shared" si="78"/>
        <v>0</v>
      </c>
      <c r="FU92">
        <f t="shared" si="78"/>
        <v>0</v>
      </c>
      <c r="FV92">
        <f t="shared" si="78"/>
        <v>0</v>
      </c>
      <c r="FW92">
        <f t="shared" si="78"/>
        <v>0</v>
      </c>
      <c r="FX92">
        <f t="shared" si="78"/>
        <v>0</v>
      </c>
      <c r="FY92">
        <f t="shared" si="78"/>
        <v>3.7056504599211566</v>
      </c>
      <c r="FZ92">
        <f t="shared" si="78"/>
        <v>0</v>
      </c>
      <c r="GA92">
        <f t="shared" si="78"/>
        <v>0</v>
      </c>
      <c r="GB92">
        <f t="shared" si="78"/>
        <v>0</v>
      </c>
      <c r="GC92">
        <f t="shared" si="78"/>
        <v>0</v>
      </c>
      <c r="GD92">
        <f t="shared" si="78"/>
        <v>1.5374507227332457</v>
      </c>
      <c r="GE92">
        <f t="shared" si="78"/>
        <v>1.9710906701708279E-2</v>
      </c>
      <c r="GF92">
        <f t="shared" si="78"/>
        <v>0</v>
      </c>
      <c r="GG92">
        <f t="shared" si="78"/>
        <v>0</v>
      </c>
      <c r="GH92">
        <f t="shared" si="78"/>
        <v>0</v>
      </c>
      <c r="GI92">
        <f t="shared" si="78"/>
        <v>0</v>
      </c>
      <c r="GJ92">
        <f t="shared" si="78"/>
        <v>0</v>
      </c>
      <c r="GK92">
        <f t="shared" si="78"/>
        <v>0</v>
      </c>
      <c r="GL92">
        <f t="shared" si="78"/>
        <v>0</v>
      </c>
      <c r="GM92">
        <f t="shared" si="78"/>
        <v>0</v>
      </c>
      <c r="GN92">
        <f t="shared" si="78"/>
        <v>2.6412614980289093</v>
      </c>
      <c r="GO92">
        <f t="shared" si="78"/>
        <v>0</v>
      </c>
      <c r="GP92">
        <f t="shared" ref="GP92:GQ92" si="79">(GP75/$C$84)*GP84/10*100</f>
        <v>8.9684625492772678</v>
      </c>
      <c r="GQ92">
        <f t="shared" si="79"/>
        <v>4.1392904073587378</v>
      </c>
    </row>
    <row r="93" spans="2:199" x14ac:dyDescent="0.35">
      <c r="D93" t="s">
        <v>441</v>
      </c>
      <c r="E93">
        <f>(E76/$C$85)*E85/10*100</f>
        <v>0</v>
      </c>
      <c r="F93">
        <f t="shared" ref="F93:BQ93" si="80">(F76/$C$85)*F85/10*100</f>
        <v>3.7563724174939625E-2</v>
      </c>
      <c r="G93">
        <f t="shared" si="80"/>
        <v>1.6715857257848137</v>
      </c>
      <c r="H93">
        <f t="shared" si="80"/>
        <v>0</v>
      </c>
      <c r="I93">
        <f t="shared" si="80"/>
        <v>0</v>
      </c>
      <c r="J93">
        <f t="shared" si="80"/>
        <v>0</v>
      </c>
      <c r="K93">
        <f t="shared" si="80"/>
        <v>12.074054199087739</v>
      </c>
      <c r="L93">
        <f t="shared" si="80"/>
        <v>0</v>
      </c>
      <c r="M93">
        <f t="shared" si="80"/>
        <v>0</v>
      </c>
      <c r="N93">
        <f t="shared" si="80"/>
        <v>5.3662463107056607E-3</v>
      </c>
      <c r="O93">
        <f t="shared" si="80"/>
        <v>0</v>
      </c>
      <c r="P93">
        <f t="shared" si="80"/>
        <v>0</v>
      </c>
      <c r="Q93">
        <f t="shared" si="80"/>
        <v>0</v>
      </c>
      <c r="R93">
        <f t="shared" si="80"/>
        <v>0</v>
      </c>
      <c r="S93">
        <f t="shared" si="80"/>
        <v>0</v>
      </c>
      <c r="T93">
        <f t="shared" si="80"/>
        <v>0</v>
      </c>
      <c r="U93">
        <f t="shared" si="80"/>
        <v>1.1537429568017172</v>
      </c>
      <c r="V93">
        <f t="shared" si="80"/>
        <v>2.8253286825865302</v>
      </c>
      <c r="W93">
        <f t="shared" si="80"/>
        <v>0</v>
      </c>
      <c r="X93">
        <f t="shared" si="80"/>
        <v>0</v>
      </c>
      <c r="Y93">
        <f t="shared" si="80"/>
        <v>0</v>
      </c>
      <c r="Z93">
        <f t="shared" si="80"/>
        <v>0</v>
      </c>
      <c r="AA93">
        <f t="shared" si="80"/>
        <v>0</v>
      </c>
      <c r="AB93">
        <f t="shared" si="80"/>
        <v>0</v>
      </c>
      <c r="AC93">
        <f t="shared" si="80"/>
        <v>3.7563724174939625E-2</v>
      </c>
      <c r="AD93">
        <f t="shared" si="80"/>
        <v>0</v>
      </c>
      <c r="AE93">
        <f t="shared" si="80"/>
        <v>0</v>
      </c>
      <c r="AF93">
        <f t="shared" si="80"/>
        <v>0</v>
      </c>
      <c r="AG93">
        <f t="shared" si="80"/>
        <v>0</v>
      </c>
      <c r="AH93">
        <f t="shared" si="80"/>
        <v>8.0493694660584925E-2</v>
      </c>
      <c r="AI93">
        <f t="shared" si="80"/>
        <v>0</v>
      </c>
      <c r="AJ93">
        <f t="shared" si="80"/>
        <v>0</v>
      </c>
      <c r="AK93">
        <f t="shared" si="80"/>
        <v>0</v>
      </c>
      <c r="AL93">
        <f t="shared" si="80"/>
        <v>0</v>
      </c>
      <c r="AM93">
        <f t="shared" si="80"/>
        <v>0</v>
      </c>
      <c r="AN93">
        <f t="shared" si="80"/>
        <v>0</v>
      </c>
      <c r="AO93">
        <f t="shared" si="80"/>
        <v>0.38636973437080763</v>
      </c>
      <c r="AP93">
        <f t="shared" si="80"/>
        <v>0</v>
      </c>
      <c r="AQ93">
        <f t="shared" si="80"/>
        <v>0</v>
      </c>
      <c r="AR93">
        <f t="shared" si="80"/>
        <v>0</v>
      </c>
      <c r="AS93">
        <f t="shared" si="80"/>
        <v>0</v>
      </c>
      <c r="AT93">
        <f t="shared" si="80"/>
        <v>0</v>
      </c>
      <c r="AU93">
        <f t="shared" si="80"/>
        <v>0</v>
      </c>
      <c r="AV93">
        <f t="shared" si="80"/>
        <v>1.6098738932116982E-2</v>
      </c>
      <c r="AW93">
        <f t="shared" si="80"/>
        <v>0</v>
      </c>
      <c r="AX93">
        <f t="shared" si="80"/>
        <v>0</v>
      </c>
      <c r="AY93">
        <f t="shared" si="80"/>
        <v>0.25757982291387171</v>
      </c>
      <c r="AZ93">
        <f t="shared" si="80"/>
        <v>4.8296216796350953E-2</v>
      </c>
      <c r="BA93">
        <f t="shared" si="80"/>
        <v>9.6592433592701907E-2</v>
      </c>
      <c r="BB93">
        <f t="shared" si="80"/>
        <v>0</v>
      </c>
      <c r="BC93">
        <f t="shared" si="80"/>
        <v>0.52589213844915472</v>
      </c>
      <c r="BD93">
        <f t="shared" si="80"/>
        <v>1.0732492621411321E-2</v>
      </c>
      <c r="BE93">
        <f t="shared" si="80"/>
        <v>0</v>
      </c>
      <c r="BF93">
        <f t="shared" si="80"/>
        <v>0</v>
      </c>
      <c r="BG93">
        <f t="shared" si="80"/>
        <v>0</v>
      </c>
      <c r="BH93">
        <f t="shared" si="80"/>
        <v>0</v>
      </c>
      <c r="BI93">
        <f t="shared" si="80"/>
        <v>1.0732492621411321E-2</v>
      </c>
      <c r="BJ93">
        <f t="shared" si="80"/>
        <v>0</v>
      </c>
      <c r="BK93">
        <f t="shared" si="80"/>
        <v>5.5057687147840095</v>
      </c>
      <c r="BL93">
        <f t="shared" si="80"/>
        <v>5.3662463107056607E-3</v>
      </c>
      <c r="BM93">
        <f t="shared" si="80"/>
        <v>0</v>
      </c>
      <c r="BN93">
        <f t="shared" si="80"/>
        <v>0</v>
      </c>
      <c r="BO93">
        <f t="shared" si="80"/>
        <v>0</v>
      </c>
      <c r="BP93">
        <f t="shared" si="80"/>
        <v>0</v>
      </c>
      <c r="BQ93">
        <f t="shared" si="80"/>
        <v>11.376442178696003</v>
      </c>
      <c r="BR93">
        <f t="shared" ref="BR93:EC93" si="81">(BR76/$C$85)*BR85/10*100</f>
        <v>0</v>
      </c>
      <c r="BS93">
        <f t="shared" si="81"/>
        <v>0</v>
      </c>
      <c r="BT93">
        <f t="shared" si="81"/>
        <v>0</v>
      </c>
      <c r="BU93">
        <f t="shared" si="81"/>
        <v>0</v>
      </c>
      <c r="BV93">
        <f t="shared" si="81"/>
        <v>0.11269117252481888</v>
      </c>
      <c r="BW93">
        <f t="shared" si="81"/>
        <v>0</v>
      </c>
      <c r="BX93">
        <f t="shared" si="81"/>
        <v>0.11805741883552455</v>
      </c>
      <c r="BY93">
        <f t="shared" si="81"/>
        <v>0</v>
      </c>
      <c r="BZ93">
        <f t="shared" si="81"/>
        <v>0</v>
      </c>
      <c r="CA93">
        <f t="shared" si="81"/>
        <v>0</v>
      </c>
      <c r="CB93">
        <f t="shared" si="81"/>
        <v>0</v>
      </c>
      <c r="CC93">
        <f t="shared" si="81"/>
        <v>3.7563724174939625E-2</v>
      </c>
      <c r="CD93">
        <f t="shared" si="81"/>
        <v>0</v>
      </c>
      <c r="CE93">
        <f t="shared" si="81"/>
        <v>0</v>
      </c>
      <c r="CF93">
        <f t="shared" si="81"/>
        <v>1.6098738932116982E-2</v>
      </c>
      <c r="CG93">
        <f t="shared" si="81"/>
        <v>0</v>
      </c>
      <c r="CH93">
        <f t="shared" si="81"/>
        <v>2.6831231553528304E-3</v>
      </c>
      <c r="CI93">
        <f t="shared" si="81"/>
        <v>0</v>
      </c>
      <c r="CJ93">
        <f t="shared" si="81"/>
        <v>0</v>
      </c>
      <c r="CK93">
        <f t="shared" si="81"/>
        <v>0</v>
      </c>
      <c r="CL93">
        <f t="shared" si="81"/>
        <v>0</v>
      </c>
      <c r="CM93">
        <f t="shared" si="81"/>
        <v>0</v>
      </c>
      <c r="CN93">
        <f t="shared" si="81"/>
        <v>0</v>
      </c>
      <c r="CO93">
        <f t="shared" si="81"/>
        <v>0</v>
      </c>
      <c r="CP93">
        <f t="shared" si="81"/>
        <v>0</v>
      </c>
      <c r="CQ93">
        <f t="shared" si="81"/>
        <v>0</v>
      </c>
      <c r="CR93">
        <f t="shared" si="81"/>
        <v>0.85859940971290583</v>
      </c>
      <c r="CS93">
        <f t="shared" si="81"/>
        <v>0</v>
      </c>
      <c r="CT93">
        <f t="shared" si="81"/>
        <v>0.13952240407834721</v>
      </c>
      <c r="CU93">
        <f t="shared" si="81"/>
        <v>2.6831231553528307E-2</v>
      </c>
      <c r="CV93">
        <f t="shared" si="81"/>
        <v>0</v>
      </c>
      <c r="CW93">
        <f t="shared" si="81"/>
        <v>0</v>
      </c>
      <c r="CX93">
        <f t="shared" si="81"/>
        <v>0.12878991145693586</v>
      </c>
      <c r="CY93">
        <f t="shared" si="81"/>
        <v>0</v>
      </c>
      <c r="CZ93">
        <f t="shared" si="81"/>
        <v>0.22806546820499063</v>
      </c>
      <c r="DA93">
        <f t="shared" si="81"/>
        <v>3.2197477864233964E-2</v>
      </c>
      <c r="DB93">
        <f t="shared" si="81"/>
        <v>0</v>
      </c>
      <c r="DC93">
        <f t="shared" si="81"/>
        <v>0</v>
      </c>
      <c r="DD93">
        <f t="shared" si="81"/>
        <v>0</v>
      </c>
      <c r="DE93">
        <f t="shared" si="81"/>
        <v>0</v>
      </c>
      <c r="DF93">
        <f t="shared" si="81"/>
        <v>4.8296216796350953E-2</v>
      </c>
      <c r="DG93">
        <f t="shared" si="81"/>
        <v>0</v>
      </c>
      <c r="DH93">
        <f t="shared" si="81"/>
        <v>0</v>
      </c>
      <c r="DI93">
        <f t="shared" si="81"/>
        <v>1.3818084250067078</v>
      </c>
      <c r="DJ93">
        <f t="shared" si="81"/>
        <v>1.0732492621411321E-2</v>
      </c>
      <c r="DK93">
        <f t="shared" si="81"/>
        <v>0</v>
      </c>
      <c r="DL93">
        <f t="shared" si="81"/>
        <v>0.77273946874161525</v>
      </c>
      <c r="DM93">
        <f t="shared" si="81"/>
        <v>0</v>
      </c>
      <c r="DN93">
        <f t="shared" si="81"/>
        <v>0</v>
      </c>
      <c r="DO93">
        <f t="shared" si="81"/>
        <v>0</v>
      </c>
      <c r="DP93">
        <f t="shared" si="81"/>
        <v>0.84518379393614174</v>
      </c>
      <c r="DQ93">
        <f t="shared" si="81"/>
        <v>0</v>
      </c>
      <c r="DR93">
        <f t="shared" si="81"/>
        <v>0</v>
      </c>
      <c r="DS93">
        <f t="shared" si="81"/>
        <v>3.2197477864233964E-2</v>
      </c>
      <c r="DT93">
        <f t="shared" si="81"/>
        <v>5.0228065468204983</v>
      </c>
      <c r="DU93">
        <f t="shared" si="81"/>
        <v>0.25757982291387171</v>
      </c>
      <c r="DV93">
        <f t="shared" si="81"/>
        <v>0</v>
      </c>
      <c r="DW93">
        <f t="shared" si="81"/>
        <v>1.0732492621411321E-2</v>
      </c>
      <c r="DX93">
        <f t="shared" si="81"/>
        <v>0</v>
      </c>
      <c r="DY93">
        <f t="shared" si="81"/>
        <v>0</v>
      </c>
      <c r="DZ93">
        <f t="shared" si="81"/>
        <v>0</v>
      </c>
      <c r="EA93">
        <f t="shared" si="81"/>
        <v>0.21733297558357928</v>
      </c>
      <c r="EB93">
        <f t="shared" si="81"/>
        <v>2.6831231553528304E-3</v>
      </c>
      <c r="EC93">
        <f t="shared" si="81"/>
        <v>0</v>
      </c>
      <c r="ED93">
        <f t="shared" ref="ED93:GO93" si="82">(ED76/$C$85)*ED85/10*100</f>
        <v>1.0947142473839548</v>
      </c>
      <c r="EE93">
        <f t="shared" si="82"/>
        <v>7.8722833378052055</v>
      </c>
      <c r="EF93">
        <f t="shared" si="82"/>
        <v>0</v>
      </c>
      <c r="EG93">
        <f t="shared" si="82"/>
        <v>0</v>
      </c>
      <c r="EH93">
        <f t="shared" si="82"/>
        <v>0</v>
      </c>
      <c r="EI93">
        <f t="shared" si="82"/>
        <v>0</v>
      </c>
      <c r="EJ93">
        <f t="shared" si="82"/>
        <v>0</v>
      </c>
      <c r="EK93">
        <f t="shared" si="82"/>
        <v>0</v>
      </c>
      <c r="EL93">
        <f t="shared" si="82"/>
        <v>0</v>
      </c>
      <c r="EM93">
        <f t="shared" si="82"/>
        <v>0</v>
      </c>
      <c r="EN93">
        <f t="shared" si="82"/>
        <v>3.2197477864233964E-2</v>
      </c>
      <c r="EO93">
        <f t="shared" si="82"/>
        <v>0</v>
      </c>
      <c r="EP93">
        <f t="shared" si="82"/>
        <v>0</v>
      </c>
      <c r="EQ93">
        <f t="shared" si="82"/>
        <v>2.6831231553528304E-3</v>
      </c>
      <c r="ER93">
        <f t="shared" si="82"/>
        <v>0</v>
      </c>
      <c r="ES93">
        <f t="shared" si="82"/>
        <v>0</v>
      </c>
      <c r="ET93">
        <f t="shared" si="82"/>
        <v>0</v>
      </c>
      <c r="EU93">
        <f t="shared" si="82"/>
        <v>0</v>
      </c>
      <c r="EV93">
        <f t="shared" si="82"/>
        <v>2.2967534209820233</v>
      </c>
      <c r="EW93">
        <f t="shared" si="82"/>
        <v>0</v>
      </c>
      <c r="EX93">
        <f t="shared" si="82"/>
        <v>0</v>
      </c>
      <c r="EY93">
        <f t="shared" si="82"/>
        <v>0</v>
      </c>
      <c r="EZ93">
        <f t="shared" si="82"/>
        <v>4.2929970485645286E-2</v>
      </c>
      <c r="FA93">
        <f t="shared" si="82"/>
        <v>0</v>
      </c>
      <c r="FB93">
        <f t="shared" si="82"/>
        <v>2.6831231553528304E-3</v>
      </c>
      <c r="FC93">
        <f t="shared" si="82"/>
        <v>0</v>
      </c>
      <c r="FD93">
        <f t="shared" si="82"/>
        <v>0</v>
      </c>
      <c r="FE93">
        <f t="shared" si="82"/>
        <v>0</v>
      </c>
      <c r="FF93">
        <f t="shared" si="82"/>
        <v>0</v>
      </c>
      <c r="FG93">
        <f t="shared" si="82"/>
        <v>0</v>
      </c>
      <c r="FH93">
        <f t="shared" si="82"/>
        <v>0</v>
      </c>
      <c r="FI93">
        <f t="shared" si="82"/>
        <v>0</v>
      </c>
      <c r="FJ93">
        <f t="shared" si="82"/>
        <v>0</v>
      </c>
      <c r="FK93">
        <f t="shared" si="82"/>
        <v>0</v>
      </c>
      <c r="FL93">
        <f t="shared" si="82"/>
        <v>0</v>
      </c>
      <c r="FM93">
        <f t="shared" si="82"/>
        <v>0</v>
      </c>
      <c r="FN93">
        <f t="shared" si="82"/>
        <v>0.41588408907968871</v>
      </c>
      <c r="FO93">
        <f t="shared" si="82"/>
        <v>0</v>
      </c>
      <c r="FP93">
        <f t="shared" si="82"/>
        <v>0</v>
      </c>
      <c r="FQ93">
        <f t="shared" si="82"/>
        <v>0</v>
      </c>
      <c r="FR93">
        <f t="shared" si="82"/>
        <v>0</v>
      </c>
      <c r="FS93">
        <f t="shared" si="82"/>
        <v>0</v>
      </c>
      <c r="FT93">
        <f t="shared" si="82"/>
        <v>2.6831231553528304E-3</v>
      </c>
      <c r="FU93">
        <f t="shared" si="82"/>
        <v>0</v>
      </c>
      <c r="FV93">
        <f t="shared" si="82"/>
        <v>0</v>
      </c>
      <c r="FW93">
        <f t="shared" si="82"/>
        <v>0</v>
      </c>
      <c r="FX93">
        <f t="shared" si="82"/>
        <v>5.3662463107056614E-2</v>
      </c>
      <c r="FY93">
        <f t="shared" si="82"/>
        <v>1.6098738932116985</v>
      </c>
      <c r="FZ93">
        <f t="shared" si="82"/>
        <v>0</v>
      </c>
      <c r="GA93">
        <f t="shared" si="82"/>
        <v>0</v>
      </c>
      <c r="GB93">
        <f t="shared" si="82"/>
        <v>1.6098738932116982E-2</v>
      </c>
      <c r="GC93">
        <f t="shared" si="82"/>
        <v>2.6831231553528307E-2</v>
      </c>
      <c r="GD93">
        <f t="shared" si="82"/>
        <v>1.2235041588408908</v>
      </c>
      <c r="GE93">
        <f t="shared" si="82"/>
        <v>8.0493694660584925E-2</v>
      </c>
      <c r="GF93">
        <f t="shared" si="82"/>
        <v>0</v>
      </c>
      <c r="GG93">
        <f t="shared" si="82"/>
        <v>0</v>
      </c>
      <c r="GH93">
        <f t="shared" si="82"/>
        <v>0</v>
      </c>
      <c r="GI93">
        <f t="shared" si="82"/>
        <v>0</v>
      </c>
      <c r="GJ93">
        <f t="shared" si="82"/>
        <v>0</v>
      </c>
      <c r="GK93">
        <f t="shared" si="82"/>
        <v>0</v>
      </c>
      <c r="GL93">
        <f t="shared" si="82"/>
        <v>0</v>
      </c>
      <c r="GM93">
        <f t="shared" si="82"/>
        <v>0</v>
      </c>
      <c r="GN93">
        <f t="shared" si="82"/>
        <v>2.7287362489938287</v>
      </c>
      <c r="GO93">
        <f t="shared" si="82"/>
        <v>0</v>
      </c>
      <c r="GP93">
        <f t="shared" ref="GP93:GQ93" si="83">(GP76/$C$85)*GP85/10*100</f>
        <v>8.6396565602361139</v>
      </c>
      <c r="GQ93">
        <f t="shared" si="83"/>
        <v>0.11805741883552455</v>
      </c>
    </row>
    <row r="94" spans="2:199" x14ac:dyDescent="0.35">
      <c r="D94" t="s">
        <v>442</v>
      </c>
      <c r="E94">
        <f>(E77/$C$86)*E86/10*100</f>
        <v>0</v>
      </c>
      <c r="F94">
        <f t="shared" ref="F94:BQ94" si="84">(F77/$C$86)*F86/10*100</f>
        <v>0</v>
      </c>
      <c r="G94">
        <f t="shared" si="84"/>
        <v>0.47122181083810166</v>
      </c>
      <c r="H94">
        <f t="shared" si="84"/>
        <v>0</v>
      </c>
      <c r="I94">
        <f t="shared" si="84"/>
        <v>0</v>
      </c>
      <c r="J94">
        <f t="shared" si="84"/>
        <v>0</v>
      </c>
      <c r="K94">
        <f t="shared" si="84"/>
        <v>10.663076405250758</v>
      </c>
      <c r="L94">
        <f t="shared" si="84"/>
        <v>3.3658700774150114E-3</v>
      </c>
      <c r="M94">
        <f t="shared" si="84"/>
        <v>0</v>
      </c>
      <c r="N94">
        <f t="shared" si="84"/>
        <v>4.0390440928980142E-2</v>
      </c>
      <c r="O94">
        <f t="shared" si="84"/>
        <v>0</v>
      </c>
      <c r="P94">
        <f t="shared" si="84"/>
        <v>0</v>
      </c>
      <c r="Q94">
        <f t="shared" si="84"/>
        <v>0</v>
      </c>
      <c r="R94">
        <f t="shared" si="84"/>
        <v>0</v>
      </c>
      <c r="S94">
        <f t="shared" si="84"/>
        <v>0</v>
      </c>
      <c r="T94">
        <f t="shared" si="84"/>
        <v>0</v>
      </c>
      <c r="U94">
        <f t="shared" si="84"/>
        <v>3.8034331874789635</v>
      </c>
      <c r="V94">
        <f t="shared" si="84"/>
        <v>0.26253786603837093</v>
      </c>
      <c r="W94">
        <f t="shared" si="84"/>
        <v>0</v>
      </c>
      <c r="X94">
        <f t="shared" si="84"/>
        <v>0</v>
      </c>
      <c r="Y94">
        <f t="shared" si="84"/>
        <v>0</v>
      </c>
      <c r="Z94">
        <f t="shared" si="84"/>
        <v>0</v>
      </c>
      <c r="AA94">
        <f t="shared" si="84"/>
        <v>0</v>
      </c>
      <c r="AB94">
        <f t="shared" si="84"/>
        <v>0</v>
      </c>
      <c r="AC94">
        <f t="shared" si="84"/>
        <v>0</v>
      </c>
      <c r="AD94">
        <f t="shared" si="84"/>
        <v>0</v>
      </c>
      <c r="AE94">
        <f t="shared" si="84"/>
        <v>0</v>
      </c>
      <c r="AF94">
        <f t="shared" si="84"/>
        <v>0</v>
      </c>
      <c r="AG94">
        <f t="shared" si="84"/>
        <v>0</v>
      </c>
      <c r="AH94">
        <f t="shared" si="84"/>
        <v>0.40390440928980142</v>
      </c>
      <c r="AI94">
        <f t="shared" si="84"/>
        <v>0</v>
      </c>
      <c r="AJ94">
        <f t="shared" si="84"/>
        <v>0</v>
      </c>
      <c r="AK94">
        <f t="shared" si="84"/>
        <v>0</v>
      </c>
      <c r="AL94">
        <f t="shared" si="84"/>
        <v>0</v>
      </c>
      <c r="AM94">
        <f t="shared" si="84"/>
        <v>0</v>
      </c>
      <c r="AN94">
        <f t="shared" si="84"/>
        <v>0</v>
      </c>
      <c r="AO94">
        <f t="shared" si="84"/>
        <v>1.413665432514305</v>
      </c>
      <c r="AP94">
        <f t="shared" si="84"/>
        <v>0</v>
      </c>
      <c r="AQ94">
        <f t="shared" si="84"/>
        <v>0</v>
      </c>
      <c r="AR94">
        <f t="shared" si="84"/>
        <v>0</v>
      </c>
      <c r="AS94">
        <f t="shared" si="84"/>
        <v>0</v>
      </c>
      <c r="AT94">
        <f t="shared" si="84"/>
        <v>0</v>
      </c>
      <c r="AU94">
        <f t="shared" si="84"/>
        <v>0</v>
      </c>
      <c r="AV94">
        <f t="shared" si="84"/>
        <v>0</v>
      </c>
      <c r="AW94">
        <f t="shared" si="84"/>
        <v>0</v>
      </c>
      <c r="AX94">
        <f t="shared" si="84"/>
        <v>0</v>
      </c>
      <c r="AY94">
        <f t="shared" si="84"/>
        <v>1.130932346011444</v>
      </c>
      <c r="AZ94">
        <f t="shared" si="84"/>
        <v>1.9320094244362169</v>
      </c>
      <c r="BA94">
        <f t="shared" si="84"/>
        <v>0</v>
      </c>
      <c r="BB94">
        <f t="shared" si="84"/>
        <v>0</v>
      </c>
      <c r="BC94">
        <f t="shared" si="84"/>
        <v>1.2521036687983844</v>
      </c>
      <c r="BD94">
        <f t="shared" si="84"/>
        <v>3.3658700774150114E-3</v>
      </c>
      <c r="BE94">
        <f t="shared" si="84"/>
        <v>3.3658700774150114E-3</v>
      </c>
      <c r="BF94">
        <f t="shared" si="84"/>
        <v>0</v>
      </c>
      <c r="BG94">
        <f t="shared" si="84"/>
        <v>0</v>
      </c>
      <c r="BH94">
        <f t="shared" si="84"/>
        <v>0</v>
      </c>
      <c r="BI94">
        <f t="shared" si="84"/>
        <v>5.3853921238640183E-2</v>
      </c>
      <c r="BJ94">
        <f t="shared" si="84"/>
        <v>0</v>
      </c>
      <c r="BK94">
        <f t="shared" si="84"/>
        <v>0.70010097610232247</v>
      </c>
      <c r="BL94">
        <f t="shared" si="84"/>
        <v>0</v>
      </c>
      <c r="BM94">
        <f t="shared" si="84"/>
        <v>2.0195220464490071E-2</v>
      </c>
      <c r="BN94">
        <f t="shared" si="84"/>
        <v>0</v>
      </c>
      <c r="BO94">
        <f t="shared" si="84"/>
        <v>3.3658700774150114E-3</v>
      </c>
      <c r="BP94">
        <f t="shared" si="84"/>
        <v>0</v>
      </c>
      <c r="BQ94">
        <f t="shared" si="84"/>
        <v>7.8357455402221472</v>
      </c>
      <c r="BR94">
        <f t="shared" ref="BR94:EC94" si="85">(BR77/$C$86)*BR86/10*100</f>
        <v>0</v>
      </c>
      <c r="BS94">
        <f t="shared" si="85"/>
        <v>0</v>
      </c>
      <c r="BT94">
        <f t="shared" si="85"/>
        <v>0</v>
      </c>
      <c r="BU94">
        <f t="shared" si="85"/>
        <v>0</v>
      </c>
      <c r="BV94">
        <f t="shared" si="85"/>
        <v>0.38370918882531135</v>
      </c>
      <c r="BW94">
        <f t="shared" si="85"/>
        <v>0</v>
      </c>
      <c r="BX94">
        <f t="shared" si="85"/>
        <v>0</v>
      </c>
      <c r="BY94">
        <f t="shared" si="85"/>
        <v>0</v>
      </c>
      <c r="BZ94">
        <f t="shared" si="85"/>
        <v>1.2655671491080445</v>
      </c>
      <c r="CA94">
        <f t="shared" si="85"/>
        <v>0</v>
      </c>
      <c r="CB94">
        <f t="shared" si="85"/>
        <v>0.20195220464490071</v>
      </c>
      <c r="CC94">
        <f t="shared" si="85"/>
        <v>0</v>
      </c>
      <c r="CD94">
        <f t="shared" si="85"/>
        <v>0</v>
      </c>
      <c r="CE94">
        <f t="shared" si="85"/>
        <v>0</v>
      </c>
      <c r="CF94">
        <f t="shared" si="85"/>
        <v>0</v>
      </c>
      <c r="CG94">
        <f t="shared" si="85"/>
        <v>3.3658700774150119E-2</v>
      </c>
      <c r="CH94">
        <f t="shared" si="85"/>
        <v>6.0585661393470214E-2</v>
      </c>
      <c r="CI94">
        <f t="shared" si="85"/>
        <v>0</v>
      </c>
      <c r="CJ94">
        <f t="shared" si="85"/>
        <v>0</v>
      </c>
      <c r="CK94">
        <f t="shared" si="85"/>
        <v>0</v>
      </c>
      <c r="CL94">
        <f t="shared" si="85"/>
        <v>0</v>
      </c>
      <c r="CM94">
        <f t="shared" si="85"/>
        <v>0</v>
      </c>
      <c r="CN94">
        <f t="shared" si="85"/>
        <v>0</v>
      </c>
      <c r="CO94">
        <f t="shared" si="85"/>
        <v>0</v>
      </c>
      <c r="CP94">
        <f t="shared" si="85"/>
        <v>1.3463480309660046E-2</v>
      </c>
      <c r="CQ94">
        <f t="shared" si="85"/>
        <v>0</v>
      </c>
      <c r="CR94">
        <f t="shared" si="85"/>
        <v>0.36351396836082128</v>
      </c>
      <c r="CS94">
        <f t="shared" si="85"/>
        <v>0</v>
      </c>
      <c r="CT94">
        <f t="shared" si="85"/>
        <v>2.6926960619320092E-2</v>
      </c>
      <c r="CU94">
        <f t="shared" si="85"/>
        <v>0.24234264557388085</v>
      </c>
      <c r="CV94">
        <f t="shared" si="85"/>
        <v>0</v>
      </c>
      <c r="CW94">
        <f t="shared" si="85"/>
        <v>0</v>
      </c>
      <c r="CX94">
        <f t="shared" si="85"/>
        <v>1.3463480309660047</v>
      </c>
      <c r="CY94">
        <f t="shared" si="85"/>
        <v>0</v>
      </c>
      <c r="CZ94">
        <f t="shared" si="85"/>
        <v>0</v>
      </c>
      <c r="DA94">
        <f t="shared" si="85"/>
        <v>0.80780881857960285</v>
      </c>
      <c r="DB94">
        <f t="shared" si="85"/>
        <v>0</v>
      </c>
      <c r="DC94">
        <f t="shared" si="85"/>
        <v>0</v>
      </c>
      <c r="DD94">
        <f t="shared" si="85"/>
        <v>0</v>
      </c>
      <c r="DE94">
        <f t="shared" si="85"/>
        <v>1.3463480309660046E-2</v>
      </c>
      <c r="DF94">
        <f t="shared" si="85"/>
        <v>0</v>
      </c>
      <c r="DG94">
        <f t="shared" si="85"/>
        <v>0</v>
      </c>
      <c r="DH94">
        <f t="shared" si="85"/>
        <v>0</v>
      </c>
      <c r="DI94">
        <f t="shared" si="85"/>
        <v>0.58566139347021207</v>
      </c>
      <c r="DJ94">
        <f t="shared" si="85"/>
        <v>0</v>
      </c>
      <c r="DK94">
        <f t="shared" si="85"/>
        <v>0</v>
      </c>
      <c r="DL94">
        <f t="shared" si="85"/>
        <v>8.0444294850218778</v>
      </c>
      <c r="DM94">
        <f t="shared" si="85"/>
        <v>0</v>
      </c>
      <c r="DN94">
        <f t="shared" si="85"/>
        <v>0</v>
      </c>
      <c r="DO94">
        <f t="shared" si="85"/>
        <v>0</v>
      </c>
      <c r="DP94">
        <f t="shared" si="85"/>
        <v>0.16156176371592057</v>
      </c>
      <c r="DQ94">
        <f t="shared" si="85"/>
        <v>0</v>
      </c>
      <c r="DR94">
        <f t="shared" si="85"/>
        <v>0</v>
      </c>
      <c r="DS94">
        <f t="shared" si="85"/>
        <v>4.0390440928980142E-2</v>
      </c>
      <c r="DT94">
        <f t="shared" si="85"/>
        <v>3.4466509592729717</v>
      </c>
      <c r="DU94">
        <f t="shared" si="85"/>
        <v>2.0195220464490071E-2</v>
      </c>
      <c r="DV94">
        <f t="shared" si="85"/>
        <v>0</v>
      </c>
      <c r="DW94">
        <f t="shared" si="85"/>
        <v>3.3658700774150119E-2</v>
      </c>
      <c r="DX94">
        <f t="shared" si="85"/>
        <v>0</v>
      </c>
      <c r="DY94">
        <f t="shared" si="85"/>
        <v>0</v>
      </c>
      <c r="DZ94">
        <f t="shared" si="85"/>
        <v>0</v>
      </c>
      <c r="EA94">
        <f t="shared" si="85"/>
        <v>1.120834735779199</v>
      </c>
      <c r="EB94">
        <f t="shared" si="85"/>
        <v>0</v>
      </c>
      <c r="EC94">
        <f t="shared" si="85"/>
        <v>0</v>
      </c>
      <c r="ED94">
        <f t="shared" ref="ED94:GO94" si="86">(ED77/$C$86)*ED86/10*100</f>
        <v>1.5314708852238303</v>
      </c>
      <c r="EE94">
        <f t="shared" si="86"/>
        <v>5.0286098956580272</v>
      </c>
      <c r="EF94">
        <f t="shared" si="86"/>
        <v>0</v>
      </c>
      <c r="EG94">
        <f t="shared" si="86"/>
        <v>0</v>
      </c>
      <c r="EH94">
        <f t="shared" si="86"/>
        <v>0</v>
      </c>
      <c r="EI94">
        <f t="shared" si="86"/>
        <v>0</v>
      </c>
      <c r="EJ94">
        <f t="shared" si="86"/>
        <v>0</v>
      </c>
      <c r="EK94">
        <f t="shared" si="86"/>
        <v>0</v>
      </c>
      <c r="EL94">
        <f t="shared" si="86"/>
        <v>0</v>
      </c>
      <c r="EM94">
        <f t="shared" si="86"/>
        <v>0</v>
      </c>
      <c r="EN94">
        <f t="shared" si="86"/>
        <v>0.19185459441265568</v>
      </c>
      <c r="EO94">
        <f t="shared" si="86"/>
        <v>0</v>
      </c>
      <c r="EP94">
        <f t="shared" si="86"/>
        <v>0</v>
      </c>
      <c r="EQ94">
        <f t="shared" si="86"/>
        <v>0</v>
      </c>
      <c r="ER94">
        <f t="shared" si="86"/>
        <v>0</v>
      </c>
      <c r="ES94">
        <f t="shared" si="86"/>
        <v>0</v>
      </c>
      <c r="ET94">
        <f t="shared" si="86"/>
        <v>0</v>
      </c>
      <c r="EU94">
        <f t="shared" si="86"/>
        <v>0</v>
      </c>
      <c r="EV94">
        <f t="shared" si="86"/>
        <v>3.0292830696735109</v>
      </c>
      <c r="EW94">
        <f t="shared" si="86"/>
        <v>0</v>
      </c>
      <c r="EX94">
        <f t="shared" si="86"/>
        <v>0</v>
      </c>
      <c r="EY94">
        <f t="shared" si="86"/>
        <v>0</v>
      </c>
      <c r="EZ94">
        <f t="shared" si="86"/>
        <v>0</v>
      </c>
      <c r="FA94">
        <f t="shared" si="86"/>
        <v>0</v>
      </c>
      <c r="FB94">
        <f t="shared" si="86"/>
        <v>6.7317401548300229E-3</v>
      </c>
      <c r="FC94">
        <f t="shared" si="86"/>
        <v>0</v>
      </c>
      <c r="FD94">
        <f t="shared" si="86"/>
        <v>0</v>
      </c>
      <c r="FE94">
        <f t="shared" si="86"/>
        <v>0</v>
      </c>
      <c r="FF94">
        <f t="shared" si="86"/>
        <v>4.0390440928980142E-2</v>
      </c>
      <c r="FG94">
        <f t="shared" si="86"/>
        <v>0</v>
      </c>
      <c r="FH94">
        <f t="shared" si="86"/>
        <v>0</v>
      </c>
      <c r="FI94">
        <f t="shared" si="86"/>
        <v>0</v>
      </c>
      <c r="FJ94">
        <f t="shared" si="86"/>
        <v>0</v>
      </c>
      <c r="FK94">
        <f t="shared" si="86"/>
        <v>2.0195220464490071E-2</v>
      </c>
      <c r="FL94">
        <f t="shared" si="86"/>
        <v>0</v>
      </c>
      <c r="FM94">
        <f t="shared" si="86"/>
        <v>0.3130259171995961</v>
      </c>
      <c r="FN94">
        <f t="shared" si="86"/>
        <v>0</v>
      </c>
      <c r="FO94">
        <f t="shared" si="86"/>
        <v>0</v>
      </c>
      <c r="FP94">
        <f t="shared" si="86"/>
        <v>0</v>
      </c>
      <c r="FQ94">
        <f t="shared" si="86"/>
        <v>0</v>
      </c>
      <c r="FR94">
        <f t="shared" si="86"/>
        <v>0</v>
      </c>
      <c r="FS94">
        <f t="shared" si="86"/>
        <v>0</v>
      </c>
      <c r="FT94">
        <f t="shared" si="86"/>
        <v>0</v>
      </c>
      <c r="FU94">
        <f t="shared" si="86"/>
        <v>0</v>
      </c>
      <c r="FV94">
        <f t="shared" si="86"/>
        <v>0</v>
      </c>
      <c r="FW94">
        <f t="shared" si="86"/>
        <v>0</v>
      </c>
      <c r="FX94">
        <f t="shared" si="86"/>
        <v>0</v>
      </c>
      <c r="FY94">
        <f t="shared" si="86"/>
        <v>0.13463480309660047</v>
      </c>
      <c r="FZ94">
        <f t="shared" si="86"/>
        <v>0</v>
      </c>
      <c r="GA94">
        <f t="shared" si="86"/>
        <v>3.3658700774150114E-3</v>
      </c>
      <c r="GB94">
        <f t="shared" si="86"/>
        <v>0</v>
      </c>
      <c r="GC94">
        <f t="shared" si="86"/>
        <v>0</v>
      </c>
      <c r="GD94">
        <f t="shared" si="86"/>
        <v>2.1204981487714574</v>
      </c>
      <c r="GE94">
        <f t="shared" si="86"/>
        <v>0</v>
      </c>
      <c r="GF94">
        <f t="shared" si="86"/>
        <v>0</v>
      </c>
      <c r="GG94">
        <f t="shared" si="86"/>
        <v>0</v>
      </c>
      <c r="GH94">
        <f t="shared" si="86"/>
        <v>0</v>
      </c>
      <c r="GI94">
        <f t="shared" si="86"/>
        <v>0</v>
      </c>
      <c r="GJ94">
        <f t="shared" si="86"/>
        <v>0</v>
      </c>
      <c r="GK94">
        <f t="shared" si="86"/>
        <v>0.35005048805116123</v>
      </c>
      <c r="GL94">
        <f t="shared" si="86"/>
        <v>0</v>
      </c>
      <c r="GM94">
        <f t="shared" si="86"/>
        <v>0</v>
      </c>
      <c r="GN94">
        <f t="shared" si="86"/>
        <v>1.1847862672500842</v>
      </c>
      <c r="GO94">
        <f t="shared" si="86"/>
        <v>0</v>
      </c>
      <c r="GP94">
        <f t="shared" ref="GP94:GQ94" si="87">(GP77/$C$86)*GP86/10*100</f>
        <v>9.5254123190844844</v>
      </c>
      <c r="GQ94">
        <f t="shared" si="87"/>
        <v>1.2655671491080445</v>
      </c>
    </row>
    <row r="95" spans="2:199" x14ac:dyDescent="0.35">
      <c r="D95" t="s">
        <v>443</v>
      </c>
      <c r="E95">
        <f>(E78/$C$87)*E87/10*100</f>
        <v>0</v>
      </c>
      <c r="F95">
        <f t="shared" ref="F95:BQ95" si="88">(F78/$C$87)*F87/10*100</f>
        <v>0</v>
      </c>
      <c r="G95">
        <f t="shared" si="88"/>
        <v>0</v>
      </c>
      <c r="H95">
        <f t="shared" si="88"/>
        <v>0.38447455144635667</v>
      </c>
      <c r="I95">
        <f t="shared" si="88"/>
        <v>0</v>
      </c>
      <c r="J95">
        <f t="shared" si="88"/>
        <v>0</v>
      </c>
      <c r="K95">
        <f t="shared" si="88"/>
        <v>10.362504577077994</v>
      </c>
      <c r="L95">
        <f t="shared" si="88"/>
        <v>3.6616623947272062E-3</v>
      </c>
      <c r="M95">
        <f t="shared" si="88"/>
        <v>0</v>
      </c>
      <c r="N95">
        <f t="shared" si="88"/>
        <v>0</v>
      </c>
      <c r="O95">
        <f t="shared" si="88"/>
        <v>0</v>
      </c>
      <c r="P95">
        <f t="shared" si="88"/>
        <v>0</v>
      </c>
      <c r="Q95">
        <f t="shared" si="88"/>
        <v>0</v>
      </c>
      <c r="R95">
        <f t="shared" si="88"/>
        <v>0</v>
      </c>
      <c r="S95">
        <f t="shared" si="88"/>
        <v>0</v>
      </c>
      <c r="T95">
        <f t="shared" si="88"/>
        <v>0</v>
      </c>
      <c r="U95">
        <f t="shared" si="88"/>
        <v>1.7283046503112414</v>
      </c>
      <c r="V95">
        <f t="shared" si="88"/>
        <v>0</v>
      </c>
      <c r="W95">
        <f t="shared" si="88"/>
        <v>0</v>
      </c>
      <c r="X95">
        <f t="shared" si="88"/>
        <v>0</v>
      </c>
      <c r="Y95">
        <f t="shared" si="88"/>
        <v>0</v>
      </c>
      <c r="Z95">
        <f t="shared" si="88"/>
        <v>0</v>
      </c>
      <c r="AA95">
        <f t="shared" si="88"/>
        <v>0</v>
      </c>
      <c r="AB95">
        <f t="shared" si="88"/>
        <v>0.90076894910289285</v>
      </c>
      <c r="AC95">
        <f t="shared" si="88"/>
        <v>0</v>
      </c>
      <c r="AD95">
        <f t="shared" si="88"/>
        <v>0</v>
      </c>
      <c r="AE95">
        <f t="shared" si="88"/>
        <v>0</v>
      </c>
      <c r="AF95">
        <f t="shared" si="88"/>
        <v>1.4646649578908825E-2</v>
      </c>
      <c r="AG95">
        <f t="shared" si="88"/>
        <v>0</v>
      </c>
      <c r="AH95">
        <f t="shared" si="88"/>
        <v>0.18674478213108753</v>
      </c>
      <c r="AI95">
        <f t="shared" si="88"/>
        <v>0</v>
      </c>
      <c r="AJ95">
        <f t="shared" si="88"/>
        <v>0</v>
      </c>
      <c r="AK95">
        <f t="shared" si="88"/>
        <v>0</v>
      </c>
      <c r="AL95">
        <f t="shared" si="88"/>
        <v>0</v>
      </c>
      <c r="AM95">
        <f t="shared" si="88"/>
        <v>0</v>
      </c>
      <c r="AN95">
        <f t="shared" si="88"/>
        <v>0</v>
      </c>
      <c r="AO95">
        <f t="shared" si="88"/>
        <v>1.4646649578908825E-2</v>
      </c>
      <c r="AP95">
        <f t="shared" si="88"/>
        <v>0</v>
      </c>
      <c r="AQ95">
        <f t="shared" si="88"/>
        <v>0</v>
      </c>
      <c r="AR95">
        <f t="shared" si="88"/>
        <v>0</v>
      </c>
      <c r="AS95">
        <f t="shared" si="88"/>
        <v>0</v>
      </c>
      <c r="AT95">
        <f t="shared" si="88"/>
        <v>0</v>
      </c>
      <c r="AU95">
        <f t="shared" si="88"/>
        <v>0</v>
      </c>
      <c r="AV95">
        <f t="shared" si="88"/>
        <v>0</v>
      </c>
      <c r="AW95">
        <f t="shared" si="88"/>
        <v>0</v>
      </c>
      <c r="AX95">
        <f t="shared" si="88"/>
        <v>0</v>
      </c>
      <c r="AY95">
        <f t="shared" si="88"/>
        <v>1.1131453679970709</v>
      </c>
      <c r="AZ95">
        <f t="shared" si="88"/>
        <v>2.929329915781765E-2</v>
      </c>
      <c r="BA95">
        <f t="shared" si="88"/>
        <v>0</v>
      </c>
      <c r="BB95">
        <f t="shared" si="88"/>
        <v>0</v>
      </c>
      <c r="BC95">
        <f t="shared" si="88"/>
        <v>1.1021603808128893</v>
      </c>
      <c r="BD95">
        <f t="shared" si="88"/>
        <v>0</v>
      </c>
      <c r="BE95">
        <f t="shared" si="88"/>
        <v>0</v>
      </c>
      <c r="BF95">
        <f t="shared" si="88"/>
        <v>0</v>
      </c>
      <c r="BG95">
        <f t="shared" si="88"/>
        <v>0</v>
      </c>
      <c r="BH95">
        <f t="shared" si="88"/>
        <v>0</v>
      </c>
      <c r="BI95">
        <f t="shared" si="88"/>
        <v>2.1969974368363239E-2</v>
      </c>
      <c r="BJ95">
        <f t="shared" si="88"/>
        <v>0</v>
      </c>
      <c r="BK95">
        <f t="shared" si="88"/>
        <v>0.37348956426217506</v>
      </c>
      <c r="BL95">
        <f t="shared" si="88"/>
        <v>0</v>
      </c>
      <c r="BM95">
        <f t="shared" si="88"/>
        <v>0.36250457707799344</v>
      </c>
      <c r="BN95">
        <f t="shared" si="88"/>
        <v>0</v>
      </c>
      <c r="BO95">
        <f t="shared" si="88"/>
        <v>3.6616623947272062E-3</v>
      </c>
      <c r="BP95">
        <f t="shared" si="88"/>
        <v>0</v>
      </c>
      <c r="BQ95">
        <f t="shared" si="88"/>
        <v>6.5616990113511537</v>
      </c>
      <c r="BR95">
        <f t="shared" ref="BR95:EC95" si="89">(BR78/$C$87)*BR87/10*100</f>
        <v>0</v>
      </c>
      <c r="BS95">
        <f t="shared" si="89"/>
        <v>0</v>
      </c>
      <c r="BT95">
        <f t="shared" si="89"/>
        <v>0</v>
      </c>
      <c r="BU95">
        <f t="shared" si="89"/>
        <v>0</v>
      </c>
      <c r="BV95">
        <f t="shared" si="89"/>
        <v>1.0216038081288905</v>
      </c>
      <c r="BW95">
        <f t="shared" si="89"/>
        <v>0</v>
      </c>
      <c r="BX95">
        <f t="shared" si="89"/>
        <v>0</v>
      </c>
      <c r="BY95">
        <f t="shared" si="89"/>
        <v>0</v>
      </c>
      <c r="BZ95">
        <f t="shared" si="89"/>
        <v>1.3621384108385208</v>
      </c>
      <c r="CA95">
        <f t="shared" si="89"/>
        <v>0</v>
      </c>
      <c r="CB95">
        <f t="shared" si="89"/>
        <v>0</v>
      </c>
      <c r="CC95">
        <f t="shared" si="89"/>
        <v>0</v>
      </c>
      <c r="CD95">
        <f t="shared" si="89"/>
        <v>0</v>
      </c>
      <c r="CE95">
        <f t="shared" si="89"/>
        <v>0</v>
      </c>
      <c r="CF95">
        <f t="shared" si="89"/>
        <v>0</v>
      </c>
      <c r="CG95">
        <f t="shared" si="89"/>
        <v>0</v>
      </c>
      <c r="CH95">
        <f t="shared" si="89"/>
        <v>7.3233247894544135E-2</v>
      </c>
      <c r="CI95">
        <f t="shared" si="89"/>
        <v>0</v>
      </c>
      <c r="CJ95">
        <f t="shared" si="89"/>
        <v>0</v>
      </c>
      <c r="CK95">
        <f t="shared" si="89"/>
        <v>0</v>
      </c>
      <c r="CL95">
        <f t="shared" si="89"/>
        <v>0</v>
      </c>
      <c r="CM95">
        <f t="shared" si="89"/>
        <v>0</v>
      </c>
      <c r="CN95">
        <f t="shared" si="89"/>
        <v>0</v>
      </c>
      <c r="CO95">
        <f t="shared" si="89"/>
        <v>0</v>
      </c>
      <c r="CP95">
        <f t="shared" si="89"/>
        <v>0</v>
      </c>
      <c r="CQ95">
        <f t="shared" si="89"/>
        <v>0</v>
      </c>
      <c r="CR95">
        <f t="shared" si="89"/>
        <v>0</v>
      </c>
      <c r="CS95">
        <f t="shared" si="89"/>
        <v>0</v>
      </c>
      <c r="CT95">
        <f t="shared" si="89"/>
        <v>0</v>
      </c>
      <c r="CU95">
        <f t="shared" si="89"/>
        <v>4.8700109849871849</v>
      </c>
      <c r="CV95">
        <f t="shared" si="89"/>
        <v>2.1969974368363239E-2</v>
      </c>
      <c r="CW95">
        <f t="shared" si="89"/>
        <v>0</v>
      </c>
      <c r="CX95">
        <f t="shared" si="89"/>
        <v>3.3284511168070305</v>
      </c>
      <c r="CY95">
        <f t="shared" si="89"/>
        <v>0</v>
      </c>
      <c r="CZ95">
        <f t="shared" si="89"/>
        <v>0</v>
      </c>
      <c r="DA95">
        <f t="shared" si="89"/>
        <v>0.13181984621017945</v>
      </c>
      <c r="DB95">
        <f t="shared" si="89"/>
        <v>0</v>
      </c>
      <c r="DC95">
        <f t="shared" si="89"/>
        <v>0</v>
      </c>
      <c r="DD95">
        <f t="shared" si="89"/>
        <v>0</v>
      </c>
      <c r="DE95">
        <f t="shared" si="89"/>
        <v>3.6616623947272067E-2</v>
      </c>
      <c r="DF95">
        <f t="shared" si="89"/>
        <v>0</v>
      </c>
      <c r="DG95">
        <f t="shared" si="89"/>
        <v>0</v>
      </c>
      <c r="DH95">
        <f t="shared" si="89"/>
        <v>0</v>
      </c>
      <c r="DI95">
        <f t="shared" si="89"/>
        <v>0.81288905162943992</v>
      </c>
      <c r="DJ95">
        <f t="shared" si="89"/>
        <v>0</v>
      </c>
      <c r="DK95">
        <f t="shared" si="89"/>
        <v>0</v>
      </c>
      <c r="DL95">
        <f t="shared" si="89"/>
        <v>2.2629073599414138</v>
      </c>
      <c r="DM95">
        <f t="shared" si="89"/>
        <v>0</v>
      </c>
      <c r="DN95">
        <f t="shared" si="89"/>
        <v>0</v>
      </c>
      <c r="DO95">
        <f t="shared" si="89"/>
        <v>0</v>
      </c>
      <c r="DP95">
        <f t="shared" si="89"/>
        <v>0.54924935920908102</v>
      </c>
      <c r="DQ95">
        <f t="shared" si="89"/>
        <v>0</v>
      </c>
      <c r="DR95">
        <f t="shared" si="89"/>
        <v>0</v>
      </c>
      <c r="DS95">
        <f t="shared" si="89"/>
        <v>0</v>
      </c>
      <c r="DT95">
        <f t="shared" si="89"/>
        <v>3.7495422922006592</v>
      </c>
      <c r="DU95">
        <f t="shared" si="89"/>
        <v>0</v>
      </c>
      <c r="DV95">
        <f t="shared" si="89"/>
        <v>0</v>
      </c>
      <c r="DW95">
        <f t="shared" si="89"/>
        <v>0.8714756499450752</v>
      </c>
      <c r="DX95">
        <f t="shared" si="89"/>
        <v>0</v>
      </c>
      <c r="DY95">
        <f t="shared" si="89"/>
        <v>0</v>
      </c>
      <c r="DZ95">
        <f t="shared" si="89"/>
        <v>3.6616623947272067E-2</v>
      </c>
      <c r="EA95">
        <f t="shared" si="89"/>
        <v>0</v>
      </c>
      <c r="EB95">
        <f t="shared" si="89"/>
        <v>0</v>
      </c>
      <c r="EC95">
        <f t="shared" si="89"/>
        <v>0</v>
      </c>
      <c r="ED95">
        <f t="shared" ref="ED95:GO95" si="90">(ED78/$C$87)*ED87/10*100</f>
        <v>3.5884291468326626</v>
      </c>
      <c r="EE95">
        <f t="shared" si="90"/>
        <v>1.0545587696814356</v>
      </c>
      <c r="EF95">
        <f t="shared" si="90"/>
        <v>0</v>
      </c>
      <c r="EG95">
        <f t="shared" si="90"/>
        <v>0</v>
      </c>
      <c r="EH95">
        <f t="shared" si="90"/>
        <v>0</v>
      </c>
      <c r="EI95">
        <f t="shared" si="90"/>
        <v>0</v>
      </c>
      <c r="EJ95">
        <f t="shared" si="90"/>
        <v>0</v>
      </c>
      <c r="EK95">
        <f t="shared" si="90"/>
        <v>0</v>
      </c>
      <c r="EL95">
        <f t="shared" si="90"/>
        <v>0</v>
      </c>
      <c r="EM95">
        <f t="shared" si="90"/>
        <v>0</v>
      </c>
      <c r="EN95">
        <f t="shared" si="90"/>
        <v>3.6616623947272062E-3</v>
      </c>
      <c r="EO95">
        <f t="shared" si="90"/>
        <v>0</v>
      </c>
      <c r="EP95">
        <f t="shared" si="90"/>
        <v>0</v>
      </c>
      <c r="EQ95">
        <f t="shared" si="90"/>
        <v>0</v>
      </c>
      <c r="ER95">
        <f t="shared" si="90"/>
        <v>0</v>
      </c>
      <c r="ES95">
        <f t="shared" si="90"/>
        <v>0</v>
      </c>
      <c r="ET95">
        <f t="shared" si="90"/>
        <v>0</v>
      </c>
      <c r="EU95">
        <f t="shared" si="90"/>
        <v>0</v>
      </c>
      <c r="EV95">
        <f t="shared" si="90"/>
        <v>2.2262907359941417</v>
      </c>
      <c r="EW95">
        <f t="shared" si="90"/>
        <v>0</v>
      </c>
      <c r="EX95">
        <f t="shared" si="90"/>
        <v>0</v>
      </c>
      <c r="EY95">
        <f t="shared" si="90"/>
        <v>1.4646649578908825E-2</v>
      </c>
      <c r="EZ95">
        <f t="shared" si="90"/>
        <v>0</v>
      </c>
      <c r="FA95">
        <f t="shared" si="90"/>
        <v>0</v>
      </c>
      <c r="FB95">
        <f t="shared" si="90"/>
        <v>0</v>
      </c>
      <c r="FC95">
        <f t="shared" si="90"/>
        <v>0</v>
      </c>
      <c r="FD95">
        <f t="shared" si="90"/>
        <v>0</v>
      </c>
      <c r="FE95">
        <f t="shared" si="90"/>
        <v>0</v>
      </c>
      <c r="FF95">
        <f t="shared" si="90"/>
        <v>0</v>
      </c>
      <c r="FG95">
        <f t="shared" si="90"/>
        <v>0</v>
      </c>
      <c r="FH95">
        <f t="shared" si="90"/>
        <v>0</v>
      </c>
      <c r="FI95">
        <f t="shared" si="90"/>
        <v>0</v>
      </c>
      <c r="FJ95">
        <f t="shared" si="90"/>
        <v>0</v>
      </c>
      <c r="FK95">
        <f t="shared" si="90"/>
        <v>3.6616623947272067E-2</v>
      </c>
      <c r="FL95">
        <f t="shared" si="90"/>
        <v>0</v>
      </c>
      <c r="FM95">
        <f t="shared" si="90"/>
        <v>0</v>
      </c>
      <c r="FN95">
        <f t="shared" si="90"/>
        <v>3.6616623947272067E-2</v>
      </c>
      <c r="FO95">
        <f t="shared" si="90"/>
        <v>0</v>
      </c>
      <c r="FP95">
        <f t="shared" si="90"/>
        <v>0</v>
      </c>
      <c r="FQ95">
        <f t="shared" si="90"/>
        <v>0</v>
      </c>
      <c r="FR95">
        <f t="shared" si="90"/>
        <v>0</v>
      </c>
      <c r="FS95">
        <f t="shared" si="90"/>
        <v>0</v>
      </c>
      <c r="FT95">
        <f t="shared" si="90"/>
        <v>0</v>
      </c>
      <c r="FU95">
        <f t="shared" si="90"/>
        <v>0</v>
      </c>
      <c r="FV95">
        <f t="shared" si="90"/>
        <v>0</v>
      </c>
      <c r="FW95">
        <f t="shared" si="90"/>
        <v>0</v>
      </c>
      <c r="FX95">
        <f t="shared" si="90"/>
        <v>3.6616623947272062E-3</v>
      </c>
      <c r="FY95">
        <f t="shared" si="90"/>
        <v>7.9824240205053094</v>
      </c>
      <c r="FZ95">
        <f t="shared" si="90"/>
        <v>0</v>
      </c>
      <c r="GA95">
        <f t="shared" si="90"/>
        <v>3.2954961552544862E-2</v>
      </c>
      <c r="GB95">
        <f t="shared" si="90"/>
        <v>0</v>
      </c>
      <c r="GC95">
        <f t="shared" si="90"/>
        <v>0</v>
      </c>
      <c r="GD95">
        <f t="shared" si="90"/>
        <v>0.64079091907726116</v>
      </c>
      <c r="GE95">
        <f t="shared" si="90"/>
        <v>0</v>
      </c>
      <c r="GF95">
        <f t="shared" si="90"/>
        <v>0</v>
      </c>
      <c r="GG95">
        <f t="shared" si="90"/>
        <v>0</v>
      </c>
      <c r="GH95">
        <f t="shared" si="90"/>
        <v>0</v>
      </c>
      <c r="GI95">
        <f t="shared" si="90"/>
        <v>0</v>
      </c>
      <c r="GJ95">
        <f t="shared" si="90"/>
        <v>0</v>
      </c>
      <c r="GK95">
        <f t="shared" si="90"/>
        <v>0</v>
      </c>
      <c r="GL95">
        <f t="shared" si="90"/>
        <v>0</v>
      </c>
      <c r="GM95">
        <f t="shared" si="90"/>
        <v>0</v>
      </c>
      <c r="GN95">
        <f t="shared" si="90"/>
        <v>4.2292200659099226</v>
      </c>
      <c r="GO95">
        <f t="shared" si="90"/>
        <v>0</v>
      </c>
      <c r="GP95">
        <f t="shared" ref="GP95:GQ95" si="91">(GP78/$C$87)*GP87/10*100</f>
        <v>13.328451116807031</v>
      </c>
      <c r="GQ95">
        <f t="shared" si="91"/>
        <v>1.3621384108385208</v>
      </c>
    </row>
    <row r="96" spans="2:199" x14ac:dyDescent="0.35">
      <c r="D96" t="s">
        <v>444</v>
      </c>
      <c r="E96">
        <f>AVERAGE(E89:E95)</f>
        <v>0</v>
      </c>
      <c r="F96">
        <f t="shared" ref="F96:BQ96" si="92">AVERAGE(F89:F95)</f>
        <v>3.5839186830235591E-2</v>
      </c>
      <c r="G96">
        <f t="shared" si="92"/>
        <v>0.78938679597026673</v>
      </c>
      <c r="H96">
        <f t="shared" si="92"/>
        <v>5.4924935920908094E-2</v>
      </c>
      <c r="I96">
        <f t="shared" si="92"/>
        <v>0</v>
      </c>
      <c r="J96">
        <f t="shared" si="92"/>
        <v>0</v>
      </c>
      <c r="K96">
        <f t="shared" si="92"/>
        <v>9.2268963756310409</v>
      </c>
      <c r="L96">
        <f t="shared" si="92"/>
        <v>4.5853931728364683E-3</v>
      </c>
      <c r="M96">
        <f t="shared" si="92"/>
        <v>0</v>
      </c>
      <c r="N96">
        <f t="shared" si="92"/>
        <v>8.4138988153559021E-3</v>
      </c>
      <c r="O96">
        <f t="shared" si="92"/>
        <v>0</v>
      </c>
      <c r="P96">
        <f t="shared" si="92"/>
        <v>0</v>
      </c>
      <c r="Q96">
        <f t="shared" si="92"/>
        <v>7.5024783848505749E-3</v>
      </c>
      <c r="R96">
        <f t="shared" si="92"/>
        <v>0</v>
      </c>
      <c r="S96">
        <f t="shared" si="92"/>
        <v>0</v>
      </c>
      <c r="T96">
        <f t="shared" si="92"/>
        <v>0</v>
      </c>
      <c r="U96">
        <f t="shared" si="92"/>
        <v>1.8650285040261796</v>
      </c>
      <c r="V96">
        <f t="shared" si="92"/>
        <v>1.3511330444013592</v>
      </c>
      <c r="W96">
        <f t="shared" si="92"/>
        <v>6.9963706327342695E-3</v>
      </c>
      <c r="X96">
        <f t="shared" si="92"/>
        <v>2.8158438145297541E-3</v>
      </c>
      <c r="Y96">
        <f t="shared" si="92"/>
        <v>0</v>
      </c>
      <c r="Z96">
        <f t="shared" si="92"/>
        <v>0</v>
      </c>
      <c r="AA96">
        <f t="shared" si="92"/>
        <v>2.1855553581577587E-3</v>
      </c>
      <c r="AB96">
        <f t="shared" si="92"/>
        <v>0.1286812784432704</v>
      </c>
      <c r="AC96">
        <f t="shared" si="92"/>
        <v>7.2434755203921635E-3</v>
      </c>
      <c r="AD96">
        <f t="shared" si="92"/>
        <v>0</v>
      </c>
      <c r="AE96">
        <f t="shared" si="92"/>
        <v>0</v>
      </c>
      <c r="AF96">
        <f t="shared" si="92"/>
        <v>8.2350128384415903E-3</v>
      </c>
      <c r="AG96">
        <f t="shared" si="92"/>
        <v>3.1049635925891744E-3</v>
      </c>
      <c r="AH96">
        <f t="shared" si="92"/>
        <v>0.20756341210574406</v>
      </c>
      <c r="AI96">
        <f t="shared" si="92"/>
        <v>0</v>
      </c>
      <c r="AJ96">
        <f t="shared" si="92"/>
        <v>0</v>
      </c>
      <c r="AK96">
        <f t="shared" si="92"/>
        <v>0</v>
      </c>
      <c r="AL96">
        <f t="shared" si="92"/>
        <v>4.8132460531382368E-4</v>
      </c>
      <c r="AM96">
        <f t="shared" si="92"/>
        <v>0</v>
      </c>
      <c r="AN96">
        <f t="shared" si="92"/>
        <v>0</v>
      </c>
      <c r="AO96">
        <f t="shared" si="92"/>
        <v>0.33128457429803931</v>
      </c>
      <c r="AP96">
        <f t="shared" si="92"/>
        <v>0</v>
      </c>
      <c r="AQ96">
        <f t="shared" si="92"/>
        <v>1.8757884170133712E-2</v>
      </c>
      <c r="AR96">
        <f t="shared" si="92"/>
        <v>1.7042307528439351E-3</v>
      </c>
      <c r="AS96">
        <f t="shared" si="92"/>
        <v>0</v>
      </c>
      <c r="AT96">
        <f t="shared" si="92"/>
        <v>1.0494555949101403E-2</v>
      </c>
      <c r="AU96">
        <f t="shared" si="92"/>
        <v>4.3727316454589184E-4</v>
      </c>
      <c r="AV96">
        <f t="shared" si="92"/>
        <v>2.299819847445283E-3</v>
      </c>
      <c r="AW96">
        <f t="shared" si="92"/>
        <v>7.7011936850211789E-3</v>
      </c>
      <c r="AX96">
        <f t="shared" si="92"/>
        <v>0</v>
      </c>
      <c r="AY96">
        <f t="shared" si="92"/>
        <v>1.0584978465754975</v>
      </c>
      <c r="AZ96">
        <f t="shared" si="92"/>
        <v>0.43536189092849525</v>
      </c>
      <c r="BA96">
        <f t="shared" si="92"/>
        <v>7.4643935811061074E-2</v>
      </c>
      <c r="BB96">
        <f t="shared" si="92"/>
        <v>0</v>
      </c>
      <c r="BC96">
        <f t="shared" si="92"/>
        <v>1.8052970359541045</v>
      </c>
      <c r="BD96">
        <f t="shared" si="92"/>
        <v>4.6376908013933977E-3</v>
      </c>
      <c r="BE96">
        <f t="shared" si="92"/>
        <v>4.8083858248785876E-4</v>
      </c>
      <c r="BF96">
        <f t="shared" si="92"/>
        <v>3.1049635925891744E-3</v>
      </c>
      <c r="BG96">
        <f t="shared" si="92"/>
        <v>0</v>
      </c>
      <c r="BH96">
        <f t="shared" si="92"/>
        <v>0</v>
      </c>
      <c r="BI96">
        <f t="shared" si="92"/>
        <v>1.841176416879093E-2</v>
      </c>
      <c r="BJ96">
        <f t="shared" si="92"/>
        <v>0</v>
      </c>
      <c r="BK96">
        <f t="shared" si="92"/>
        <v>6.6300751479559299</v>
      </c>
      <c r="BL96">
        <f t="shared" si="92"/>
        <v>3.3902456030904453E-3</v>
      </c>
      <c r="BM96">
        <f t="shared" si="92"/>
        <v>0.11850987312475028</v>
      </c>
      <c r="BN96">
        <f t="shared" si="92"/>
        <v>4.2605768821098378E-4</v>
      </c>
      <c r="BO96">
        <f t="shared" si="92"/>
        <v>0.12377279341841188</v>
      </c>
      <c r="BP96">
        <f t="shared" si="92"/>
        <v>0</v>
      </c>
      <c r="BQ96">
        <f t="shared" si="92"/>
        <v>5.5787936251493431</v>
      </c>
      <c r="BR96">
        <f t="shared" ref="BR96:EC96" si="93">AVERAGE(BR89:BR95)</f>
        <v>0</v>
      </c>
      <c r="BS96">
        <f t="shared" si="93"/>
        <v>0</v>
      </c>
      <c r="BT96">
        <f t="shared" si="93"/>
        <v>0</v>
      </c>
      <c r="BU96">
        <f t="shared" si="93"/>
        <v>0</v>
      </c>
      <c r="BV96">
        <f t="shared" si="93"/>
        <v>0.36743417152358809</v>
      </c>
      <c r="BW96">
        <f t="shared" si="93"/>
        <v>9.6264921062764737E-4</v>
      </c>
      <c r="BX96">
        <f t="shared" si="93"/>
        <v>0.41786742756193929</v>
      </c>
      <c r="BY96">
        <f t="shared" si="93"/>
        <v>0.10564064038759161</v>
      </c>
      <c r="BZ96">
        <f t="shared" si="93"/>
        <v>0.37538650856379502</v>
      </c>
      <c r="CA96">
        <f t="shared" si="93"/>
        <v>0</v>
      </c>
      <c r="CB96">
        <f t="shared" si="93"/>
        <v>0.68626762199060143</v>
      </c>
      <c r="CC96">
        <f t="shared" si="93"/>
        <v>5.3662463107056607E-3</v>
      </c>
      <c r="CD96">
        <f t="shared" si="93"/>
        <v>0</v>
      </c>
      <c r="CE96">
        <f t="shared" si="93"/>
        <v>0</v>
      </c>
      <c r="CF96">
        <f t="shared" si="93"/>
        <v>2.299819847445283E-3</v>
      </c>
      <c r="CG96">
        <f t="shared" si="93"/>
        <v>2.7062761748061898E-2</v>
      </c>
      <c r="CH96">
        <f t="shared" si="93"/>
        <v>0.16289137787342595</v>
      </c>
      <c r="CI96">
        <f t="shared" si="93"/>
        <v>0</v>
      </c>
      <c r="CJ96">
        <f t="shared" si="93"/>
        <v>9.6264921062764737E-4</v>
      </c>
      <c r="CK96">
        <f t="shared" si="93"/>
        <v>9.3861460484325127E-4</v>
      </c>
      <c r="CL96">
        <f t="shared" si="93"/>
        <v>9.6264921062764737E-4</v>
      </c>
      <c r="CM96">
        <f t="shared" si="93"/>
        <v>0</v>
      </c>
      <c r="CN96">
        <f t="shared" si="93"/>
        <v>4.7691946123703047E-3</v>
      </c>
      <c r="CO96">
        <f t="shared" si="93"/>
        <v>1.6918257236699184E-2</v>
      </c>
      <c r="CP96">
        <f t="shared" si="93"/>
        <v>3.5938798261458446E-2</v>
      </c>
      <c r="CQ96">
        <f t="shared" si="93"/>
        <v>0</v>
      </c>
      <c r="CR96">
        <f t="shared" si="93"/>
        <v>0.2632627759841884</v>
      </c>
      <c r="CS96">
        <f t="shared" si="93"/>
        <v>9.1506829689530587E-3</v>
      </c>
      <c r="CT96">
        <f t="shared" si="93"/>
        <v>4.2690118230389908E-2</v>
      </c>
      <c r="CU96">
        <f t="shared" si="93"/>
        <v>0.89705928455224182</v>
      </c>
      <c r="CV96">
        <f t="shared" si="93"/>
        <v>3.1385677669090342E-3</v>
      </c>
      <c r="CW96">
        <f t="shared" si="93"/>
        <v>0</v>
      </c>
      <c r="CX96">
        <f t="shared" si="93"/>
        <v>0.90987013613347867</v>
      </c>
      <c r="CY96">
        <f t="shared" si="93"/>
        <v>0</v>
      </c>
      <c r="CZ96">
        <f t="shared" si="93"/>
        <v>3.8212468801201029E-2</v>
      </c>
      <c r="DA96">
        <f t="shared" si="93"/>
        <v>0.36619649714664654</v>
      </c>
      <c r="DB96">
        <f t="shared" si="93"/>
        <v>0</v>
      </c>
      <c r="DC96">
        <f t="shared" si="93"/>
        <v>2.8879476318829423E-3</v>
      </c>
      <c r="DD96">
        <f t="shared" si="93"/>
        <v>0</v>
      </c>
      <c r="DE96">
        <f t="shared" si="93"/>
        <v>7.3879367441538779E-2</v>
      </c>
      <c r="DF96">
        <f t="shared" si="93"/>
        <v>6.8994595423358509E-3</v>
      </c>
      <c r="DG96">
        <f t="shared" si="93"/>
        <v>0</v>
      </c>
      <c r="DH96">
        <f t="shared" si="93"/>
        <v>0</v>
      </c>
      <c r="DI96">
        <f t="shared" si="93"/>
        <v>2.8945064285463427</v>
      </c>
      <c r="DJ96">
        <f t="shared" si="93"/>
        <v>4.8584340280590221E-3</v>
      </c>
      <c r="DK96">
        <f t="shared" si="93"/>
        <v>0</v>
      </c>
      <c r="DL96">
        <f t="shared" si="93"/>
        <v>2.8608569380140989</v>
      </c>
      <c r="DM96">
        <f t="shared" si="93"/>
        <v>0</v>
      </c>
      <c r="DN96">
        <f t="shared" si="93"/>
        <v>2.7998447503470784E-3</v>
      </c>
      <c r="DO96">
        <f t="shared" si="93"/>
        <v>0</v>
      </c>
      <c r="DP96">
        <f t="shared" si="93"/>
        <v>0.29585983485876649</v>
      </c>
      <c r="DQ96">
        <f t="shared" si="93"/>
        <v>0</v>
      </c>
      <c r="DR96">
        <f t="shared" si="93"/>
        <v>0</v>
      </c>
      <c r="DS96">
        <f t="shared" si="93"/>
        <v>8.0629877673866784E-2</v>
      </c>
      <c r="DT96">
        <f t="shared" si="93"/>
        <v>2.0558426269516681</v>
      </c>
      <c r="DU96">
        <f t="shared" si="93"/>
        <v>7.0326311042285469E-2</v>
      </c>
      <c r="DV96">
        <f t="shared" si="93"/>
        <v>0</v>
      </c>
      <c r="DW96">
        <f t="shared" si="93"/>
        <v>0.37064342389098393</v>
      </c>
      <c r="DX96">
        <f t="shared" si="93"/>
        <v>0</v>
      </c>
      <c r="DY96">
        <f t="shared" si="93"/>
        <v>0</v>
      </c>
      <c r="DZ96">
        <f t="shared" si="93"/>
        <v>1.3260494595855392</v>
      </c>
      <c r="EA96">
        <f t="shared" si="93"/>
        <v>0.47650565578131676</v>
      </c>
      <c r="EB96">
        <f t="shared" si="93"/>
        <v>8.6462791322137079E-4</v>
      </c>
      <c r="EC96">
        <f t="shared" si="93"/>
        <v>0</v>
      </c>
      <c r="ED96">
        <f t="shared" ref="ED96:GO96" si="94">AVERAGE(ED89:ED95)</f>
        <v>1.2649412891668352</v>
      </c>
      <c r="EE96">
        <f t="shared" si="94"/>
        <v>4.0258583349366734</v>
      </c>
      <c r="EF96">
        <f t="shared" si="94"/>
        <v>0</v>
      </c>
      <c r="EG96">
        <f t="shared" si="94"/>
        <v>4.3727316454589184E-4</v>
      </c>
      <c r="EH96">
        <f t="shared" si="94"/>
        <v>0</v>
      </c>
      <c r="EI96">
        <f t="shared" si="94"/>
        <v>4.7139276952674657E-3</v>
      </c>
      <c r="EJ96">
        <f t="shared" si="94"/>
        <v>0</v>
      </c>
      <c r="EK96">
        <f t="shared" si="94"/>
        <v>0</v>
      </c>
      <c r="EL96">
        <f t="shared" si="94"/>
        <v>4.6930730242162564E-4</v>
      </c>
      <c r="EM96">
        <f t="shared" si="94"/>
        <v>4.8132460531382368E-4</v>
      </c>
      <c r="EN96">
        <f t="shared" si="94"/>
        <v>0.26192838999867624</v>
      </c>
      <c r="EO96">
        <f t="shared" si="94"/>
        <v>8.7454632909178369E-4</v>
      </c>
      <c r="EP96">
        <f t="shared" si="94"/>
        <v>9.5063190773544937E-4</v>
      </c>
      <c r="EQ96">
        <f t="shared" si="94"/>
        <v>2.1323959660911147E-3</v>
      </c>
      <c r="ER96">
        <f t="shared" si="94"/>
        <v>4.8132460531382371E-3</v>
      </c>
      <c r="ES96">
        <f t="shared" si="94"/>
        <v>0</v>
      </c>
      <c r="ET96">
        <f t="shared" si="94"/>
        <v>0</v>
      </c>
      <c r="EU96">
        <f t="shared" si="94"/>
        <v>0.52438240616271214</v>
      </c>
      <c r="EV96">
        <f t="shared" si="94"/>
        <v>1.1265810295411336</v>
      </c>
      <c r="EW96">
        <f t="shared" si="94"/>
        <v>0.71717366191759724</v>
      </c>
      <c r="EX96">
        <f t="shared" si="94"/>
        <v>0</v>
      </c>
      <c r="EY96">
        <f t="shared" si="94"/>
        <v>2.0923785112726893E-3</v>
      </c>
      <c r="EZ96">
        <f t="shared" si="94"/>
        <v>6.1328529265207554E-3</v>
      </c>
      <c r="FA96">
        <f t="shared" si="94"/>
        <v>0</v>
      </c>
      <c r="FB96">
        <f t="shared" si="94"/>
        <v>1.5742939343780911E-2</v>
      </c>
      <c r="FC96">
        <f t="shared" si="94"/>
        <v>0</v>
      </c>
      <c r="FD96">
        <f t="shared" si="94"/>
        <v>5.1303461887621483E-3</v>
      </c>
      <c r="FE96">
        <f t="shared" si="94"/>
        <v>0</v>
      </c>
      <c r="FF96">
        <f t="shared" si="94"/>
        <v>6.2393702922759319E-3</v>
      </c>
      <c r="FG96">
        <f t="shared" si="94"/>
        <v>9.1859776985971553E-4</v>
      </c>
      <c r="FH96">
        <f t="shared" si="94"/>
        <v>9.3861460484325127E-4</v>
      </c>
      <c r="FI96">
        <f t="shared" si="94"/>
        <v>0.10987179814639825</v>
      </c>
      <c r="FJ96">
        <f t="shared" si="94"/>
        <v>0</v>
      </c>
      <c r="FK96">
        <f t="shared" si="94"/>
        <v>1.3747665402168386E-2</v>
      </c>
      <c r="FL96">
        <f t="shared" si="94"/>
        <v>0</v>
      </c>
      <c r="FM96">
        <f t="shared" si="94"/>
        <v>0.18132947451939116</v>
      </c>
      <c r="FN96">
        <f t="shared" si="94"/>
        <v>6.4642959003851544E-2</v>
      </c>
      <c r="FO96">
        <f t="shared" si="94"/>
        <v>0</v>
      </c>
      <c r="FP96">
        <f t="shared" si="94"/>
        <v>0</v>
      </c>
      <c r="FQ96">
        <f t="shared" si="94"/>
        <v>0</v>
      </c>
      <c r="FR96">
        <f t="shared" si="94"/>
        <v>1.3443329998449011E-2</v>
      </c>
      <c r="FS96">
        <f t="shared" si="94"/>
        <v>0</v>
      </c>
      <c r="FT96">
        <f t="shared" si="94"/>
        <v>2.1323959660911147E-3</v>
      </c>
      <c r="FU96">
        <f t="shared" si="94"/>
        <v>0</v>
      </c>
      <c r="FV96">
        <f t="shared" si="94"/>
        <v>0</v>
      </c>
      <c r="FW96">
        <f t="shared" si="94"/>
        <v>0</v>
      </c>
      <c r="FX96">
        <f t="shared" si="94"/>
        <v>8.6152184741801006E-3</v>
      </c>
      <c r="FY96">
        <f t="shared" si="94"/>
        <v>2.2711210267795576</v>
      </c>
      <c r="FZ96">
        <f t="shared" si="94"/>
        <v>0</v>
      </c>
      <c r="GA96">
        <f t="shared" si="94"/>
        <v>5.6700148381652344E-3</v>
      </c>
      <c r="GB96">
        <f t="shared" si="94"/>
        <v>2.299819847445283E-3</v>
      </c>
      <c r="GC96">
        <f t="shared" si="94"/>
        <v>3.8330330790754723E-3</v>
      </c>
      <c r="GD96">
        <f t="shared" si="94"/>
        <v>1.5237336316427823</v>
      </c>
      <c r="GE96">
        <f t="shared" si="94"/>
        <v>1.6490093398150722E-2</v>
      </c>
      <c r="GF96">
        <f t="shared" si="94"/>
        <v>0</v>
      </c>
      <c r="GG96">
        <f t="shared" si="94"/>
        <v>0</v>
      </c>
      <c r="GH96">
        <f t="shared" si="94"/>
        <v>0</v>
      </c>
      <c r="GI96">
        <f t="shared" si="94"/>
        <v>0</v>
      </c>
      <c r="GJ96">
        <f t="shared" si="94"/>
        <v>0</v>
      </c>
      <c r="GK96">
        <f t="shared" si="94"/>
        <v>5.0007212578737317E-2</v>
      </c>
      <c r="GL96">
        <f t="shared" si="94"/>
        <v>0</v>
      </c>
      <c r="GM96">
        <f t="shared" si="94"/>
        <v>0</v>
      </c>
      <c r="GN96">
        <f t="shared" si="94"/>
        <v>3.0971461967773939</v>
      </c>
      <c r="GO96">
        <f t="shared" si="94"/>
        <v>0</v>
      </c>
      <c r="GP96">
        <f t="shared" ref="GP96" si="95">AVERAGE(GP89:GP95)</f>
        <v>9.6789179501342097</v>
      </c>
      <c r="GQ96">
        <f>AVERAGE(GQ89:GQ95)</f>
        <v>1.185425995236582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71"/>
  <sheetViews>
    <sheetView topLeftCell="GF38" workbookViewId="0">
      <selection activeCell="GR1" sqref="GR1:GR71"/>
    </sheetView>
  </sheetViews>
  <sheetFormatPr defaultColWidth="10.6640625" defaultRowHeight="15.5" x14ac:dyDescent="0.35"/>
  <sheetData>
    <row r="1" spans="1:200" x14ac:dyDescent="0.35">
      <c r="A1" s="78" t="s">
        <v>403</v>
      </c>
      <c r="B1" s="78" t="s">
        <v>416</v>
      </c>
      <c r="C1" s="78" t="s">
        <v>404</v>
      </c>
      <c r="D1" s="78" t="s">
        <v>417</v>
      </c>
      <c r="E1" t="s">
        <v>2</v>
      </c>
      <c r="F1" t="s">
        <v>0</v>
      </c>
      <c r="G1" t="s">
        <v>1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12</v>
      </c>
      <c r="Q1" t="s">
        <v>13</v>
      </c>
      <c r="R1" t="s">
        <v>14</v>
      </c>
      <c r="S1" t="s">
        <v>15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23</v>
      </c>
      <c r="Z1" t="s">
        <v>22</v>
      </c>
      <c r="AA1" t="s">
        <v>24</v>
      </c>
      <c r="AB1" t="s">
        <v>25</v>
      </c>
      <c r="AC1" t="s">
        <v>16</v>
      </c>
      <c r="AD1" t="s">
        <v>30</v>
      </c>
      <c r="AE1" t="s">
        <v>27</v>
      </c>
      <c r="AF1" t="s">
        <v>28</v>
      </c>
      <c r="AG1" t="s">
        <v>29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44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69</v>
      </c>
      <c r="BT1" t="s">
        <v>68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87</v>
      </c>
      <c r="CL1" t="s">
        <v>88</v>
      </c>
      <c r="CM1" t="s">
        <v>89</v>
      </c>
      <c r="CN1" t="s">
        <v>90</v>
      </c>
      <c r="CO1" t="s">
        <v>86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110</v>
      </c>
      <c r="DI1" t="s">
        <v>114</v>
      </c>
      <c r="DJ1" t="s">
        <v>113</v>
      </c>
      <c r="DK1" t="s">
        <v>109</v>
      </c>
      <c r="DL1" t="s">
        <v>111</v>
      </c>
      <c r="DM1" t="s">
        <v>112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135</v>
      </c>
      <c r="EF1" t="s">
        <v>132</v>
      </c>
      <c r="EG1" t="s">
        <v>133</v>
      </c>
      <c r="EH1" t="s">
        <v>134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144</v>
      </c>
      <c r="EQ1" t="s">
        <v>143</v>
      </c>
      <c r="ER1" t="s">
        <v>145</v>
      </c>
      <c r="ES1" t="s">
        <v>146</v>
      </c>
      <c r="ET1" t="s">
        <v>144</v>
      </c>
      <c r="EU1" t="s">
        <v>148</v>
      </c>
      <c r="EV1" t="s">
        <v>147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163</v>
      </c>
      <c r="FK1" t="s">
        <v>164</v>
      </c>
      <c r="FL1" t="s">
        <v>165</v>
      </c>
      <c r="FM1" t="s">
        <v>167</v>
      </c>
      <c r="FN1" t="s">
        <v>168</v>
      </c>
      <c r="FO1" t="s">
        <v>169</v>
      </c>
      <c r="FP1" t="s">
        <v>170</v>
      </c>
      <c r="FQ1" t="s">
        <v>172</v>
      </c>
      <c r="FR1" t="s">
        <v>173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174</v>
      </c>
      <c r="GI1" t="s">
        <v>11</v>
      </c>
      <c r="GJ1" t="s">
        <v>26</v>
      </c>
      <c r="GK1" t="s">
        <v>162</v>
      </c>
      <c r="GL1" t="s">
        <v>190</v>
      </c>
      <c r="GM1" t="s">
        <v>191</v>
      </c>
      <c r="GN1" t="s">
        <v>166</v>
      </c>
      <c r="GO1" t="s">
        <v>171</v>
      </c>
      <c r="GP1" t="s">
        <v>412</v>
      </c>
      <c r="GQ1" t="s">
        <v>413</v>
      </c>
      <c r="GR1" t="s">
        <v>446</v>
      </c>
    </row>
    <row r="2" spans="1:200" x14ac:dyDescent="0.35">
      <c r="A2" s="78" t="s">
        <v>418</v>
      </c>
      <c r="B2" s="78" t="s">
        <v>408</v>
      </c>
      <c r="C2" s="78">
        <v>2017</v>
      </c>
      <c r="D2" s="78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11</v>
      </c>
      <c r="W2">
        <v>0.5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0.5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0.5</v>
      </c>
      <c r="AV2">
        <v>0</v>
      </c>
      <c r="AW2">
        <v>0</v>
      </c>
      <c r="AX2">
        <v>0</v>
      </c>
      <c r="AY2">
        <v>0</v>
      </c>
      <c r="AZ2">
        <v>0.5</v>
      </c>
      <c r="BA2">
        <v>15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15</v>
      </c>
      <c r="BL2">
        <v>0.5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4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12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35</v>
      </c>
      <c r="DJ2">
        <v>0</v>
      </c>
      <c r="DK2">
        <v>0</v>
      </c>
      <c r="DL2">
        <v>2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10</v>
      </c>
      <c r="EA2">
        <v>0</v>
      </c>
      <c r="EB2">
        <v>0</v>
      </c>
      <c r="EC2">
        <v>0</v>
      </c>
      <c r="ED2">
        <v>0.5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5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0.5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0.5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</v>
      </c>
      <c r="GO2">
        <v>0</v>
      </c>
      <c r="GP2">
        <f>SUM(S2:AE2,  AJ2:AL2, AT2:AZ2,  BB2, CJ2:CO2, CD2,  DC2:DD2,  DJ2,  EO2,  FY2)</f>
        <v>18.5</v>
      </c>
      <c r="GQ2">
        <f>SUM(BX2:BZ2)</f>
        <v>1</v>
      </c>
      <c r="GR2">
        <f>SUM(CR2:CW2)</f>
        <v>1</v>
      </c>
    </row>
    <row r="3" spans="1:200" x14ac:dyDescent="0.35">
      <c r="A3" s="78" t="s">
        <v>418</v>
      </c>
      <c r="B3" s="78" t="s">
        <v>408</v>
      </c>
      <c r="C3" s="78">
        <v>2017</v>
      </c>
      <c r="D3" s="78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</v>
      </c>
      <c r="V3">
        <v>38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0.5</v>
      </c>
      <c r="AZ3">
        <v>10</v>
      </c>
      <c r="BA3">
        <v>0.5</v>
      </c>
      <c r="BB3">
        <v>0</v>
      </c>
      <c r="BC3">
        <v>1</v>
      </c>
      <c r="BD3">
        <v>1</v>
      </c>
      <c r="BE3">
        <v>0</v>
      </c>
      <c r="BF3">
        <v>3</v>
      </c>
      <c r="BG3">
        <v>0</v>
      </c>
      <c r="BH3">
        <v>0</v>
      </c>
      <c r="BI3">
        <v>0</v>
      </c>
      <c r="BJ3">
        <v>0</v>
      </c>
      <c r="BK3">
        <v>72</v>
      </c>
      <c r="BL3">
        <v>0</v>
      </c>
      <c r="BM3">
        <v>0</v>
      </c>
      <c r="BN3">
        <v>0</v>
      </c>
      <c r="BO3">
        <v>0</v>
      </c>
      <c r="BP3">
        <v>0</v>
      </c>
      <c r="BQ3">
        <v>3</v>
      </c>
      <c r="BR3">
        <v>0</v>
      </c>
      <c r="BS3">
        <v>0</v>
      </c>
      <c r="BT3">
        <v>0</v>
      </c>
      <c r="BU3">
        <v>0</v>
      </c>
      <c r="BV3">
        <v>0.5</v>
      </c>
      <c r="BW3">
        <v>0</v>
      </c>
      <c r="BX3">
        <v>0</v>
      </c>
      <c r="BY3">
        <v>2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1</v>
      </c>
      <c r="CY3">
        <v>0</v>
      </c>
      <c r="CZ3">
        <v>0</v>
      </c>
      <c r="DA3">
        <v>8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3</v>
      </c>
      <c r="DJ3">
        <v>0.5</v>
      </c>
      <c r="DK3">
        <v>0</v>
      </c>
      <c r="DL3">
        <v>0</v>
      </c>
      <c r="DM3">
        <v>0</v>
      </c>
      <c r="DN3">
        <v>0</v>
      </c>
      <c r="DO3">
        <v>0</v>
      </c>
      <c r="DP3">
        <v>1</v>
      </c>
      <c r="DQ3">
        <v>0</v>
      </c>
      <c r="DR3">
        <v>0</v>
      </c>
      <c r="DS3">
        <v>0.5</v>
      </c>
      <c r="DT3">
        <v>0</v>
      </c>
      <c r="DU3">
        <v>0</v>
      </c>
      <c r="DV3">
        <v>0</v>
      </c>
      <c r="DW3">
        <v>0.5</v>
      </c>
      <c r="DX3">
        <v>0</v>
      </c>
      <c r="DY3">
        <v>0</v>
      </c>
      <c r="DZ3">
        <v>0.5</v>
      </c>
      <c r="EA3">
        <v>0</v>
      </c>
      <c r="EB3">
        <v>0</v>
      </c>
      <c r="EC3">
        <v>0</v>
      </c>
      <c r="ED3">
        <v>0</v>
      </c>
      <c r="EE3">
        <v>34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0.5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6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0.5</v>
      </c>
      <c r="FE3">
        <v>0</v>
      </c>
      <c r="FF3">
        <v>0</v>
      </c>
      <c r="FG3">
        <v>0</v>
      </c>
      <c r="FH3">
        <v>0</v>
      </c>
      <c r="FI3">
        <v>0.5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0.5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0.5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5</v>
      </c>
      <c r="GO3">
        <v>0</v>
      </c>
      <c r="GP3">
        <f t="shared" ref="GP3:GP66" si="0">SUM(S3:AE3,  AJ3:AL3, AT3:AZ3,  BB3, CJ3:CO3, CD3,  DC3:DD3,  DJ3,  EO3,  FY3)</f>
        <v>53</v>
      </c>
      <c r="GQ3">
        <f t="shared" ref="GQ3:GQ66" si="1">SUM(BX3:BZ3)</f>
        <v>2</v>
      </c>
      <c r="GR3">
        <f t="shared" ref="GR3:GR66" si="2">SUM(CR3:CW3)</f>
        <v>1</v>
      </c>
    </row>
    <row r="4" spans="1:200" x14ac:dyDescent="0.35">
      <c r="A4" s="78" t="s">
        <v>418</v>
      </c>
      <c r="B4" s="78" t="s">
        <v>408</v>
      </c>
      <c r="C4" s="78">
        <v>2017</v>
      </c>
      <c r="D4" s="78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6</v>
      </c>
      <c r="V4">
        <v>7</v>
      </c>
      <c r="W4">
        <v>3.5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0.5</v>
      </c>
      <c r="AU4">
        <v>0</v>
      </c>
      <c r="AV4">
        <v>0</v>
      </c>
      <c r="AW4">
        <v>0</v>
      </c>
      <c r="AX4">
        <v>0</v>
      </c>
      <c r="AY4">
        <v>3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93</v>
      </c>
      <c r="BL4">
        <v>0</v>
      </c>
      <c r="BM4">
        <v>0</v>
      </c>
      <c r="BN4">
        <v>0</v>
      </c>
      <c r="BO4">
        <v>0.5</v>
      </c>
      <c r="BP4">
        <v>0</v>
      </c>
      <c r="BQ4">
        <v>0.5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1.5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2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16</v>
      </c>
      <c r="DJ4">
        <v>0</v>
      </c>
      <c r="DK4">
        <v>0</v>
      </c>
      <c r="DL4">
        <v>7</v>
      </c>
      <c r="DM4">
        <v>0</v>
      </c>
      <c r="DN4">
        <v>0</v>
      </c>
      <c r="DO4">
        <v>0</v>
      </c>
      <c r="DP4">
        <v>2</v>
      </c>
      <c r="DQ4">
        <v>0</v>
      </c>
      <c r="DR4">
        <v>0</v>
      </c>
      <c r="DS4">
        <v>6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5</v>
      </c>
      <c r="EA4">
        <v>0</v>
      </c>
      <c r="EB4">
        <v>0</v>
      </c>
      <c r="EC4">
        <v>0</v>
      </c>
      <c r="ED4">
        <v>0</v>
      </c>
      <c r="EE4">
        <v>6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7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6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5</v>
      </c>
      <c r="GO4">
        <v>0</v>
      </c>
      <c r="GP4">
        <f t="shared" si="0"/>
        <v>21.5</v>
      </c>
      <c r="GQ4">
        <f t="shared" si="1"/>
        <v>0</v>
      </c>
      <c r="GR4">
        <f t="shared" si="2"/>
        <v>0</v>
      </c>
    </row>
    <row r="5" spans="1:200" x14ac:dyDescent="0.35">
      <c r="A5" s="78" t="s">
        <v>418</v>
      </c>
      <c r="B5" s="78" t="s">
        <v>408</v>
      </c>
      <c r="C5" s="78">
        <v>2017</v>
      </c>
      <c r="D5" s="78">
        <v>4</v>
      </c>
      <c r="E5">
        <v>0</v>
      </c>
      <c r="F5">
        <v>0</v>
      </c>
      <c r="G5">
        <v>8</v>
      </c>
      <c r="H5">
        <v>0</v>
      </c>
      <c r="I5">
        <v>0</v>
      </c>
      <c r="J5">
        <v>0</v>
      </c>
      <c r="K5">
        <v>44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25</v>
      </c>
      <c r="V5">
        <v>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4</v>
      </c>
      <c r="AP5">
        <v>0</v>
      </c>
      <c r="AQ5">
        <v>0.5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0.5</v>
      </c>
      <c r="AZ5">
        <v>0.5</v>
      </c>
      <c r="BA5">
        <v>2</v>
      </c>
      <c r="BB5">
        <v>0</v>
      </c>
      <c r="BC5">
        <v>25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60</v>
      </c>
      <c r="BL5">
        <v>0</v>
      </c>
      <c r="BM5">
        <v>0</v>
      </c>
      <c r="BN5">
        <v>0</v>
      </c>
      <c r="BO5">
        <v>0.5</v>
      </c>
      <c r="BP5">
        <v>0</v>
      </c>
      <c r="BQ5">
        <v>3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3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0.5</v>
      </c>
      <c r="DQ5">
        <v>0</v>
      </c>
      <c r="DR5">
        <v>0</v>
      </c>
      <c r="DS5">
        <v>0</v>
      </c>
      <c r="DT5">
        <v>3</v>
      </c>
      <c r="DU5">
        <v>0</v>
      </c>
      <c r="DV5">
        <v>0</v>
      </c>
      <c r="DW5">
        <v>1</v>
      </c>
      <c r="DX5">
        <v>0</v>
      </c>
      <c r="DY5">
        <v>0</v>
      </c>
      <c r="DZ5">
        <v>0.5</v>
      </c>
      <c r="EA5">
        <v>0</v>
      </c>
      <c r="EB5">
        <v>0</v>
      </c>
      <c r="EC5">
        <v>0</v>
      </c>
      <c r="ED5">
        <v>0</v>
      </c>
      <c r="EE5">
        <v>10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</v>
      </c>
      <c r="EO5">
        <v>0</v>
      </c>
      <c r="EP5">
        <v>0</v>
      </c>
      <c r="EQ5">
        <v>0.5</v>
      </c>
      <c r="ER5">
        <v>0</v>
      </c>
      <c r="ES5">
        <v>0</v>
      </c>
      <c r="ET5">
        <v>0</v>
      </c>
      <c r="EU5">
        <v>2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6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0.5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15</v>
      </c>
      <c r="GO5">
        <v>0</v>
      </c>
      <c r="GP5">
        <f t="shared" si="0"/>
        <v>31</v>
      </c>
      <c r="GQ5">
        <f t="shared" si="1"/>
        <v>1</v>
      </c>
      <c r="GR5">
        <f t="shared" si="2"/>
        <v>0</v>
      </c>
    </row>
    <row r="6" spans="1:200" x14ac:dyDescent="0.35">
      <c r="A6" s="78" t="s">
        <v>418</v>
      </c>
      <c r="B6" s="78" t="s">
        <v>408</v>
      </c>
      <c r="C6" s="78">
        <v>2017</v>
      </c>
      <c r="D6" s="78">
        <v>5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0.5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2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0.5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0.5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0.5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2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0.5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2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6</v>
      </c>
      <c r="DJ6">
        <v>0</v>
      </c>
      <c r="DK6">
        <v>0</v>
      </c>
      <c r="DL6">
        <v>23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1.5</v>
      </c>
      <c r="DX6">
        <v>0</v>
      </c>
      <c r="DY6">
        <v>0</v>
      </c>
      <c r="DZ6">
        <v>6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0.5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3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4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1</v>
      </c>
      <c r="FZ6">
        <v>0</v>
      </c>
      <c r="GA6">
        <v>0</v>
      </c>
      <c r="GB6">
        <v>0</v>
      </c>
      <c r="GC6">
        <v>0</v>
      </c>
      <c r="GD6">
        <v>1</v>
      </c>
      <c r="GE6">
        <v>2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8</v>
      </c>
      <c r="GO6">
        <v>0</v>
      </c>
      <c r="GP6">
        <f t="shared" si="0"/>
        <v>7.5</v>
      </c>
      <c r="GQ6">
        <f t="shared" si="1"/>
        <v>1</v>
      </c>
      <c r="GR6">
        <f t="shared" si="2"/>
        <v>0</v>
      </c>
    </row>
    <row r="7" spans="1:200" x14ac:dyDescent="0.35">
      <c r="A7" s="78" t="s">
        <v>418</v>
      </c>
      <c r="B7" s="78" t="s">
        <v>408</v>
      </c>
      <c r="C7" s="78">
        <v>2017</v>
      </c>
      <c r="D7" s="78">
        <v>6</v>
      </c>
      <c r="E7">
        <v>0</v>
      </c>
      <c r="F7">
        <v>0</v>
      </c>
      <c r="G7">
        <v>0.5</v>
      </c>
      <c r="H7">
        <v>0</v>
      </c>
      <c r="I7">
        <v>0</v>
      </c>
      <c r="J7">
        <v>0</v>
      </c>
      <c r="K7">
        <v>54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0.5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0.5</v>
      </c>
      <c r="BA7">
        <v>0</v>
      </c>
      <c r="BB7">
        <v>0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10</v>
      </c>
      <c r="BR7">
        <v>0</v>
      </c>
      <c r="BS7">
        <v>0</v>
      </c>
      <c r="BT7">
        <v>0</v>
      </c>
      <c r="BU7">
        <v>0</v>
      </c>
      <c r="BV7">
        <v>0.5</v>
      </c>
      <c r="BW7">
        <v>0</v>
      </c>
      <c r="BX7">
        <v>6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0.5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0.5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6</v>
      </c>
      <c r="FZ7">
        <v>0</v>
      </c>
      <c r="GA7">
        <v>0</v>
      </c>
      <c r="GB7">
        <v>0</v>
      </c>
      <c r="GC7">
        <v>0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0.5</v>
      </c>
      <c r="GO7">
        <v>0</v>
      </c>
      <c r="GP7">
        <f t="shared" si="0"/>
        <v>8</v>
      </c>
      <c r="GQ7">
        <f t="shared" si="1"/>
        <v>7</v>
      </c>
      <c r="GR7">
        <f t="shared" si="2"/>
        <v>1</v>
      </c>
    </row>
    <row r="8" spans="1:200" x14ac:dyDescent="0.35">
      <c r="A8" s="78" t="s">
        <v>418</v>
      </c>
      <c r="B8" s="78" t="s">
        <v>408</v>
      </c>
      <c r="C8" s="78">
        <v>2017</v>
      </c>
      <c r="D8" s="78">
        <v>7</v>
      </c>
      <c r="E8">
        <v>0</v>
      </c>
      <c r="F8">
        <v>0.5</v>
      </c>
      <c r="G8">
        <v>8</v>
      </c>
      <c r="H8">
        <v>0</v>
      </c>
      <c r="I8">
        <v>0</v>
      </c>
      <c r="J8">
        <v>0</v>
      </c>
      <c r="K8">
        <v>60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10</v>
      </c>
      <c r="V8">
        <v>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22</v>
      </c>
      <c r="BL8">
        <v>0</v>
      </c>
      <c r="BM8">
        <v>0</v>
      </c>
      <c r="BN8">
        <v>0</v>
      </c>
      <c r="BO8">
        <v>1</v>
      </c>
      <c r="BP8">
        <v>0</v>
      </c>
      <c r="BQ8">
        <v>0.5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0.5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2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22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3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0.5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0.5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20</v>
      </c>
      <c r="GO8">
        <v>0</v>
      </c>
      <c r="GP8">
        <f t="shared" si="0"/>
        <v>28</v>
      </c>
      <c r="GQ8">
        <f t="shared" si="1"/>
        <v>0</v>
      </c>
      <c r="GR8">
        <f t="shared" si="2"/>
        <v>0</v>
      </c>
    </row>
    <row r="9" spans="1:200" x14ac:dyDescent="0.35">
      <c r="A9" s="78" t="s">
        <v>418</v>
      </c>
      <c r="B9" s="78" t="s">
        <v>408</v>
      </c>
      <c r="C9" s="78">
        <v>2017</v>
      </c>
      <c r="D9" s="78">
        <v>8</v>
      </c>
      <c r="E9">
        <v>0</v>
      </c>
      <c r="F9">
        <v>0</v>
      </c>
      <c r="G9">
        <v>0.5</v>
      </c>
      <c r="H9">
        <v>0</v>
      </c>
      <c r="I9">
        <v>0</v>
      </c>
      <c r="J9">
        <v>0</v>
      </c>
      <c r="K9">
        <v>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0.5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4</v>
      </c>
      <c r="BN9">
        <v>0</v>
      </c>
      <c r="BO9">
        <v>0</v>
      </c>
      <c r="BP9">
        <v>0</v>
      </c>
      <c r="BQ9">
        <v>36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0.5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0.5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2</v>
      </c>
      <c r="DJ9">
        <v>0</v>
      </c>
      <c r="DK9">
        <v>0</v>
      </c>
      <c r="DL9">
        <v>10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20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1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0.5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0.5</v>
      </c>
      <c r="FZ9">
        <v>0</v>
      </c>
      <c r="GA9">
        <v>0</v>
      </c>
      <c r="GB9">
        <v>0</v>
      </c>
      <c r="GC9">
        <v>0</v>
      </c>
      <c r="GD9">
        <v>0.5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8</v>
      </c>
      <c r="GO9">
        <v>0</v>
      </c>
      <c r="GP9">
        <f t="shared" si="0"/>
        <v>2</v>
      </c>
      <c r="GQ9">
        <f t="shared" si="1"/>
        <v>0</v>
      </c>
      <c r="GR9">
        <f t="shared" si="2"/>
        <v>0.5</v>
      </c>
    </row>
    <row r="10" spans="1:200" x14ac:dyDescent="0.35">
      <c r="A10" s="78" t="s">
        <v>418</v>
      </c>
      <c r="B10" s="78" t="s">
        <v>408</v>
      </c>
      <c r="C10" s="78">
        <v>2017</v>
      </c>
      <c r="D10" s="78">
        <v>9</v>
      </c>
      <c r="E10">
        <v>0</v>
      </c>
      <c r="F10">
        <v>0</v>
      </c>
      <c r="G10">
        <v>3</v>
      </c>
      <c r="H10">
        <v>0</v>
      </c>
      <c r="I10">
        <v>0</v>
      </c>
      <c r="J10">
        <v>0</v>
      </c>
      <c r="K10">
        <v>18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3</v>
      </c>
      <c r="AZ10">
        <v>0.5</v>
      </c>
      <c r="BA10">
        <v>0</v>
      </c>
      <c r="BB10">
        <v>0</v>
      </c>
      <c r="BC10">
        <v>2</v>
      </c>
      <c r="BD10">
        <v>0.5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24</v>
      </c>
      <c r="BR10">
        <v>0</v>
      </c>
      <c r="BS10">
        <v>0</v>
      </c>
      <c r="BT10">
        <v>0</v>
      </c>
      <c r="BU10">
        <v>0</v>
      </c>
      <c r="BV10">
        <v>2</v>
      </c>
      <c r="BW10">
        <v>0</v>
      </c>
      <c r="BX10">
        <v>1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3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2</v>
      </c>
      <c r="CV10">
        <v>0</v>
      </c>
      <c r="CW10">
        <v>0</v>
      </c>
      <c r="CX10">
        <v>2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4</v>
      </c>
      <c r="DJ10">
        <v>0</v>
      </c>
      <c r="DK10">
        <v>0</v>
      </c>
      <c r="DL10">
        <v>1</v>
      </c>
      <c r="DM10">
        <v>0</v>
      </c>
      <c r="DN10">
        <v>0</v>
      </c>
      <c r="DO10">
        <v>0</v>
      </c>
      <c r="DP10">
        <v>0.5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3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0.5</v>
      </c>
      <c r="EE10">
        <v>14</v>
      </c>
      <c r="EF10">
        <v>0</v>
      </c>
      <c r="EG10">
        <v>0</v>
      </c>
      <c r="EH10">
        <v>0</v>
      </c>
      <c r="EI10">
        <v>0.5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0.5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0.5</v>
      </c>
      <c r="FU10">
        <v>0</v>
      </c>
      <c r="FV10">
        <v>0</v>
      </c>
      <c r="FW10">
        <v>0</v>
      </c>
      <c r="FX10">
        <v>0</v>
      </c>
      <c r="FY10">
        <v>8</v>
      </c>
      <c r="FZ10">
        <v>0</v>
      </c>
      <c r="GA10">
        <v>0</v>
      </c>
      <c r="GB10">
        <v>0</v>
      </c>
      <c r="GC10">
        <v>0</v>
      </c>
      <c r="GD10">
        <v>3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6</v>
      </c>
      <c r="GO10">
        <v>0</v>
      </c>
      <c r="GP10">
        <f t="shared" si="0"/>
        <v>14.5</v>
      </c>
      <c r="GQ10">
        <f t="shared" si="1"/>
        <v>2</v>
      </c>
      <c r="GR10">
        <f t="shared" si="2"/>
        <v>2</v>
      </c>
    </row>
    <row r="11" spans="1:200" x14ac:dyDescent="0.35">
      <c r="A11" s="78" t="s">
        <v>418</v>
      </c>
      <c r="B11" s="78" t="s">
        <v>408</v>
      </c>
      <c r="C11" s="78">
        <v>2017</v>
      </c>
      <c r="D11" s="78">
        <v>10</v>
      </c>
      <c r="E11">
        <v>0</v>
      </c>
      <c r="F11">
        <v>0</v>
      </c>
      <c r="G11">
        <v>16</v>
      </c>
      <c r="H11">
        <v>0</v>
      </c>
      <c r="I11">
        <v>0</v>
      </c>
      <c r="J11">
        <v>0</v>
      </c>
      <c r="K11">
        <v>18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4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5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0.5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0.5</v>
      </c>
      <c r="EE11">
        <v>3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5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0.5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6</v>
      </c>
      <c r="FZ11">
        <v>0</v>
      </c>
      <c r="GA11">
        <v>0</v>
      </c>
      <c r="GB11">
        <v>0</v>
      </c>
      <c r="GC11">
        <v>0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29</v>
      </c>
      <c r="GO11">
        <v>0</v>
      </c>
      <c r="GP11">
        <f t="shared" si="0"/>
        <v>10</v>
      </c>
      <c r="GQ11">
        <f t="shared" si="1"/>
        <v>0</v>
      </c>
      <c r="GR11">
        <f>SUM(CR11:CW11)</f>
        <v>0.5</v>
      </c>
    </row>
    <row r="12" spans="1:200" x14ac:dyDescent="0.35">
      <c r="A12" s="78" t="s">
        <v>418</v>
      </c>
      <c r="B12" s="78" t="s">
        <v>408</v>
      </c>
      <c r="C12" s="78">
        <v>2016</v>
      </c>
      <c r="D12" s="78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0.5</v>
      </c>
      <c r="BA12">
        <v>0</v>
      </c>
      <c r="BB12">
        <v>0</v>
      </c>
      <c r="BC12">
        <v>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29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3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0.5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9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93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2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3</v>
      </c>
      <c r="GO12">
        <v>0</v>
      </c>
      <c r="GP12">
        <f t="shared" si="0"/>
        <v>1.5</v>
      </c>
      <c r="GQ12">
        <f t="shared" si="1"/>
        <v>1</v>
      </c>
      <c r="GR12">
        <f t="shared" si="2"/>
        <v>0</v>
      </c>
    </row>
    <row r="13" spans="1:200" x14ac:dyDescent="0.35">
      <c r="A13" s="78" t="s">
        <v>418</v>
      </c>
      <c r="B13" s="78" t="s">
        <v>408</v>
      </c>
      <c r="C13" s="78">
        <v>2016</v>
      </c>
      <c r="D13" s="78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0.5</v>
      </c>
      <c r="BG13">
        <v>0</v>
      </c>
      <c r="BH13">
        <v>0</v>
      </c>
      <c r="BI13">
        <v>0</v>
      </c>
      <c r="BJ13">
        <v>0</v>
      </c>
      <c r="BK13">
        <v>64</v>
      </c>
      <c r="BL13">
        <v>0</v>
      </c>
      <c r="BM13">
        <v>0</v>
      </c>
      <c r="BN13">
        <v>0</v>
      </c>
      <c r="BO13">
        <v>0.5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3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0.5</v>
      </c>
      <c r="CO13">
        <v>0</v>
      </c>
      <c r="CP13">
        <v>1</v>
      </c>
      <c r="CQ13">
        <v>0</v>
      </c>
      <c r="CR13">
        <v>0.5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2</v>
      </c>
      <c r="DT13">
        <v>0.5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61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2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3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0.5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0.5</v>
      </c>
      <c r="FZ13">
        <v>0</v>
      </c>
      <c r="GA13">
        <v>0</v>
      </c>
      <c r="GB13">
        <v>0</v>
      </c>
      <c r="GC13">
        <v>0</v>
      </c>
      <c r="GD13">
        <v>3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f t="shared" si="0"/>
        <v>8</v>
      </c>
      <c r="GQ13">
        <f t="shared" si="1"/>
        <v>0</v>
      </c>
      <c r="GR13">
        <f t="shared" si="2"/>
        <v>0.5</v>
      </c>
    </row>
    <row r="14" spans="1:200" x14ac:dyDescent="0.35">
      <c r="A14" s="78" t="s">
        <v>418</v>
      </c>
      <c r="B14" s="78" t="s">
        <v>408</v>
      </c>
      <c r="C14" s="78">
        <v>2016</v>
      </c>
      <c r="D14" s="78">
        <v>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18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0.5</v>
      </c>
      <c r="BW14">
        <v>0</v>
      </c>
      <c r="BX14">
        <v>2</v>
      </c>
      <c r="BY14">
        <v>0</v>
      </c>
      <c r="BZ14">
        <v>0</v>
      </c>
      <c r="CA14">
        <v>0</v>
      </c>
      <c r="CB14">
        <v>2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31</v>
      </c>
      <c r="DJ14">
        <v>0</v>
      </c>
      <c r="DK14">
        <v>0</v>
      </c>
      <c r="DL14">
        <v>2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0.5</v>
      </c>
      <c r="DT14">
        <v>1</v>
      </c>
      <c r="DU14">
        <v>0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2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4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0.5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6</v>
      </c>
      <c r="GO14">
        <v>0</v>
      </c>
      <c r="GP14">
        <f t="shared" si="0"/>
        <v>4.5</v>
      </c>
      <c r="GQ14">
        <f t="shared" si="1"/>
        <v>2</v>
      </c>
      <c r="GR14">
        <f t="shared" si="2"/>
        <v>0</v>
      </c>
    </row>
    <row r="15" spans="1:200" x14ac:dyDescent="0.35">
      <c r="A15" s="78" t="s">
        <v>418</v>
      </c>
      <c r="B15" s="78" t="s">
        <v>408</v>
      </c>
      <c r="C15" s="78">
        <v>2016</v>
      </c>
      <c r="D15" s="78">
        <v>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</v>
      </c>
      <c r="V15">
        <v>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0.5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6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4</v>
      </c>
      <c r="BJ15">
        <v>0</v>
      </c>
      <c r="BK15">
        <v>46</v>
      </c>
      <c r="BL15">
        <v>0</v>
      </c>
      <c r="BM15">
        <v>0</v>
      </c>
      <c r="BN15">
        <v>0</v>
      </c>
      <c r="BO15">
        <v>2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0.5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4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2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4</v>
      </c>
      <c r="DJ15">
        <v>0</v>
      </c>
      <c r="DK15">
        <v>0</v>
      </c>
      <c r="DL15">
        <v>30</v>
      </c>
      <c r="DM15">
        <v>0</v>
      </c>
      <c r="DN15">
        <v>2</v>
      </c>
      <c r="DO15">
        <v>0</v>
      </c>
      <c r="DP15">
        <v>2</v>
      </c>
      <c r="DQ15">
        <v>0</v>
      </c>
      <c r="DR15">
        <v>0</v>
      </c>
      <c r="DS15">
        <v>1</v>
      </c>
      <c r="DT15">
        <v>0.5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6</v>
      </c>
      <c r="EA15">
        <v>0</v>
      </c>
      <c r="EB15">
        <v>0</v>
      </c>
      <c r="EC15">
        <v>0</v>
      </c>
      <c r="ED15">
        <v>3</v>
      </c>
      <c r="EE15">
        <v>3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11</v>
      </c>
      <c r="EO15">
        <v>0</v>
      </c>
      <c r="EP15">
        <v>0.5</v>
      </c>
      <c r="EQ15">
        <v>0</v>
      </c>
      <c r="ER15">
        <v>2</v>
      </c>
      <c r="ES15">
        <v>0</v>
      </c>
      <c r="ET15">
        <v>0</v>
      </c>
      <c r="EU15">
        <v>0</v>
      </c>
      <c r="EV15">
        <v>0</v>
      </c>
      <c r="EW15">
        <v>13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4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2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8</v>
      </c>
      <c r="GO15">
        <v>0</v>
      </c>
      <c r="GP15">
        <f t="shared" si="0"/>
        <v>22</v>
      </c>
      <c r="GQ15">
        <f t="shared" si="1"/>
        <v>0</v>
      </c>
      <c r="GR15">
        <f t="shared" si="2"/>
        <v>0</v>
      </c>
    </row>
    <row r="16" spans="1:200" x14ac:dyDescent="0.35">
      <c r="A16" s="78" t="s">
        <v>418</v>
      </c>
      <c r="B16" s="78" t="s">
        <v>408</v>
      </c>
      <c r="C16" s="78">
        <v>2016</v>
      </c>
      <c r="D16" s="78">
        <v>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3</v>
      </c>
      <c r="AZ16">
        <v>2</v>
      </c>
      <c r="BA16">
        <v>0</v>
      </c>
      <c r="BB16">
        <v>0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0.5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3</v>
      </c>
      <c r="DF16">
        <v>0</v>
      </c>
      <c r="DG16">
        <v>0</v>
      </c>
      <c r="DH16">
        <v>0</v>
      </c>
      <c r="DI16">
        <v>9</v>
      </c>
      <c r="DJ16">
        <v>0</v>
      </c>
      <c r="DK16">
        <v>0</v>
      </c>
      <c r="DL16">
        <v>22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0.5</v>
      </c>
      <c r="DX16">
        <v>0</v>
      </c>
      <c r="DY16">
        <v>0</v>
      </c>
      <c r="DZ16">
        <v>7</v>
      </c>
      <c r="EA16">
        <v>0</v>
      </c>
      <c r="EB16">
        <v>0</v>
      </c>
      <c r="EC16">
        <v>0</v>
      </c>
      <c r="ED16">
        <v>0</v>
      </c>
      <c r="EE16">
        <v>12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0.5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18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5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1</v>
      </c>
      <c r="FZ16">
        <v>0</v>
      </c>
      <c r="GA16">
        <v>0.5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9</v>
      </c>
      <c r="GO16">
        <v>0</v>
      </c>
      <c r="GP16">
        <f t="shared" si="0"/>
        <v>8</v>
      </c>
      <c r="GQ16">
        <f t="shared" si="1"/>
        <v>0</v>
      </c>
      <c r="GR16">
        <f t="shared" si="2"/>
        <v>0</v>
      </c>
    </row>
    <row r="17" spans="1:200" x14ac:dyDescent="0.35">
      <c r="A17" s="78" t="s">
        <v>418</v>
      </c>
      <c r="B17" s="78" t="s">
        <v>408</v>
      </c>
      <c r="C17" s="78">
        <v>2016</v>
      </c>
      <c r="D17" s="78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12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0.5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3</v>
      </c>
      <c r="AX17">
        <v>0</v>
      </c>
      <c r="AY17">
        <v>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45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13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0.5</v>
      </c>
      <c r="BY17">
        <v>1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2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17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10</v>
      </c>
      <c r="DJ17">
        <v>1</v>
      </c>
      <c r="DK17">
        <v>0</v>
      </c>
      <c r="DL17">
        <v>3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2</v>
      </c>
      <c r="DT17">
        <v>0</v>
      </c>
      <c r="DU17">
        <v>0</v>
      </c>
      <c r="DV17">
        <v>0</v>
      </c>
      <c r="DW17">
        <v>1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4</v>
      </c>
      <c r="EE17">
        <v>10</v>
      </c>
      <c r="EF17">
        <v>0</v>
      </c>
      <c r="EG17">
        <v>0</v>
      </c>
      <c r="EH17">
        <v>0</v>
      </c>
      <c r="EI17">
        <v>4</v>
      </c>
      <c r="EJ17">
        <v>0</v>
      </c>
      <c r="EK17">
        <v>0</v>
      </c>
      <c r="EL17">
        <v>0</v>
      </c>
      <c r="EM17">
        <v>0</v>
      </c>
      <c r="EN17">
        <v>6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2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1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9</v>
      </c>
      <c r="GO17">
        <v>0</v>
      </c>
      <c r="GP17">
        <f t="shared" si="0"/>
        <v>26.5</v>
      </c>
      <c r="GQ17">
        <f t="shared" si="1"/>
        <v>1.5</v>
      </c>
      <c r="GR17">
        <f t="shared" si="2"/>
        <v>1</v>
      </c>
    </row>
    <row r="18" spans="1:200" x14ac:dyDescent="0.35">
      <c r="A18" s="78" t="s">
        <v>418</v>
      </c>
      <c r="B18" s="78" t="s">
        <v>408</v>
      </c>
      <c r="C18" s="78">
        <v>2016</v>
      </c>
      <c r="D18" s="78">
        <v>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0.5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9</v>
      </c>
      <c r="AZ18">
        <v>0</v>
      </c>
      <c r="BA18">
        <v>0</v>
      </c>
      <c r="BB18">
        <v>0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3</v>
      </c>
      <c r="BR18">
        <v>0</v>
      </c>
      <c r="BS18">
        <v>0</v>
      </c>
      <c r="BT18">
        <v>0</v>
      </c>
      <c r="BU18">
        <v>0</v>
      </c>
      <c r="BV18">
        <v>0.5</v>
      </c>
      <c r="BW18">
        <v>0</v>
      </c>
      <c r="BX18">
        <v>2</v>
      </c>
      <c r="BY18">
        <v>0</v>
      </c>
      <c r="BZ18">
        <v>0</v>
      </c>
      <c r="CA18">
        <v>0</v>
      </c>
      <c r="CB18">
        <v>49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0.5</v>
      </c>
      <c r="CO18">
        <v>0.5</v>
      </c>
      <c r="CP18">
        <v>0</v>
      </c>
      <c r="CQ18">
        <v>0</v>
      </c>
      <c r="CR18">
        <v>2</v>
      </c>
      <c r="CS18">
        <v>0</v>
      </c>
      <c r="CT18">
        <v>0.5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4</v>
      </c>
      <c r="DF18">
        <v>0</v>
      </c>
      <c r="DG18">
        <v>0</v>
      </c>
      <c r="DH18">
        <v>0</v>
      </c>
      <c r="DI18">
        <v>0.5</v>
      </c>
      <c r="DJ18">
        <v>0.5</v>
      </c>
      <c r="DK18">
        <v>0</v>
      </c>
      <c r="DL18">
        <v>0.5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5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4</v>
      </c>
      <c r="GO18">
        <v>0</v>
      </c>
      <c r="GP18">
        <f>SUM(S18:AE18,  AJ18:AL18, AT18:AZ18,  BB18, CJ18:CO18, CD18,  DC18:DD18,  DJ18,  EO18,  FY18)</f>
        <v>17</v>
      </c>
      <c r="GQ18">
        <f t="shared" si="1"/>
        <v>2</v>
      </c>
      <c r="GR18">
        <f t="shared" si="2"/>
        <v>2.5</v>
      </c>
    </row>
    <row r="19" spans="1:200" x14ac:dyDescent="0.35">
      <c r="A19" s="78" t="s">
        <v>418</v>
      </c>
      <c r="B19" s="78" t="s">
        <v>408</v>
      </c>
      <c r="C19" s="78">
        <v>2016</v>
      </c>
      <c r="D19" s="78">
        <v>8</v>
      </c>
      <c r="E19">
        <v>0</v>
      </c>
      <c r="F19">
        <v>0</v>
      </c>
      <c r="G19">
        <v>0.5</v>
      </c>
      <c r="H19">
        <v>0</v>
      </c>
      <c r="I19">
        <v>0</v>
      </c>
      <c r="J19">
        <v>0</v>
      </c>
      <c r="K19">
        <v>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0.5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4</v>
      </c>
      <c r="AZ19">
        <v>0</v>
      </c>
      <c r="BA19">
        <v>0</v>
      </c>
      <c r="BB19">
        <v>0</v>
      </c>
      <c r="BC19">
        <v>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42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15</v>
      </c>
      <c r="BR19">
        <v>0</v>
      </c>
      <c r="BS19">
        <v>0</v>
      </c>
      <c r="BT19">
        <v>0</v>
      </c>
      <c r="BU19">
        <v>0</v>
      </c>
      <c r="BV19">
        <v>0.5</v>
      </c>
      <c r="BW19">
        <v>0</v>
      </c>
      <c r="BX19">
        <v>5</v>
      </c>
      <c r="BY19">
        <v>0.5</v>
      </c>
      <c r="BZ19">
        <v>0</v>
      </c>
      <c r="CA19">
        <v>0</v>
      </c>
      <c r="CB19">
        <v>21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0.5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4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3</v>
      </c>
      <c r="DQ19">
        <v>0</v>
      </c>
      <c r="DR19">
        <v>0</v>
      </c>
      <c r="DS19">
        <v>0.5</v>
      </c>
      <c r="DT19">
        <v>0</v>
      </c>
      <c r="DU19">
        <v>0.5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12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0.5</v>
      </c>
      <c r="ES19">
        <v>0</v>
      </c>
      <c r="ET19">
        <v>0</v>
      </c>
      <c r="EU19">
        <v>0</v>
      </c>
      <c r="EV19">
        <v>0</v>
      </c>
      <c r="EW19">
        <v>1.5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3</v>
      </c>
      <c r="FZ19">
        <v>0</v>
      </c>
      <c r="GA19">
        <v>0</v>
      </c>
      <c r="GB19">
        <v>0</v>
      </c>
      <c r="GC19">
        <v>0</v>
      </c>
      <c r="GD19">
        <v>4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4</v>
      </c>
      <c r="GO19">
        <v>0</v>
      </c>
      <c r="GP19">
        <f t="shared" si="0"/>
        <v>8</v>
      </c>
      <c r="GQ19">
        <f t="shared" si="1"/>
        <v>5.5</v>
      </c>
      <c r="GR19">
        <f t="shared" si="2"/>
        <v>1.5</v>
      </c>
    </row>
    <row r="20" spans="1:200" x14ac:dyDescent="0.35">
      <c r="A20" s="78" t="s">
        <v>418</v>
      </c>
      <c r="B20" s="78" t="s">
        <v>408</v>
      </c>
      <c r="C20" s="78">
        <v>2016</v>
      </c>
      <c r="D20" s="78">
        <v>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>
        <v>0.5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3</v>
      </c>
      <c r="AZ20">
        <v>2</v>
      </c>
      <c r="BA20">
        <v>0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0.5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0.5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0.5</v>
      </c>
      <c r="CO20">
        <v>0</v>
      </c>
      <c r="CP20">
        <v>0.5</v>
      </c>
      <c r="CQ20">
        <v>0</v>
      </c>
      <c r="CR20">
        <v>2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0.5</v>
      </c>
      <c r="DJ20">
        <v>0</v>
      </c>
      <c r="DK20">
        <v>0</v>
      </c>
      <c r="DL20">
        <v>7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0.5</v>
      </c>
      <c r="DV20">
        <v>0</v>
      </c>
      <c r="DW20">
        <v>0.5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4</v>
      </c>
      <c r="EE20">
        <v>48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14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8</v>
      </c>
      <c r="GO20">
        <v>0</v>
      </c>
      <c r="GP20">
        <f t="shared" si="0"/>
        <v>9</v>
      </c>
      <c r="GQ20">
        <f t="shared" si="1"/>
        <v>0.5</v>
      </c>
      <c r="GR20">
        <f t="shared" si="2"/>
        <v>2</v>
      </c>
    </row>
    <row r="21" spans="1:200" x14ac:dyDescent="0.35">
      <c r="A21" s="78" t="s">
        <v>418</v>
      </c>
      <c r="B21" s="78" t="s">
        <v>408</v>
      </c>
      <c r="C21" s="78">
        <v>2016</v>
      </c>
      <c r="D21" s="78">
        <v>10</v>
      </c>
      <c r="E21">
        <v>0</v>
      </c>
      <c r="F21">
        <v>0</v>
      </c>
      <c r="G21">
        <v>0.5</v>
      </c>
      <c r="H21">
        <v>0</v>
      </c>
      <c r="I21">
        <v>0</v>
      </c>
      <c r="J21">
        <v>0</v>
      </c>
      <c r="K21">
        <v>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0.5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4</v>
      </c>
      <c r="AZ21">
        <v>2</v>
      </c>
      <c r="BA21">
        <v>0</v>
      </c>
      <c r="BB21">
        <v>0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2</v>
      </c>
      <c r="BP21">
        <v>0</v>
      </c>
      <c r="BQ21">
        <v>0.5</v>
      </c>
      <c r="BR21">
        <v>0</v>
      </c>
      <c r="BS21">
        <v>0</v>
      </c>
      <c r="BT21">
        <v>0</v>
      </c>
      <c r="BU21">
        <v>0</v>
      </c>
      <c r="BV21">
        <v>0.5</v>
      </c>
      <c r="BW21">
        <v>0</v>
      </c>
      <c r="BX21">
        <v>2</v>
      </c>
      <c r="BY21">
        <v>0</v>
      </c>
      <c r="BZ21">
        <v>0</v>
      </c>
      <c r="CA21">
        <v>0</v>
      </c>
      <c r="CB21">
        <v>2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0.5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0.5</v>
      </c>
      <c r="CU21">
        <v>0</v>
      </c>
      <c r="CV21">
        <v>0</v>
      </c>
      <c r="CW21">
        <v>0</v>
      </c>
      <c r="CX21">
        <v>1</v>
      </c>
      <c r="CY21">
        <v>0</v>
      </c>
      <c r="CZ21">
        <v>0</v>
      </c>
      <c r="DA21">
        <v>5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0</v>
      </c>
      <c r="DH21">
        <v>0</v>
      </c>
      <c r="DI21">
        <v>12</v>
      </c>
      <c r="DJ21">
        <v>0</v>
      </c>
      <c r="DK21">
        <v>0</v>
      </c>
      <c r="DL21">
        <v>22</v>
      </c>
      <c r="DM21">
        <v>0</v>
      </c>
      <c r="DN21">
        <v>0</v>
      </c>
      <c r="DO21">
        <v>0</v>
      </c>
      <c r="DP21">
        <v>0.5</v>
      </c>
      <c r="DQ21">
        <v>0</v>
      </c>
      <c r="DR21">
        <v>0</v>
      </c>
      <c r="DS21">
        <v>0</v>
      </c>
      <c r="DT21">
        <v>0.5</v>
      </c>
      <c r="DU21">
        <v>0</v>
      </c>
      <c r="DV21">
        <v>0</v>
      </c>
      <c r="DW21">
        <v>0.5</v>
      </c>
      <c r="DX21">
        <v>0</v>
      </c>
      <c r="DY21">
        <v>0</v>
      </c>
      <c r="DZ21">
        <v>0</v>
      </c>
      <c r="EA21">
        <v>0</v>
      </c>
      <c r="EB21">
        <v>0.5</v>
      </c>
      <c r="EC21">
        <v>0</v>
      </c>
      <c r="ED21">
        <v>6</v>
      </c>
      <c r="EE21">
        <v>5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0.5</v>
      </c>
      <c r="EN21">
        <v>0.5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7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0.5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0.5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0.5</v>
      </c>
      <c r="FZ21">
        <v>0</v>
      </c>
      <c r="GA21">
        <v>0</v>
      </c>
      <c r="GB21">
        <v>0</v>
      </c>
      <c r="GC21">
        <v>0</v>
      </c>
      <c r="GD21">
        <v>1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15</v>
      </c>
      <c r="GO21">
        <v>0</v>
      </c>
      <c r="GP21">
        <f t="shared" si="0"/>
        <v>10.5</v>
      </c>
      <c r="GQ21">
        <f t="shared" si="1"/>
        <v>2</v>
      </c>
      <c r="GR21">
        <f t="shared" si="2"/>
        <v>0.5</v>
      </c>
    </row>
    <row r="22" spans="1:200" x14ac:dyDescent="0.35">
      <c r="A22" s="78" t="s">
        <v>418</v>
      </c>
      <c r="B22" s="78" t="s">
        <v>408</v>
      </c>
      <c r="C22" s="78">
        <v>2015</v>
      </c>
      <c r="D22" s="78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17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0.5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5</v>
      </c>
      <c r="AZ22">
        <v>2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50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40</v>
      </c>
      <c r="BR22">
        <v>0</v>
      </c>
      <c r="BS22">
        <v>0</v>
      </c>
      <c r="BT22">
        <v>0</v>
      </c>
      <c r="BU22">
        <v>0</v>
      </c>
      <c r="BV22">
        <v>0.5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5</v>
      </c>
      <c r="CH22">
        <v>0.5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0.5</v>
      </c>
      <c r="CP22">
        <v>0</v>
      </c>
      <c r="CQ22">
        <v>0</v>
      </c>
      <c r="CR22">
        <v>0.5</v>
      </c>
      <c r="CS22">
        <v>1</v>
      </c>
      <c r="CT22">
        <v>0</v>
      </c>
      <c r="CU22">
        <v>1</v>
      </c>
      <c r="CV22">
        <v>0</v>
      </c>
      <c r="CW22">
        <v>0</v>
      </c>
      <c r="CX22">
        <v>2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4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3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9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25</v>
      </c>
      <c r="FJ22">
        <v>0</v>
      </c>
      <c r="FK22">
        <v>0</v>
      </c>
      <c r="FL22">
        <v>0</v>
      </c>
      <c r="FM22">
        <v>0.5</v>
      </c>
      <c r="FN22">
        <v>0</v>
      </c>
      <c r="FO22">
        <v>0</v>
      </c>
      <c r="FP22">
        <v>0</v>
      </c>
      <c r="FQ22">
        <v>0</v>
      </c>
      <c r="FR22">
        <v>3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5</v>
      </c>
      <c r="FZ22">
        <v>0</v>
      </c>
      <c r="GA22">
        <v>0</v>
      </c>
      <c r="GB22">
        <v>0</v>
      </c>
      <c r="GC22">
        <v>0</v>
      </c>
      <c r="GD22">
        <v>3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7</v>
      </c>
      <c r="GO22">
        <v>0</v>
      </c>
      <c r="GP22">
        <f t="shared" si="0"/>
        <v>29.5</v>
      </c>
      <c r="GQ22">
        <f t="shared" si="1"/>
        <v>0</v>
      </c>
      <c r="GR22">
        <f t="shared" si="2"/>
        <v>2.5</v>
      </c>
    </row>
    <row r="23" spans="1:200" x14ac:dyDescent="0.35">
      <c r="A23" s="78" t="s">
        <v>418</v>
      </c>
      <c r="B23" s="78" t="s">
        <v>408</v>
      </c>
      <c r="C23" s="78">
        <v>2015</v>
      </c>
      <c r="D23" s="78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0.5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0.5</v>
      </c>
      <c r="AZ23">
        <v>0.5</v>
      </c>
      <c r="BA23">
        <v>0</v>
      </c>
      <c r="BB23">
        <v>0</v>
      </c>
      <c r="BC23">
        <v>0.5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23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2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0.5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26</v>
      </c>
      <c r="DJ23">
        <v>0</v>
      </c>
      <c r="DK23">
        <v>0</v>
      </c>
      <c r="DL23">
        <v>6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2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55</v>
      </c>
      <c r="EA23">
        <v>0</v>
      </c>
      <c r="EB23">
        <v>0</v>
      </c>
      <c r="EC23">
        <v>0</v>
      </c>
      <c r="ED23">
        <v>0</v>
      </c>
      <c r="EE23">
        <v>14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5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0.5</v>
      </c>
      <c r="FJ23">
        <v>0</v>
      </c>
      <c r="FK23">
        <v>0</v>
      </c>
      <c r="FL23">
        <v>0</v>
      </c>
      <c r="FM23">
        <v>7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2</v>
      </c>
      <c r="FZ23">
        <v>0</v>
      </c>
      <c r="GA23">
        <v>0</v>
      </c>
      <c r="GB23">
        <v>0</v>
      </c>
      <c r="GC23">
        <v>0</v>
      </c>
      <c r="GD23">
        <v>1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6</v>
      </c>
      <c r="GO23">
        <v>0</v>
      </c>
      <c r="GP23">
        <f t="shared" si="0"/>
        <v>5.5</v>
      </c>
      <c r="GQ23">
        <f t="shared" si="1"/>
        <v>1</v>
      </c>
      <c r="GR23">
        <f t="shared" si="2"/>
        <v>0</v>
      </c>
    </row>
    <row r="24" spans="1:200" x14ac:dyDescent="0.35">
      <c r="A24" s="78" t="s">
        <v>418</v>
      </c>
      <c r="B24" s="78" t="s">
        <v>408</v>
      </c>
      <c r="C24" s="78">
        <v>2015</v>
      </c>
      <c r="D24" s="78">
        <v>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0.5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0.5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0.5</v>
      </c>
      <c r="AZ24">
        <v>0.5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5</v>
      </c>
      <c r="BL24">
        <v>0</v>
      </c>
      <c r="BM24">
        <v>0</v>
      </c>
      <c r="BN24">
        <v>0</v>
      </c>
      <c r="BO24">
        <v>3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0.5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94</v>
      </c>
      <c r="DJ24">
        <v>0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0.5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0.5</v>
      </c>
      <c r="EA24">
        <v>0</v>
      </c>
      <c r="EB24">
        <v>0</v>
      </c>
      <c r="EC24">
        <v>0</v>
      </c>
      <c r="ED24">
        <v>0</v>
      </c>
      <c r="EE24">
        <v>1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0.5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1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f t="shared" si="0"/>
        <v>2</v>
      </c>
      <c r="GQ24">
        <f t="shared" si="1"/>
        <v>0</v>
      </c>
      <c r="GR24">
        <f t="shared" si="2"/>
        <v>0</v>
      </c>
    </row>
    <row r="25" spans="1:200" x14ac:dyDescent="0.35">
      <c r="A25" s="78" t="s">
        <v>418</v>
      </c>
      <c r="B25" s="78" t="s">
        <v>408</v>
      </c>
      <c r="C25" s="78">
        <v>2015</v>
      </c>
      <c r="D25" s="78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0.5</v>
      </c>
      <c r="W25">
        <v>0</v>
      </c>
      <c r="X25">
        <v>0</v>
      </c>
      <c r="Y25">
        <v>0</v>
      </c>
      <c r="Z25">
        <v>0</v>
      </c>
      <c r="AA25">
        <v>0.5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0.5</v>
      </c>
      <c r="BA25">
        <v>0</v>
      </c>
      <c r="BB25">
        <v>0</v>
      </c>
      <c r="BC25">
        <v>21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0.5</v>
      </c>
      <c r="BN25">
        <v>0</v>
      </c>
      <c r="BO25">
        <v>0</v>
      </c>
      <c r="BP25">
        <v>0</v>
      </c>
      <c r="BQ25">
        <v>6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19</v>
      </c>
      <c r="DJ25">
        <v>0</v>
      </c>
      <c r="DK25">
        <v>0</v>
      </c>
      <c r="DL25">
        <v>13</v>
      </c>
      <c r="DM25">
        <v>0</v>
      </c>
      <c r="DN25">
        <v>0</v>
      </c>
      <c r="DO25">
        <v>0</v>
      </c>
      <c r="DP25">
        <v>2</v>
      </c>
      <c r="DQ25">
        <v>0</v>
      </c>
      <c r="DR25">
        <v>0</v>
      </c>
      <c r="DS25">
        <v>0.5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37</v>
      </c>
      <c r="EA25">
        <v>0</v>
      </c>
      <c r="EB25">
        <v>0</v>
      </c>
      <c r="EC25">
        <v>0</v>
      </c>
      <c r="ED25">
        <v>0</v>
      </c>
      <c r="EE25">
        <v>5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0.5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23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f t="shared" si="0"/>
        <v>1.5</v>
      </c>
      <c r="GQ25">
        <f t="shared" si="1"/>
        <v>0</v>
      </c>
      <c r="GR25">
        <f t="shared" si="2"/>
        <v>0</v>
      </c>
    </row>
    <row r="26" spans="1:200" x14ac:dyDescent="0.35">
      <c r="A26" s="78" t="s">
        <v>418</v>
      </c>
      <c r="B26" s="78" t="s">
        <v>408</v>
      </c>
      <c r="C26" s="78">
        <v>2015</v>
      </c>
      <c r="D26" s="78">
        <v>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</v>
      </c>
      <c r="V26">
        <v>19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0.5</v>
      </c>
      <c r="BA26">
        <v>1</v>
      </c>
      <c r="BB26">
        <v>0</v>
      </c>
      <c r="BC26">
        <v>0.5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45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3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0.5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0</v>
      </c>
      <c r="CX26">
        <v>0.5</v>
      </c>
      <c r="CY26">
        <v>0</v>
      </c>
      <c r="CZ26">
        <v>0</v>
      </c>
      <c r="DA26">
        <v>3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8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</v>
      </c>
      <c r="DT26">
        <v>0</v>
      </c>
      <c r="DU26">
        <v>3.5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4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0.5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1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11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f t="shared" si="0"/>
        <v>23</v>
      </c>
      <c r="GQ26">
        <f t="shared" si="1"/>
        <v>3</v>
      </c>
      <c r="GR26">
        <f t="shared" si="2"/>
        <v>1</v>
      </c>
    </row>
    <row r="27" spans="1:200" x14ac:dyDescent="0.35">
      <c r="A27" s="78" t="s">
        <v>418</v>
      </c>
      <c r="B27" s="78" t="s">
        <v>408</v>
      </c>
      <c r="C27" s="78">
        <v>2015</v>
      </c>
      <c r="D27" s="78">
        <v>6</v>
      </c>
      <c r="E27">
        <v>0</v>
      </c>
      <c r="F27">
        <v>0</v>
      </c>
      <c r="G27">
        <v>0.5</v>
      </c>
      <c r="H27">
        <v>0</v>
      </c>
      <c r="I27">
        <v>0</v>
      </c>
      <c r="J27">
        <v>0</v>
      </c>
      <c r="K27">
        <v>14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7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7</v>
      </c>
      <c r="AZ27">
        <v>0.5</v>
      </c>
      <c r="BA27">
        <v>0</v>
      </c>
      <c r="BB27">
        <v>0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10</v>
      </c>
      <c r="BR27">
        <v>0</v>
      </c>
      <c r="BS27">
        <v>0</v>
      </c>
      <c r="BT27">
        <v>0</v>
      </c>
      <c r="BU27">
        <v>0</v>
      </c>
      <c r="BV27">
        <v>0.5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0.5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2</v>
      </c>
      <c r="CS27">
        <v>0.5</v>
      </c>
      <c r="CT27">
        <v>0</v>
      </c>
      <c r="CU27">
        <v>5</v>
      </c>
      <c r="CV27">
        <v>0</v>
      </c>
      <c r="CW27">
        <v>0</v>
      </c>
      <c r="CX27">
        <v>4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0.5</v>
      </c>
      <c r="DQ27">
        <v>0</v>
      </c>
      <c r="DR27">
        <v>0</v>
      </c>
      <c r="DS27">
        <v>0</v>
      </c>
      <c r="DT27">
        <v>11</v>
      </c>
      <c r="DU27">
        <v>2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2</v>
      </c>
      <c r="EE27">
        <v>9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20</v>
      </c>
      <c r="FZ27">
        <v>0</v>
      </c>
      <c r="GA27">
        <v>0</v>
      </c>
      <c r="GB27">
        <v>0</v>
      </c>
      <c r="GC27">
        <v>0</v>
      </c>
      <c r="GD27">
        <v>20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2</v>
      </c>
      <c r="GO27">
        <v>0</v>
      </c>
      <c r="GP27">
        <f t="shared" si="0"/>
        <v>34.5</v>
      </c>
      <c r="GQ27">
        <f t="shared" si="1"/>
        <v>0</v>
      </c>
      <c r="GR27">
        <f t="shared" si="2"/>
        <v>7.5</v>
      </c>
    </row>
    <row r="28" spans="1:200" x14ac:dyDescent="0.35">
      <c r="A28" s="78" t="s">
        <v>418</v>
      </c>
      <c r="B28" s="78" t="s">
        <v>408</v>
      </c>
      <c r="C28" s="78">
        <v>2015</v>
      </c>
      <c r="D28" s="78">
        <v>7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6</v>
      </c>
      <c r="L28">
        <v>0</v>
      </c>
      <c r="M28">
        <v>0</v>
      </c>
      <c r="N28">
        <v>0</v>
      </c>
      <c r="O28">
        <v>0</v>
      </c>
      <c r="P28">
        <v>0</v>
      </c>
      <c r="Q28">
        <v>5.5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0.5</v>
      </c>
      <c r="BA28">
        <v>0</v>
      </c>
      <c r="BB28">
        <v>0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73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8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0.5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0.5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5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0.5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36</v>
      </c>
      <c r="GE28">
        <v>0.5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11</v>
      </c>
      <c r="GO28">
        <v>0</v>
      </c>
      <c r="GP28">
        <f t="shared" si="0"/>
        <v>2.5</v>
      </c>
      <c r="GQ28">
        <f t="shared" si="1"/>
        <v>8</v>
      </c>
      <c r="GR28">
        <f t="shared" si="2"/>
        <v>0.5</v>
      </c>
    </row>
    <row r="29" spans="1:200" x14ac:dyDescent="0.35">
      <c r="A29" s="78" t="s">
        <v>418</v>
      </c>
      <c r="B29" s="78" t="s">
        <v>408</v>
      </c>
      <c r="C29" s="78">
        <v>2015</v>
      </c>
      <c r="D29" s="78">
        <v>8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56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1.5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0.5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14</v>
      </c>
      <c r="AZ29">
        <v>1</v>
      </c>
      <c r="BA29">
        <v>0</v>
      </c>
      <c r="BB29">
        <v>0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5</v>
      </c>
      <c r="BR29">
        <v>0</v>
      </c>
      <c r="BS29">
        <v>0</v>
      </c>
      <c r="BT29">
        <v>0</v>
      </c>
      <c r="BU29">
        <v>0</v>
      </c>
      <c r="BV29">
        <v>0.5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0.5</v>
      </c>
      <c r="CV29">
        <v>0</v>
      </c>
      <c r="CW29">
        <v>0</v>
      </c>
      <c r="CX29">
        <v>3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7</v>
      </c>
      <c r="DF29">
        <v>0</v>
      </c>
      <c r="DG29">
        <v>0</v>
      </c>
      <c r="DH29">
        <v>0</v>
      </c>
      <c r="DI29">
        <v>12</v>
      </c>
      <c r="DJ29">
        <v>0</v>
      </c>
      <c r="DK29">
        <v>0</v>
      </c>
      <c r="DL29">
        <v>13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17</v>
      </c>
      <c r="EA29">
        <v>0</v>
      </c>
      <c r="EB29">
        <v>0</v>
      </c>
      <c r="EC29">
        <v>0</v>
      </c>
      <c r="ED29">
        <v>0</v>
      </c>
      <c r="EE29">
        <v>17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7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7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7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f t="shared" si="0"/>
        <v>16.5</v>
      </c>
      <c r="GQ29">
        <f t="shared" si="1"/>
        <v>0</v>
      </c>
      <c r="GR29">
        <f t="shared" si="2"/>
        <v>0.5</v>
      </c>
    </row>
    <row r="30" spans="1:200" x14ac:dyDescent="0.35">
      <c r="A30" s="78" t="s">
        <v>418</v>
      </c>
      <c r="B30" s="78" t="s">
        <v>408</v>
      </c>
      <c r="C30" s="78">
        <v>2015</v>
      </c>
      <c r="D30" s="78">
        <v>9</v>
      </c>
      <c r="E30">
        <v>0</v>
      </c>
      <c r="F30">
        <v>0</v>
      </c>
      <c r="G30">
        <v>0.5</v>
      </c>
      <c r="H30">
        <v>0</v>
      </c>
      <c r="I30">
        <v>0</v>
      </c>
      <c r="J30">
        <v>0</v>
      </c>
      <c r="K30">
        <v>43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0.5</v>
      </c>
      <c r="AG30">
        <v>0</v>
      </c>
      <c r="AH30">
        <v>2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12</v>
      </c>
      <c r="BN30">
        <v>0</v>
      </c>
      <c r="BO30">
        <v>0</v>
      </c>
      <c r="BP30">
        <v>0</v>
      </c>
      <c r="BQ30">
        <v>37</v>
      </c>
      <c r="BR30">
        <v>0</v>
      </c>
      <c r="BS30">
        <v>0</v>
      </c>
      <c r="BT30">
        <v>0</v>
      </c>
      <c r="BU30">
        <v>0</v>
      </c>
      <c r="BV30">
        <v>0.5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3</v>
      </c>
      <c r="CS30">
        <v>0</v>
      </c>
      <c r="CT30">
        <v>4</v>
      </c>
      <c r="CU30">
        <v>2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2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0.5</v>
      </c>
      <c r="EE30">
        <v>13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1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3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0.5</v>
      </c>
      <c r="FY30">
        <v>6</v>
      </c>
      <c r="FZ30">
        <v>0</v>
      </c>
      <c r="GA30">
        <v>0</v>
      </c>
      <c r="GB30">
        <v>0</v>
      </c>
      <c r="GC30">
        <v>0</v>
      </c>
      <c r="GD30">
        <v>0.5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5</v>
      </c>
      <c r="GO30">
        <v>0</v>
      </c>
      <c r="GP30">
        <f t="shared" si="0"/>
        <v>6</v>
      </c>
      <c r="GQ30">
        <f t="shared" si="1"/>
        <v>0</v>
      </c>
      <c r="GR30">
        <f t="shared" si="2"/>
        <v>9</v>
      </c>
    </row>
    <row r="31" spans="1:200" x14ac:dyDescent="0.35">
      <c r="A31" s="78" t="s">
        <v>418</v>
      </c>
      <c r="B31" s="78" t="s">
        <v>408</v>
      </c>
      <c r="C31" s="78">
        <v>2015</v>
      </c>
      <c r="D31" s="78">
        <v>10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6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0.5</v>
      </c>
      <c r="BA31">
        <v>0</v>
      </c>
      <c r="BB31">
        <v>0</v>
      </c>
      <c r="BC31">
        <v>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60</v>
      </c>
      <c r="BL31">
        <v>0</v>
      </c>
      <c r="BM31">
        <v>0</v>
      </c>
      <c r="BN31">
        <v>0.5</v>
      </c>
      <c r="BO31">
        <v>1</v>
      </c>
      <c r="BP31">
        <v>0</v>
      </c>
      <c r="BQ31">
        <v>24</v>
      </c>
      <c r="BR31">
        <v>0</v>
      </c>
      <c r="BS31">
        <v>0</v>
      </c>
      <c r="BT31">
        <v>0</v>
      </c>
      <c r="BU31">
        <v>0</v>
      </c>
      <c r="BV31">
        <v>0.5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2</v>
      </c>
      <c r="CV31">
        <v>0</v>
      </c>
      <c r="CW31">
        <v>0</v>
      </c>
      <c r="CX31">
        <v>3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1</v>
      </c>
      <c r="DF31">
        <v>0</v>
      </c>
      <c r="DG31">
        <v>0</v>
      </c>
      <c r="DH31">
        <v>0</v>
      </c>
      <c r="DI31">
        <v>4</v>
      </c>
      <c r="DJ31">
        <v>0</v>
      </c>
      <c r="DK31">
        <v>0</v>
      </c>
      <c r="DL31">
        <v>26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27</v>
      </c>
      <c r="EA31">
        <v>0</v>
      </c>
      <c r="EB31">
        <v>0</v>
      </c>
      <c r="EC31">
        <v>0</v>
      </c>
      <c r="ED31">
        <v>1</v>
      </c>
      <c r="EE31">
        <v>1</v>
      </c>
      <c r="EF31">
        <v>0</v>
      </c>
      <c r="EG31">
        <v>0</v>
      </c>
      <c r="EH31">
        <v>0</v>
      </c>
      <c r="EI31">
        <v>0.5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5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5</v>
      </c>
      <c r="FZ31">
        <v>0</v>
      </c>
      <c r="GA31">
        <v>0</v>
      </c>
      <c r="GB31">
        <v>0</v>
      </c>
      <c r="GC31">
        <v>0</v>
      </c>
      <c r="GD31">
        <v>4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f t="shared" si="0"/>
        <v>7.5</v>
      </c>
      <c r="GQ31">
        <f t="shared" si="1"/>
        <v>0</v>
      </c>
      <c r="GR31">
        <f t="shared" si="2"/>
        <v>2</v>
      </c>
    </row>
    <row r="32" spans="1:200" x14ac:dyDescent="0.35">
      <c r="A32" s="78" t="s">
        <v>418</v>
      </c>
      <c r="B32" s="78" t="s">
        <v>408</v>
      </c>
      <c r="C32" s="78">
        <v>2014</v>
      </c>
      <c r="D32" s="78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0.5</v>
      </c>
      <c r="V32">
        <v>0.5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5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3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6</v>
      </c>
      <c r="DJ32">
        <v>0</v>
      </c>
      <c r="DK32">
        <v>0</v>
      </c>
      <c r="DL32">
        <v>18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67</v>
      </c>
      <c r="EB32">
        <v>0</v>
      </c>
      <c r="EC32">
        <v>0</v>
      </c>
      <c r="ED32">
        <v>0</v>
      </c>
      <c r="EE32">
        <v>6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9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2</v>
      </c>
      <c r="FZ32">
        <v>0</v>
      </c>
      <c r="GA32">
        <v>0</v>
      </c>
      <c r="GB32">
        <v>0</v>
      </c>
      <c r="GC32">
        <v>0</v>
      </c>
      <c r="GD32">
        <v>2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f t="shared" si="0"/>
        <v>3</v>
      </c>
      <c r="GQ32">
        <f t="shared" si="1"/>
        <v>0</v>
      </c>
      <c r="GR32">
        <f t="shared" si="2"/>
        <v>0</v>
      </c>
    </row>
    <row r="33" spans="1:200" x14ac:dyDescent="0.35">
      <c r="A33" s="78" t="s">
        <v>418</v>
      </c>
      <c r="B33" s="78" t="s">
        <v>408</v>
      </c>
      <c r="C33" s="78">
        <v>2014</v>
      </c>
      <c r="D33" s="78">
        <v>2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0.5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3</v>
      </c>
      <c r="BB33">
        <v>0</v>
      </c>
      <c r="BC33">
        <v>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0.5</v>
      </c>
      <c r="BW33">
        <v>0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11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0.5</v>
      </c>
      <c r="CS33">
        <v>0</v>
      </c>
      <c r="CT33">
        <v>0</v>
      </c>
      <c r="CU33">
        <v>3</v>
      </c>
      <c r="CV33">
        <v>0</v>
      </c>
      <c r="CW33">
        <v>0</v>
      </c>
      <c r="CX33">
        <v>0</v>
      </c>
      <c r="CY33">
        <v>0</v>
      </c>
      <c r="CZ33">
        <v>0.5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3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2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18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0.5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1</v>
      </c>
      <c r="FI33">
        <v>0</v>
      </c>
      <c r="FJ33">
        <v>0</v>
      </c>
      <c r="FK33">
        <v>0</v>
      </c>
      <c r="FL33">
        <v>0</v>
      </c>
      <c r="FM33">
        <v>1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26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3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22</v>
      </c>
      <c r="GO33">
        <v>0</v>
      </c>
      <c r="GP33">
        <f t="shared" si="0"/>
        <v>30</v>
      </c>
      <c r="GQ33">
        <f t="shared" si="1"/>
        <v>2</v>
      </c>
      <c r="GR33">
        <f t="shared" si="2"/>
        <v>3.5</v>
      </c>
    </row>
    <row r="34" spans="1:200" x14ac:dyDescent="0.35">
      <c r="A34" s="78" t="s">
        <v>418</v>
      </c>
      <c r="B34" s="78" t="s">
        <v>408</v>
      </c>
      <c r="C34" s="78">
        <v>2014</v>
      </c>
      <c r="D34" s="78">
        <v>3</v>
      </c>
      <c r="E34">
        <v>0</v>
      </c>
      <c r="F34">
        <v>0.5</v>
      </c>
      <c r="G34">
        <v>0</v>
      </c>
      <c r="H34">
        <v>0</v>
      </c>
      <c r="I34">
        <v>0</v>
      </c>
      <c r="J34">
        <v>0</v>
      </c>
      <c r="K34">
        <v>0</v>
      </c>
      <c r="L34">
        <v>0.5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36</v>
      </c>
      <c r="BN34">
        <v>0</v>
      </c>
      <c r="BO34">
        <v>0</v>
      </c>
      <c r="BP34">
        <v>0</v>
      </c>
      <c r="BQ34">
        <v>32</v>
      </c>
      <c r="BR34">
        <v>0</v>
      </c>
      <c r="BS34">
        <v>0</v>
      </c>
      <c r="BT34">
        <v>0</v>
      </c>
      <c r="BU34">
        <v>0</v>
      </c>
      <c r="BV34">
        <v>0.5</v>
      </c>
      <c r="BW34">
        <v>0</v>
      </c>
      <c r="BX34">
        <v>20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2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</v>
      </c>
      <c r="CS34">
        <v>6</v>
      </c>
      <c r="CT34">
        <v>0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1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1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13</v>
      </c>
      <c r="EE34">
        <v>0.5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0.5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2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17</v>
      </c>
      <c r="FZ34">
        <v>0</v>
      </c>
      <c r="GA34">
        <v>0</v>
      </c>
      <c r="GB34">
        <v>0</v>
      </c>
      <c r="GC34">
        <v>0</v>
      </c>
      <c r="GD34">
        <v>0.5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7</v>
      </c>
      <c r="GO34">
        <v>0</v>
      </c>
      <c r="GP34">
        <f t="shared" si="0"/>
        <v>19</v>
      </c>
      <c r="GQ34">
        <f t="shared" si="1"/>
        <v>20</v>
      </c>
      <c r="GR34">
        <f t="shared" si="2"/>
        <v>8</v>
      </c>
    </row>
    <row r="35" spans="1:200" x14ac:dyDescent="0.35">
      <c r="A35" s="78" t="s">
        <v>418</v>
      </c>
      <c r="B35" s="78" t="s">
        <v>408</v>
      </c>
      <c r="C35" s="78">
        <v>2014</v>
      </c>
      <c r="D35" s="78">
        <v>4</v>
      </c>
      <c r="E35">
        <v>0</v>
      </c>
      <c r="F35">
        <v>0</v>
      </c>
      <c r="G35">
        <v>2</v>
      </c>
      <c r="H35">
        <v>0</v>
      </c>
      <c r="I35">
        <v>0</v>
      </c>
      <c r="J35">
        <v>0</v>
      </c>
      <c r="K35">
        <v>5</v>
      </c>
      <c r="L35">
        <v>0</v>
      </c>
      <c r="M35">
        <v>0</v>
      </c>
      <c r="N35">
        <v>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16</v>
      </c>
      <c r="V35">
        <v>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2</v>
      </c>
      <c r="BA35">
        <v>1</v>
      </c>
      <c r="BB35">
        <v>0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2</v>
      </c>
      <c r="BR35">
        <v>0</v>
      </c>
      <c r="BS35">
        <v>0</v>
      </c>
      <c r="BT35">
        <v>0</v>
      </c>
      <c r="BU35">
        <v>0</v>
      </c>
      <c r="BV35">
        <v>0.5</v>
      </c>
      <c r="BW35">
        <v>0</v>
      </c>
      <c r="BX35">
        <v>0</v>
      </c>
      <c r="BY35">
        <v>4</v>
      </c>
      <c r="BZ35">
        <v>0</v>
      </c>
      <c r="CA35">
        <v>0</v>
      </c>
      <c r="CB35">
        <v>0.5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2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3</v>
      </c>
      <c r="CY35">
        <v>0</v>
      </c>
      <c r="CZ35">
        <v>0</v>
      </c>
      <c r="DA35">
        <v>7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2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2</v>
      </c>
      <c r="DT35">
        <v>15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2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0.5</v>
      </c>
      <c r="EM35">
        <v>0</v>
      </c>
      <c r="EN35">
        <v>1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0.5</v>
      </c>
      <c r="FG35">
        <v>0</v>
      </c>
      <c r="FH35">
        <v>0</v>
      </c>
      <c r="FI35">
        <v>0</v>
      </c>
      <c r="FJ35">
        <v>0</v>
      </c>
      <c r="FK35">
        <v>2</v>
      </c>
      <c r="FL35">
        <v>0</v>
      </c>
      <c r="FM35">
        <v>16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4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f t="shared" si="0"/>
        <v>27</v>
      </c>
      <c r="GQ35">
        <f t="shared" si="1"/>
        <v>4</v>
      </c>
      <c r="GR35">
        <f t="shared" si="2"/>
        <v>2</v>
      </c>
    </row>
    <row r="36" spans="1:200" x14ac:dyDescent="0.35">
      <c r="A36" s="78" t="s">
        <v>418</v>
      </c>
      <c r="B36" s="78" t="s">
        <v>408</v>
      </c>
      <c r="C36" s="78">
        <v>2014</v>
      </c>
      <c r="D36" s="78">
        <v>5</v>
      </c>
      <c r="E36">
        <v>0</v>
      </c>
      <c r="F36">
        <v>0.5</v>
      </c>
      <c r="G36">
        <v>0</v>
      </c>
      <c r="H36">
        <v>0</v>
      </c>
      <c r="I36">
        <v>0</v>
      </c>
      <c r="J36">
        <v>0</v>
      </c>
      <c r="K36">
        <v>19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2</v>
      </c>
      <c r="AZ36">
        <v>0</v>
      </c>
      <c r="BA36">
        <v>0</v>
      </c>
      <c r="BB36">
        <v>0</v>
      </c>
      <c r="BC36">
        <v>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17</v>
      </c>
      <c r="BR36">
        <v>0</v>
      </c>
      <c r="BS36">
        <v>0</v>
      </c>
      <c r="BT36">
        <v>0</v>
      </c>
      <c r="BU36">
        <v>0</v>
      </c>
      <c r="BV36">
        <v>0.5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2</v>
      </c>
      <c r="CY36">
        <v>0</v>
      </c>
      <c r="CZ36">
        <v>0</v>
      </c>
      <c r="DA36">
        <v>2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9</v>
      </c>
      <c r="DJ36">
        <v>0</v>
      </c>
      <c r="DK36">
        <v>0</v>
      </c>
      <c r="DL36">
        <v>4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2</v>
      </c>
      <c r="DT36">
        <v>6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2</v>
      </c>
      <c r="EB36">
        <v>0</v>
      </c>
      <c r="EC36">
        <v>0</v>
      </c>
      <c r="ED36">
        <v>3</v>
      </c>
      <c r="EE36">
        <v>12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2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2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1</v>
      </c>
      <c r="FZ36">
        <v>0</v>
      </c>
      <c r="GA36">
        <v>0</v>
      </c>
      <c r="GB36">
        <v>0</v>
      </c>
      <c r="GC36">
        <v>0</v>
      </c>
      <c r="GD36">
        <v>1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f t="shared" si="0"/>
        <v>7</v>
      </c>
      <c r="GQ36">
        <f t="shared" si="1"/>
        <v>1</v>
      </c>
      <c r="GR36">
        <f t="shared" si="2"/>
        <v>0</v>
      </c>
    </row>
    <row r="37" spans="1:200" x14ac:dyDescent="0.35">
      <c r="A37" s="78" t="s">
        <v>418</v>
      </c>
      <c r="B37" s="78" t="s">
        <v>408</v>
      </c>
      <c r="C37" s="78">
        <v>2014</v>
      </c>
      <c r="D37" s="78">
        <v>6</v>
      </c>
      <c r="E37">
        <v>0</v>
      </c>
      <c r="F37">
        <v>0</v>
      </c>
      <c r="G37">
        <v>8</v>
      </c>
      <c r="H37">
        <v>0</v>
      </c>
      <c r="I37">
        <v>0</v>
      </c>
      <c r="J37">
        <v>0</v>
      </c>
      <c r="K37">
        <v>65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</v>
      </c>
      <c r="V37">
        <v>5</v>
      </c>
      <c r="W37">
        <v>0</v>
      </c>
      <c r="X37">
        <v>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0.5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2</v>
      </c>
      <c r="AZ37">
        <v>0</v>
      </c>
      <c r="BA37">
        <v>1</v>
      </c>
      <c r="BB37">
        <v>0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26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5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2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0.5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2</v>
      </c>
      <c r="CQ37">
        <v>0</v>
      </c>
      <c r="CR37">
        <v>0</v>
      </c>
      <c r="CS37">
        <v>0</v>
      </c>
      <c r="CT37">
        <v>0</v>
      </c>
      <c r="CU37">
        <v>2</v>
      </c>
      <c r="CV37">
        <v>0</v>
      </c>
      <c r="CW37">
        <v>0</v>
      </c>
      <c r="CX37">
        <v>0</v>
      </c>
      <c r="CY37">
        <v>0</v>
      </c>
      <c r="CZ37">
        <v>0.5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3</v>
      </c>
      <c r="DJ37">
        <v>0</v>
      </c>
      <c r="DK37">
        <v>0</v>
      </c>
      <c r="DL37">
        <v>2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5</v>
      </c>
      <c r="DU37">
        <v>0</v>
      </c>
      <c r="DV37">
        <v>0</v>
      </c>
      <c r="DW37">
        <v>1</v>
      </c>
      <c r="DX37">
        <v>0</v>
      </c>
      <c r="DY37">
        <v>0</v>
      </c>
      <c r="DZ37">
        <v>0</v>
      </c>
      <c r="EA37">
        <v>3</v>
      </c>
      <c r="EB37">
        <v>0</v>
      </c>
      <c r="EC37">
        <v>0</v>
      </c>
      <c r="ED37">
        <v>3</v>
      </c>
      <c r="EE37">
        <v>1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1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10</v>
      </c>
      <c r="FZ37">
        <v>0</v>
      </c>
      <c r="GA37">
        <v>0</v>
      </c>
      <c r="GB37">
        <v>0</v>
      </c>
      <c r="GC37">
        <v>0</v>
      </c>
      <c r="GD37">
        <v>2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2</v>
      </c>
      <c r="GO37">
        <v>0</v>
      </c>
      <c r="GP37">
        <f t="shared" si="0"/>
        <v>24</v>
      </c>
      <c r="GQ37">
        <f t="shared" si="1"/>
        <v>2</v>
      </c>
      <c r="GR37">
        <f t="shared" si="2"/>
        <v>2</v>
      </c>
    </row>
    <row r="38" spans="1:200" x14ac:dyDescent="0.35">
      <c r="A38" s="78" t="s">
        <v>418</v>
      </c>
      <c r="B38" s="78" t="s">
        <v>408</v>
      </c>
      <c r="C38" s="78">
        <v>2014</v>
      </c>
      <c r="D38" s="78">
        <v>7</v>
      </c>
      <c r="E38">
        <v>0</v>
      </c>
      <c r="F38">
        <v>0</v>
      </c>
      <c r="G38">
        <v>9</v>
      </c>
      <c r="H38">
        <v>0</v>
      </c>
      <c r="I38">
        <v>0</v>
      </c>
      <c r="J38">
        <v>0</v>
      </c>
      <c r="K38">
        <v>57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1.5</v>
      </c>
      <c r="AZ38">
        <v>0.5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9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0.5</v>
      </c>
      <c r="CS38">
        <v>0</v>
      </c>
      <c r="CT38">
        <v>2</v>
      </c>
      <c r="CU38">
        <v>0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3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2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1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0.5</v>
      </c>
      <c r="FZ38">
        <v>0</v>
      </c>
      <c r="GA38">
        <v>0</v>
      </c>
      <c r="GB38">
        <v>0</v>
      </c>
      <c r="GC38">
        <v>0</v>
      </c>
      <c r="GD38">
        <v>0.5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f t="shared" si="0"/>
        <v>6.5</v>
      </c>
      <c r="GQ38">
        <f t="shared" si="1"/>
        <v>9</v>
      </c>
      <c r="GR38">
        <f t="shared" si="2"/>
        <v>2.5</v>
      </c>
    </row>
    <row r="39" spans="1:200" x14ac:dyDescent="0.35">
      <c r="A39" s="78" t="s">
        <v>418</v>
      </c>
      <c r="B39" s="78" t="s">
        <v>408</v>
      </c>
      <c r="C39" s="78">
        <v>2014</v>
      </c>
      <c r="D39" s="78">
        <v>8</v>
      </c>
      <c r="E39">
        <v>0</v>
      </c>
      <c r="F39">
        <v>0</v>
      </c>
      <c r="G39">
        <v>6</v>
      </c>
      <c r="H39">
        <v>0</v>
      </c>
      <c r="I39">
        <v>0</v>
      </c>
      <c r="J39">
        <v>0</v>
      </c>
      <c r="K39">
        <v>35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0.5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1</v>
      </c>
      <c r="BA39">
        <v>0</v>
      </c>
      <c r="BB39">
        <v>0</v>
      </c>
      <c r="BC39">
        <v>18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0.5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5</v>
      </c>
      <c r="BR39">
        <v>0</v>
      </c>
      <c r="BS39">
        <v>0</v>
      </c>
      <c r="BT39">
        <v>0</v>
      </c>
      <c r="BU39">
        <v>0</v>
      </c>
      <c r="BV39">
        <v>0.5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0.5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5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2</v>
      </c>
      <c r="DF39">
        <v>0</v>
      </c>
      <c r="DG39">
        <v>0</v>
      </c>
      <c r="DH39">
        <v>0</v>
      </c>
      <c r="DI39">
        <v>4</v>
      </c>
      <c r="DJ39">
        <v>0</v>
      </c>
      <c r="DK39">
        <v>0</v>
      </c>
      <c r="DL39">
        <v>4</v>
      </c>
      <c r="DM39">
        <v>0</v>
      </c>
      <c r="DN39">
        <v>0</v>
      </c>
      <c r="DO39">
        <v>0</v>
      </c>
      <c r="DP39">
        <v>4</v>
      </c>
      <c r="DQ39">
        <v>0</v>
      </c>
      <c r="DR39">
        <v>0</v>
      </c>
      <c r="DS39">
        <v>0</v>
      </c>
      <c r="DT39">
        <v>0.5</v>
      </c>
      <c r="DU39">
        <v>0</v>
      </c>
      <c r="DV39">
        <v>0</v>
      </c>
      <c r="DW39">
        <v>0.5</v>
      </c>
      <c r="DX39">
        <v>0</v>
      </c>
      <c r="DY39">
        <v>0</v>
      </c>
      <c r="DZ39">
        <v>0</v>
      </c>
      <c r="EA39">
        <v>4</v>
      </c>
      <c r="EB39">
        <v>0</v>
      </c>
      <c r="EC39">
        <v>0</v>
      </c>
      <c r="ED39">
        <v>4</v>
      </c>
      <c r="EE39">
        <v>2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2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2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3</v>
      </c>
      <c r="FZ39">
        <v>0</v>
      </c>
      <c r="GA39">
        <v>0</v>
      </c>
      <c r="GB39">
        <v>0</v>
      </c>
      <c r="GC39">
        <v>0</v>
      </c>
      <c r="GD39">
        <v>7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15</v>
      </c>
      <c r="GO39">
        <v>0</v>
      </c>
      <c r="GP39">
        <f t="shared" si="0"/>
        <v>5.5</v>
      </c>
      <c r="GQ39">
        <f t="shared" si="1"/>
        <v>1</v>
      </c>
      <c r="GR39">
        <f t="shared" si="2"/>
        <v>6</v>
      </c>
    </row>
    <row r="40" spans="1:200" x14ac:dyDescent="0.35">
      <c r="A40" s="78" t="s">
        <v>418</v>
      </c>
      <c r="B40" s="78" t="s">
        <v>408</v>
      </c>
      <c r="C40" s="78">
        <v>2014</v>
      </c>
      <c r="D40" s="78">
        <v>9</v>
      </c>
      <c r="E40">
        <v>0</v>
      </c>
      <c r="F40">
        <v>6</v>
      </c>
      <c r="G40">
        <v>5</v>
      </c>
      <c r="H40">
        <v>0</v>
      </c>
      <c r="I40">
        <v>0</v>
      </c>
      <c r="J40">
        <v>0</v>
      </c>
      <c r="K40">
        <v>47</v>
      </c>
      <c r="L40">
        <v>0</v>
      </c>
      <c r="M40">
        <v>0</v>
      </c>
      <c r="N40">
        <v>0</v>
      </c>
      <c r="O40">
        <v>0</v>
      </c>
      <c r="P40">
        <v>0</v>
      </c>
      <c r="Q40">
        <v>3</v>
      </c>
      <c r="R40">
        <v>0</v>
      </c>
      <c r="S40">
        <v>0</v>
      </c>
      <c r="T40">
        <v>0</v>
      </c>
      <c r="U40">
        <v>0.5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2</v>
      </c>
      <c r="BR40">
        <v>0</v>
      </c>
      <c r="BS40">
        <v>0</v>
      </c>
      <c r="BT40">
        <v>0</v>
      </c>
      <c r="BU40">
        <v>0</v>
      </c>
      <c r="BV40">
        <v>0.5</v>
      </c>
      <c r="BW40">
        <v>0</v>
      </c>
      <c r="BX40">
        <v>26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1</v>
      </c>
      <c r="DQ40">
        <v>0</v>
      </c>
      <c r="DR40">
        <v>0</v>
      </c>
      <c r="DS40">
        <v>0</v>
      </c>
      <c r="DT40">
        <v>0.5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0.5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8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11</v>
      </c>
      <c r="GO40">
        <v>0</v>
      </c>
      <c r="GP40">
        <f t="shared" si="0"/>
        <v>0.5</v>
      </c>
      <c r="GQ40">
        <f t="shared" si="1"/>
        <v>27</v>
      </c>
      <c r="GR40">
        <f t="shared" si="2"/>
        <v>2</v>
      </c>
    </row>
    <row r="41" spans="1:200" x14ac:dyDescent="0.35">
      <c r="A41" s="78" t="s">
        <v>418</v>
      </c>
      <c r="B41" s="78" t="s">
        <v>408</v>
      </c>
      <c r="C41" s="78">
        <v>2014</v>
      </c>
      <c r="D41" s="78">
        <v>10</v>
      </c>
      <c r="E41">
        <v>0</v>
      </c>
      <c r="F41">
        <v>0</v>
      </c>
      <c r="G41">
        <v>8</v>
      </c>
      <c r="H41">
        <v>0</v>
      </c>
      <c r="I41">
        <v>0</v>
      </c>
      <c r="J41">
        <v>0</v>
      </c>
      <c r="K41">
        <v>70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0.5</v>
      </c>
      <c r="V41">
        <v>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0.5</v>
      </c>
      <c r="AZ41">
        <v>0</v>
      </c>
      <c r="BA41">
        <v>0</v>
      </c>
      <c r="BB41">
        <v>0</v>
      </c>
      <c r="BC41">
        <v>3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54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20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4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0</v>
      </c>
      <c r="CT41">
        <v>5</v>
      </c>
      <c r="CU41">
        <v>5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0.5</v>
      </c>
      <c r="DQ41">
        <v>0</v>
      </c>
      <c r="DR41">
        <v>0</v>
      </c>
      <c r="DS41">
        <v>0</v>
      </c>
      <c r="DT41">
        <v>3</v>
      </c>
      <c r="DU41">
        <v>2</v>
      </c>
      <c r="DV41">
        <v>0</v>
      </c>
      <c r="DW41">
        <v>3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3</v>
      </c>
      <c r="EE41">
        <v>0.5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0.5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0.5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0.5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11</v>
      </c>
      <c r="FZ41">
        <v>0</v>
      </c>
      <c r="GA41">
        <v>0</v>
      </c>
      <c r="GB41">
        <v>0</v>
      </c>
      <c r="GC41">
        <v>0</v>
      </c>
      <c r="GD41">
        <v>1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10</v>
      </c>
      <c r="GO41">
        <v>0</v>
      </c>
      <c r="GP41">
        <f t="shared" si="0"/>
        <v>14</v>
      </c>
      <c r="GQ41">
        <f t="shared" si="1"/>
        <v>4</v>
      </c>
      <c r="GR41">
        <f t="shared" si="2"/>
        <v>11</v>
      </c>
    </row>
    <row r="42" spans="1:200" x14ac:dyDescent="0.35">
      <c r="A42" s="78" t="s">
        <v>418</v>
      </c>
      <c r="B42" s="78" t="s">
        <v>408</v>
      </c>
      <c r="C42" s="78">
        <v>2013</v>
      </c>
      <c r="D42" s="78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3</v>
      </c>
      <c r="AW42">
        <v>0</v>
      </c>
      <c r="AX42">
        <v>0</v>
      </c>
      <c r="AY42">
        <v>0</v>
      </c>
      <c r="AZ42">
        <v>0.5</v>
      </c>
      <c r="BA42">
        <v>3</v>
      </c>
      <c r="BB42">
        <v>0</v>
      </c>
      <c r="BC42">
        <v>4</v>
      </c>
      <c r="BD42">
        <v>0.5</v>
      </c>
      <c r="BE42">
        <v>0</v>
      </c>
      <c r="BF42">
        <v>0</v>
      </c>
      <c r="BG42">
        <v>0</v>
      </c>
      <c r="BH42">
        <v>0</v>
      </c>
      <c r="BI42">
        <v>2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16</v>
      </c>
      <c r="BR42">
        <v>0</v>
      </c>
      <c r="BS42">
        <v>0</v>
      </c>
      <c r="BT42">
        <v>0</v>
      </c>
      <c r="BU42">
        <v>0</v>
      </c>
      <c r="BV42">
        <v>0.5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3</v>
      </c>
      <c r="CG42">
        <v>0</v>
      </c>
      <c r="CH42">
        <v>0.5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2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12</v>
      </c>
      <c r="DJ42">
        <v>0</v>
      </c>
      <c r="DK42">
        <v>0</v>
      </c>
      <c r="DL42">
        <v>18</v>
      </c>
      <c r="DM42">
        <v>0</v>
      </c>
      <c r="DN42">
        <v>0</v>
      </c>
      <c r="DO42">
        <v>0</v>
      </c>
      <c r="DP42">
        <v>4</v>
      </c>
      <c r="DQ42">
        <v>0</v>
      </c>
      <c r="DR42">
        <v>0</v>
      </c>
      <c r="DS42">
        <v>1</v>
      </c>
      <c r="DT42">
        <v>3</v>
      </c>
      <c r="DU42">
        <v>6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11</v>
      </c>
      <c r="EB42">
        <v>0</v>
      </c>
      <c r="EC42">
        <v>0</v>
      </c>
      <c r="ED42">
        <v>4</v>
      </c>
      <c r="EE42">
        <v>24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8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3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4</v>
      </c>
      <c r="FZ42">
        <v>0</v>
      </c>
      <c r="GA42">
        <v>0</v>
      </c>
      <c r="GB42">
        <v>0</v>
      </c>
      <c r="GC42">
        <v>0</v>
      </c>
      <c r="GD42">
        <v>4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2</v>
      </c>
      <c r="GO42">
        <v>0</v>
      </c>
      <c r="GP42">
        <f t="shared" si="0"/>
        <v>7.5</v>
      </c>
      <c r="GQ42">
        <f t="shared" si="1"/>
        <v>0</v>
      </c>
      <c r="GR42">
        <f t="shared" si="2"/>
        <v>0</v>
      </c>
    </row>
    <row r="43" spans="1:200" x14ac:dyDescent="0.35">
      <c r="A43" s="78" t="s">
        <v>418</v>
      </c>
      <c r="B43" s="78" t="s">
        <v>408</v>
      </c>
      <c r="C43" s="78">
        <v>2013</v>
      </c>
      <c r="D43" s="78">
        <v>2</v>
      </c>
      <c r="E43">
        <v>0</v>
      </c>
      <c r="F43">
        <v>0</v>
      </c>
      <c r="G43">
        <v>0.5</v>
      </c>
      <c r="H43">
        <v>0</v>
      </c>
      <c r="I43">
        <v>0</v>
      </c>
      <c r="J43">
        <v>0</v>
      </c>
      <c r="K43">
        <v>0.5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6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12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10</v>
      </c>
      <c r="BR43">
        <v>0</v>
      </c>
      <c r="BS43">
        <v>0</v>
      </c>
      <c r="BT43">
        <v>0</v>
      </c>
      <c r="BU43">
        <v>0</v>
      </c>
      <c r="BV43">
        <v>0.5</v>
      </c>
      <c r="BW43">
        <v>0</v>
      </c>
      <c r="BX43">
        <v>10</v>
      </c>
      <c r="BY43">
        <v>0</v>
      </c>
      <c r="BZ43">
        <v>0</v>
      </c>
      <c r="CA43">
        <v>0</v>
      </c>
      <c r="CB43">
        <v>0</v>
      </c>
      <c r="CC43">
        <v>0.5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25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2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13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16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1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1</v>
      </c>
      <c r="GO43">
        <v>0</v>
      </c>
      <c r="GP43">
        <f t="shared" si="0"/>
        <v>2.5</v>
      </c>
      <c r="GQ43">
        <f t="shared" si="1"/>
        <v>10</v>
      </c>
      <c r="GR43">
        <f t="shared" si="2"/>
        <v>0</v>
      </c>
    </row>
    <row r="44" spans="1:200" x14ac:dyDescent="0.35">
      <c r="A44" s="78" t="s">
        <v>418</v>
      </c>
      <c r="B44" s="78" t="s">
        <v>408</v>
      </c>
      <c r="C44" s="78">
        <v>2013</v>
      </c>
      <c r="D44" s="78">
        <v>3</v>
      </c>
      <c r="E44">
        <v>0</v>
      </c>
      <c r="F44">
        <v>0</v>
      </c>
      <c r="G44">
        <v>0.5</v>
      </c>
      <c r="H44">
        <v>0</v>
      </c>
      <c r="I44">
        <v>0</v>
      </c>
      <c r="J44">
        <v>0</v>
      </c>
      <c r="K44">
        <v>50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15</v>
      </c>
      <c r="V44">
        <v>15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2</v>
      </c>
      <c r="BD44">
        <v>0.5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21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6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0.5</v>
      </c>
      <c r="DG44">
        <v>0</v>
      </c>
      <c r="DH44">
        <v>0</v>
      </c>
      <c r="DI44">
        <v>0</v>
      </c>
      <c r="DJ44">
        <v>0.5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0.5</v>
      </c>
      <c r="DQ44">
        <v>0</v>
      </c>
      <c r="DR44">
        <v>0</v>
      </c>
      <c r="DS44">
        <v>0</v>
      </c>
      <c r="DT44">
        <v>9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2</v>
      </c>
      <c r="EB44">
        <v>0.5</v>
      </c>
      <c r="EC44">
        <v>0</v>
      </c>
      <c r="ED44">
        <v>0</v>
      </c>
      <c r="EE44">
        <v>35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7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0.5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3</v>
      </c>
      <c r="FY44">
        <v>2</v>
      </c>
      <c r="FZ44">
        <v>0</v>
      </c>
      <c r="GA44">
        <v>0</v>
      </c>
      <c r="GB44">
        <v>0</v>
      </c>
      <c r="GC44">
        <v>0</v>
      </c>
      <c r="GD44">
        <v>2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1</v>
      </c>
      <c r="GO44">
        <v>0</v>
      </c>
      <c r="GP44">
        <f t="shared" si="0"/>
        <v>33.5</v>
      </c>
      <c r="GQ44">
        <f t="shared" si="1"/>
        <v>1</v>
      </c>
      <c r="GR44">
        <f t="shared" si="2"/>
        <v>6</v>
      </c>
    </row>
    <row r="45" spans="1:200" x14ac:dyDescent="0.35">
      <c r="A45" s="78" t="s">
        <v>418</v>
      </c>
      <c r="B45" s="78" t="s">
        <v>408</v>
      </c>
      <c r="C45" s="78">
        <v>2013</v>
      </c>
      <c r="D45" s="78">
        <v>4</v>
      </c>
      <c r="E45">
        <v>0</v>
      </c>
      <c r="F45">
        <v>0</v>
      </c>
      <c r="G45">
        <v>8</v>
      </c>
      <c r="H45">
        <v>0</v>
      </c>
      <c r="I45">
        <v>0</v>
      </c>
      <c r="J45">
        <v>0</v>
      </c>
      <c r="K45">
        <v>12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5</v>
      </c>
      <c r="V45">
        <v>12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6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65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3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2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0.5</v>
      </c>
      <c r="DG45">
        <v>0</v>
      </c>
      <c r="DH45">
        <v>0</v>
      </c>
      <c r="DI45">
        <v>0</v>
      </c>
      <c r="DJ45">
        <v>0.5</v>
      </c>
      <c r="DK45">
        <v>0</v>
      </c>
      <c r="DL45">
        <v>2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5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9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6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4</v>
      </c>
      <c r="EW45">
        <v>0</v>
      </c>
      <c r="EX45">
        <v>0</v>
      </c>
      <c r="EY45">
        <v>0</v>
      </c>
      <c r="EZ45">
        <v>8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14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f t="shared" si="0"/>
        <v>18.5</v>
      </c>
      <c r="GQ45">
        <f t="shared" si="1"/>
        <v>0</v>
      </c>
      <c r="GR45">
        <f t="shared" si="2"/>
        <v>2</v>
      </c>
    </row>
    <row r="46" spans="1:200" x14ac:dyDescent="0.35">
      <c r="A46" s="78" t="s">
        <v>418</v>
      </c>
      <c r="B46" s="78" t="s">
        <v>408</v>
      </c>
      <c r="C46" s="78">
        <v>2013</v>
      </c>
      <c r="D46" s="78">
        <v>5</v>
      </c>
      <c r="E46">
        <v>0</v>
      </c>
      <c r="F46">
        <v>0.5</v>
      </c>
      <c r="G46">
        <v>0</v>
      </c>
      <c r="H46">
        <v>0</v>
      </c>
      <c r="I46">
        <v>0</v>
      </c>
      <c r="J46">
        <v>0</v>
      </c>
      <c r="K46">
        <v>0.5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11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6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85</v>
      </c>
      <c r="BR46">
        <v>0</v>
      </c>
      <c r="BS46">
        <v>0</v>
      </c>
      <c r="BT46">
        <v>0</v>
      </c>
      <c r="BU46">
        <v>0</v>
      </c>
      <c r="BV46">
        <v>0.5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3</v>
      </c>
      <c r="CS46">
        <v>0</v>
      </c>
      <c r="CT46">
        <v>0</v>
      </c>
      <c r="CU46">
        <v>5</v>
      </c>
      <c r="CV46">
        <v>0</v>
      </c>
      <c r="CW46">
        <v>0</v>
      </c>
      <c r="CX46">
        <v>0</v>
      </c>
      <c r="CY46">
        <v>0</v>
      </c>
      <c r="CZ46">
        <v>0.5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2</v>
      </c>
      <c r="DJ46">
        <v>0</v>
      </c>
      <c r="DK46">
        <v>0</v>
      </c>
      <c r="DL46">
        <v>8</v>
      </c>
      <c r="DM46">
        <v>0</v>
      </c>
      <c r="DN46">
        <v>0</v>
      </c>
      <c r="DO46">
        <v>0</v>
      </c>
      <c r="DP46">
        <v>1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0.5</v>
      </c>
      <c r="EB46">
        <v>0</v>
      </c>
      <c r="EC46">
        <v>0</v>
      </c>
      <c r="ED46">
        <v>13</v>
      </c>
      <c r="EE46">
        <v>11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0.5</v>
      </c>
      <c r="ER46">
        <v>0</v>
      </c>
      <c r="ES46">
        <v>0</v>
      </c>
      <c r="ET46">
        <v>0</v>
      </c>
      <c r="EU46">
        <v>0</v>
      </c>
      <c r="EV46">
        <v>4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0.5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0.5</v>
      </c>
      <c r="FZ46">
        <v>0</v>
      </c>
      <c r="GA46">
        <v>0</v>
      </c>
      <c r="GB46">
        <v>0</v>
      </c>
      <c r="GC46">
        <v>0</v>
      </c>
      <c r="GD46">
        <v>0.5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0.5</v>
      </c>
      <c r="GO46">
        <v>0</v>
      </c>
      <c r="GP46">
        <f t="shared" si="0"/>
        <v>12.5</v>
      </c>
      <c r="GQ46">
        <f t="shared" si="1"/>
        <v>0</v>
      </c>
      <c r="GR46">
        <f t="shared" si="2"/>
        <v>8</v>
      </c>
    </row>
    <row r="47" spans="1:200" x14ac:dyDescent="0.35">
      <c r="A47" s="78" t="s">
        <v>418</v>
      </c>
      <c r="B47" s="78" t="s">
        <v>408</v>
      </c>
      <c r="C47" s="78">
        <v>2013</v>
      </c>
      <c r="D47" s="78">
        <v>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58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17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5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40</v>
      </c>
      <c r="BR47">
        <v>0</v>
      </c>
      <c r="BS47">
        <v>0</v>
      </c>
      <c r="BT47">
        <v>0</v>
      </c>
      <c r="BU47">
        <v>0</v>
      </c>
      <c r="BV47">
        <v>0.5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20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2</v>
      </c>
      <c r="DG47">
        <v>0</v>
      </c>
      <c r="DH47">
        <v>0</v>
      </c>
      <c r="DI47">
        <v>12</v>
      </c>
      <c r="DJ47">
        <v>0</v>
      </c>
      <c r="DK47">
        <v>0</v>
      </c>
      <c r="DL47">
        <v>8</v>
      </c>
      <c r="DM47">
        <v>0</v>
      </c>
      <c r="DN47">
        <v>0</v>
      </c>
      <c r="DO47">
        <v>0</v>
      </c>
      <c r="DP47">
        <v>0.5</v>
      </c>
      <c r="DQ47">
        <v>0</v>
      </c>
      <c r="DR47">
        <v>0</v>
      </c>
      <c r="DS47">
        <v>0</v>
      </c>
      <c r="DT47">
        <v>6</v>
      </c>
      <c r="DU47">
        <v>1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8</v>
      </c>
      <c r="EE47">
        <v>18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8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2</v>
      </c>
      <c r="FY47">
        <v>9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7</v>
      </c>
      <c r="GO47">
        <v>0</v>
      </c>
      <c r="GP47">
        <f t="shared" si="0"/>
        <v>27</v>
      </c>
      <c r="GQ47">
        <f t="shared" si="1"/>
        <v>0</v>
      </c>
      <c r="GR47">
        <f t="shared" si="2"/>
        <v>20</v>
      </c>
    </row>
    <row r="48" spans="1:200" x14ac:dyDescent="0.35">
      <c r="A48" s="78" t="s">
        <v>418</v>
      </c>
      <c r="B48" s="78" t="s">
        <v>408</v>
      </c>
      <c r="C48" s="78">
        <v>2013</v>
      </c>
      <c r="D48" s="78">
        <v>7</v>
      </c>
      <c r="E48">
        <v>0</v>
      </c>
      <c r="F48">
        <v>0</v>
      </c>
      <c r="G48">
        <v>12</v>
      </c>
      <c r="H48">
        <v>0</v>
      </c>
      <c r="I48">
        <v>0</v>
      </c>
      <c r="J48">
        <v>0</v>
      </c>
      <c r="K48">
        <v>60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0.5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3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2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24</v>
      </c>
      <c r="DU48">
        <v>3</v>
      </c>
      <c r="DV48">
        <v>0</v>
      </c>
      <c r="DW48">
        <v>0.5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3</v>
      </c>
      <c r="GC48">
        <v>5</v>
      </c>
      <c r="GD48">
        <v>2</v>
      </c>
      <c r="GE48">
        <v>15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10</v>
      </c>
      <c r="GO48">
        <v>0</v>
      </c>
      <c r="GP48">
        <f t="shared" si="0"/>
        <v>0.5</v>
      </c>
      <c r="GQ48">
        <f t="shared" si="1"/>
        <v>0</v>
      </c>
      <c r="GR48">
        <f t="shared" si="2"/>
        <v>0</v>
      </c>
    </row>
    <row r="49" spans="1:200" x14ac:dyDescent="0.35">
      <c r="A49" s="78" t="s">
        <v>418</v>
      </c>
      <c r="B49" s="78" t="s">
        <v>408</v>
      </c>
      <c r="C49" s="78">
        <v>2013</v>
      </c>
      <c r="D49" s="78">
        <v>8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35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0.5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7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0.5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45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3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0.5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0.5</v>
      </c>
      <c r="DQ49">
        <v>0</v>
      </c>
      <c r="DR49">
        <v>0</v>
      </c>
      <c r="DS49">
        <v>0</v>
      </c>
      <c r="DT49">
        <v>32</v>
      </c>
      <c r="DU49">
        <v>0</v>
      </c>
      <c r="DV49">
        <v>0</v>
      </c>
      <c r="DW49">
        <v>0.5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5</v>
      </c>
      <c r="EE49">
        <v>13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1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8</v>
      </c>
      <c r="FZ49">
        <v>0</v>
      </c>
      <c r="GA49">
        <v>0</v>
      </c>
      <c r="GB49">
        <v>0</v>
      </c>
      <c r="GC49">
        <v>0</v>
      </c>
      <c r="GD49">
        <v>3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30</v>
      </c>
      <c r="GO49">
        <v>0</v>
      </c>
      <c r="GP49">
        <f t="shared" si="0"/>
        <v>16.5</v>
      </c>
      <c r="GQ49">
        <f t="shared" si="1"/>
        <v>0</v>
      </c>
      <c r="GR49">
        <f t="shared" si="2"/>
        <v>3</v>
      </c>
    </row>
    <row r="50" spans="1:200" x14ac:dyDescent="0.35">
      <c r="A50" s="78" t="s">
        <v>418</v>
      </c>
      <c r="B50" s="78" t="s">
        <v>408</v>
      </c>
      <c r="C50" s="78">
        <v>2013</v>
      </c>
      <c r="D50" s="78">
        <v>9</v>
      </c>
      <c r="E50">
        <v>0</v>
      </c>
      <c r="F50">
        <v>3</v>
      </c>
      <c r="G50">
        <v>22</v>
      </c>
      <c r="H50">
        <v>0</v>
      </c>
      <c r="I50">
        <v>0</v>
      </c>
      <c r="J50">
        <v>0</v>
      </c>
      <c r="K50">
        <v>12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</v>
      </c>
      <c r="V50">
        <v>7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5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2</v>
      </c>
      <c r="AZ50">
        <v>0.5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68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6</v>
      </c>
      <c r="BR50">
        <v>0</v>
      </c>
      <c r="BS50">
        <v>0</v>
      </c>
      <c r="BT50">
        <v>0</v>
      </c>
      <c r="BU50">
        <v>0</v>
      </c>
      <c r="BV50">
        <v>0.5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3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0</v>
      </c>
      <c r="DR50">
        <v>0</v>
      </c>
      <c r="DS50">
        <v>0</v>
      </c>
      <c r="DT50">
        <v>35</v>
      </c>
      <c r="DU50">
        <v>2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2</v>
      </c>
      <c r="EE50">
        <v>20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0.5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10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2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4</v>
      </c>
      <c r="GO50">
        <v>0</v>
      </c>
      <c r="GP50">
        <f t="shared" si="0"/>
        <v>14.5</v>
      </c>
      <c r="GQ50">
        <f t="shared" si="1"/>
        <v>0</v>
      </c>
      <c r="GR50">
        <f t="shared" si="2"/>
        <v>0</v>
      </c>
    </row>
    <row r="51" spans="1:200" x14ac:dyDescent="0.35">
      <c r="A51" s="78" t="s">
        <v>418</v>
      </c>
      <c r="B51" s="78" t="s">
        <v>408</v>
      </c>
      <c r="C51" s="78">
        <v>2013</v>
      </c>
      <c r="D51" s="78">
        <v>10</v>
      </c>
      <c r="E51">
        <v>0</v>
      </c>
      <c r="F51">
        <v>0</v>
      </c>
      <c r="G51">
        <v>0.5</v>
      </c>
      <c r="H51">
        <v>0</v>
      </c>
      <c r="I51">
        <v>0</v>
      </c>
      <c r="J51">
        <v>0</v>
      </c>
      <c r="K51">
        <v>22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7</v>
      </c>
      <c r="V51">
        <v>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2</v>
      </c>
      <c r="AZ51">
        <v>2</v>
      </c>
      <c r="BA51">
        <v>0</v>
      </c>
      <c r="BB51">
        <v>0</v>
      </c>
      <c r="BC51">
        <v>0.5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13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42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4</v>
      </c>
      <c r="CS51">
        <v>0</v>
      </c>
      <c r="CT51">
        <v>7</v>
      </c>
      <c r="CU51">
        <v>0</v>
      </c>
      <c r="CV51">
        <v>0</v>
      </c>
      <c r="CW51">
        <v>0</v>
      </c>
      <c r="CX51">
        <v>5</v>
      </c>
      <c r="CY51">
        <v>0</v>
      </c>
      <c r="CZ51">
        <v>2</v>
      </c>
      <c r="DA51">
        <v>2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13</v>
      </c>
      <c r="DQ51">
        <v>0</v>
      </c>
      <c r="DR51">
        <v>0</v>
      </c>
      <c r="DS51">
        <v>0</v>
      </c>
      <c r="DT51">
        <v>3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2</v>
      </c>
      <c r="EE51">
        <v>20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6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0.5</v>
      </c>
      <c r="FU51">
        <v>0</v>
      </c>
      <c r="FV51">
        <v>0</v>
      </c>
      <c r="FW51">
        <v>0</v>
      </c>
      <c r="FX51">
        <v>0</v>
      </c>
      <c r="FY51">
        <v>12</v>
      </c>
      <c r="FZ51">
        <v>0</v>
      </c>
      <c r="GA51">
        <v>0</v>
      </c>
      <c r="GB51">
        <v>0</v>
      </c>
      <c r="GC51">
        <v>0</v>
      </c>
      <c r="GD51">
        <v>1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1</v>
      </c>
      <c r="GO51">
        <v>0</v>
      </c>
      <c r="GP51">
        <f t="shared" si="0"/>
        <v>28</v>
      </c>
      <c r="GQ51">
        <f t="shared" si="1"/>
        <v>0</v>
      </c>
      <c r="GR51">
        <f t="shared" si="2"/>
        <v>11</v>
      </c>
    </row>
    <row r="52" spans="1:200" x14ac:dyDescent="0.35">
      <c r="A52" s="78" t="s">
        <v>418</v>
      </c>
      <c r="B52" s="78" t="s">
        <v>408</v>
      </c>
      <c r="C52" s="78">
        <v>2012</v>
      </c>
      <c r="D52" s="78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0.5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10</v>
      </c>
      <c r="BA52">
        <v>0</v>
      </c>
      <c r="BB52">
        <v>0</v>
      </c>
      <c r="BC52">
        <v>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2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18</v>
      </c>
      <c r="BR52">
        <v>0</v>
      </c>
      <c r="BS52">
        <v>0</v>
      </c>
      <c r="BT52">
        <v>0</v>
      </c>
      <c r="BU52">
        <v>0</v>
      </c>
      <c r="BV52">
        <v>4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4</v>
      </c>
      <c r="CU52">
        <v>0</v>
      </c>
      <c r="CV52">
        <v>0</v>
      </c>
      <c r="CW52">
        <v>0</v>
      </c>
      <c r="CX52">
        <v>5</v>
      </c>
      <c r="CY52">
        <v>0</v>
      </c>
      <c r="CZ52">
        <v>0</v>
      </c>
      <c r="DA52">
        <v>1</v>
      </c>
      <c r="DB52">
        <v>0</v>
      </c>
      <c r="DC52">
        <v>0</v>
      </c>
      <c r="DD52">
        <v>0</v>
      </c>
      <c r="DE52">
        <v>2</v>
      </c>
      <c r="DF52">
        <v>0</v>
      </c>
      <c r="DG52">
        <v>0</v>
      </c>
      <c r="DH52">
        <v>0</v>
      </c>
      <c r="DI52">
        <v>4</v>
      </c>
      <c r="DJ52">
        <v>0</v>
      </c>
      <c r="DK52">
        <v>0</v>
      </c>
      <c r="DL52">
        <v>40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2</v>
      </c>
      <c r="DX52">
        <v>0</v>
      </c>
      <c r="DY52">
        <v>0</v>
      </c>
      <c r="DZ52">
        <v>0</v>
      </c>
      <c r="EA52">
        <v>35</v>
      </c>
      <c r="EB52">
        <v>0</v>
      </c>
      <c r="EC52">
        <v>0</v>
      </c>
      <c r="ED52">
        <v>0</v>
      </c>
      <c r="EE52">
        <v>2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8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f t="shared" si="0"/>
        <v>11.5</v>
      </c>
      <c r="GQ52">
        <f t="shared" si="1"/>
        <v>1</v>
      </c>
      <c r="GR52">
        <f t="shared" si="2"/>
        <v>4</v>
      </c>
    </row>
    <row r="53" spans="1:200" x14ac:dyDescent="0.35">
      <c r="A53" s="78" t="s">
        <v>418</v>
      </c>
      <c r="B53" s="78" t="s">
        <v>408</v>
      </c>
      <c r="C53" s="78">
        <v>2012</v>
      </c>
      <c r="D53" s="78">
        <v>2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10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4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2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2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4</v>
      </c>
      <c r="CY53">
        <v>0</v>
      </c>
      <c r="CZ53">
        <v>0</v>
      </c>
      <c r="DA53">
        <v>5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2</v>
      </c>
      <c r="DJ53">
        <v>0</v>
      </c>
      <c r="DK53">
        <v>0</v>
      </c>
      <c r="DL53">
        <v>8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1</v>
      </c>
      <c r="DT53">
        <v>7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15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3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5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1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4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15</v>
      </c>
      <c r="GO53">
        <v>0</v>
      </c>
      <c r="GP53">
        <f t="shared" si="0"/>
        <v>7</v>
      </c>
      <c r="GQ53">
        <f t="shared" si="1"/>
        <v>2</v>
      </c>
      <c r="GR53">
        <f t="shared" si="2"/>
        <v>0</v>
      </c>
    </row>
    <row r="54" spans="1:200" x14ac:dyDescent="0.35">
      <c r="A54" s="78" t="s">
        <v>418</v>
      </c>
      <c r="B54" s="78" t="s">
        <v>408</v>
      </c>
      <c r="C54" s="78">
        <v>2012</v>
      </c>
      <c r="D54" s="78">
        <v>3</v>
      </c>
      <c r="E54">
        <v>0</v>
      </c>
      <c r="F54">
        <v>0</v>
      </c>
      <c r="G54">
        <v>10</v>
      </c>
      <c r="H54">
        <v>0</v>
      </c>
      <c r="I54">
        <v>0</v>
      </c>
      <c r="J54">
        <v>0</v>
      </c>
      <c r="K54">
        <v>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7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4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6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5</v>
      </c>
      <c r="CA54">
        <v>0</v>
      </c>
      <c r="CB54">
        <v>3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3</v>
      </c>
      <c r="CY54">
        <v>0</v>
      </c>
      <c r="CZ54">
        <v>0</v>
      </c>
      <c r="DA54">
        <v>2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4</v>
      </c>
      <c r="DM54">
        <v>0</v>
      </c>
      <c r="DN54">
        <v>0</v>
      </c>
      <c r="DO54">
        <v>0</v>
      </c>
      <c r="DP54">
        <v>4</v>
      </c>
      <c r="DQ54">
        <v>0</v>
      </c>
      <c r="DR54">
        <v>0</v>
      </c>
      <c r="DS54">
        <v>0</v>
      </c>
      <c r="DT54">
        <v>12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2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5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10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15</v>
      </c>
      <c r="GO54">
        <v>0</v>
      </c>
      <c r="GP54">
        <f t="shared" si="0"/>
        <v>11</v>
      </c>
      <c r="GQ54">
        <f t="shared" si="1"/>
        <v>5</v>
      </c>
      <c r="GR54">
        <f t="shared" si="2"/>
        <v>0</v>
      </c>
    </row>
    <row r="55" spans="1:200" x14ac:dyDescent="0.35">
      <c r="A55" s="78" t="s">
        <v>418</v>
      </c>
      <c r="B55" s="78" t="s">
        <v>408</v>
      </c>
      <c r="C55" s="78">
        <v>2012</v>
      </c>
      <c r="D55" s="78">
        <v>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35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4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8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10</v>
      </c>
      <c r="BA55">
        <v>0</v>
      </c>
      <c r="BB55">
        <v>0</v>
      </c>
      <c r="BC55">
        <v>0.5</v>
      </c>
      <c r="BD55">
        <v>0.5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10</v>
      </c>
      <c r="BR55">
        <v>0</v>
      </c>
      <c r="BS55">
        <v>0</v>
      </c>
      <c r="BT55">
        <v>0</v>
      </c>
      <c r="BU55">
        <v>0</v>
      </c>
      <c r="BV55">
        <v>0.5</v>
      </c>
      <c r="BW55">
        <v>0</v>
      </c>
      <c r="BX55">
        <v>0</v>
      </c>
      <c r="BY55">
        <v>0</v>
      </c>
      <c r="BZ55">
        <v>2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3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0.5</v>
      </c>
      <c r="DJ55">
        <v>0</v>
      </c>
      <c r="DK55">
        <v>0</v>
      </c>
      <c r="DL55">
        <v>10</v>
      </c>
      <c r="DM55">
        <v>0</v>
      </c>
      <c r="DN55">
        <v>0</v>
      </c>
      <c r="DO55">
        <v>0</v>
      </c>
      <c r="DP55">
        <v>0.5</v>
      </c>
      <c r="DQ55">
        <v>0</v>
      </c>
      <c r="DR55">
        <v>0</v>
      </c>
      <c r="DS55">
        <v>2</v>
      </c>
      <c r="DT55">
        <v>15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0.5</v>
      </c>
      <c r="EE55">
        <v>12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6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4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10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2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2</v>
      </c>
      <c r="GL55">
        <v>0</v>
      </c>
      <c r="GM55">
        <v>0</v>
      </c>
      <c r="GN55">
        <v>0</v>
      </c>
      <c r="GO55">
        <v>0</v>
      </c>
      <c r="GP55">
        <f t="shared" si="0"/>
        <v>14</v>
      </c>
      <c r="GQ55">
        <f t="shared" si="1"/>
        <v>2</v>
      </c>
      <c r="GR55">
        <f t="shared" si="2"/>
        <v>0</v>
      </c>
    </row>
    <row r="56" spans="1:200" x14ac:dyDescent="0.35">
      <c r="A56" s="78" t="s">
        <v>418</v>
      </c>
      <c r="B56" s="78" t="s">
        <v>408</v>
      </c>
      <c r="C56" s="78">
        <v>2012</v>
      </c>
      <c r="D56" s="78">
        <v>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4</v>
      </c>
      <c r="V56">
        <v>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13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6</v>
      </c>
      <c r="AZ56">
        <v>5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0.5</v>
      </c>
      <c r="BR56">
        <v>0</v>
      </c>
      <c r="BS56">
        <v>0</v>
      </c>
      <c r="BT56">
        <v>0</v>
      </c>
      <c r="BU56">
        <v>0</v>
      </c>
      <c r="BV56">
        <v>0.5</v>
      </c>
      <c r="BW56">
        <v>0</v>
      </c>
      <c r="BX56">
        <v>0</v>
      </c>
      <c r="BY56">
        <v>0</v>
      </c>
      <c r="BZ56">
        <v>5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5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0.5</v>
      </c>
      <c r="CQ56">
        <v>0</v>
      </c>
      <c r="CR56">
        <v>0.5</v>
      </c>
      <c r="CS56">
        <v>0</v>
      </c>
      <c r="CT56">
        <v>0</v>
      </c>
      <c r="CU56">
        <v>1</v>
      </c>
      <c r="CV56">
        <v>0</v>
      </c>
      <c r="CW56">
        <v>0</v>
      </c>
      <c r="CX56">
        <v>0.5</v>
      </c>
      <c r="CY56">
        <v>0</v>
      </c>
      <c r="CZ56">
        <v>0</v>
      </c>
      <c r="DA56">
        <v>13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3</v>
      </c>
      <c r="DJ56">
        <v>0</v>
      </c>
      <c r="DK56">
        <v>0</v>
      </c>
      <c r="DL56">
        <v>5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25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1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1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5</v>
      </c>
      <c r="GL56">
        <v>0</v>
      </c>
      <c r="GM56">
        <v>0</v>
      </c>
      <c r="GN56">
        <v>0</v>
      </c>
      <c r="GO56">
        <v>0</v>
      </c>
      <c r="GP56">
        <f t="shared" si="0"/>
        <v>19</v>
      </c>
      <c r="GQ56">
        <f t="shared" si="1"/>
        <v>5</v>
      </c>
      <c r="GR56">
        <f t="shared" si="2"/>
        <v>1.5</v>
      </c>
    </row>
    <row r="57" spans="1:200" x14ac:dyDescent="0.35">
      <c r="A57" s="78" t="s">
        <v>418</v>
      </c>
      <c r="B57" s="78" t="s">
        <v>408</v>
      </c>
      <c r="C57" s="78">
        <v>2012</v>
      </c>
      <c r="D57" s="78">
        <v>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25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20</v>
      </c>
      <c r="V57">
        <v>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3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6</v>
      </c>
      <c r="BL57">
        <v>0</v>
      </c>
      <c r="BM57">
        <v>3</v>
      </c>
      <c r="BN57">
        <v>0</v>
      </c>
      <c r="BO57">
        <v>0</v>
      </c>
      <c r="BP57">
        <v>0</v>
      </c>
      <c r="BQ57">
        <v>4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3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8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5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8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5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6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0.5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7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4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10</v>
      </c>
      <c r="GO57">
        <v>0</v>
      </c>
      <c r="GP57">
        <f t="shared" si="0"/>
        <v>27</v>
      </c>
      <c r="GQ57">
        <f t="shared" si="1"/>
        <v>3</v>
      </c>
      <c r="GR57">
        <f t="shared" si="2"/>
        <v>8</v>
      </c>
    </row>
    <row r="58" spans="1:200" x14ac:dyDescent="0.35">
      <c r="A58" s="78" t="s">
        <v>418</v>
      </c>
      <c r="B58" s="78" t="s">
        <v>408</v>
      </c>
      <c r="C58" s="78">
        <v>2012</v>
      </c>
      <c r="D58" s="78">
        <v>7</v>
      </c>
      <c r="E58">
        <v>0</v>
      </c>
      <c r="F58">
        <v>0</v>
      </c>
      <c r="G58">
        <v>0.5</v>
      </c>
      <c r="H58">
        <v>0</v>
      </c>
      <c r="I58">
        <v>0</v>
      </c>
      <c r="J58">
        <v>0</v>
      </c>
      <c r="K58">
        <v>4</v>
      </c>
      <c r="L58">
        <v>0</v>
      </c>
      <c r="M58">
        <v>0</v>
      </c>
      <c r="N58">
        <v>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4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6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4</v>
      </c>
      <c r="AZ58">
        <v>0</v>
      </c>
      <c r="BA58">
        <v>0</v>
      </c>
      <c r="BB58">
        <v>0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70</v>
      </c>
      <c r="BR58">
        <v>0</v>
      </c>
      <c r="BS58">
        <v>0</v>
      </c>
      <c r="BT58">
        <v>0</v>
      </c>
      <c r="BU58">
        <v>0</v>
      </c>
      <c r="BV58">
        <v>2</v>
      </c>
      <c r="BW58">
        <v>0</v>
      </c>
      <c r="BX58">
        <v>0</v>
      </c>
      <c r="BY58">
        <v>0</v>
      </c>
      <c r="BZ58">
        <v>0.5</v>
      </c>
      <c r="CA58">
        <v>0</v>
      </c>
      <c r="CB58">
        <v>4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3</v>
      </c>
      <c r="CS58">
        <v>0</v>
      </c>
      <c r="CT58">
        <v>0</v>
      </c>
      <c r="CU58">
        <v>8</v>
      </c>
      <c r="CV58">
        <v>0</v>
      </c>
      <c r="CW58">
        <v>0</v>
      </c>
      <c r="CX58">
        <v>5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4</v>
      </c>
      <c r="DM58">
        <v>0</v>
      </c>
      <c r="DN58">
        <v>0</v>
      </c>
      <c r="DO58">
        <v>0</v>
      </c>
      <c r="DP58">
        <v>1</v>
      </c>
      <c r="DQ58">
        <v>0</v>
      </c>
      <c r="DR58">
        <v>0</v>
      </c>
      <c r="DS58">
        <v>0</v>
      </c>
      <c r="DT58">
        <v>5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12</v>
      </c>
      <c r="EE58">
        <v>8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7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8</v>
      </c>
      <c r="FZ58">
        <v>0</v>
      </c>
      <c r="GA58">
        <v>0</v>
      </c>
      <c r="GB58">
        <v>0</v>
      </c>
      <c r="GC58">
        <v>0</v>
      </c>
      <c r="GD58">
        <v>0.5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4</v>
      </c>
      <c r="GO58">
        <v>0</v>
      </c>
      <c r="GP58">
        <f t="shared" si="0"/>
        <v>18</v>
      </c>
      <c r="GQ58">
        <f t="shared" si="1"/>
        <v>0.5</v>
      </c>
      <c r="GR58">
        <f t="shared" si="2"/>
        <v>11</v>
      </c>
    </row>
    <row r="59" spans="1:200" x14ac:dyDescent="0.35">
      <c r="A59" s="78" t="s">
        <v>418</v>
      </c>
      <c r="B59" s="78" t="s">
        <v>408</v>
      </c>
      <c r="C59" s="78">
        <v>2012</v>
      </c>
      <c r="D59" s="78">
        <v>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6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5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6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12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2</v>
      </c>
      <c r="AZ59">
        <v>0</v>
      </c>
      <c r="BA59">
        <v>0</v>
      </c>
      <c r="BB59">
        <v>0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30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3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3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5</v>
      </c>
      <c r="DM59">
        <v>0</v>
      </c>
      <c r="DN59">
        <v>0</v>
      </c>
      <c r="DO59">
        <v>0</v>
      </c>
      <c r="DP59">
        <v>0.5</v>
      </c>
      <c r="DQ59">
        <v>0</v>
      </c>
      <c r="DR59">
        <v>0</v>
      </c>
      <c r="DS59">
        <v>0</v>
      </c>
      <c r="DT59">
        <v>4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25</v>
      </c>
      <c r="EE59">
        <v>10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7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2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2</v>
      </c>
      <c r="FZ59">
        <v>0</v>
      </c>
      <c r="GA59">
        <v>0.5</v>
      </c>
      <c r="GB59">
        <v>0</v>
      </c>
      <c r="GC59">
        <v>0</v>
      </c>
      <c r="GD59">
        <v>8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f t="shared" si="0"/>
        <v>9</v>
      </c>
      <c r="GQ59">
        <f t="shared" si="1"/>
        <v>0</v>
      </c>
      <c r="GR59">
        <f t="shared" si="2"/>
        <v>3</v>
      </c>
    </row>
    <row r="60" spans="1:200" x14ac:dyDescent="0.35">
      <c r="A60" s="78" t="s">
        <v>418</v>
      </c>
      <c r="B60" s="78" t="s">
        <v>408</v>
      </c>
      <c r="C60" s="78">
        <v>2012</v>
      </c>
      <c r="D60" s="78">
        <v>9</v>
      </c>
      <c r="E60">
        <v>0</v>
      </c>
      <c r="F60">
        <v>0</v>
      </c>
      <c r="G60">
        <v>2</v>
      </c>
      <c r="H60">
        <v>0</v>
      </c>
      <c r="I60">
        <v>0</v>
      </c>
      <c r="J60">
        <v>0</v>
      </c>
      <c r="K60">
        <v>75</v>
      </c>
      <c r="L60">
        <v>0.5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5</v>
      </c>
      <c r="V60">
        <v>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3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2</v>
      </c>
      <c r="AZ60">
        <v>7</v>
      </c>
      <c r="BA60">
        <v>0</v>
      </c>
      <c r="BB60">
        <v>0</v>
      </c>
      <c r="BC60">
        <v>0.5</v>
      </c>
      <c r="BD60">
        <v>0</v>
      </c>
      <c r="BE60">
        <v>0.5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4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3</v>
      </c>
      <c r="BR60">
        <v>0</v>
      </c>
      <c r="BS60">
        <v>0</v>
      </c>
      <c r="BT60">
        <v>0</v>
      </c>
      <c r="BU60">
        <v>0</v>
      </c>
      <c r="BV60">
        <v>0.5</v>
      </c>
      <c r="BW60">
        <v>0</v>
      </c>
      <c r="BX60">
        <v>0</v>
      </c>
      <c r="BY60">
        <v>0</v>
      </c>
      <c r="BZ60">
        <v>5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0.5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2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2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0.5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15</v>
      </c>
      <c r="DU60">
        <v>0.5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0.5</v>
      </c>
      <c r="EB60">
        <v>0</v>
      </c>
      <c r="EC60">
        <v>0</v>
      </c>
      <c r="ED60">
        <v>3</v>
      </c>
      <c r="EE60">
        <v>3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3</v>
      </c>
      <c r="FL60">
        <v>0</v>
      </c>
      <c r="FM60">
        <v>0.5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5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5</v>
      </c>
      <c r="GL60">
        <v>0</v>
      </c>
      <c r="GM60">
        <v>0</v>
      </c>
      <c r="GN60">
        <v>0</v>
      </c>
      <c r="GO60">
        <v>0</v>
      </c>
      <c r="GP60">
        <f t="shared" si="0"/>
        <v>19</v>
      </c>
      <c r="GQ60">
        <f t="shared" si="1"/>
        <v>5</v>
      </c>
      <c r="GR60">
        <f t="shared" si="2"/>
        <v>2</v>
      </c>
    </row>
    <row r="61" spans="1:200" x14ac:dyDescent="0.35">
      <c r="A61" s="78" t="s">
        <v>418</v>
      </c>
      <c r="B61" s="78" t="s">
        <v>408</v>
      </c>
      <c r="C61" s="78">
        <v>2012</v>
      </c>
      <c r="D61" s="78">
        <v>10</v>
      </c>
      <c r="E61">
        <v>0</v>
      </c>
      <c r="F61">
        <v>0</v>
      </c>
      <c r="G61">
        <v>0.5</v>
      </c>
      <c r="H61">
        <v>0</v>
      </c>
      <c r="I61">
        <v>0</v>
      </c>
      <c r="J61">
        <v>0</v>
      </c>
      <c r="K61">
        <v>35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0.5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2</v>
      </c>
      <c r="AZ61">
        <v>3</v>
      </c>
      <c r="BA61">
        <v>0</v>
      </c>
      <c r="BB61">
        <v>0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0.5</v>
      </c>
      <c r="BP61">
        <v>0</v>
      </c>
      <c r="BQ61">
        <v>10</v>
      </c>
      <c r="BR61">
        <v>0</v>
      </c>
      <c r="BS61">
        <v>0</v>
      </c>
      <c r="BT61">
        <v>0</v>
      </c>
      <c r="BU61">
        <v>0</v>
      </c>
      <c r="BV61">
        <v>2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4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0.5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0.5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3</v>
      </c>
      <c r="DJ61">
        <v>0</v>
      </c>
      <c r="DK61">
        <v>0</v>
      </c>
      <c r="DL61">
        <v>35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0.5</v>
      </c>
      <c r="DX61">
        <v>0</v>
      </c>
      <c r="DY61">
        <v>0</v>
      </c>
      <c r="DZ61">
        <v>0</v>
      </c>
      <c r="EA61">
        <v>20</v>
      </c>
      <c r="EB61">
        <v>0</v>
      </c>
      <c r="EC61">
        <v>0</v>
      </c>
      <c r="ED61">
        <v>5</v>
      </c>
      <c r="EE61">
        <v>2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3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0.5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f t="shared" si="0"/>
        <v>6</v>
      </c>
      <c r="GQ61">
        <f t="shared" si="1"/>
        <v>0</v>
      </c>
      <c r="GR61">
        <f t="shared" si="2"/>
        <v>0</v>
      </c>
    </row>
    <row r="62" spans="1:200" x14ac:dyDescent="0.35">
      <c r="A62" s="78" t="s">
        <v>418</v>
      </c>
      <c r="B62" s="78" t="s">
        <v>408</v>
      </c>
      <c r="C62" s="78">
        <v>2011</v>
      </c>
      <c r="D62" s="78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4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14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5</v>
      </c>
      <c r="CV62">
        <v>0</v>
      </c>
      <c r="CW62">
        <v>0</v>
      </c>
      <c r="CX62">
        <v>8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4</v>
      </c>
      <c r="DQ62">
        <v>0</v>
      </c>
      <c r="DR62">
        <v>0</v>
      </c>
      <c r="DS62">
        <v>0</v>
      </c>
      <c r="DT62">
        <v>8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5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8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5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4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f t="shared" si="0"/>
        <v>26</v>
      </c>
      <c r="GQ62">
        <f t="shared" si="1"/>
        <v>14</v>
      </c>
      <c r="GR62">
        <f t="shared" si="2"/>
        <v>5</v>
      </c>
    </row>
    <row r="63" spans="1:200" x14ac:dyDescent="0.35">
      <c r="A63" s="78" t="s">
        <v>418</v>
      </c>
      <c r="B63" s="78" t="s">
        <v>408</v>
      </c>
      <c r="C63" s="78">
        <v>2011</v>
      </c>
      <c r="D63" s="78">
        <v>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0.5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0.5</v>
      </c>
      <c r="AZ63">
        <v>0</v>
      </c>
      <c r="BA63">
        <v>0</v>
      </c>
      <c r="BB63">
        <v>0</v>
      </c>
      <c r="BC63">
        <v>0.5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10</v>
      </c>
      <c r="BN63">
        <v>0</v>
      </c>
      <c r="BO63">
        <v>0</v>
      </c>
      <c r="BP63">
        <v>0</v>
      </c>
      <c r="BQ63">
        <v>60</v>
      </c>
      <c r="BR63">
        <v>0</v>
      </c>
      <c r="BS63">
        <v>0</v>
      </c>
      <c r="BT63">
        <v>0</v>
      </c>
      <c r="BU63">
        <v>0</v>
      </c>
      <c r="BV63">
        <v>0.5</v>
      </c>
      <c r="BW63">
        <v>0</v>
      </c>
      <c r="BX63">
        <v>0</v>
      </c>
      <c r="BY63">
        <v>0</v>
      </c>
      <c r="BZ63">
        <v>4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30</v>
      </c>
      <c r="CV63">
        <v>3</v>
      </c>
      <c r="CW63">
        <v>0</v>
      </c>
      <c r="CX63">
        <v>1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1</v>
      </c>
      <c r="DX63">
        <v>0</v>
      </c>
      <c r="DY63">
        <v>0</v>
      </c>
      <c r="DZ63">
        <v>0.5</v>
      </c>
      <c r="EA63">
        <v>0</v>
      </c>
      <c r="EB63">
        <v>0</v>
      </c>
      <c r="EC63">
        <v>0</v>
      </c>
      <c r="ED63">
        <v>20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10</v>
      </c>
      <c r="FZ63">
        <v>0</v>
      </c>
      <c r="GA63">
        <v>0</v>
      </c>
      <c r="GB63">
        <v>0</v>
      </c>
      <c r="GC63">
        <v>0</v>
      </c>
      <c r="GD63">
        <v>0.5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5</v>
      </c>
      <c r="GO63">
        <v>0</v>
      </c>
      <c r="GP63">
        <f t="shared" si="0"/>
        <v>11</v>
      </c>
      <c r="GQ63">
        <f t="shared" si="1"/>
        <v>4</v>
      </c>
      <c r="GR63">
        <f t="shared" si="2"/>
        <v>33</v>
      </c>
    </row>
    <row r="64" spans="1:200" x14ac:dyDescent="0.35">
      <c r="A64" s="78" t="s">
        <v>418</v>
      </c>
      <c r="B64" s="78" t="s">
        <v>408</v>
      </c>
      <c r="C64" s="78">
        <v>2011</v>
      </c>
      <c r="D64" s="78">
        <v>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4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0.5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2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0.5</v>
      </c>
      <c r="BN64">
        <v>0</v>
      </c>
      <c r="BO64">
        <v>0</v>
      </c>
      <c r="BP64">
        <v>0</v>
      </c>
      <c r="BQ64">
        <v>11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0.5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3</v>
      </c>
      <c r="CV64">
        <v>0</v>
      </c>
      <c r="CW64">
        <v>0</v>
      </c>
      <c r="CX64">
        <v>12</v>
      </c>
      <c r="CY64">
        <v>0</v>
      </c>
      <c r="CZ64">
        <v>0</v>
      </c>
      <c r="DA64">
        <v>8</v>
      </c>
      <c r="DB64">
        <v>0</v>
      </c>
      <c r="DC64">
        <v>0</v>
      </c>
      <c r="DD64">
        <v>0</v>
      </c>
      <c r="DE64">
        <v>5</v>
      </c>
      <c r="DF64">
        <v>0</v>
      </c>
      <c r="DG64">
        <v>0</v>
      </c>
      <c r="DH64">
        <v>0</v>
      </c>
      <c r="DI64">
        <v>17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2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2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10</v>
      </c>
      <c r="EE64">
        <v>1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2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50</v>
      </c>
      <c r="FZ64">
        <v>0</v>
      </c>
      <c r="GA64">
        <v>0</v>
      </c>
      <c r="GB64">
        <v>0</v>
      </c>
      <c r="GC64">
        <v>0</v>
      </c>
      <c r="GD64">
        <v>1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0.5</v>
      </c>
      <c r="GO64">
        <v>0</v>
      </c>
      <c r="GP64">
        <f t="shared" si="0"/>
        <v>56.5</v>
      </c>
      <c r="GQ64">
        <f t="shared" si="1"/>
        <v>0</v>
      </c>
      <c r="GR64">
        <f t="shared" si="2"/>
        <v>3</v>
      </c>
    </row>
    <row r="65" spans="1:200" x14ac:dyDescent="0.35">
      <c r="A65" s="78" t="s">
        <v>418</v>
      </c>
      <c r="B65" s="78" t="s">
        <v>408</v>
      </c>
      <c r="C65" s="78">
        <v>2011</v>
      </c>
      <c r="D65" s="78">
        <v>4</v>
      </c>
      <c r="E65">
        <v>0</v>
      </c>
      <c r="F65">
        <v>0</v>
      </c>
      <c r="G65">
        <v>0</v>
      </c>
      <c r="H65">
        <v>0.5</v>
      </c>
      <c r="I65">
        <v>0</v>
      </c>
      <c r="J65">
        <v>0</v>
      </c>
      <c r="K65">
        <v>4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0.5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8</v>
      </c>
      <c r="AZ65">
        <v>0</v>
      </c>
      <c r="BA65">
        <v>0</v>
      </c>
      <c r="BB65">
        <v>0</v>
      </c>
      <c r="BC65">
        <v>8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6</v>
      </c>
      <c r="BN65">
        <v>0</v>
      </c>
      <c r="BO65">
        <v>0</v>
      </c>
      <c r="BP65">
        <v>0</v>
      </c>
      <c r="BQ65">
        <v>25</v>
      </c>
      <c r="BR65">
        <v>0</v>
      </c>
      <c r="BS65">
        <v>0</v>
      </c>
      <c r="BT65">
        <v>0</v>
      </c>
      <c r="BU65">
        <v>0</v>
      </c>
      <c r="BV65">
        <v>8</v>
      </c>
      <c r="BW65">
        <v>0</v>
      </c>
      <c r="BX65">
        <v>0</v>
      </c>
      <c r="BY65">
        <v>0</v>
      </c>
      <c r="BZ65">
        <v>5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6</v>
      </c>
      <c r="CV65">
        <v>0</v>
      </c>
      <c r="CW65">
        <v>0</v>
      </c>
      <c r="CX65">
        <v>4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6</v>
      </c>
      <c r="DM65">
        <v>0</v>
      </c>
      <c r="DN65">
        <v>0</v>
      </c>
      <c r="DO65">
        <v>0</v>
      </c>
      <c r="DP65">
        <v>3</v>
      </c>
      <c r="DQ65">
        <v>0</v>
      </c>
      <c r="DR65">
        <v>0</v>
      </c>
      <c r="DS65">
        <v>0</v>
      </c>
      <c r="DT65">
        <v>3</v>
      </c>
      <c r="DU65">
        <v>0</v>
      </c>
      <c r="DV65">
        <v>0</v>
      </c>
      <c r="DW65">
        <v>4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20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8</v>
      </c>
      <c r="FZ65">
        <v>0</v>
      </c>
      <c r="GA65">
        <v>0</v>
      </c>
      <c r="GB65">
        <v>0</v>
      </c>
      <c r="GC65">
        <v>0</v>
      </c>
      <c r="GD65">
        <v>5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f>SUM(S65:AE65,  AJ65:AL65, AT65:AZ65,  BB65, CJ65:CO65, CD65,  DC65:DD65,  DJ65,  EO65,  FY65)</f>
        <v>18</v>
      </c>
      <c r="GQ65">
        <f t="shared" si="1"/>
        <v>5</v>
      </c>
      <c r="GR65">
        <f t="shared" si="2"/>
        <v>6</v>
      </c>
    </row>
    <row r="66" spans="1:200" x14ac:dyDescent="0.35">
      <c r="A66" s="78" t="s">
        <v>418</v>
      </c>
      <c r="B66" s="78" t="s">
        <v>408</v>
      </c>
      <c r="C66" s="78">
        <v>2011</v>
      </c>
      <c r="D66" s="78">
        <v>5</v>
      </c>
      <c r="E66">
        <v>0</v>
      </c>
      <c r="F66">
        <v>0</v>
      </c>
      <c r="G66">
        <v>0</v>
      </c>
      <c r="H66">
        <v>0.5</v>
      </c>
      <c r="I66">
        <v>0</v>
      </c>
      <c r="J66">
        <v>0</v>
      </c>
      <c r="K66">
        <v>20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0.5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0.5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2</v>
      </c>
      <c r="BR66">
        <v>0</v>
      </c>
      <c r="BS66">
        <v>0</v>
      </c>
      <c r="BT66">
        <v>0</v>
      </c>
      <c r="BU66">
        <v>0</v>
      </c>
      <c r="BV66">
        <v>0.5</v>
      </c>
      <c r="BW66">
        <v>0</v>
      </c>
      <c r="BX66">
        <v>0</v>
      </c>
      <c r="BY66">
        <v>0</v>
      </c>
      <c r="BZ66">
        <v>2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0.5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2</v>
      </c>
      <c r="CV66">
        <v>0</v>
      </c>
      <c r="CW66">
        <v>0</v>
      </c>
      <c r="CX66">
        <v>0.5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10</v>
      </c>
      <c r="DJ66">
        <v>0</v>
      </c>
      <c r="DK66">
        <v>0</v>
      </c>
      <c r="DL66">
        <v>0.5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1</v>
      </c>
      <c r="DU66">
        <v>0</v>
      </c>
      <c r="DV66">
        <v>0</v>
      </c>
      <c r="DW66">
        <v>2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4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4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0.5</v>
      </c>
      <c r="FY66">
        <v>15</v>
      </c>
      <c r="FZ66">
        <v>0</v>
      </c>
      <c r="GA66">
        <v>0.5</v>
      </c>
      <c r="GB66">
        <v>0</v>
      </c>
      <c r="GC66">
        <v>0</v>
      </c>
      <c r="GD66">
        <v>0.5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25</v>
      </c>
      <c r="GO66">
        <v>0</v>
      </c>
      <c r="GP66">
        <f t="shared" si="0"/>
        <v>26</v>
      </c>
      <c r="GQ66">
        <f t="shared" si="1"/>
        <v>2</v>
      </c>
      <c r="GR66">
        <f t="shared" si="2"/>
        <v>2</v>
      </c>
    </row>
    <row r="67" spans="1:200" x14ac:dyDescent="0.35">
      <c r="A67" s="78" t="s">
        <v>418</v>
      </c>
      <c r="B67" s="78" t="s">
        <v>408</v>
      </c>
      <c r="C67" s="78">
        <v>2011</v>
      </c>
      <c r="D67" s="78">
        <v>6</v>
      </c>
      <c r="E67">
        <v>0</v>
      </c>
      <c r="F67">
        <v>0</v>
      </c>
      <c r="G67">
        <v>0</v>
      </c>
      <c r="H67">
        <v>8</v>
      </c>
      <c r="I67">
        <v>0</v>
      </c>
      <c r="J67">
        <v>0</v>
      </c>
      <c r="K67">
        <v>20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4</v>
      </c>
      <c r="BR67">
        <v>0</v>
      </c>
      <c r="BS67">
        <v>0</v>
      </c>
      <c r="BT67">
        <v>0</v>
      </c>
      <c r="BU67">
        <v>0</v>
      </c>
      <c r="BV67">
        <v>2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5</v>
      </c>
      <c r="CV67">
        <v>0</v>
      </c>
      <c r="CW67">
        <v>0</v>
      </c>
      <c r="CX67">
        <v>12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12</v>
      </c>
      <c r="DU67">
        <v>0</v>
      </c>
      <c r="DV67">
        <v>0</v>
      </c>
      <c r="DW67">
        <v>2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4</v>
      </c>
      <c r="EE67">
        <v>0.5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2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5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8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f t="shared" ref="GP67:GP70" si="3">SUM(S67:AE67,  AJ67:AL67, AT67:AZ67,  BB67, CJ67:CO67, CD67,  DC67:DD67,  DJ67,  EO67,  FY67)</f>
        <v>11</v>
      </c>
      <c r="GQ67">
        <f t="shared" ref="GQ67:GQ71" si="4">SUM(BX67:BZ67)</f>
        <v>0</v>
      </c>
      <c r="GR67">
        <f t="shared" ref="GR67:GR71" si="5">SUM(CR67:CW67)</f>
        <v>5</v>
      </c>
    </row>
    <row r="68" spans="1:200" x14ac:dyDescent="0.35">
      <c r="A68" s="78" t="s">
        <v>418</v>
      </c>
      <c r="B68" s="78" t="s">
        <v>408</v>
      </c>
      <c r="C68" s="78">
        <v>2011</v>
      </c>
      <c r="D68" s="78">
        <v>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3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0.5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6</v>
      </c>
      <c r="AZ68">
        <v>0</v>
      </c>
      <c r="BA68">
        <v>0</v>
      </c>
      <c r="BB68">
        <v>0</v>
      </c>
      <c r="BC68">
        <v>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4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10</v>
      </c>
      <c r="CV68">
        <v>0</v>
      </c>
      <c r="CW68">
        <v>0</v>
      </c>
      <c r="CX68">
        <v>8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4</v>
      </c>
      <c r="DM68">
        <v>0</v>
      </c>
      <c r="DN68">
        <v>0</v>
      </c>
      <c r="DO68">
        <v>0</v>
      </c>
      <c r="DP68">
        <v>1</v>
      </c>
      <c r="DQ68">
        <v>0</v>
      </c>
      <c r="DR68">
        <v>0</v>
      </c>
      <c r="DS68">
        <v>0</v>
      </c>
      <c r="DT68">
        <v>10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2</v>
      </c>
      <c r="EA68">
        <v>0</v>
      </c>
      <c r="EB68">
        <v>0</v>
      </c>
      <c r="EC68">
        <v>0</v>
      </c>
      <c r="ED68">
        <v>10</v>
      </c>
      <c r="EE68">
        <v>1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5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6</v>
      </c>
      <c r="FZ68">
        <v>0</v>
      </c>
      <c r="GA68">
        <v>0.5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f t="shared" si="3"/>
        <v>15</v>
      </c>
      <c r="GQ68">
        <f t="shared" si="4"/>
        <v>0</v>
      </c>
      <c r="GR68">
        <f t="shared" si="5"/>
        <v>10</v>
      </c>
    </row>
    <row r="69" spans="1:200" x14ac:dyDescent="0.35">
      <c r="A69" s="78" t="s">
        <v>418</v>
      </c>
      <c r="B69" s="78" t="s">
        <v>408</v>
      </c>
      <c r="C69" s="78">
        <v>2011</v>
      </c>
      <c r="D69" s="78">
        <v>8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0.5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0.5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3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0.5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3</v>
      </c>
      <c r="BJ69">
        <v>0</v>
      </c>
      <c r="BK69">
        <v>2</v>
      </c>
      <c r="BL69">
        <v>0</v>
      </c>
      <c r="BM69">
        <v>0</v>
      </c>
      <c r="BN69">
        <v>0</v>
      </c>
      <c r="BO69">
        <v>0.5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5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0.5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2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10</v>
      </c>
      <c r="DJ69">
        <v>0</v>
      </c>
      <c r="DK69">
        <v>0</v>
      </c>
      <c r="DL69">
        <v>8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6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3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6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4</v>
      </c>
      <c r="FZ69">
        <v>0</v>
      </c>
      <c r="GA69">
        <v>0</v>
      </c>
      <c r="GB69">
        <v>0</v>
      </c>
      <c r="GC69">
        <v>0</v>
      </c>
      <c r="GD69">
        <v>4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50</v>
      </c>
      <c r="GO69">
        <v>0</v>
      </c>
      <c r="GP69">
        <f t="shared" si="3"/>
        <v>5.5</v>
      </c>
      <c r="GQ69">
        <f t="shared" si="4"/>
        <v>5</v>
      </c>
      <c r="GR69">
        <f t="shared" si="5"/>
        <v>2</v>
      </c>
    </row>
    <row r="70" spans="1:200" x14ac:dyDescent="0.35">
      <c r="A70" s="78" t="s">
        <v>418</v>
      </c>
      <c r="B70" s="78" t="s">
        <v>408</v>
      </c>
      <c r="C70" s="78">
        <v>2011</v>
      </c>
      <c r="D70" s="78">
        <v>9</v>
      </c>
      <c r="E70">
        <v>0</v>
      </c>
      <c r="F70">
        <v>0</v>
      </c>
      <c r="G70">
        <v>0</v>
      </c>
      <c r="H70">
        <v>0.5</v>
      </c>
      <c r="I70">
        <v>0</v>
      </c>
      <c r="J70">
        <v>0</v>
      </c>
      <c r="K70">
        <v>20</v>
      </c>
      <c r="L70">
        <v>0.5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6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0.5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0.5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0.5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3</v>
      </c>
      <c r="CV70">
        <v>0</v>
      </c>
      <c r="CW70">
        <v>0</v>
      </c>
      <c r="CX70">
        <v>4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3</v>
      </c>
      <c r="DM70">
        <v>0</v>
      </c>
      <c r="DN70">
        <v>0</v>
      </c>
      <c r="DO70">
        <v>0</v>
      </c>
      <c r="DP70">
        <v>0.5</v>
      </c>
      <c r="DQ70">
        <v>0</v>
      </c>
      <c r="DR70">
        <v>0</v>
      </c>
      <c r="DS70">
        <v>0</v>
      </c>
      <c r="DT70">
        <v>12</v>
      </c>
      <c r="DU70">
        <v>0</v>
      </c>
      <c r="DV70">
        <v>0</v>
      </c>
      <c r="DW70">
        <v>5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5</v>
      </c>
      <c r="EE70">
        <v>3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0.5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4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3</v>
      </c>
      <c r="FZ70">
        <v>0</v>
      </c>
      <c r="GA70">
        <v>0.5</v>
      </c>
      <c r="GB70">
        <v>0</v>
      </c>
      <c r="GC70">
        <v>0</v>
      </c>
      <c r="GD70">
        <v>0.5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35</v>
      </c>
      <c r="GO70">
        <v>0</v>
      </c>
      <c r="GP70">
        <f t="shared" si="3"/>
        <v>10</v>
      </c>
      <c r="GQ70">
        <f t="shared" si="4"/>
        <v>1</v>
      </c>
      <c r="GR70">
        <f t="shared" si="5"/>
        <v>3</v>
      </c>
    </row>
    <row r="71" spans="1:200" x14ac:dyDescent="0.35">
      <c r="A71" s="78" t="s">
        <v>418</v>
      </c>
      <c r="B71" s="78" t="s">
        <v>408</v>
      </c>
      <c r="C71" s="78">
        <v>2011</v>
      </c>
      <c r="D71" s="78">
        <v>10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25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5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0.5</v>
      </c>
      <c r="CV71">
        <v>0</v>
      </c>
      <c r="CW71">
        <v>0</v>
      </c>
      <c r="CX71">
        <v>1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30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12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1</v>
      </c>
      <c r="EE71">
        <v>0.5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8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1</v>
      </c>
      <c r="FZ71">
        <v>0</v>
      </c>
      <c r="GA71">
        <v>0</v>
      </c>
      <c r="GB71">
        <v>0</v>
      </c>
      <c r="GC71">
        <v>0</v>
      </c>
      <c r="GD71">
        <v>1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f>SUM(S71:AE71,  AJ71:AL71, AT71:AZ71,  BB71, CJ71:CO71, CD71,  DC71:DD71,  DJ71,  EO71,  FY71)</f>
        <v>3</v>
      </c>
      <c r="GQ71">
        <f t="shared" si="4"/>
        <v>0</v>
      </c>
      <c r="GR71">
        <f t="shared" si="5"/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"/>
  <sheetViews>
    <sheetView workbookViewId="0">
      <selection activeCell="D3" sqref="D3"/>
    </sheetView>
  </sheetViews>
  <sheetFormatPr defaultColWidth="10.6640625" defaultRowHeight="15.5" x14ac:dyDescent="0.35"/>
  <sheetData>
    <row r="1" spans="1:6" x14ac:dyDescent="0.35">
      <c r="A1" s="82" t="s">
        <v>434</v>
      </c>
      <c r="B1" t="s">
        <v>435</v>
      </c>
      <c r="C1" s="82" t="s">
        <v>434</v>
      </c>
      <c r="D1" t="s">
        <v>436</v>
      </c>
      <c r="E1" s="82" t="s">
        <v>434</v>
      </c>
      <c r="F1" t="s">
        <v>410</v>
      </c>
    </row>
    <row r="2" spans="1:6" x14ac:dyDescent="0.35">
      <c r="A2" s="83" t="s">
        <v>412</v>
      </c>
      <c r="B2" s="79">
        <v>9.6789179501342097</v>
      </c>
      <c r="C2" s="84" t="s">
        <v>66</v>
      </c>
      <c r="D2" s="79">
        <v>24.888577543106862</v>
      </c>
      <c r="E2" s="84" t="s">
        <v>166</v>
      </c>
      <c r="F2" s="79">
        <v>51.049403115822557</v>
      </c>
    </row>
    <row r="3" spans="1:6" x14ac:dyDescent="0.35">
      <c r="A3" s="84" t="s">
        <v>6</v>
      </c>
      <c r="B3" s="79">
        <v>9.2268963756310409</v>
      </c>
      <c r="C3" s="84" t="s">
        <v>166</v>
      </c>
      <c r="D3" s="79">
        <v>20.983085942658665</v>
      </c>
      <c r="E3" s="84" t="s">
        <v>66</v>
      </c>
      <c r="F3" s="79">
        <v>12.495120129713362</v>
      </c>
    </row>
    <row r="4" spans="1:6" x14ac:dyDescent="0.35">
      <c r="A4" s="84" t="s">
        <v>60</v>
      </c>
      <c r="B4" s="79">
        <v>6.6300751479559299</v>
      </c>
      <c r="C4" s="83" t="s">
        <v>413</v>
      </c>
      <c r="D4" s="79">
        <v>10.762437920450594</v>
      </c>
      <c r="E4" s="84" t="s">
        <v>62</v>
      </c>
      <c r="F4" s="79">
        <v>7.8652809975336817</v>
      </c>
    </row>
    <row r="5" spans="1:6" x14ac:dyDescent="0.35">
      <c r="A5" s="84" t="s">
        <v>66</v>
      </c>
      <c r="B5" s="79">
        <v>5.5787936251493431</v>
      </c>
      <c r="C5" s="84" t="s">
        <v>73</v>
      </c>
      <c r="D5" s="79">
        <v>9.00333938424804</v>
      </c>
      <c r="E5" s="83" t="s">
        <v>413</v>
      </c>
      <c r="F5" s="79">
        <v>1.7097580962107837</v>
      </c>
    </row>
    <row r="6" spans="1:6" x14ac:dyDescent="0.35">
      <c r="A6" s="84" t="s">
        <v>135</v>
      </c>
      <c r="B6" s="79">
        <v>4.0258583349366734</v>
      </c>
      <c r="C6" s="84" t="s">
        <v>93</v>
      </c>
      <c r="D6" s="79">
        <v>3.0802583965057719</v>
      </c>
      <c r="E6" s="84" t="s">
        <v>68</v>
      </c>
      <c r="F6" s="79">
        <v>1.7027392257679443</v>
      </c>
    </row>
    <row r="7" spans="1:6" x14ac:dyDescent="0.35">
      <c r="A7" s="78" t="s">
        <v>166</v>
      </c>
      <c r="B7">
        <v>3.0971461967773939</v>
      </c>
      <c r="C7" s="82" t="s">
        <v>412</v>
      </c>
      <c r="D7">
        <v>2.6389250167258553</v>
      </c>
      <c r="E7" s="78" t="s">
        <v>156</v>
      </c>
      <c r="F7">
        <v>1.5001557046192624</v>
      </c>
    </row>
    <row r="8" spans="1:6" x14ac:dyDescent="0.35">
      <c r="A8" s="78" t="s">
        <v>114</v>
      </c>
      <c r="B8">
        <v>2.8945064285463427</v>
      </c>
      <c r="C8" s="78" t="s">
        <v>124</v>
      </c>
      <c r="D8">
        <v>1.9697702336221816</v>
      </c>
      <c r="E8" s="78" t="s">
        <v>94</v>
      </c>
      <c r="F8">
        <v>1.0518281179554825</v>
      </c>
    </row>
    <row r="9" spans="1:6" x14ac:dyDescent="0.35">
      <c r="A9" s="78" t="s">
        <v>111</v>
      </c>
      <c r="B9">
        <v>2.8608569380140989</v>
      </c>
      <c r="C9" s="78" t="s">
        <v>181</v>
      </c>
      <c r="D9">
        <v>1.7733106118093978</v>
      </c>
      <c r="E9" s="78" t="s">
        <v>124</v>
      </c>
      <c r="F9">
        <v>0.91013500586319152</v>
      </c>
    </row>
    <row r="10" spans="1:6" x14ac:dyDescent="0.35">
      <c r="A10" s="78" t="s">
        <v>181</v>
      </c>
      <c r="B10">
        <v>2.2711210267795576</v>
      </c>
      <c r="C10" s="78" t="s">
        <v>96</v>
      </c>
      <c r="D10">
        <v>1.5878226298729814</v>
      </c>
      <c r="E10" s="78" t="s">
        <v>73</v>
      </c>
      <c r="F10">
        <v>0.72917338980102664</v>
      </c>
    </row>
    <row r="11" spans="1:6" x14ac:dyDescent="0.35">
      <c r="A11" s="78" t="s">
        <v>121</v>
      </c>
      <c r="B11">
        <v>2.0558426269516681</v>
      </c>
      <c r="C11" s="78" t="s">
        <v>62</v>
      </c>
      <c r="D11">
        <v>1.2285120368602962</v>
      </c>
      <c r="E11" s="78" t="s">
        <v>74</v>
      </c>
      <c r="F11">
        <v>0.45192199844138109</v>
      </c>
    </row>
    <row r="12" spans="1:6" x14ac:dyDescent="0.35">
      <c r="A12" s="78" t="s">
        <v>18</v>
      </c>
      <c r="B12">
        <v>1.8650285040261796</v>
      </c>
      <c r="C12" s="78" t="s">
        <v>61</v>
      </c>
      <c r="D12">
        <v>1.0860168329961255</v>
      </c>
      <c r="E12" s="78" t="s">
        <v>93</v>
      </c>
      <c r="F12">
        <v>0.44894055854917486</v>
      </c>
    </row>
    <row r="13" spans="1:6" x14ac:dyDescent="0.35">
      <c r="A13" s="78" t="s">
        <v>52</v>
      </c>
      <c r="B13">
        <v>1.8052970359541045</v>
      </c>
      <c r="C13" s="78" t="s">
        <v>94</v>
      </c>
      <c r="D13">
        <v>1.0067800765998953</v>
      </c>
      <c r="E13" s="78" t="s">
        <v>61</v>
      </c>
      <c r="F13">
        <v>0.3434938385234233</v>
      </c>
    </row>
    <row r="14" spans="1:6" x14ac:dyDescent="0.35">
      <c r="A14" s="78" t="s">
        <v>186</v>
      </c>
      <c r="B14">
        <v>1.5237336316427823</v>
      </c>
      <c r="C14" s="78" t="s">
        <v>71</v>
      </c>
      <c r="D14">
        <v>0.69167564582376351</v>
      </c>
      <c r="E14" s="82" t="s">
        <v>412</v>
      </c>
      <c r="F14">
        <v>0.20039875325279194</v>
      </c>
    </row>
    <row r="15" spans="1:6" x14ac:dyDescent="0.35">
      <c r="A15" s="78" t="s">
        <v>19</v>
      </c>
      <c r="B15">
        <v>1.3511330444013592</v>
      </c>
      <c r="C15" s="78" t="s">
        <v>97</v>
      </c>
      <c r="D15">
        <v>0.519768991559307</v>
      </c>
      <c r="E15" s="78" t="s">
        <v>96</v>
      </c>
      <c r="F15">
        <v>0.20019067569108323</v>
      </c>
    </row>
    <row r="16" spans="1:6" x14ac:dyDescent="0.35">
      <c r="A16" s="78" t="s">
        <v>127</v>
      </c>
      <c r="B16">
        <v>1.3260494595855392</v>
      </c>
      <c r="C16" s="78" t="s">
        <v>186</v>
      </c>
      <c r="D16">
        <v>0.4643754049216291</v>
      </c>
      <c r="E16" s="78" t="s">
        <v>181</v>
      </c>
      <c r="F16">
        <v>0.15419143476672587</v>
      </c>
    </row>
    <row r="17" spans="1:6" x14ac:dyDescent="0.35">
      <c r="A17" s="78" t="s">
        <v>131</v>
      </c>
      <c r="B17">
        <v>1.2649412891668352</v>
      </c>
      <c r="C17" s="78" t="s">
        <v>74</v>
      </c>
      <c r="D17">
        <v>0.43441052964616361</v>
      </c>
      <c r="E17" s="78" t="s">
        <v>112</v>
      </c>
      <c r="F17">
        <v>3.1742664027938336E-2</v>
      </c>
    </row>
    <row r="18" spans="1:6" x14ac:dyDescent="0.35">
      <c r="A18" s="82" t="s">
        <v>413</v>
      </c>
      <c r="B18">
        <v>1.185425995236582</v>
      </c>
      <c r="C18" s="78" t="s">
        <v>156</v>
      </c>
      <c r="D18">
        <v>0.37420784897400966</v>
      </c>
      <c r="E18" s="78" t="s">
        <v>161</v>
      </c>
      <c r="F18">
        <v>2.1756924192961252E-2</v>
      </c>
    </row>
    <row r="19" spans="1:6" x14ac:dyDescent="0.35">
      <c r="A19" s="78" t="s">
        <v>147</v>
      </c>
      <c r="B19">
        <v>1.1265810295411336</v>
      </c>
      <c r="C19" s="78" t="s">
        <v>75</v>
      </c>
      <c r="D19">
        <v>0.25702862219965728</v>
      </c>
      <c r="E19" s="78" t="s">
        <v>5</v>
      </c>
      <c r="F19">
        <v>1.6523235800344233E-2</v>
      </c>
    </row>
    <row r="20" spans="1:6" x14ac:dyDescent="0.35">
      <c r="A20" s="78" t="s">
        <v>49</v>
      </c>
      <c r="B20">
        <v>1.0584978465754975</v>
      </c>
      <c r="C20" s="78" t="s">
        <v>68</v>
      </c>
      <c r="D20">
        <v>0.23183580168688531</v>
      </c>
      <c r="E20" s="78" t="s">
        <v>36</v>
      </c>
      <c r="F20">
        <v>1.3883122907754735E-2</v>
      </c>
    </row>
    <row r="21" spans="1:6" x14ac:dyDescent="0.35">
      <c r="A21" s="78" t="s">
        <v>99</v>
      </c>
      <c r="B21">
        <v>0.90987013613347867</v>
      </c>
      <c r="C21" s="78" t="s">
        <v>128</v>
      </c>
      <c r="D21">
        <v>0.21271467995115587</v>
      </c>
      <c r="E21" s="78" t="s">
        <v>127</v>
      </c>
      <c r="F21">
        <v>1.3769363166953529E-2</v>
      </c>
    </row>
    <row r="22" spans="1:6" x14ac:dyDescent="0.35">
      <c r="A22" s="78" t="s">
        <v>96</v>
      </c>
      <c r="B22">
        <v>0.89705928455224182</v>
      </c>
      <c r="C22" s="78" t="s">
        <v>127</v>
      </c>
      <c r="D22">
        <v>0.15736558210020832</v>
      </c>
      <c r="E22" s="78" t="s">
        <v>44</v>
      </c>
      <c r="F22">
        <v>6.036174496246406E-3</v>
      </c>
    </row>
    <row r="23" spans="1:6" x14ac:dyDescent="0.35">
      <c r="A23" s="78" t="s">
        <v>1</v>
      </c>
      <c r="B23">
        <v>0.78938679597026673</v>
      </c>
      <c r="C23" s="78" t="s">
        <v>44</v>
      </c>
      <c r="D23">
        <v>0.14433309887771745</v>
      </c>
      <c r="E23" s="78" t="s">
        <v>52</v>
      </c>
      <c r="F23">
        <v>5.6648689218704376E-3</v>
      </c>
    </row>
    <row r="24" spans="1:6" x14ac:dyDescent="0.35">
      <c r="A24" s="78" t="s">
        <v>149</v>
      </c>
      <c r="B24">
        <v>0.71717366191759724</v>
      </c>
      <c r="C24" s="78" t="s">
        <v>111</v>
      </c>
      <c r="D24">
        <v>0.13910417329091079</v>
      </c>
      <c r="E24" s="78" t="s">
        <v>159</v>
      </c>
      <c r="F24">
        <v>4.1094622520463668E-3</v>
      </c>
    </row>
    <row r="25" spans="1:6" x14ac:dyDescent="0.35">
      <c r="A25" s="78" t="s">
        <v>77</v>
      </c>
      <c r="B25">
        <v>0.68626762199060143</v>
      </c>
      <c r="C25" s="78" t="s">
        <v>117</v>
      </c>
      <c r="D25">
        <v>0.13553604498031938</v>
      </c>
      <c r="E25" s="78" t="s">
        <v>111</v>
      </c>
      <c r="F25">
        <v>2.7538726333907054E-3</v>
      </c>
    </row>
    <row r="26" spans="1:6" x14ac:dyDescent="0.35">
      <c r="A26" s="78" t="s">
        <v>148</v>
      </c>
      <c r="B26">
        <v>0.52438240616271214</v>
      </c>
      <c r="C26" s="78" t="s">
        <v>99</v>
      </c>
      <c r="D26">
        <v>0.12457640028200487</v>
      </c>
      <c r="E26" s="78" t="s">
        <v>85</v>
      </c>
      <c r="F26">
        <v>2.10781383998844E-3</v>
      </c>
    </row>
    <row r="27" spans="1:6" x14ac:dyDescent="0.35">
      <c r="A27" s="78" t="s">
        <v>128</v>
      </c>
      <c r="B27">
        <v>0.47650565578131676</v>
      </c>
      <c r="C27" s="78" t="s">
        <v>52</v>
      </c>
      <c r="D27">
        <v>8.1567587344027831E-2</v>
      </c>
      <c r="E27" s="78" t="s">
        <v>176</v>
      </c>
      <c r="F27">
        <v>1.7118890695882907E-3</v>
      </c>
    </row>
    <row r="28" spans="1:6" x14ac:dyDescent="0.35">
      <c r="A28" s="78" t="s">
        <v>44</v>
      </c>
      <c r="B28">
        <v>0.43536189092849525</v>
      </c>
      <c r="C28" s="78" t="s">
        <v>131</v>
      </c>
      <c r="D28">
        <v>7.1932718331163659E-2</v>
      </c>
      <c r="E28" s="78" t="s">
        <v>99</v>
      </c>
      <c r="F28">
        <v>1.4193456816407636E-3</v>
      </c>
    </row>
    <row r="29" spans="1:6" x14ac:dyDescent="0.35">
      <c r="A29" s="78" t="s">
        <v>73</v>
      </c>
      <c r="B29">
        <v>0.41786742756193929</v>
      </c>
      <c r="C29" s="78" t="s">
        <v>154</v>
      </c>
      <c r="D29">
        <v>7.0469533726490508E-2</v>
      </c>
      <c r="E29" s="78" t="s">
        <v>154</v>
      </c>
      <c r="F29">
        <v>1.4193456816407636E-3</v>
      </c>
    </row>
    <row r="30" spans="1:6" x14ac:dyDescent="0.35">
      <c r="A30" s="78" t="s">
        <v>75</v>
      </c>
      <c r="B30">
        <v>0.37538650856379502</v>
      </c>
      <c r="C30" s="78" t="s">
        <v>161</v>
      </c>
      <c r="D30">
        <v>7.0222503176049361E-2</v>
      </c>
      <c r="E30" s="78" t="s">
        <v>141</v>
      </c>
      <c r="F30">
        <v>1.3769363166953527E-3</v>
      </c>
    </row>
    <row r="31" spans="1:6" x14ac:dyDescent="0.35">
      <c r="A31" s="78" t="s">
        <v>124</v>
      </c>
      <c r="B31">
        <v>0.37064342389098393</v>
      </c>
      <c r="C31" s="78" t="s">
        <v>86</v>
      </c>
      <c r="D31">
        <v>6.0298958617307545E-2</v>
      </c>
      <c r="E31" s="78" t="s">
        <v>186</v>
      </c>
      <c r="F31">
        <v>8.6737791655824446E-4</v>
      </c>
    </row>
    <row r="32" spans="1:6" x14ac:dyDescent="0.35">
      <c r="A32" s="78" t="s">
        <v>71</v>
      </c>
      <c r="B32">
        <v>0.36743417152358809</v>
      </c>
      <c r="C32" s="78" t="s">
        <v>187</v>
      </c>
      <c r="D32">
        <v>5.5227841272445365E-2</v>
      </c>
      <c r="E32" s="78" t="s">
        <v>83</v>
      </c>
      <c r="F32">
        <v>8.5594453479414536E-4</v>
      </c>
    </row>
    <row r="33" spans="1:6" x14ac:dyDescent="0.35">
      <c r="A33" s="78" t="s">
        <v>102</v>
      </c>
      <c r="B33">
        <v>0.36619649714664654</v>
      </c>
      <c r="C33" s="78" t="s">
        <v>185</v>
      </c>
      <c r="D33">
        <v>4.2846431249330519E-2</v>
      </c>
      <c r="E33" s="78" t="s">
        <v>178</v>
      </c>
      <c r="F33">
        <v>8.5594453479414536E-4</v>
      </c>
    </row>
    <row r="34" spans="1:6" x14ac:dyDescent="0.35">
      <c r="A34" s="78" t="s">
        <v>38</v>
      </c>
      <c r="B34">
        <v>0.33128457429803931</v>
      </c>
      <c r="C34" s="78" t="s">
        <v>13</v>
      </c>
      <c r="D34">
        <v>3.5826613129948601E-2</v>
      </c>
      <c r="E34" s="78" t="s">
        <v>109</v>
      </c>
      <c r="F34">
        <v>7.2774907211993305E-4</v>
      </c>
    </row>
    <row r="35" spans="1:6" x14ac:dyDescent="0.35">
      <c r="A35" s="78" t="s">
        <v>117</v>
      </c>
      <c r="B35">
        <v>0.29585983485876649</v>
      </c>
      <c r="C35" s="78" t="s">
        <v>120</v>
      </c>
      <c r="D35">
        <v>3.3685223734558865E-2</v>
      </c>
      <c r="E35" s="78" t="s">
        <v>51</v>
      </c>
      <c r="F35">
        <v>6.8846815834767636E-4</v>
      </c>
    </row>
    <row r="36" spans="1:6" x14ac:dyDescent="0.35">
      <c r="A36" s="78" t="s">
        <v>93</v>
      </c>
      <c r="B36">
        <v>0.2632627759841884</v>
      </c>
      <c r="C36" s="78" t="s">
        <v>49</v>
      </c>
      <c r="D36">
        <v>3.1821168515673751E-2</v>
      </c>
      <c r="E36" s="78" t="s">
        <v>95</v>
      </c>
      <c r="F36">
        <v>6.8846815834767636E-4</v>
      </c>
    </row>
    <row r="37" spans="1:6" x14ac:dyDescent="0.35">
      <c r="A37" s="78" t="s">
        <v>141</v>
      </c>
      <c r="B37">
        <v>0.26192838999867624</v>
      </c>
      <c r="C37" s="78" t="s">
        <v>159</v>
      </c>
      <c r="D37">
        <v>2.6183031064336674E-2</v>
      </c>
      <c r="E37" s="78" t="s">
        <v>152</v>
      </c>
      <c r="F37">
        <v>5.992329817833174E-4</v>
      </c>
    </row>
    <row r="38" spans="1:6" x14ac:dyDescent="0.35">
      <c r="A38" s="78" t="s">
        <v>31</v>
      </c>
      <c r="B38">
        <v>0.20756341210574406</v>
      </c>
      <c r="C38" s="78" t="s">
        <v>6</v>
      </c>
      <c r="D38">
        <v>2.4928186884796057E-2</v>
      </c>
      <c r="E38" s="78" t="s">
        <v>0</v>
      </c>
      <c r="F38">
        <v>0</v>
      </c>
    </row>
    <row r="39" spans="1:6" x14ac:dyDescent="0.35">
      <c r="A39" s="78" t="s">
        <v>167</v>
      </c>
      <c r="B39">
        <v>0.18132947451939116</v>
      </c>
      <c r="C39" s="78" t="s">
        <v>95</v>
      </c>
      <c r="D39">
        <v>2.3568193149977452E-2</v>
      </c>
      <c r="E39" s="78" t="s">
        <v>1</v>
      </c>
      <c r="F39">
        <v>0</v>
      </c>
    </row>
    <row r="40" spans="1:6" x14ac:dyDescent="0.35">
      <c r="A40" s="78" t="s">
        <v>83</v>
      </c>
      <c r="B40">
        <v>0.16289137787342595</v>
      </c>
      <c r="C40" s="78" t="s">
        <v>83</v>
      </c>
      <c r="D40">
        <v>2.2254089650731106E-2</v>
      </c>
      <c r="E40" s="78" t="s">
        <v>2</v>
      </c>
      <c r="F40">
        <v>0</v>
      </c>
    </row>
    <row r="41" spans="1:6" x14ac:dyDescent="0.35">
      <c r="A41" s="78" t="s">
        <v>25</v>
      </c>
      <c r="B41">
        <v>0.1286812784432704</v>
      </c>
      <c r="C41" s="78" t="s">
        <v>143</v>
      </c>
      <c r="D41">
        <v>2.0565428889261654E-2</v>
      </c>
      <c r="E41" s="78" t="s">
        <v>3</v>
      </c>
      <c r="F41">
        <v>0</v>
      </c>
    </row>
    <row r="42" spans="1:6" x14ac:dyDescent="0.35">
      <c r="A42" s="78" t="s">
        <v>64</v>
      </c>
      <c r="B42">
        <v>0.12377279341841188</v>
      </c>
      <c r="C42" s="78" t="s">
        <v>139</v>
      </c>
      <c r="D42">
        <v>1.9995001249687581E-2</v>
      </c>
      <c r="E42" s="78" t="s">
        <v>4</v>
      </c>
      <c r="F42">
        <v>0</v>
      </c>
    </row>
    <row r="43" spans="1:6" x14ac:dyDescent="0.35">
      <c r="A43" s="78" t="s">
        <v>62</v>
      </c>
      <c r="B43">
        <v>0.11850987312475028</v>
      </c>
      <c r="C43" s="78" t="s">
        <v>177</v>
      </c>
      <c r="D43">
        <v>1.8213623801995711E-2</v>
      </c>
      <c r="E43" s="78" t="s">
        <v>6</v>
      </c>
      <c r="F43">
        <v>0</v>
      </c>
    </row>
    <row r="44" spans="1:6" x14ac:dyDescent="0.35">
      <c r="A44" s="78" t="s">
        <v>161</v>
      </c>
      <c r="B44">
        <v>0.10987179814639825</v>
      </c>
      <c r="C44" s="78" t="s">
        <v>109</v>
      </c>
      <c r="D44">
        <v>1.6187778227438287E-2</v>
      </c>
      <c r="E44" s="78" t="s">
        <v>7</v>
      </c>
      <c r="F44">
        <v>0</v>
      </c>
    </row>
    <row r="45" spans="1:6" x14ac:dyDescent="0.35">
      <c r="A45" s="78" t="s">
        <v>74</v>
      </c>
      <c r="B45">
        <v>0.10564064038759161</v>
      </c>
      <c r="C45" s="78" t="s">
        <v>77</v>
      </c>
      <c r="D45">
        <v>1.4673653675601675E-2</v>
      </c>
      <c r="E45" s="78" t="s">
        <v>8</v>
      </c>
      <c r="F45">
        <v>0</v>
      </c>
    </row>
    <row r="46" spans="1:6" x14ac:dyDescent="0.35">
      <c r="A46" s="78" t="s">
        <v>120</v>
      </c>
      <c r="B46">
        <v>8.0629877673866784E-2</v>
      </c>
      <c r="C46" s="78" t="s">
        <v>101</v>
      </c>
      <c r="D46">
        <v>1.2300985260163568E-2</v>
      </c>
      <c r="E46" s="78" t="s">
        <v>9</v>
      </c>
      <c r="F46">
        <v>0</v>
      </c>
    </row>
    <row r="47" spans="1:6" x14ac:dyDescent="0.35">
      <c r="A47" s="78" t="s">
        <v>50</v>
      </c>
      <c r="B47">
        <v>7.4643935811061074E-2</v>
      </c>
      <c r="C47" s="78" t="s">
        <v>121</v>
      </c>
      <c r="D47">
        <v>1.1460184913017469E-2</v>
      </c>
      <c r="E47" s="78" t="s">
        <v>10</v>
      </c>
      <c r="F47">
        <v>0</v>
      </c>
    </row>
    <row r="48" spans="1:6" x14ac:dyDescent="0.35">
      <c r="A48" s="78" t="s">
        <v>106</v>
      </c>
      <c r="B48">
        <v>7.3879367441538779E-2</v>
      </c>
      <c r="C48" s="78" t="s">
        <v>31</v>
      </c>
      <c r="D48">
        <v>9.2603204399554304E-3</v>
      </c>
      <c r="E48" s="78" t="s">
        <v>11</v>
      </c>
      <c r="F48">
        <v>0</v>
      </c>
    </row>
    <row r="49" spans="1:6" x14ac:dyDescent="0.35">
      <c r="A49" s="78" t="s">
        <v>122</v>
      </c>
      <c r="B49">
        <v>7.0326311042285469E-2</v>
      </c>
      <c r="C49" s="78" t="s">
        <v>0</v>
      </c>
      <c r="D49">
        <v>8.9607912798463606E-3</v>
      </c>
      <c r="E49" s="78" t="s">
        <v>12</v>
      </c>
      <c r="F49">
        <v>0</v>
      </c>
    </row>
    <row r="50" spans="1:6" x14ac:dyDescent="0.35">
      <c r="A50" s="78" t="s">
        <v>168</v>
      </c>
      <c r="B50">
        <v>6.4642959003851544E-2</v>
      </c>
      <c r="C50" s="78" t="s">
        <v>18</v>
      </c>
      <c r="D50">
        <v>7.9652187142490258E-3</v>
      </c>
      <c r="E50" s="78" t="s">
        <v>13</v>
      </c>
      <c r="F50">
        <v>0</v>
      </c>
    </row>
    <row r="51" spans="1:6" x14ac:dyDescent="0.35">
      <c r="A51" s="78" t="s">
        <v>3</v>
      </c>
      <c r="B51">
        <v>5.4924935920908094E-2</v>
      </c>
      <c r="C51" s="78" t="s">
        <v>152</v>
      </c>
      <c r="D51">
        <v>6.1046003445990584E-3</v>
      </c>
      <c r="E51" s="78" t="s">
        <v>14</v>
      </c>
      <c r="F51">
        <v>0</v>
      </c>
    </row>
    <row r="52" spans="1:6" x14ac:dyDescent="0.35">
      <c r="A52" s="78" t="s">
        <v>162</v>
      </c>
      <c r="B52">
        <v>5.0007212578737317E-2</v>
      </c>
      <c r="C52" s="78" t="s">
        <v>60</v>
      </c>
      <c r="D52">
        <v>5.0433392360797009E-3</v>
      </c>
      <c r="E52" s="78" t="s">
        <v>15</v>
      </c>
      <c r="F52">
        <v>0</v>
      </c>
    </row>
    <row r="53" spans="1:6" x14ac:dyDescent="0.35">
      <c r="A53" s="78" t="s">
        <v>95</v>
      </c>
      <c r="B53">
        <v>4.2690118230389908E-2</v>
      </c>
      <c r="C53" s="78" t="s">
        <v>132</v>
      </c>
      <c r="D53">
        <v>4.6915317851278443E-3</v>
      </c>
      <c r="E53" s="78" t="s">
        <v>16</v>
      </c>
      <c r="F53">
        <v>0</v>
      </c>
    </row>
    <row r="54" spans="1:6" x14ac:dyDescent="0.35">
      <c r="A54" s="78" t="s">
        <v>101</v>
      </c>
      <c r="B54">
        <v>3.8212468801201029E-2</v>
      </c>
      <c r="C54" s="78" t="s">
        <v>135</v>
      </c>
      <c r="D54">
        <v>4.6182867283696746E-3</v>
      </c>
      <c r="E54" s="78" t="s">
        <v>17</v>
      </c>
      <c r="F54">
        <v>0</v>
      </c>
    </row>
    <row r="55" spans="1:6" x14ac:dyDescent="0.35">
      <c r="A55" s="78" t="s">
        <v>91</v>
      </c>
      <c r="B55">
        <v>3.5938798261458446E-2</v>
      </c>
      <c r="C55" s="78" t="s">
        <v>178</v>
      </c>
      <c r="D55">
        <v>4.1041075276172243E-3</v>
      </c>
      <c r="E55" s="78" t="s">
        <v>18</v>
      </c>
      <c r="F55">
        <v>0</v>
      </c>
    </row>
    <row r="56" spans="1:6" x14ac:dyDescent="0.35">
      <c r="A56" s="78" t="s">
        <v>0</v>
      </c>
      <c r="B56">
        <v>3.5839186830235591E-2</v>
      </c>
      <c r="C56" s="78" t="s">
        <v>129</v>
      </c>
      <c r="D56">
        <v>4.0213129586810096E-3</v>
      </c>
      <c r="E56" s="78" t="s">
        <v>19</v>
      </c>
      <c r="F56">
        <v>0</v>
      </c>
    </row>
    <row r="57" spans="1:6" x14ac:dyDescent="0.35">
      <c r="A57" s="78" t="s">
        <v>82</v>
      </c>
      <c r="B57">
        <v>2.7062761748061898E-2</v>
      </c>
      <c r="C57" s="78" t="s">
        <v>141</v>
      </c>
      <c r="D57">
        <v>3.853761395031107E-3</v>
      </c>
      <c r="E57" s="78" t="s">
        <v>20</v>
      </c>
      <c r="F57">
        <v>0</v>
      </c>
    </row>
    <row r="58" spans="1:6" x14ac:dyDescent="0.35">
      <c r="A58" s="78" t="s">
        <v>40</v>
      </c>
      <c r="B58">
        <v>1.8757884170133712E-2</v>
      </c>
      <c r="C58" s="78" t="s">
        <v>46</v>
      </c>
      <c r="D58">
        <v>3.4879139518342686E-3</v>
      </c>
      <c r="E58" s="78" t="s">
        <v>21</v>
      </c>
      <c r="F58">
        <v>0</v>
      </c>
    </row>
    <row r="59" spans="1:6" x14ac:dyDescent="0.35">
      <c r="A59" s="78" t="s">
        <v>58</v>
      </c>
      <c r="B59">
        <v>1.841176416879093E-2</v>
      </c>
      <c r="C59" s="78" t="s">
        <v>72</v>
      </c>
      <c r="D59">
        <v>3.4200896063476859E-3</v>
      </c>
      <c r="E59" s="78" t="s">
        <v>22</v>
      </c>
      <c r="F59">
        <v>0</v>
      </c>
    </row>
    <row r="60" spans="1:6" x14ac:dyDescent="0.35">
      <c r="A60" s="78" t="s">
        <v>86</v>
      </c>
      <c r="B60">
        <v>1.6918257236699184E-2</v>
      </c>
      <c r="C60" s="78" t="s">
        <v>28</v>
      </c>
      <c r="D60">
        <v>2.665566683032923E-3</v>
      </c>
      <c r="E60" s="78" t="s">
        <v>23</v>
      </c>
      <c r="F60">
        <v>0</v>
      </c>
    </row>
    <row r="61" spans="1:6" x14ac:dyDescent="0.35">
      <c r="A61" s="78" t="s">
        <v>187</v>
      </c>
      <c r="B61">
        <v>1.6490093398150722E-2</v>
      </c>
      <c r="C61" s="78" t="s">
        <v>25</v>
      </c>
      <c r="D61">
        <v>2.5385542933299486E-3</v>
      </c>
      <c r="E61" s="78" t="s">
        <v>24</v>
      </c>
      <c r="F61">
        <v>0</v>
      </c>
    </row>
    <row r="62" spans="1:6" x14ac:dyDescent="0.35">
      <c r="A62" s="78" t="s">
        <v>154</v>
      </c>
      <c r="B62">
        <v>1.5742939343780911E-2</v>
      </c>
      <c r="C62" s="78" t="s">
        <v>112</v>
      </c>
      <c r="D62">
        <v>2.5048008683309676E-3</v>
      </c>
      <c r="E62" s="78" t="s">
        <v>25</v>
      </c>
      <c r="F62">
        <v>0</v>
      </c>
    </row>
    <row r="63" spans="1:6" x14ac:dyDescent="0.35">
      <c r="A63" s="78" t="s">
        <v>164</v>
      </c>
      <c r="B63">
        <v>1.3747665402168386E-2</v>
      </c>
      <c r="C63" s="78" t="s">
        <v>142</v>
      </c>
      <c r="D63">
        <v>2.3072675510015521E-3</v>
      </c>
      <c r="E63" s="78" t="s">
        <v>26</v>
      </c>
      <c r="F63">
        <v>0</v>
      </c>
    </row>
    <row r="64" spans="1:6" x14ac:dyDescent="0.35">
      <c r="A64" s="78" t="s">
        <v>173</v>
      </c>
      <c r="B64">
        <v>1.3443329998449011E-2</v>
      </c>
      <c r="C64" s="78" t="s">
        <v>162</v>
      </c>
      <c r="D64">
        <v>1.8784634169249552E-3</v>
      </c>
      <c r="E64" s="78" t="s">
        <v>27</v>
      </c>
      <c r="F64">
        <v>0</v>
      </c>
    </row>
    <row r="65" spans="1:6" x14ac:dyDescent="0.35">
      <c r="A65" s="78" t="s">
        <v>43</v>
      </c>
      <c r="B65">
        <v>1.0494555949101403E-2</v>
      </c>
      <c r="C65" s="78" t="s">
        <v>122</v>
      </c>
      <c r="D65">
        <v>1.6824466135284385E-3</v>
      </c>
      <c r="E65" s="78" t="s">
        <v>28</v>
      </c>
      <c r="F65">
        <v>0</v>
      </c>
    </row>
    <row r="66" spans="1:6" x14ac:dyDescent="0.35">
      <c r="A66" s="78" t="s">
        <v>94</v>
      </c>
      <c r="B66">
        <v>9.1506829689530587E-3</v>
      </c>
      <c r="C66" s="78" t="s">
        <v>1</v>
      </c>
      <c r="D66">
        <v>1.6698672455539784E-3</v>
      </c>
      <c r="E66" s="78" t="s">
        <v>29</v>
      </c>
      <c r="F66">
        <v>0</v>
      </c>
    </row>
    <row r="67" spans="1:6" x14ac:dyDescent="0.35">
      <c r="A67" s="78" t="s">
        <v>180</v>
      </c>
      <c r="B67">
        <v>8.6152184741801006E-3</v>
      </c>
      <c r="C67" s="78" t="s">
        <v>41</v>
      </c>
      <c r="D67">
        <v>1.6698672455539784E-3</v>
      </c>
      <c r="E67" s="78" t="s">
        <v>30</v>
      </c>
      <c r="F67">
        <v>0</v>
      </c>
    </row>
    <row r="68" spans="1:6" x14ac:dyDescent="0.35">
      <c r="A68" s="78" t="s">
        <v>9</v>
      </c>
      <c r="B68">
        <v>8.4138988153559021E-3</v>
      </c>
      <c r="C68" s="78" t="s">
        <v>51</v>
      </c>
      <c r="D68">
        <v>1.3680358425390746E-3</v>
      </c>
      <c r="E68" s="78" t="s">
        <v>31</v>
      </c>
      <c r="F68">
        <v>0</v>
      </c>
    </row>
    <row r="69" spans="1:6" x14ac:dyDescent="0.35">
      <c r="A69" s="78" t="s">
        <v>28</v>
      </c>
      <c r="B69">
        <v>8.2350128384415903E-3</v>
      </c>
      <c r="C69" s="78" t="s">
        <v>5</v>
      </c>
      <c r="D69">
        <v>1.3404376528936698E-3</v>
      </c>
      <c r="E69" s="78" t="s">
        <v>32</v>
      </c>
      <c r="F69">
        <v>0</v>
      </c>
    </row>
    <row r="70" spans="1:6" x14ac:dyDescent="0.35">
      <c r="A70" s="78" t="s">
        <v>47</v>
      </c>
      <c r="B70">
        <v>7.7011936850211789E-3</v>
      </c>
      <c r="C70" s="78" t="s">
        <v>10</v>
      </c>
      <c r="D70">
        <v>1.1919872165214104E-3</v>
      </c>
      <c r="E70" s="78" t="s">
        <v>33</v>
      </c>
      <c r="F70">
        <v>0</v>
      </c>
    </row>
    <row r="71" spans="1:6" x14ac:dyDescent="0.35">
      <c r="A71" s="78" t="s">
        <v>13</v>
      </c>
      <c r="B71">
        <v>7.5024783848505749E-3</v>
      </c>
      <c r="C71" s="78" t="s">
        <v>164</v>
      </c>
      <c r="D71">
        <v>1.056116148123611E-3</v>
      </c>
      <c r="E71" s="78" t="s">
        <v>34</v>
      </c>
      <c r="F71">
        <v>0</v>
      </c>
    </row>
    <row r="72" spans="1:6" x14ac:dyDescent="0.35">
      <c r="A72" s="78" t="s">
        <v>16</v>
      </c>
      <c r="B72">
        <v>7.2434755203921635E-3</v>
      </c>
      <c r="C72" s="78" t="s">
        <v>153</v>
      </c>
      <c r="D72">
        <v>9.392317084624776E-4</v>
      </c>
      <c r="E72" s="78" t="s">
        <v>35</v>
      </c>
      <c r="F72">
        <v>0</v>
      </c>
    </row>
    <row r="73" spans="1:6" x14ac:dyDescent="0.35">
      <c r="A73" s="78" t="s">
        <v>20</v>
      </c>
      <c r="B73">
        <v>6.9963706327342695E-3</v>
      </c>
      <c r="C73" s="78" t="s">
        <v>80</v>
      </c>
      <c r="D73">
        <v>6.7021882644683489E-4</v>
      </c>
      <c r="E73" s="78" t="s">
        <v>37</v>
      </c>
      <c r="F73">
        <v>0</v>
      </c>
    </row>
    <row r="74" spans="1:6" x14ac:dyDescent="0.35">
      <c r="A74" s="78" t="s">
        <v>107</v>
      </c>
      <c r="B74">
        <v>6.8994595423358509E-3</v>
      </c>
      <c r="C74" s="78" t="s">
        <v>108</v>
      </c>
      <c r="D74">
        <v>6.3463857333248715E-4</v>
      </c>
      <c r="E74" s="78" t="s">
        <v>38</v>
      </c>
      <c r="F74">
        <v>0</v>
      </c>
    </row>
    <row r="75" spans="1:6" x14ac:dyDescent="0.35">
      <c r="A75" s="78" t="s">
        <v>158</v>
      </c>
      <c r="B75">
        <v>6.2393702922759319E-3</v>
      </c>
      <c r="C75" s="78" t="s">
        <v>171</v>
      </c>
      <c r="D75">
        <v>6.3463857333248715E-4</v>
      </c>
      <c r="E75" s="78" t="s">
        <v>39</v>
      </c>
      <c r="F75">
        <v>0</v>
      </c>
    </row>
    <row r="76" spans="1:6" x14ac:dyDescent="0.35">
      <c r="A76" s="78" t="s">
        <v>152</v>
      </c>
      <c r="B76">
        <v>6.1328529265207554E-3</v>
      </c>
      <c r="C76" s="78" t="s">
        <v>36</v>
      </c>
      <c r="D76">
        <v>4.696158542312388E-4</v>
      </c>
      <c r="E76" s="78" t="s">
        <v>40</v>
      </c>
      <c r="F76">
        <v>0</v>
      </c>
    </row>
    <row r="77" spans="1:6" x14ac:dyDescent="0.35">
      <c r="A77" s="78" t="s">
        <v>183</v>
      </c>
      <c r="B77">
        <v>5.6700148381652344E-3</v>
      </c>
      <c r="C77" s="78" t="s">
        <v>7</v>
      </c>
      <c r="D77">
        <v>4.174668113884946E-4</v>
      </c>
      <c r="E77" s="78" t="s">
        <v>41</v>
      </c>
      <c r="F77">
        <v>0</v>
      </c>
    </row>
    <row r="78" spans="1:6" x14ac:dyDescent="0.35">
      <c r="A78" s="78" t="s">
        <v>78</v>
      </c>
      <c r="B78">
        <v>5.3662463107056607E-3</v>
      </c>
      <c r="C78" s="78" t="s">
        <v>104</v>
      </c>
      <c r="D78">
        <v>4.174668113884946E-4</v>
      </c>
      <c r="E78" s="78" t="s">
        <v>42</v>
      </c>
      <c r="F78">
        <v>0</v>
      </c>
    </row>
    <row r="79" spans="1:6" x14ac:dyDescent="0.35">
      <c r="A79" s="78" t="s">
        <v>156</v>
      </c>
      <c r="B79">
        <v>5.1303461887621483E-3</v>
      </c>
      <c r="C79" s="78" t="s">
        <v>12</v>
      </c>
      <c r="D79">
        <v>3.5705359374442111E-4</v>
      </c>
      <c r="E79" s="78" t="s">
        <v>43</v>
      </c>
      <c r="F79">
        <v>0</v>
      </c>
    </row>
    <row r="80" spans="1:6" x14ac:dyDescent="0.35">
      <c r="A80" s="78" t="s">
        <v>113</v>
      </c>
      <c r="B80">
        <v>4.8584340280590221E-3</v>
      </c>
      <c r="C80" s="78" t="s">
        <v>8</v>
      </c>
      <c r="D80">
        <v>3.3510941322341744E-4</v>
      </c>
      <c r="E80" s="78" t="s">
        <v>45</v>
      </c>
      <c r="F80">
        <v>0</v>
      </c>
    </row>
    <row r="81" spans="1:6" x14ac:dyDescent="0.35">
      <c r="A81" s="78" t="s">
        <v>145</v>
      </c>
      <c r="B81">
        <v>4.8132460531382371E-3</v>
      </c>
      <c r="C81" s="78" t="s">
        <v>19</v>
      </c>
      <c r="D81">
        <v>3.3510941322341744E-4</v>
      </c>
      <c r="E81" s="78" t="s">
        <v>46</v>
      </c>
      <c r="F81">
        <v>0</v>
      </c>
    </row>
    <row r="82" spans="1:6" x14ac:dyDescent="0.35">
      <c r="A82" s="78" t="s">
        <v>90</v>
      </c>
      <c r="B82">
        <v>4.7691946123703047E-3</v>
      </c>
      <c r="C82" s="78" t="s">
        <v>134</v>
      </c>
      <c r="D82">
        <v>3.3510941322341744E-4</v>
      </c>
      <c r="E82" s="78" t="s">
        <v>47</v>
      </c>
      <c r="F82">
        <v>0</v>
      </c>
    </row>
    <row r="83" spans="1:6" x14ac:dyDescent="0.35">
      <c r="A83" s="78" t="s">
        <v>136</v>
      </c>
      <c r="B83">
        <v>4.7139276952674657E-3</v>
      </c>
      <c r="C83" s="78" t="s">
        <v>158</v>
      </c>
      <c r="D83">
        <v>3.3510941322341744E-4</v>
      </c>
      <c r="E83" s="78" t="s">
        <v>48</v>
      </c>
      <c r="F83">
        <v>0</v>
      </c>
    </row>
    <row r="84" spans="1:6" x14ac:dyDescent="0.35">
      <c r="A84" s="78" t="s">
        <v>53</v>
      </c>
      <c r="B84">
        <v>4.6376908013933977E-3</v>
      </c>
      <c r="C84" s="78" t="s">
        <v>2</v>
      </c>
      <c r="D84">
        <v>0</v>
      </c>
      <c r="E84" s="78" t="s">
        <v>49</v>
      </c>
      <c r="F84">
        <v>0</v>
      </c>
    </row>
    <row r="85" spans="1:6" x14ac:dyDescent="0.35">
      <c r="A85" s="78" t="s">
        <v>7</v>
      </c>
      <c r="B85">
        <v>4.5853931728364683E-3</v>
      </c>
      <c r="C85" s="78" t="s">
        <v>3</v>
      </c>
      <c r="D85">
        <v>0</v>
      </c>
      <c r="E85" s="78" t="s">
        <v>50</v>
      </c>
      <c r="F85">
        <v>0</v>
      </c>
    </row>
    <row r="86" spans="1:6" x14ac:dyDescent="0.35">
      <c r="A86" s="78" t="s">
        <v>185</v>
      </c>
      <c r="B86">
        <v>3.8330330790754723E-3</v>
      </c>
      <c r="C86" s="78" t="s">
        <v>4</v>
      </c>
      <c r="D86">
        <v>0</v>
      </c>
      <c r="E86" s="78" t="s">
        <v>53</v>
      </c>
      <c r="F86">
        <v>0</v>
      </c>
    </row>
    <row r="87" spans="1:6" x14ac:dyDescent="0.35">
      <c r="A87" s="78" t="s">
        <v>61</v>
      </c>
      <c r="B87">
        <v>3.3902456030904453E-3</v>
      </c>
      <c r="C87" s="78" t="s">
        <v>9</v>
      </c>
      <c r="D87">
        <v>0</v>
      </c>
      <c r="E87" s="78" t="s">
        <v>54</v>
      </c>
      <c r="F87">
        <v>0</v>
      </c>
    </row>
    <row r="88" spans="1:6" x14ac:dyDescent="0.35">
      <c r="A88" s="78" t="s">
        <v>97</v>
      </c>
      <c r="B88">
        <v>3.1385677669090342E-3</v>
      </c>
      <c r="C88" s="78" t="s">
        <v>14</v>
      </c>
      <c r="D88">
        <v>0</v>
      </c>
      <c r="E88" s="78" t="s">
        <v>55</v>
      </c>
      <c r="F88">
        <v>0</v>
      </c>
    </row>
    <row r="89" spans="1:6" x14ac:dyDescent="0.35">
      <c r="A89" s="78" t="s">
        <v>29</v>
      </c>
      <c r="B89">
        <v>3.1049635925891744E-3</v>
      </c>
      <c r="C89" s="78" t="s">
        <v>15</v>
      </c>
      <c r="D89">
        <v>0</v>
      </c>
      <c r="E89" s="78" t="s">
        <v>56</v>
      </c>
      <c r="F89">
        <v>0</v>
      </c>
    </row>
    <row r="90" spans="1:6" x14ac:dyDescent="0.35">
      <c r="A90" s="78" t="s">
        <v>55</v>
      </c>
      <c r="B90">
        <v>3.1049635925891744E-3</v>
      </c>
      <c r="C90" s="78" t="s">
        <v>17</v>
      </c>
      <c r="D90">
        <v>0</v>
      </c>
      <c r="E90" s="78" t="s">
        <v>57</v>
      </c>
      <c r="F90">
        <v>0</v>
      </c>
    </row>
    <row r="91" spans="1:6" x14ac:dyDescent="0.35">
      <c r="A91" s="78" t="s">
        <v>104</v>
      </c>
      <c r="B91">
        <v>2.8879476318829423E-3</v>
      </c>
      <c r="C91" s="78" t="s">
        <v>20</v>
      </c>
      <c r="D91">
        <v>0</v>
      </c>
      <c r="E91" s="78" t="s">
        <v>58</v>
      </c>
      <c r="F91">
        <v>0</v>
      </c>
    </row>
    <row r="92" spans="1:6" x14ac:dyDescent="0.35">
      <c r="A92" s="78" t="s">
        <v>21</v>
      </c>
      <c r="B92">
        <v>2.8158438145297541E-3</v>
      </c>
      <c r="C92" s="78" t="s">
        <v>21</v>
      </c>
      <c r="D92">
        <v>0</v>
      </c>
      <c r="E92" s="78" t="s">
        <v>59</v>
      </c>
      <c r="F92">
        <v>0</v>
      </c>
    </row>
    <row r="93" spans="1:6" x14ac:dyDescent="0.35">
      <c r="A93" s="78" t="s">
        <v>115</v>
      </c>
      <c r="B93">
        <v>2.7998447503470784E-3</v>
      </c>
      <c r="C93" s="78" t="s">
        <v>23</v>
      </c>
      <c r="D93">
        <v>0</v>
      </c>
      <c r="E93" s="78" t="s">
        <v>60</v>
      </c>
      <c r="F93">
        <v>0</v>
      </c>
    </row>
    <row r="94" spans="1:6" x14ac:dyDescent="0.35">
      <c r="A94" s="78" t="s">
        <v>46</v>
      </c>
      <c r="B94">
        <v>2.299819847445283E-3</v>
      </c>
      <c r="C94" s="78" t="s">
        <v>22</v>
      </c>
      <c r="D94">
        <v>0</v>
      </c>
      <c r="E94" s="78" t="s">
        <v>63</v>
      </c>
      <c r="F94">
        <v>0</v>
      </c>
    </row>
    <row r="95" spans="1:6" x14ac:dyDescent="0.35">
      <c r="A95" s="78" t="s">
        <v>81</v>
      </c>
      <c r="B95">
        <v>2.299819847445283E-3</v>
      </c>
      <c r="C95" s="78" t="s">
        <v>24</v>
      </c>
      <c r="D95">
        <v>0</v>
      </c>
      <c r="E95" s="78" t="s">
        <v>64</v>
      </c>
      <c r="F95">
        <v>0</v>
      </c>
    </row>
    <row r="96" spans="1:6" x14ac:dyDescent="0.35">
      <c r="A96" s="78" t="s">
        <v>184</v>
      </c>
      <c r="B96">
        <v>2.299819847445283E-3</v>
      </c>
      <c r="C96" s="78" t="s">
        <v>16</v>
      </c>
      <c r="D96">
        <v>0</v>
      </c>
      <c r="E96" s="78" t="s">
        <v>65</v>
      </c>
      <c r="F96">
        <v>0</v>
      </c>
    </row>
    <row r="97" spans="1:6" x14ac:dyDescent="0.35">
      <c r="A97" s="78" t="s">
        <v>24</v>
      </c>
      <c r="B97">
        <v>2.1855553581577587E-3</v>
      </c>
      <c r="C97" s="78" t="s">
        <v>30</v>
      </c>
      <c r="D97">
        <v>0</v>
      </c>
      <c r="E97" s="78" t="s">
        <v>67</v>
      </c>
      <c r="F97">
        <v>0</v>
      </c>
    </row>
    <row r="98" spans="1:6" x14ac:dyDescent="0.35">
      <c r="A98" s="78" t="s">
        <v>143</v>
      </c>
      <c r="B98">
        <v>2.1323959660911147E-3</v>
      </c>
      <c r="C98" s="78" t="s">
        <v>27</v>
      </c>
      <c r="D98">
        <v>0</v>
      </c>
      <c r="E98" s="78" t="s">
        <v>69</v>
      </c>
      <c r="F98">
        <v>0</v>
      </c>
    </row>
    <row r="99" spans="1:6" x14ac:dyDescent="0.35">
      <c r="A99" s="78" t="s">
        <v>176</v>
      </c>
      <c r="B99">
        <v>2.1323959660911147E-3</v>
      </c>
      <c r="C99" s="78" t="s">
        <v>29</v>
      </c>
      <c r="D99">
        <v>0</v>
      </c>
      <c r="E99" s="78" t="s">
        <v>70</v>
      </c>
      <c r="F99">
        <v>0</v>
      </c>
    </row>
    <row r="100" spans="1:6" x14ac:dyDescent="0.35">
      <c r="A100" s="78" t="s">
        <v>151</v>
      </c>
      <c r="B100">
        <v>2.0923785112726893E-3</v>
      </c>
      <c r="C100" s="78" t="s">
        <v>32</v>
      </c>
      <c r="D100">
        <v>0</v>
      </c>
      <c r="E100" s="78" t="s">
        <v>71</v>
      </c>
      <c r="F100">
        <v>0</v>
      </c>
    </row>
    <row r="101" spans="1:6" x14ac:dyDescent="0.35">
      <c r="A101" s="78" t="s">
        <v>41</v>
      </c>
      <c r="B101">
        <v>1.7042307528439351E-3</v>
      </c>
      <c r="C101" s="78" t="s">
        <v>33</v>
      </c>
      <c r="D101">
        <v>0</v>
      </c>
      <c r="E101" s="78" t="s">
        <v>72</v>
      </c>
      <c r="F101">
        <v>0</v>
      </c>
    </row>
    <row r="102" spans="1:6" x14ac:dyDescent="0.35">
      <c r="A102" s="78" t="s">
        <v>72</v>
      </c>
      <c r="B102">
        <v>9.6264921062764737E-4</v>
      </c>
      <c r="C102" s="78" t="s">
        <v>34</v>
      </c>
      <c r="D102">
        <v>0</v>
      </c>
      <c r="E102" s="78" t="s">
        <v>75</v>
      </c>
      <c r="F102">
        <v>0</v>
      </c>
    </row>
    <row r="103" spans="1:6" x14ac:dyDescent="0.35">
      <c r="A103" s="78" t="s">
        <v>85</v>
      </c>
      <c r="B103">
        <v>9.6264921062764737E-4</v>
      </c>
      <c r="C103" s="78" t="s">
        <v>35</v>
      </c>
      <c r="D103">
        <v>0</v>
      </c>
      <c r="E103" s="78" t="s">
        <v>76</v>
      </c>
      <c r="F103">
        <v>0</v>
      </c>
    </row>
    <row r="104" spans="1:6" x14ac:dyDescent="0.35">
      <c r="A104" s="78" t="s">
        <v>88</v>
      </c>
      <c r="B104">
        <v>9.6264921062764737E-4</v>
      </c>
      <c r="C104" s="78" t="s">
        <v>37</v>
      </c>
      <c r="D104">
        <v>0</v>
      </c>
      <c r="E104" s="78" t="s">
        <v>77</v>
      </c>
      <c r="F104">
        <v>0</v>
      </c>
    </row>
    <row r="105" spans="1:6" x14ac:dyDescent="0.35">
      <c r="A105" s="78" t="s">
        <v>144</v>
      </c>
      <c r="B105">
        <v>9.5063190773544937E-4</v>
      </c>
      <c r="C105" s="78" t="s">
        <v>38</v>
      </c>
      <c r="D105">
        <v>0</v>
      </c>
      <c r="E105" s="78" t="s">
        <v>78</v>
      </c>
      <c r="F105">
        <v>0</v>
      </c>
    </row>
    <row r="106" spans="1:6" x14ac:dyDescent="0.35">
      <c r="A106" s="78" t="s">
        <v>87</v>
      </c>
      <c r="B106">
        <v>9.3861460484325127E-4</v>
      </c>
      <c r="C106" s="78" t="s">
        <v>39</v>
      </c>
      <c r="D106">
        <v>0</v>
      </c>
      <c r="E106" s="78" t="s">
        <v>79</v>
      </c>
      <c r="F106">
        <v>0</v>
      </c>
    </row>
    <row r="107" spans="1:6" x14ac:dyDescent="0.35">
      <c r="A107" s="78" t="s">
        <v>160</v>
      </c>
      <c r="B107">
        <v>9.3861460484325127E-4</v>
      </c>
      <c r="C107" s="78" t="s">
        <v>40</v>
      </c>
      <c r="D107">
        <v>0</v>
      </c>
      <c r="E107" s="78" t="s">
        <v>80</v>
      </c>
      <c r="F107">
        <v>0</v>
      </c>
    </row>
    <row r="108" spans="1:6" x14ac:dyDescent="0.35">
      <c r="A108" s="78" t="s">
        <v>159</v>
      </c>
      <c r="B108">
        <v>9.1859776985971553E-4</v>
      </c>
      <c r="C108" s="78" t="s">
        <v>42</v>
      </c>
      <c r="D108">
        <v>0</v>
      </c>
      <c r="E108" s="78" t="s">
        <v>81</v>
      </c>
      <c r="F108">
        <v>0</v>
      </c>
    </row>
    <row r="109" spans="1:6" x14ac:dyDescent="0.35">
      <c r="A109" s="78" t="s">
        <v>142</v>
      </c>
      <c r="B109">
        <v>8.7454632909178369E-4</v>
      </c>
      <c r="C109" s="78" t="s">
        <v>43</v>
      </c>
      <c r="D109">
        <v>0</v>
      </c>
      <c r="E109" s="78" t="s">
        <v>82</v>
      </c>
      <c r="F109">
        <v>0</v>
      </c>
    </row>
    <row r="110" spans="1:6" x14ac:dyDescent="0.35">
      <c r="A110" s="78" t="s">
        <v>129</v>
      </c>
      <c r="B110">
        <v>8.6462791322137079E-4</v>
      </c>
      <c r="C110" s="78" t="s">
        <v>45</v>
      </c>
      <c r="D110">
        <v>0</v>
      </c>
      <c r="E110" s="78" t="s">
        <v>84</v>
      </c>
      <c r="F110">
        <v>0</v>
      </c>
    </row>
    <row r="111" spans="1:6" x14ac:dyDescent="0.35">
      <c r="A111" s="78" t="s">
        <v>35</v>
      </c>
      <c r="B111">
        <v>4.8132460531382368E-4</v>
      </c>
      <c r="C111" s="78" t="s">
        <v>47</v>
      </c>
      <c r="D111">
        <v>0</v>
      </c>
      <c r="E111" s="78" t="s">
        <v>86</v>
      </c>
      <c r="F111">
        <v>0</v>
      </c>
    </row>
    <row r="112" spans="1:6" x14ac:dyDescent="0.35">
      <c r="A112" s="78" t="s">
        <v>140</v>
      </c>
      <c r="B112">
        <v>4.8132460531382368E-4</v>
      </c>
      <c r="C112" s="78" t="s">
        <v>48</v>
      </c>
      <c r="D112">
        <v>0</v>
      </c>
      <c r="E112" s="78" t="s">
        <v>87</v>
      </c>
      <c r="F112">
        <v>0</v>
      </c>
    </row>
    <row r="113" spans="1:6" x14ac:dyDescent="0.35">
      <c r="A113" s="78" t="s">
        <v>54</v>
      </c>
      <c r="B113">
        <v>4.8083858248785876E-4</v>
      </c>
      <c r="C113" s="78" t="s">
        <v>50</v>
      </c>
      <c r="D113">
        <v>0</v>
      </c>
      <c r="E113" s="78" t="s">
        <v>88</v>
      </c>
      <c r="F113">
        <v>0</v>
      </c>
    </row>
    <row r="114" spans="1:6" x14ac:dyDescent="0.35">
      <c r="A114" s="78" t="s">
        <v>139</v>
      </c>
      <c r="B114">
        <v>4.6930730242162564E-4</v>
      </c>
      <c r="C114" s="78" t="s">
        <v>53</v>
      </c>
      <c r="D114">
        <v>0</v>
      </c>
      <c r="E114" s="78" t="s">
        <v>89</v>
      </c>
      <c r="F114">
        <v>0</v>
      </c>
    </row>
    <row r="115" spans="1:6" x14ac:dyDescent="0.35">
      <c r="A115" s="78" t="s">
        <v>45</v>
      </c>
      <c r="B115">
        <v>4.3727316454589184E-4</v>
      </c>
      <c r="C115" s="78" t="s">
        <v>54</v>
      </c>
      <c r="D115">
        <v>0</v>
      </c>
      <c r="E115" s="78" t="s">
        <v>90</v>
      </c>
      <c r="F115">
        <v>0</v>
      </c>
    </row>
    <row r="116" spans="1:6" x14ac:dyDescent="0.35">
      <c r="A116" s="78" t="s">
        <v>133</v>
      </c>
      <c r="B116">
        <v>4.3727316454589184E-4</v>
      </c>
      <c r="C116" s="78" t="s">
        <v>55</v>
      </c>
      <c r="D116">
        <v>0</v>
      </c>
      <c r="E116" s="78" t="s">
        <v>91</v>
      </c>
      <c r="F116">
        <v>0</v>
      </c>
    </row>
    <row r="117" spans="1:6" x14ac:dyDescent="0.35">
      <c r="A117" s="78" t="s">
        <v>63</v>
      </c>
      <c r="B117">
        <v>4.2605768821098378E-4</v>
      </c>
      <c r="C117" s="78" t="s">
        <v>56</v>
      </c>
      <c r="D117">
        <v>0</v>
      </c>
      <c r="E117" s="78" t="s">
        <v>92</v>
      </c>
      <c r="F117">
        <v>0</v>
      </c>
    </row>
    <row r="118" spans="1:6" x14ac:dyDescent="0.35">
      <c r="A118" s="78" t="s">
        <v>2</v>
      </c>
      <c r="B118">
        <v>0</v>
      </c>
      <c r="C118" s="78" t="s">
        <v>57</v>
      </c>
      <c r="D118">
        <v>0</v>
      </c>
      <c r="E118" s="78" t="s">
        <v>97</v>
      </c>
      <c r="F118">
        <v>0</v>
      </c>
    </row>
    <row r="119" spans="1:6" x14ac:dyDescent="0.35">
      <c r="A119" s="78" t="s">
        <v>4</v>
      </c>
      <c r="B119">
        <v>0</v>
      </c>
      <c r="C119" s="78" t="s">
        <v>58</v>
      </c>
      <c r="D119">
        <v>0</v>
      </c>
      <c r="E119" s="78" t="s">
        <v>98</v>
      </c>
      <c r="F119">
        <v>0</v>
      </c>
    </row>
    <row r="120" spans="1:6" x14ac:dyDescent="0.35">
      <c r="A120" s="78" t="s">
        <v>5</v>
      </c>
      <c r="B120">
        <v>0</v>
      </c>
      <c r="C120" s="78" t="s">
        <v>59</v>
      </c>
      <c r="D120">
        <v>0</v>
      </c>
      <c r="E120" s="78" t="s">
        <v>100</v>
      </c>
      <c r="F120">
        <v>0</v>
      </c>
    </row>
    <row r="121" spans="1:6" x14ac:dyDescent="0.35">
      <c r="A121" s="78" t="s">
        <v>8</v>
      </c>
      <c r="B121">
        <v>0</v>
      </c>
      <c r="C121" s="78" t="s">
        <v>63</v>
      </c>
      <c r="D121">
        <v>0</v>
      </c>
      <c r="E121" s="78" t="s">
        <v>101</v>
      </c>
      <c r="F121">
        <v>0</v>
      </c>
    </row>
    <row r="122" spans="1:6" x14ac:dyDescent="0.35">
      <c r="A122" s="78" t="s">
        <v>10</v>
      </c>
      <c r="B122">
        <v>0</v>
      </c>
      <c r="C122" s="78" t="s">
        <v>64</v>
      </c>
      <c r="D122">
        <v>0</v>
      </c>
      <c r="E122" s="78" t="s">
        <v>102</v>
      </c>
      <c r="F122">
        <v>0</v>
      </c>
    </row>
    <row r="123" spans="1:6" x14ac:dyDescent="0.35">
      <c r="A123" s="78" t="s">
        <v>12</v>
      </c>
      <c r="B123">
        <v>0</v>
      </c>
      <c r="C123" s="78" t="s">
        <v>65</v>
      </c>
      <c r="D123">
        <v>0</v>
      </c>
      <c r="E123" s="78" t="s">
        <v>103</v>
      </c>
      <c r="F123">
        <v>0</v>
      </c>
    </row>
    <row r="124" spans="1:6" x14ac:dyDescent="0.35">
      <c r="A124" s="78" t="s">
        <v>14</v>
      </c>
      <c r="B124">
        <v>0</v>
      </c>
      <c r="C124" s="78" t="s">
        <v>67</v>
      </c>
      <c r="D124">
        <v>0</v>
      </c>
      <c r="E124" s="78" t="s">
        <v>104</v>
      </c>
      <c r="F124">
        <v>0</v>
      </c>
    </row>
    <row r="125" spans="1:6" x14ac:dyDescent="0.35">
      <c r="A125" s="78" t="s">
        <v>15</v>
      </c>
      <c r="B125">
        <v>0</v>
      </c>
      <c r="C125" s="78" t="s">
        <v>69</v>
      </c>
      <c r="D125">
        <v>0</v>
      </c>
      <c r="E125" s="78" t="s">
        <v>105</v>
      </c>
      <c r="F125">
        <v>0</v>
      </c>
    </row>
    <row r="126" spans="1:6" x14ac:dyDescent="0.35">
      <c r="A126" s="78" t="s">
        <v>17</v>
      </c>
      <c r="B126">
        <v>0</v>
      </c>
      <c r="C126" s="78" t="s">
        <v>70</v>
      </c>
      <c r="D126">
        <v>0</v>
      </c>
      <c r="E126" s="78" t="s">
        <v>106</v>
      </c>
      <c r="F126">
        <v>0</v>
      </c>
    </row>
    <row r="127" spans="1:6" x14ac:dyDescent="0.35">
      <c r="A127" s="78" t="s">
        <v>23</v>
      </c>
      <c r="B127">
        <v>0</v>
      </c>
      <c r="C127" s="78" t="s">
        <v>76</v>
      </c>
      <c r="D127">
        <v>0</v>
      </c>
      <c r="E127" s="78" t="s">
        <v>107</v>
      </c>
      <c r="F127">
        <v>0</v>
      </c>
    </row>
    <row r="128" spans="1:6" x14ac:dyDescent="0.35">
      <c r="A128" s="78" t="s">
        <v>22</v>
      </c>
      <c r="B128">
        <v>0</v>
      </c>
      <c r="C128" s="78" t="s">
        <v>78</v>
      </c>
      <c r="D128">
        <v>0</v>
      </c>
      <c r="E128" s="78" t="s">
        <v>108</v>
      </c>
      <c r="F128">
        <v>0</v>
      </c>
    </row>
    <row r="129" spans="1:6" x14ac:dyDescent="0.35">
      <c r="A129" s="78" t="s">
        <v>30</v>
      </c>
      <c r="B129">
        <v>0</v>
      </c>
      <c r="C129" s="78" t="s">
        <v>79</v>
      </c>
      <c r="D129">
        <v>0</v>
      </c>
      <c r="E129" s="78" t="s">
        <v>110</v>
      </c>
      <c r="F129">
        <v>0</v>
      </c>
    </row>
    <row r="130" spans="1:6" x14ac:dyDescent="0.35">
      <c r="A130" s="78" t="s">
        <v>27</v>
      </c>
      <c r="B130">
        <v>0</v>
      </c>
      <c r="C130" s="78" t="s">
        <v>81</v>
      </c>
      <c r="D130">
        <v>0</v>
      </c>
      <c r="E130" s="78" t="s">
        <v>113</v>
      </c>
      <c r="F130">
        <v>0</v>
      </c>
    </row>
    <row r="131" spans="1:6" x14ac:dyDescent="0.35">
      <c r="A131" s="78" t="s">
        <v>32</v>
      </c>
      <c r="B131">
        <v>0</v>
      </c>
      <c r="C131" s="78" t="s">
        <v>82</v>
      </c>
      <c r="D131">
        <v>0</v>
      </c>
      <c r="E131" s="78" t="s">
        <v>114</v>
      </c>
      <c r="F131">
        <v>0</v>
      </c>
    </row>
    <row r="132" spans="1:6" x14ac:dyDescent="0.35">
      <c r="A132" s="78" t="s">
        <v>33</v>
      </c>
      <c r="B132">
        <v>0</v>
      </c>
      <c r="C132" s="78" t="s">
        <v>84</v>
      </c>
      <c r="D132">
        <v>0</v>
      </c>
      <c r="E132" s="78" t="s">
        <v>115</v>
      </c>
      <c r="F132">
        <v>0</v>
      </c>
    </row>
    <row r="133" spans="1:6" x14ac:dyDescent="0.35">
      <c r="A133" s="78" t="s">
        <v>34</v>
      </c>
      <c r="B133">
        <v>0</v>
      </c>
      <c r="C133" s="78" t="s">
        <v>85</v>
      </c>
      <c r="D133">
        <v>0</v>
      </c>
      <c r="E133" s="78" t="s">
        <v>116</v>
      </c>
      <c r="F133">
        <v>0</v>
      </c>
    </row>
    <row r="134" spans="1:6" x14ac:dyDescent="0.35">
      <c r="A134" s="78" t="s">
        <v>36</v>
      </c>
      <c r="B134">
        <v>0</v>
      </c>
      <c r="C134" s="78" t="s">
        <v>87</v>
      </c>
      <c r="D134">
        <v>0</v>
      </c>
      <c r="E134" s="78" t="s">
        <v>117</v>
      </c>
      <c r="F134">
        <v>0</v>
      </c>
    </row>
    <row r="135" spans="1:6" x14ac:dyDescent="0.35">
      <c r="A135" s="78" t="s">
        <v>37</v>
      </c>
      <c r="B135">
        <v>0</v>
      </c>
      <c r="C135" s="78" t="s">
        <v>88</v>
      </c>
      <c r="D135">
        <v>0</v>
      </c>
      <c r="E135" s="78" t="s">
        <v>118</v>
      </c>
      <c r="F135">
        <v>0</v>
      </c>
    </row>
    <row r="136" spans="1:6" x14ac:dyDescent="0.35">
      <c r="A136" s="78" t="s">
        <v>39</v>
      </c>
      <c r="B136">
        <v>0</v>
      </c>
      <c r="C136" s="78" t="s">
        <v>89</v>
      </c>
      <c r="D136">
        <v>0</v>
      </c>
      <c r="E136" s="78" t="s">
        <v>119</v>
      </c>
      <c r="F136">
        <v>0</v>
      </c>
    </row>
    <row r="137" spans="1:6" x14ac:dyDescent="0.35">
      <c r="A137" s="78" t="s">
        <v>42</v>
      </c>
      <c r="B137">
        <v>0</v>
      </c>
      <c r="C137" s="78" t="s">
        <v>90</v>
      </c>
      <c r="D137">
        <v>0</v>
      </c>
      <c r="E137" s="78" t="s">
        <v>120</v>
      </c>
      <c r="F137">
        <v>0</v>
      </c>
    </row>
    <row r="138" spans="1:6" x14ac:dyDescent="0.35">
      <c r="A138" s="78" t="s">
        <v>48</v>
      </c>
      <c r="B138">
        <v>0</v>
      </c>
      <c r="C138" s="78" t="s">
        <v>91</v>
      </c>
      <c r="D138">
        <v>0</v>
      </c>
      <c r="E138" s="78" t="s">
        <v>121</v>
      </c>
      <c r="F138">
        <v>0</v>
      </c>
    </row>
    <row r="139" spans="1:6" x14ac:dyDescent="0.35">
      <c r="A139" s="78" t="s">
        <v>51</v>
      </c>
      <c r="B139">
        <v>0</v>
      </c>
      <c r="C139" s="78" t="s">
        <v>92</v>
      </c>
      <c r="D139">
        <v>0</v>
      </c>
      <c r="E139" s="78" t="s">
        <v>122</v>
      </c>
      <c r="F139">
        <v>0</v>
      </c>
    </row>
    <row r="140" spans="1:6" x14ac:dyDescent="0.35">
      <c r="A140" s="78" t="s">
        <v>56</v>
      </c>
      <c r="B140">
        <v>0</v>
      </c>
      <c r="C140" s="78" t="s">
        <v>98</v>
      </c>
      <c r="D140">
        <v>0</v>
      </c>
      <c r="E140" s="78" t="s">
        <v>123</v>
      </c>
      <c r="F140">
        <v>0</v>
      </c>
    </row>
    <row r="141" spans="1:6" x14ac:dyDescent="0.35">
      <c r="A141" s="78" t="s">
        <v>57</v>
      </c>
      <c r="B141">
        <v>0</v>
      </c>
      <c r="C141" s="78" t="s">
        <v>100</v>
      </c>
      <c r="D141">
        <v>0</v>
      </c>
      <c r="E141" s="78" t="s">
        <v>125</v>
      </c>
      <c r="F141">
        <v>0</v>
      </c>
    </row>
    <row r="142" spans="1:6" x14ac:dyDescent="0.35">
      <c r="A142" s="78" t="s">
        <v>59</v>
      </c>
      <c r="B142">
        <v>0</v>
      </c>
      <c r="C142" s="78" t="s">
        <v>102</v>
      </c>
      <c r="D142">
        <v>0</v>
      </c>
      <c r="E142" s="78" t="s">
        <v>126</v>
      </c>
      <c r="F142">
        <v>0</v>
      </c>
    </row>
    <row r="143" spans="1:6" x14ac:dyDescent="0.35">
      <c r="A143" s="78" t="s">
        <v>65</v>
      </c>
      <c r="B143">
        <v>0</v>
      </c>
      <c r="C143" s="78" t="s">
        <v>103</v>
      </c>
      <c r="D143">
        <v>0</v>
      </c>
      <c r="E143" s="78" t="s">
        <v>128</v>
      </c>
      <c r="F143">
        <v>0</v>
      </c>
    </row>
    <row r="144" spans="1:6" x14ac:dyDescent="0.35">
      <c r="A144" s="78" t="s">
        <v>67</v>
      </c>
      <c r="B144">
        <v>0</v>
      </c>
      <c r="C144" s="78" t="s">
        <v>105</v>
      </c>
      <c r="D144">
        <v>0</v>
      </c>
      <c r="E144" s="78" t="s">
        <v>129</v>
      </c>
      <c r="F144">
        <v>0</v>
      </c>
    </row>
    <row r="145" spans="1:6" x14ac:dyDescent="0.35">
      <c r="A145" s="78" t="s">
        <v>69</v>
      </c>
      <c r="B145">
        <v>0</v>
      </c>
      <c r="C145" s="78" t="s">
        <v>106</v>
      </c>
      <c r="D145">
        <v>0</v>
      </c>
      <c r="E145" s="78" t="s">
        <v>130</v>
      </c>
      <c r="F145">
        <v>0</v>
      </c>
    </row>
    <row r="146" spans="1:6" x14ac:dyDescent="0.35">
      <c r="A146" s="78" t="s">
        <v>68</v>
      </c>
      <c r="B146">
        <v>0</v>
      </c>
      <c r="C146" s="78" t="s">
        <v>107</v>
      </c>
      <c r="D146">
        <v>0</v>
      </c>
      <c r="E146" s="78" t="s">
        <v>131</v>
      </c>
      <c r="F146">
        <v>0</v>
      </c>
    </row>
    <row r="147" spans="1:6" x14ac:dyDescent="0.35">
      <c r="A147" s="78" t="s">
        <v>70</v>
      </c>
      <c r="B147">
        <v>0</v>
      </c>
      <c r="C147" s="78" t="s">
        <v>110</v>
      </c>
      <c r="D147">
        <v>0</v>
      </c>
      <c r="E147" s="78" t="s">
        <v>132</v>
      </c>
      <c r="F147">
        <v>0</v>
      </c>
    </row>
    <row r="148" spans="1:6" x14ac:dyDescent="0.35">
      <c r="A148" s="78" t="s">
        <v>76</v>
      </c>
      <c r="B148">
        <v>0</v>
      </c>
      <c r="C148" s="78" t="s">
        <v>114</v>
      </c>
      <c r="D148">
        <v>0</v>
      </c>
      <c r="E148" s="78" t="s">
        <v>133</v>
      </c>
      <c r="F148">
        <v>0</v>
      </c>
    </row>
    <row r="149" spans="1:6" x14ac:dyDescent="0.35">
      <c r="A149" s="78" t="s">
        <v>79</v>
      </c>
      <c r="B149">
        <v>0</v>
      </c>
      <c r="C149" s="78" t="s">
        <v>113</v>
      </c>
      <c r="D149">
        <v>0</v>
      </c>
      <c r="E149" s="78" t="s">
        <v>134</v>
      </c>
      <c r="F149">
        <v>0</v>
      </c>
    </row>
    <row r="150" spans="1:6" x14ac:dyDescent="0.35">
      <c r="A150" s="78" t="s">
        <v>80</v>
      </c>
      <c r="B150">
        <v>0</v>
      </c>
      <c r="C150" s="78" t="s">
        <v>115</v>
      </c>
      <c r="D150">
        <v>0</v>
      </c>
      <c r="E150" s="78" t="s">
        <v>135</v>
      </c>
      <c r="F150">
        <v>0</v>
      </c>
    </row>
    <row r="151" spans="1:6" x14ac:dyDescent="0.35">
      <c r="A151" s="78" t="s">
        <v>84</v>
      </c>
      <c r="B151">
        <v>0</v>
      </c>
      <c r="C151" s="78" t="s">
        <v>116</v>
      </c>
      <c r="D151">
        <v>0</v>
      </c>
      <c r="E151" s="78" t="s">
        <v>136</v>
      </c>
      <c r="F151">
        <v>0</v>
      </c>
    </row>
    <row r="152" spans="1:6" x14ac:dyDescent="0.35">
      <c r="A152" s="78" t="s">
        <v>89</v>
      </c>
      <c r="B152">
        <v>0</v>
      </c>
      <c r="C152" s="78" t="s">
        <v>118</v>
      </c>
      <c r="D152">
        <v>0</v>
      </c>
      <c r="E152" s="78" t="s">
        <v>137</v>
      </c>
      <c r="F152">
        <v>0</v>
      </c>
    </row>
    <row r="153" spans="1:6" x14ac:dyDescent="0.35">
      <c r="A153" s="78" t="s">
        <v>92</v>
      </c>
      <c r="B153">
        <v>0</v>
      </c>
      <c r="C153" s="78" t="s">
        <v>119</v>
      </c>
      <c r="D153">
        <v>0</v>
      </c>
      <c r="E153" s="78" t="s">
        <v>138</v>
      </c>
      <c r="F153">
        <v>0</v>
      </c>
    </row>
    <row r="154" spans="1:6" x14ac:dyDescent="0.35">
      <c r="A154" s="78" t="s">
        <v>98</v>
      </c>
      <c r="B154">
        <v>0</v>
      </c>
      <c r="C154" s="78" t="s">
        <v>123</v>
      </c>
      <c r="D154">
        <v>0</v>
      </c>
      <c r="E154" s="78" t="s">
        <v>139</v>
      </c>
      <c r="F154">
        <v>0</v>
      </c>
    </row>
    <row r="155" spans="1:6" x14ac:dyDescent="0.35">
      <c r="A155" s="78" t="s">
        <v>100</v>
      </c>
      <c r="B155">
        <v>0</v>
      </c>
      <c r="C155" s="78" t="s">
        <v>125</v>
      </c>
      <c r="D155">
        <v>0</v>
      </c>
      <c r="E155" s="78" t="s">
        <v>140</v>
      </c>
      <c r="F155">
        <v>0</v>
      </c>
    </row>
    <row r="156" spans="1:6" x14ac:dyDescent="0.35">
      <c r="A156" s="78" t="s">
        <v>103</v>
      </c>
      <c r="B156">
        <v>0</v>
      </c>
      <c r="C156" s="78" t="s">
        <v>126</v>
      </c>
      <c r="D156">
        <v>0</v>
      </c>
      <c r="E156" s="78" t="s">
        <v>142</v>
      </c>
      <c r="F156">
        <v>0</v>
      </c>
    </row>
    <row r="157" spans="1:6" x14ac:dyDescent="0.35">
      <c r="A157" s="78" t="s">
        <v>105</v>
      </c>
      <c r="B157">
        <v>0</v>
      </c>
      <c r="C157" s="78" t="s">
        <v>130</v>
      </c>
      <c r="D157">
        <v>0</v>
      </c>
      <c r="E157" s="78" t="s">
        <v>143</v>
      </c>
      <c r="F157">
        <v>0</v>
      </c>
    </row>
    <row r="158" spans="1:6" x14ac:dyDescent="0.35">
      <c r="A158" s="78" t="s">
        <v>108</v>
      </c>
      <c r="B158">
        <v>0</v>
      </c>
      <c r="C158" s="78" t="s">
        <v>133</v>
      </c>
      <c r="D158">
        <v>0</v>
      </c>
      <c r="E158" s="78" t="s">
        <v>144</v>
      </c>
      <c r="F158">
        <v>0</v>
      </c>
    </row>
    <row r="159" spans="1:6" x14ac:dyDescent="0.35">
      <c r="A159" s="78" t="s">
        <v>110</v>
      </c>
      <c r="B159">
        <v>0</v>
      </c>
      <c r="C159" s="78" t="s">
        <v>136</v>
      </c>
      <c r="D159">
        <v>0</v>
      </c>
      <c r="E159" s="78" t="s">
        <v>144</v>
      </c>
      <c r="F159">
        <v>0</v>
      </c>
    </row>
    <row r="160" spans="1:6" x14ac:dyDescent="0.35">
      <c r="A160" s="78" t="s">
        <v>109</v>
      </c>
      <c r="B160">
        <v>0</v>
      </c>
      <c r="C160" s="78" t="s">
        <v>137</v>
      </c>
      <c r="D160">
        <v>0</v>
      </c>
      <c r="E160" s="78" t="s">
        <v>145</v>
      </c>
      <c r="F160">
        <v>0</v>
      </c>
    </row>
    <row r="161" spans="1:6" x14ac:dyDescent="0.35">
      <c r="A161" s="78" t="s">
        <v>112</v>
      </c>
      <c r="B161">
        <v>0</v>
      </c>
      <c r="C161" s="78" t="s">
        <v>138</v>
      </c>
      <c r="D161">
        <v>0</v>
      </c>
      <c r="E161" s="78" t="s">
        <v>146</v>
      </c>
      <c r="F161">
        <v>0</v>
      </c>
    </row>
    <row r="162" spans="1:6" x14ac:dyDescent="0.35">
      <c r="A162" s="78" t="s">
        <v>116</v>
      </c>
      <c r="B162">
        <v>0</v>
      </c>
      <c r="C162" s="78" t="s">
        <v>140</v>
      </c>
      <c r="D162">
        <v>0</v>
      </c>
      <c r="E162" s="78" t="s">
        <v>147</v>
      </c>
      <c r="F162">
        <v>0</v>
      </c>
    </row>
    <row r="163" spans="1:6" x14ac:dyDescent="0.35">
      <c r="A163" s="78" t="s">
        <v>118</v>
      </c>
      <c r="B163">
        <v>0</v>
      </c>
      <c r="C163" s="78" t="s">
        <v>144</v>
      </c>
      <c r="D163">
        <v>0</v>
      </c>
      <c r="E163" s="78" t="s">
        <v>148</v>
      </c>
      <c r="F163">
        <v>0</v>
      </c>
    </row>
    <row r="164" spans="1:6" x14ac:dyDescent="0.35">
      <c r="A164" s="78" t="s">
        <v>119</v>
      </c>
      <c r="B164">
        <v>0</v>
      </c>
      <c r="C164" s="78" t="s">
        <v>145</v>
      </c>
      <c r="D164">
        <v>0</v>
      </c>
      <c r="E164" s="78" t="s">
        <v>149</v>
      </c>
      <c r="F164">
        <v>0</v>
      </c>
    </row>
    <row r="165" spans="1:6" x14ac:dyDescent="0.35">
      <c r="A165" s="78" t="s">
        <v>123</v>
      </c>
      <c r="B165">
        <v>0</v>
      </c>
      <c r="C165" s="78" t="s">
        <v>146</v>
      </c>
      <c r="D165">
        <v>0</v>
      </c>
      <c r="E165" s="78" t="s">
        <v>150</v>
      </c>
      <c r="F165">
        <v>0</v>
      </c>
    </row>
    <row r="166" spans="1:6" x14ac:dyDescent="0.35">
      <c r="A166" s="78" t="s">
        <v>125</v>
      </c>
      <c r="B166">
        <v>0</v>
      </c>
      <c r="C166" s="78" t="s">
        <v>144</v>
      </c>
      <c r="D166">
        <v>0</v>
      </c>
      <c r="E166" s="78" t="s">
        <v>151</v>
      </c>
      <c r="F166">
        <v>0</v>
      </c>
    </row>
    <row r="167" spans="1:6" x14ac:dyDescent="0.35">
      <c r="A167" s="78" t="s">
        <v>126</v>
      </c>
      <c r="B167">
        <v>0</v>
      </c>
      <c r="C167" s="78" t="s">
        <v>148</v>
      </c>
      <c r="D167">
        <v>0</v>
      </c>
      <c r="E167" s="78" t="s">
        <v>153</v>
      </c>
      <c r="F167">
        <v>0</v>
      </c>
    </row>
    <row r="168" spans="1:6" x14ac:dyDescent="0.35">
      <c r="A168" s="78" t="s">
        <v>130</v>
      </c>
      <c r="B168">
        <v>0</v>
      </c>
      <c r="C168" s="78" t="s">
        <v>147</v>
      </c>
      <c r="D168">
        <v>0</v>
      </c>
      <c r="E168" s="78" t="s">
        <v>155</v>
      </c>
      <c r="F168">
        <v>0</v>
      </c>
    </row>
    <row r="169" spans="1:6" x14ac:dyDescent="0.35">
      <c r="A169" s="78" t="s">
        <v>132</v>
      </c>
      <c r="B169">
        <v>0</v>
      </c>
      <c r="C169" s="78" t="s">
        <v>149</v>
      </c>
      <c r="D169">
        <v>0</v>
      </c>
      <c r="E169" s="78" t="s">
        <v>157</v>
      </c>
      <c r="F169">
        <v>0</v>
      </c>
    </row>
    <row r="170" spans="1:6" x14ac:dyDescent="0.35">
      <c r="A170" s="78" t="s">
        <v>134</v>
      </c>
      <c r="B170">
        <v>0</v>
      </c>
      <c r="C170" s="78" t="s">
        <v>150</v>
      </c>
      <c r="D170">
        <v>0</v>
      </c>
      <c r="E170" s="78" t="s">
        <v>158</v>
      </c>
      <c r="F170">
        <v>0</v>
      </c>
    </row>
    <row r="171" spans="1:6" x14ac:dyDescent="0.35">
      <c r="A171" s="78" t="s">
        <v>137</v>
      </c>
      <c r="B171">
        <v>0</v>
      </c>
      <c r="C171" s="78" t="s">
        <v>151</v>
      </c>
      <c r="D171">
        <v>0</v>
      </c>
      <c r="E171" s="78" t="s">
        <v>160</v>
      </c>
      <c r="F171">
        <v>0</v>
      </c>
    </row>
    <row r="172" spans="1:6" x14ac:dyDescent="0.35">
      <c r="A172" s="78" t="s">
        <v>138</v>
      </c>
      <c r="B172">
        <v>0</v>
      </c>
      <c r="C172" s="78" t="s">
        <v>155</v>
      </c>
      <c r="D172">
        <v>0</v>
      </c>
      <c r="E172" s="78" t="s">
        <v>162</v>
      </c>
      <c r="F172">
        <v>0</v>
      </c>
    </row>
    <row r="173" spans="1:6" x14ac:dyDescent="0.35">
      <c r="A173" s="78" t="s">
        <v>146</v>
      </c>
      <c r="B173">
        <v>0</v>
      </c>
      <c r="C173" s="78" t="s">
        <v>157</v>
      </c>
      <c r="D173">
        <v>0</v>
      </c>
      <c r="E173" s="78" t="s">
        <v>163</v>
      </c>
      <c r="F173">
        <v>0</v>
      </c>
    </row>
    <row r="174" spans="1:6" x14ac:dyDescent="0.35">
      <c r="A174" s="78" t="s">
        <v>144</v>
      </c>
      <c r="B174">
        <v>0</v>
      </c>
      <c r="C174" s="78" t="s">
        <v>160</v>
      </c>
      <c r="D174">
        <v>0</v>
      </c>
      <c r="E174" s="78" t="s">
        <v>164</v>
      </c>
      <c r="F174">
        <v>0</v>
      </c>
    </row>
    <row r="175" spans="1:6" x14ac:dyDescent="0.35">
      <c r="A175" s="78" t="s">
        <v>150</v>
      </c>
      <c r="B175">
        <v>0</v>
      </c>
      <c r="C175" s="78" t="s">
        <v>163</v>
      </c>
      <c r="D175">
        <v>0</v>
      </c>
      <c r="E175" s="78" t="s">
        <v>165</v>
      </c>
      <c r="F175">
        <v>0</v>
      </c>
    </row>
    <row r="176" spans="1:6" x14ac:dyDescent="0.35">
      <c r="A176" s="78" t="s">
        <v>153</v>
      </c>
      <c r="B176">
        <v>0</v>
      </c>
      <c r="C176" s="78" t="s">
        <v>165</v>
      </c>
      <c r="D176">
        <v>0</v>
      </c>
      <c r="E176" s="78" t="s">
        <v>167</v>
      </c>
      <c r="F176">
        <v>0</v>
      </c>
    </row>
    <row r="177" spans="1:6" x14ac:dyDescent="0.35">
      <c r="A177" s="78" t="s">
        <v>155</v>
      </c>
      <c r="B177">
        <v>0</v>
      </c>
      <c r="C177" s="78" t="s">
        <v>167</v>
      </c>
      <c r="D177">
        <v>0</v>
      </c>
      <c r="E177" s="78" t="s">
        <v>168</v>
      </c>
      <c r="F177">
        <v>0</v>
      </c>
    </row>
    <row r="178" spans="1:6" x14ac:dyDescent="0.35">
      <c r="A178" s="78" t="s">
        <v>157</v>
      </c>
      <c r="B178">
        <v>0</v>
      </c>
      <c r="C178" s="78" t="s">
        <v>168</v>
      </c>
      <c r="D178">
        <v>0</v>
      </c>
      <c r="E178" s="78" t="s">
        <v>169</v>
      </c>
      <c r="F178">
        <v>0</v>
      </c>
    </row>
    <row r="179" spans="1:6" x14ac:dyDescent="0.35">
      <c r="A179" s="78" t="s">
        <v>163</v>
      </c>
      <c r="B179">
        <v>0</v>
      </c>
      <c r="C179" s="78" t="s">
        <v>169</v>
      </c>
      <c r="D179">
        <v>0</v>
      </c>
      <c r="E179" s="78" t="s">
        <v>170</v>
      </c>
      <c r="F179">
        <v>0</v>
      </c>
    </row>
    <row r="180" spans="1:6" x14ac:dyDescent="0.35">
      <c r="A180" s="78" t="s">
        <v>165</v>
      </c>
      <c r="B180">
        <v>0</v>
      </c>
      <c r="C180" s="78" t="s">
        <v>170</v>
      </c>
      <c r="D180">
        <v>0</v>
      </c>
      <c r="E180" s="78" t="s">
        <v>171</v>
      </c>
      <c r="F180">
        <v>0</v>
      </c>
    </row>
    <row r="181" spans="1:6" x14ac:dyDescent="0.35">
      <c r="A181" s="78" t="s">
        <v>169</v>
      </c>
      <c r="B181">
        <v>0</v>
      </c>
      <c r="C181" s="78" t="s">
        <v>172</v>
      </c>
      <c r="D181">
        <v>0</v>
      </c>
      <c r="E181" s="78" t="s">
        <v>172</v>
      </c>
      <c r="F181">
        <v>0</v>
      </c>
    </row>
    <row r="182" spans="1:6" x14ac:dyDescent="0.35">
      <c r="A182" s="78" t="s">
        <v>170</v>
      </c>
      <c r="B182">
        <v>0</v>
      </c>
      <c r="C182" s="78" t="s">
        <v>173</v>
      </c>
      <c r="D182">
        <v>0</v>
      </c>
      <c r="E182" s="78" t="s">
        <v>173</v>
      </c>
      <c r="F182">
        <v>0</v>
      </c>
    </row>
    <row r="183" spans="1:6" x14ac:dyDescent="0.35">
      <c r="A183" s="78" t="s">
        <v>172</v>
      </c>
      <c r="B183">
        <v>0</v>
      </c>
      <c r="C183" s="78" t="s">
        <v>175</v>
      </c>
      <c r="D183">
        <v>0</v>
      </c>
      <c r="E183" s="78" t="s">
        <v>174</v>
      </c>
      <c r="F183">
        <v>0</v>
      </c>
    </row>
    <row r="184" spans="1:6" x14ac:dyDescent="0.35">
      <c r="A184" s="78" t="s">
        <v>175</v>
      </c>
      <c r="B184">
        <v>0</v>
      </c>
      <c r="C184" s="78" t="s">
        <v>176</v>
      </c>
      <c r="D184">
        <v>0</v>
      </c>
      <c r="E184" s="78" t="s">
        <v>175</v>
      </c>
      <c r="F184">
        <v>0</v>
      </c>
    </row>
    <row r="185" spans="1:6" x14ac:dyDescent="0.35">
      <c r="A185" s="78" t="s">
        <v>177</v>
      </c>
      <c r="B185">
        <v>0</v>
      </c>
      <c r="C185" s="78" t="s">
        <v>179</v>
      </c>
      <c r="D185">
        <v>0</v>
      </c>
      <c r="E185" s="78" t="s">
        <v>177</v>
      </c>
      <c r="F185">
        <v>0</v>
      </c>
    </row>
    <row r="186" spans="1:6" x14ac:dyDescent="0.35">
      <c r="A186" s="78" t="s">
        <v>178</v>
      </c>
      <c r="B186">
        <v>0</v>
      </c>
      <c r="C186" s="78" t="s">
        <v>180</v>
      </c>
      <c r="D186">
        <v>0</v>
      </c>
      <c r="E186" s="78" t="s">
        <v>179</v>
      </c>
      <c r="F186">
        <v>0</v>
      </c>
    </row>
    <row r="187" spans="1:6" x14ac:dyDescent="0.35">
      <c r="A187" s="78" t="s">
        <v>179</v>
      </c>
      <c r="B187">
        <v>0</v>
      </c>
      <c r="C187" s="78" t="s">
        <v>182</v>
      </c>
      <c r="D187">
        <v>0</v>
      </c>
      <c r="E187" s="78" t="s">
        <v>180</v>
      </c>
      <c r="F187">
        <v>0</v>
      </c>
    </row>
    <row r="188" spans="1:6" x14ac:dyDescent="0.35">
      <c r="A188" s="78" t="s">
        <v>182</v>
      </c>
      <c r="B188">
        <v>0</v>
      </c>
      <c r="C188" s="78" t="s">
        <v>183</v>
      </c>
      <c r="D188">
        <v>0</v>
      </c>
      <c r="E188" s="78" t="s">
        <v>182</v>
      </c>
      <c r="F188">
        <v>0</v>
      </c>
    </row>
    <row r="189" spans="1:6" x14ac:dyDescent="0.35">
      <c r="A189" s="78" t="s">
        <v>188</v>
      </c>
      <c r="B189">
        <v>0</v>
      </c>
      <c r="C189" s="78" t="s">
        <v>184</v>
      </c>
      <c r="D189">
        <v>0</v>
      </c>
      <c r="E189" s="78" t="s">
        <v>183</v>
      </c>
      <c r="F189">
        <v>0</v>
      </c>
    </row>
    <row r="190" spans="1:6" x14ac:dyDescent="0.35">
      <c r="A190" s="78" t="s">
        <v>189</v>
      </c>
      <c r="B190">
        <v>0</v>
      </c>
      <c r="C190" s="78" t="s">
        <v>188</v>
      </c>
      <c r="D190">
        <v>0</v>
      </c>
      <c r="E190" s="78" t="s">
        <v>184</v>
      </c>
      <c r="F190">
        <v>0</v>
      </c>
    </row>
    <row r="191" spans="1:6" x14ac:dyDescent="0.35">
      <c r="A191" s="78" t="s">
        <v>174</v>
      </c>
      <c r="B191">
        <v>0</v>
      </c>
      <c r="C191" s="78" t="s">
        <v>189</v>
      </c>
      <c r="D191">
        <v>0</v>
      </c>
      <c r="E191" s="78" t="s">
        <v>185</v>
      </c>
      <c r="F191">
        <v>0</v>
      </c>
    </row>
    <row r="192" spans="1:6" x14ac:dyDescent="0.35">
      <c r="A192" s="78" t="s">
        <v>11</v>
      </c>
      <c r="B192">
        <v>0</v>
      </c>
      <c r="C192" s="78" t="s">
        <v>174</v>
      </c>
      <c r="D192">
        <v>0</v>
      </c>
      <c r="E192" s="78" t="s">
        <v>187</v>
      </c>
      <c r="F192">
        <v>0</v>
      </c>
    </row>
    <row r="193" spans="1:6" x14ac:dyDescent="0.35">
      <c r="A193" s="78" t="s">
        <v>26</v>
      </c>
      <c r="B193">
        <v>0</v>
      </c>
      <c r="C193" s="78" t="s">
        <v>11</v>
      </c>
      <c r="D193">
        <v>0</v>
      </c>
      <c r="E193" s="78" t="s">
        <v>188</v>
      </c>
      <c r="F193">
        <v>0</v>
      </c>
    </row>
    <row r="194" spans="1:6" x14ac:dyDescent="0.35">
      <c r="A194" s="78" t="s">
        <v>190</v>
      </c>
      <c r="B194">
        <v>0</v>
      </c>
      <c r="C194" s="78" t="s">
        <v>26</v>
      </c>
      <c r="D194">
        <v>0</v>
      </c>
      <c r="E194" s="78" t="s">
        <v>189</v>
      </c>
      <c r="F194">
        <v>0</v>
      </c>
    </row>
    <row r="195" spans="1:6" x14ac:dyDescent="0.35">
      <c r="A195" s="78" t="s">
        <v>191</v>
      </c>
      <c r="B195">
        <v>0</v>
      </c>
      <c r="C195" s="78" t="s">
        <v>190</v>
      </c>
      <c r="D195">
        <v>0</v>
      </c>
      <c r="E195" s="78" t="s">
        <v>190</v>
      </c>
      <c r="F195">
        <v>0</v>
      </c>
    </row>
    <row r="196" spans="1:6" x14ac:dyDescent="0.35">
      <c r="A196" s="78" t="s">
        <v>171</v>
      </c>
      <c r="B196">
        <v>0</v>
      </c>
      <c r="C196" s="78" t="s">
        <v>191</v>
      </c>
      <c r="D196">
        <v>0</v>
      </c>
      <c r="E196" s="78" t="s">
        <v>191</v>
      </c>
      <c r="F196">
        <v>0</v>
      </c>
    </row>
    <row r="197" spans="1:6" x14ac:dyDescent="0.35">
      <c r="A197" s="78"/>
    </row>
  </sheetData>
  <sortState ref="E2:F196">
    <sortCondition descending="1" ref="F2:F19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"/>
  <sheetViews>
    <sheetView workbookViewId="0">
      <selection activeCell="C18" sqref="C18"/>
    </sheetView>
  </sheetViews>
  <sheetFormatPr defaultColWidth="10.6640625" defaultRowHeight="15.5" x14ac:dyDescent="0.35"/>
  <sheetData>
    <row r="1" spans="1:1" x14ac:dyDescent="0.35">
      <c r="A1" t="s">
        <v>404</v>
      </c>
    </row>
    <row r="2" spans="1:1" x14ac:dyDescent="0.35">
      <c r="A2">
        <v>2017</v>
      </c>
    </row>
    <row r="3" spans="1:1" x14ac:dyDescent="0.35">
      <c r="A3">
        <v>2017</v>
      </c>
    </row>
    <row r="4" spans="1:1" x14ac:dyDescent="0.35">
      <c r="A4">
        <v>2017</v>
      </c>
    </row>
    <row r="5" spans="1:1" x14ac:dyDescent="0.35">
      <c r="A5">
        <v>2017</v>
      </c>
    </row>
    <row r="6" spans="1:1" x14ac:dyDescent="0.35">
      <c r="A6">
        <v>2017</v>
      </c>
    </row>
    <row r="7" spans="1:1" x14ac:dyDescent="0.35">
      <c r="A7">
        <v>2017</v>
      </c>
    </row>
    <row r="8" spans="1:1" x14ac:dyDescent="0.35">
      <c r="A8">
        <v>2017</v>
      </c>
    </row>
    <row r="9" spans="1:1" x14ac:dyDescent="0.35">
      <c r="A9">
        <v>2017</v>
      </c>
    </row>
    <row r="10" spans="1:1" x14ac:dyDescent="0.35">
      <c r="A10">
        <v>2017</v>
      </c>
    </row>
    <row r="11" spans="1:1" x14ac:dyDescent="0.35">
      <c r="A11">
        <v>2017</v>
      </c>
    </row>
    <row r="12" spans="1:1" x14ac:dyDescent="0.35">
      <c r="A12">
        <v>2016</v>
      </c>
    </row>
    <row r="13" spans="1:1" x14ac:dyDescent="0.35">
      <c r="A13">
        <v>2016</v>
      </c>
    </row>
    <row r="14" spans="1:1" x14ac:dyDescent="0.35">
      <c r="A14">
        <v>2016</v>
      </c>
    </row>
    <row r="15" spans="1:1" x14ac:dyDescent="0.35">
      <c r="A15">
        <v>2016</v>
      </c>
    </row>
    <row r="16" spans="1:1" x14ac:dyDescent="0.35">
      <c r="A16">
        <v>2016</v>
      </c>
    </row>
    <row r="17" spans="1:1" x14ac:dyDescent="0.35">
      <c r="A17">
        <v>2016</v>
      </c>
    </row>
    <row r="18" spans="1:1" x14ac:dyDescent="0.35">
      <c r="A18">
        <v>2016</v>
      </c>
    </row>
    <row r="19" spans="1:1" x14ac:dyDescent="0.35">
      <c r="A19">
        <v>2016</v>
      </c>
    </row>
    <row r="20" spans="1:1" x14ac:dyDescent="0.35">
      <c r="A20">
        <v>2016</v>
      </c>
    </row>
    <row r="21" spans="1:1" x14ac:dyDescent="0.35">
      <c r="A21">
        <v>2016</v>
      </c>
    </row>
    <row r="22" spans="1:1" x14ac:dyDescent="0.35">
      <c r="A22">
        <v>2015</v>
      </c>
    </row>
    <row r="23" spans="1:1" x14ac:dyDescent="0.35">
      <c r="A23">
        <v>2015</v>
      </c>
    </row>
    <row r="24" spans="1:1" x14ac:dyDescent="0.35">
      <c r="A24">
        <v>2015</v>
      </c>
    </row>
    <row r="25" spans="1:1" x14ac:dyDescent="0.35">
      <c r="A25">
        <v>2015</v>
      </c>
    </row>
    <row r="26" spans="1:1" x14ac:dyDescent="0.35">
      <c r="A26">
        <v>2015</v>
      </c>
    </row>
    <row r="27" spans="1:1" x14ac:dyDescent="0.35">
      <c r="A27">
        <v>2015</v>
      </c>
    </row>
    <row r="28" spans="1:1" x14ac:dyDescent="0.35">
      <c r="A28">
        <v>2015</v>
      </c>
    </row>
    <row r="29" spans="1:1" x14ac:dyDescent="0.35">
      <c r="A29">
        <v>2015</v>
      </c>
    </row>
    <row r="30" spans="1:1" x14ac:dyDescent="0.35">
      <c r="A30">
        <v>2015</v>
      </c>
    </row>
    <row r="31" spans="1:1" x14ac:dyDescent="0.35">
      <c r="A31">
        <v>2015</v>
      </c>
    </row>
    <row r="32" spans="1:1" x14ac:dyDescent="0.35">
      <c r="A32" s="78">
        <v>2014</v>
      </c>
    </row>
    <row r="33" spans="1:1" x14ac:dyDescent="0.35">
      <c r="A33" s="78">
        <v>2014</v>
      </c>
    </row>
    <row r="34" spans="1:1" x14ac:dyDescent="0.35">
      <c r="A34" s="78">
        <v>2014</v>
      </c>
    </row>
    <row r="35" spans="1:1" x14ac:dyDescent="0.35">
      <c r="A35" s="78">
        <v>2014</v>
      </c>
    </row>
    <row r="36" spans="1:1" x14ac:dyDescent="0.35">
      <c r="A36" s="78">
        <v>2014</v>
      </c>
    </row>
    <row r="37" spans="1:1" x14ac:dyDescent="0.35">
      <c r="A37" s="78">
        <v>2014</v>
      </c>
    </row>
    <row r="38" spans="1:1" x14ac:dyDescent="0.35">
      <c r="A38" s="78">
        <v>2014</v>
      </c>
    </row>
    <row r="39" spans="1:1" x14ac:dyDescent="0.35">
      <c r="A39" s="78">
        <v>2014</v>
      </c>
    </row>
    <row r="40" spans="1:1" x14ac:dyDescent="0.35">
      <c r="A40" s="78">
        <v>2014</v>
      </c>
    </row>
    <row r="41" spans="1:1" x14ac:dyDescent="0.35">
      <c r="A41" s="78">
        <v>2014</v>
      </c>
    </row>
    <row r="42" spans="1:1" x14ac:dyDescent="0.35">
      <c r="A42" s="78">
        <v>2013</v>
      </c>
    </row>
    <row r="43" spans="1:1" x14ac:dyDescent="0.35">
      <c r="A43" s="78">
        <v>2013</v>
      </c>
    </row>
    <row r="44" spans="1:1" x14ac:dyDescent="0.35">
      <c r="A44" s="78">
        <v>2013</v>
      </c>
    </row>
    <row r="45" spans="1:1" x14ac:dyDescent="0.35">
      <c r="A45" s="78">
        <v>2013</v>
      </c>
    </row>
    <row r="46" spans="1:1" x14ac:dyDescent="0.35">
      <c r="A46" s="78">
        <v>2013</v>
      </c>
    </row>
    <row r="47" spans="1:1" x14ac:dyDescent="0.35">
      <c r="A47" s="78">
        <v>2013</v>
      </c>
    </row>
    <row r="48" spans="1:1" x14ac:dyDescent="0.35">
      <c r="A48" s="78">
        <v>2013</v>
      </c>
    </row>
    <row r="49" spans="1:1" x14ac:dyDescent="0.35">
      <c r="A49" s="78">
        <v>2013</v>
      </c>
    </row>
    <row r="50" spans="1:1" x14ac:dyDescent="0.35">
      <c r="A50" s="78">
        <v>2013</v>
      </c>
    </row>
    <row r="51" spans="1:1" x14ac:dyDescent="0.35">
      <c r="A51" s="78">
        <v>2013</v>
      </c>
    </row>
    <row r="52" spans="1:1" x14ac:dyDescent="0.35">
      <c r="A52" s="78">
        <v>2012</v>
      </c>
    </row>
    <row r="53" spans="1:1" x14ac:dyDescent="0.35">
      <c r="A53" s="78">
        <v>2012</v>
      </c>
    </row>
    <row r="54" spans="1:1" x14ac:dyDescent="0.35">
      <c r="A54" s="78">
        <v>2012</v>
      </c>
    </row>
    <row r="55" spans="1:1" x14ac:dyDescent="0.35">
      <c r="A55" s="78">
        <v>2012</v>
      </c>
    </row>
    <row r="56" spans="1:1" x14ac:dyDescent="0.35">
      <c r="A56" s="78">
        <v>2012</v>
      </c>
    </row>
    <row r="57" spans="1:1" x14ac:dyDescent="0.35">
      <c r="A57" s="78">
        <v>2012</v>
      </c>
    </row>
    <row r="58" spans="1:1" x14ac:dyDescent="0.35">
      <c r="A58" s="78">
        <v>2012</v>
      </c>
    </row>
    <row r="59" spans="1:1" x14ac:dyDescent="0.35">
      <c r="A59" s="78">
        <v>2012</v>
      </c>
    </row>
    <row r="60" spans="1:1" x14ac:dyDescent="0.35">
      <c r="A60" s="78">
        <v>2012</v>
      </c>
    </row>
    <row r="61" spans="1:1" x14ac:dyDescent="0.35">
      <c r="A61" s="78">
        <v>2012</v>
      </c>
    </row>
    <row r="62" spans="1:1" x14ac:dyDescent="0.35">
      <c r="A62" s="78">
        <v>2011</v>
      </c>
    </row>
    <row r="63" spans="1:1" x14ac:dyDescent="0.35">
      <c r="A63" s="78">
        <v>2011</v>
      </c>
    </row>
    <row r="64" spans="1:1" x14ac:dyDescent="0.35">
      <c r="A64" s="78">
        <v>2011</v>
      </c>
    </row>
    <row r="65" spans="1:1" x14ac:dyDescent="0.35">
      <c r="A65" s="78">
        <v>2011</v>
      </c>
    </row>
    <row r="66" spans="1:1" x14ac:dyDescent="0.35">
      <c r="A66" s="78">
        <v>2011</v>
      </c>
    </row>
    <row r="67" spans="1:1" x14ac:dyDescent="0.35">
      <c r="A67" s="78">
        <v>2011</v>
      </c>
    </row>
    <row r="68" spans="1:1" x14ac:dyDescent="0.35">
      <c r="A68" s="78">
        <v>2011</v>
      </c>
    </row>
    <row r="69" spans="1:1" x14ac:dyDescent="0.35">
      <c r="A69" s="78">
        <v>2011</v>
      </c>
    </row>
    <row r="70" spans="1:1" x14ac:dyDescent="0.35">
      <c r="A70" s="78">
        <v>2011</v>
      </c>
    </row>
    <row r="71" spans="1:1" x14ac:dyDescent="0.35">
      <c r="A71" s="78">
        <v>2011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Q96"/>
  <sheetViews>
    <sheetView topLeftCell="FY70" workbookViewId="0">
      <selection activeCell="E79" sqref="E79:GQ79"/>
    </sheetView>
  </sheetViews>
  <sheetFormatPr defaultColWidth="10.6640625" defaultRowHeight="15.5" x14ac:dyDescent="0.35"/>
  <sheetData>
    <row r="1" spans="1:199" x14ac:dyDescent="0.35">
      <c r="A1" s="78" t="s">
        <v>403</v>
      </c>
      <c r="B1" s="78" t="s">
        <v>416</v>
      </c>
      <c r="C1" s="78" t="s">
        <v>404</v>
      </c>
      <c r="D1" s="78" t="s">
        <v>417</v>
      </c>
      <c r="E1" t="s">
        <v>2</v>
      </c>
      <c r="F1" t="s">
        <v>0</v>
      </c>
      <c r="G1" t="s">
        <v>1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12</v>
      </c>
      <c r="Q1" t="s">
        <v>13</v>
      </c>
      <c r="R1" t="s">
        <v>14</v>
      </c>
      <c r="S1" t="s">
        <v>15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23</v>
      </c>
      <c r="Z1" t="s">
        <v>22</v>
      </c>
      <c r="AA1" t="s">
        <v>24</v>
      </c>
      <c r="AB1" t="s">
        <v>25</v>
      </c>
      <c r="AC1" t="s">
        <v>16</v>
      </c>
      <c r="AD1" t="s">
        <v>30</v>
      </c>
      <c r="AE1" t="s">
        <v>27</v>
      </c>
      <c r="AF1" t="s">
        <v>28</v>
      </c>
      <c r="AG1" t="s">
        <v>29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44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69</v>
      </c>
      <c r="BT1" t="s">
        <v>68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87</v>
      </c>
      <c r="CL1" t="s">
        <v>88</v>
      </c>
      <c r="CM1" t="s">
        <v>89</v>
      </c>
      <c r="CN1" t="s">
        <v>90</v>
      </c>
      <c r="CO1" t="s">
        <v>86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110</v>
      </c>
      <c r="DI1" t="s">
        <v>114</v>
      </c>
      <c r="DJ1" t="s">
        <v>113</v>
      </c>
      <c r="DK1" t="s">
        <v>109</v>
      </c>
      <c r="DL1" t="s">
        <v>111</v>
      </c>
      <c r="DM1" t="s">
        <v>112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135</v>
      </c>
      <c r="EF1" t="s">
        <v>132</v>
      </c>
      <c r="EG1" t="s">
        <v>133</v>
      </c>
      <c r="EH1" t="s">
        <v>134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144</v>
      </c>
      <c r="EQ1" t="s">
        <v>143</v>
      </c>
      <c r="ER1" t="s">
        <v>145</v>
      </c>
      <c r="ES1" t="s">
        <v>146</v>
      </c>
      <c r="ET1" t="s">
        <v>144</v>
      </c>
      <c r="EU1" t="s">
        <v>148</v>
      </c>
      <c r="EV1" t="s">
        <v>147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163</v>
      </c>
      <c r="FK1" t="s">
        <v>164</v>
      </c>
      <c r="FL1" t="s">
        <v>165</v>
      </c>
      <c r="FM1" t="s">
        <v>167</v>
      </c>
      <c r="FN1" t="s">
        <v>168</v>
      </c>
      <c r="FO1" t="s">
        <v>169</v>
      </c>
      <c r="FP1" t="s">
        <v>170</v>
      </c>
      <c r="FQ1" t="s">
        <v>172</v>
      </c>
      <c r="FR1" t="s">
        <v>173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174</v>
      </c>
      <c r="GI1" t="s">
        <v>11</v>
      </c>
      <c r="GJ1" t="s">
        <v>26</v>
      </c>
      <c r="GK1" t="s">
        <v>162</v>
      </c>
      <c r="GL1" t="s">
        <v>190</v>
      </c>
      <c r="GM1" t="s">
        <v>191</v>
      </c>
      <c r="GN1" t="s">
        <v>166</v>
      </c>
      <c r="GO1" t="s">
        <v>171</v>
      </c>
      <c r="GP1" t="s">
        <v>412</v>
      </c>
      <c r="GQ1" t="s">
        <v>413</v>
      </c>
    </row>
    <row r="2" spans="1:199" x14ac:dyDescent="0.35">
      <c r="A2" s="78" t="s">
        <v>418</v>
      </c>
      <c r="B2" s="78" t="s">
        <v>409</v>
      </c>
      <c r="C2" s="78">
        <v>2017</v>
      </c>
      <c r="D2" s="78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17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18</v>
      </c>
      <c r="BY2">
        <v>1.5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0.5</v>
      </c>
      <c r="FA2">
        <v>0</v>
      </c>
      <c r="FB2">
        <v>0</v>
      </c>
      <c r="FC2">
        <v>0</v>
      </c>
      <c r="FD2">
        <v>1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0.5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60</v>
      </c>
      <c r="GO2">
        <v>0</v>
      </c>
      <c r="GP2">
        <f>SUM(S2:AE2,  AJ2:AL2, AT2:AZ2,  BB2, CJ2:CO2, CD2,  DC2:DD2,  DJ2,  EO2,  FY2)</f>
        <v>0.5</v>
      </c>
      <c r="GQ2">
        <f>SUM(BX2:BZ2)</f>
        <v>19.5</v>
      </c>
    </row>
    <row r="3" spans="1:199" x14ac:dyDescent="0.35">
      <c r="A3" s="78" t="s">
        <v>418</v>
      </c>
      <c r="B3" s="78" t="s">
        <v>409</v>
      </c>
      <c r="C3" s="78">
        <v>2017</v>
      </c>
      <c r="D3" s="78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0.5</v>
      </c>
      <c r="BM3">
        <v>5</v>
      </c>
      <c r="BN3">
        <v>0</v>
      </c>
      <c r="BO3">
        <v>0</v>
      </c>
      <c r="BP3">
        <v>0</v>
      </c>
      <c r="BQ3">
        <v>18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16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</v>
      </c>
      <c r="CP3">
        <v>0</v>
      </c>
      <c r="CQ3">
        <v>0</v>
      </c>
      <c r="CR3">
        <v>0</v>
      </c>
      <c r="CS3">
        <v>1.5</v>
      </c>
      <c r="CT3">
        <v>0</v>
      </c>
      <c r="CU3">
        <v>1.5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</v>
      </c>
      <c r="FZ3">
        <v>0</v>
      </c>
      <c r="GA3">
        <v>0</v>
      </c>
      <c r="GB3">
        <v>0</v>
      </c>
      <c r="GC3">
        <v>0</v>
      </c>
      <c r="GD3">
        <v>0.5</v>
      </c>
      <c r="GE3">
        <v>0.5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68</v>
      </c>
      <c r="GO3">
        <v>0</v>
      </c>
      <c r="GP3">
        <f t="shared" ref="GP3:GP66" si="0">SUM(S3:AE3,  AJ3:AL3, AT3:AZ3,  BB3, CJ3:CO3, CD3,  DC3:DD3,  DJ3,  EO3,  FY3)</f>
        <v>3</v>
      </c>
      <c r="GQ3">
        <f t="shared" ref="GQ3:GQ66" si="1">SUM(BX3:BZ3)</f>
        <v>17</v>
      </c>
    </row>
    <row r="4" spans="1:199" x14ac:dyDescent="0.35">
      <c r="A4" s="78" t="s">
        <v>418</v>
      </c>
      <c r="B4" s="78" t="s">
        <v>409</v>
      </c>
      <c r="C4" s="78">
        <v>2017</v>
      </c>
      <c r="D4" s="78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2</v>
      </c>
      <c r="BN4">
        <v>0</v>
      </c>
      <c r="BO4">
        <v>0</v>
      </c>
      <c r="BP4">
        <v>0</v>
      </c>
      <c r="BQ4">
        <v>3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2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5</v>
      </c>
      <c r="CT4">
        <v>0</v>
      </c>
      <c r="CU4">
        <v>0.5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2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25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2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80</v>
      </c>
      <c r="GO4">
        <v>0</v>
      </c>
      <c r="GP4">
        <f t="shared" si="0"/>
        <v>2</v>
      </c>
      <c r="GQ4">
        <f t="shared" si="1"/>
        <v>2</v>
      </c>
    </row>
    <row r="5" spans="1:199" x14ac:dyDescent="0.35">
      <c r="A5" s="78" t="s">
        <v>418</v>
      </c>
      <c r="B5" s="78" t="s">
        <v>409</v>
      </c>
      <c r="C5" s="78">
        <v>2017</v>
      </c>
      <c r="D5" s="78">
        <v>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40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61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W5">
        <v>0</v>
      </c>
      <c r="CX5">
        <v>0.5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17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4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22</v>
      </c>
      <c r="GO5">
        <v>0</v>
      </c>
      <c r="GP5">
        <f t="shared" si="0"/>
        <v>4</v>
      </c>
      <c r="GQ5">
        <f t="shared" si="1"/>
        <v>61</v>
      </c>
    </row>
    <row r="6" spans="1:199" x14ac:dyDescent="0.35">
      <c r="A6" s="78" t="s">
        <v>418</v>
      </c>
      <c r="B6" s="78" t="s">
        <v>409</v>
      </c>
      <c r="C6" s="78">
        <v>2017</v>
      </c>
      <c r="D6" s="78">
        <v>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0.5</v>
      </c>
      <c r="AZ6">
        <v>4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3</v>
      </c>
      <c r="BN6">
        <v>0</v>
      </c>
      <c r="BO6">
        <v>0</v>
      </c>
      <c r="BP6">
        <v>0</v>
      </c>
      <c r="BQ6">
        <v>3</v>
      </c>
      <c r="BR6">
        <v>0</v>
      </c>
      <c r="BS6">
        <v>0</v>
      </c>
      <c r="BT6">
        <v>1</v>
      </c>
      <c r="BU6">
        <v>0</v>
      </c>
      <c r="BV6">
        <v>0.5</v>
      </c>
      <c r="BW6">
        <v>0</v>
      </c>
      <c r="BX6">
        <v>3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0.5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6</v>
      </c>
      <c r="DL6">
        <v>0</v>
      </c>
      <c r="DM6">
        <v>0</v>
      </c>
      <c r="DN6">
        <v>0</v>
      </c>
      <c r="DO6">
        <v>0</v>
      </c>
      <c r="DP6">
        <v>0.5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0.5</v>
      </c>
      <c r="DX6">
        <v>0</v>
      </c>
      <c r="DY6">
        <v>0</v>
      </c>
      <c r="DZ6">
        <v>0</v>
      </c>
      <c r="EA6">
        <v>3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1</v>
      </c>
      <c r="FH6">
        <v>0</v>
      </c>
      <c r="FI6">
        <v>0.5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0.5</v>
      </c>
      <c r="FV6">
        <v>0</v>
      </c>
      <c r="FW6">
        <v>0</v>
      </c>
      <c r="FX6">
        <v>0</v>
      </c>
      <c r="FY6">
        <v>0.5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75</v>
      </c>
      <c r="GO6">
        <v>0</v>
      </c>
      <c r="GP6">
        <f t="shared" si="0"/>
        <v>6</v>
      </c>
      <c r="GQ6">
        <f t="shared" si="1"/>
        <v>3</v>
      </c>
    </row>
    <row r="7" spans="1:199" x14ac:dyDescent="0.35">
      <c r="A7" s="78" t="s">
        <v>418</v>
      </c>
      <c r="B7" s="78" t="s">
        <v>409</v>
      </c>
      <c r="C7" s="78">
        <v>2017</v>
      </c>
      <c r="D7" s="78">
        <v>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</v>
      </c>
      <c r="T7">
        <v>0</v>
      </c>
      <c r="U7">
        <v>0.5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8</v>
      </c>
      <c r="BR7">
        <v>0</v>
      </c>
      <c r="BS7">
        <v>0</v>
      </c>
      <c r="BT7">
        <v>0</v>
      </c>
      <c r="BU7">
        <v>0</v>
      </c>
      <c r="BV7">
        <v>0.5</v>
      </c>
      <c r="BW7">
        <v>0</v>
      </c>
      <c r="BX7">
        <v>11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5</v>
      </c>
      <c r="CP7">
        <v>0</v>
      </c>
      <c r="CQ7">
        <v>0</v>
      </c>
      <c r="CR7">
        <v>0</v>
      </c>
      <c r="CS7">
        <v>0.5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</v>
      </c>
      <c r="DL7">
        <v>0.5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0.5</v>
      </c>
      <c r="DX7">
        <v>0</v>
      </c>
      <c r="DY7">
        <v>0</v>
      </c>
      <c r="DZ7">
        <v>18</v>
      </c>
      <c r="EA7">
        <v>0</v>
      </c>
      <c r="EB7">
        <v>0</v>
      </c>
      <c r="EC7">
        <v>0</v>
      </c>
      <c r="ED7">
        <v>0</v>
      </c>
      <c r="EE7">
        <v>0.5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2</v>
      </c>
      <c r="FE7">
        <v>0</v>
      </c>
      <c r="FF7">
        <v>0</v>
      </c>
      <c r="FG7">
        <v>0</v>
      </c>
      <c r="FH7">
        <v>0</v>
      </c>
      <c r="FI7">
        <v>0.5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0</v>
      </c>
      <c r="FX7">
        <v>0</v>
      </c>
      <c r="FY7">
        <v>9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40</v>
      </c>
      <c r="GO7">
        <v>0</v>
      </c>
      <c r="GP7">
        <f t="shared" si="0"/>
        <v>14.5</v>
      </c>
      <c r="GQ7">
        <f t="shared" si="1"/>
        <v>12</v>
      </c>
    </row>
    <row r="8" spans="1:199" x14ac:dyDescent="0.35">
      <c r="A8" s="78" t="s">
        <v>418</v>
      </c>
      <c r="B8" s="78" t="s">
        <v>409</v>
      </c>
      <c r="C8" s="78">
        <v>2017</v>
      </c>
      <c r="D8" s="78">
        <v>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2</v>
      </c>
      <c r="BN8">
        <v>0</v>
      </c>
      <c r="BO8">
        <v>0</v>
      </c>
      <c r="BP8">
        <v>0</v>
      </c>
      <c r="BQ8">
        <v>16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23</v>
      </c>
      <c r="BY8">
        <v>0.5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0.5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4</v>
      </c>
      <c r="FZ8">
        <v>0</v>
      </c>
      <c r="GA8">
        <v>0</v>
      </c>
      <c r="GB8">
        <v>0</v>
      </c>
      <c r="GC8">
        <v>0</v>
      </c>
      <c r="GD8">
        <v>0</v>
      </c>
      <c r="GE8">
        <v>0.5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66</v>
      </c>
      <c r="GO8">
        <v>0</v>
      </c>
      <c r="GP8">
        <f t="shared" si="0"/>
        <v>4</v>
      </c>
      <c r="GQ8">
        <f t="shared" si="1"/>
        <v>23.5</v>
      </c>
    </row>
    <row r="9" spans="1:199" x14ac:dyDescent="0.35">
      <c r="A9" s="78" t="s">
        <v>418</v>
      </c>
      <c r="B9" s="78" t="s">
        <v>409</v>
      </c>
      <c r="C9" s="78">
        <v>2017</v>
      </c>
      <c r="D9" s="78">
        <v>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98</v>
      </c>
      <c r="GO9">
        <v>0</v>
      </c>
      <c r="GP9">
        <f t="shared" si="0"/>
        <v>0</v>
      </c>
      <c r="GQ9">
        <f t="shared" si="1"/>
        <v>1</v>
      </c>
    </row>
    <row r="10" spans="1:199" x14ac:dyDescent="0.35">
      <c r="A10" s="78" t="s">
        <v>418</v>
      </c>
      <c r="B10" s="78" t="s">
        <v>409</v>
      </c>
      <c r="C10" s="78">
        <v>2017</v>
      </c>
      <c r="D10" s="78">
        <v>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22</v>
      </c>
      <c r="BN10">
        <v>0</v>
      </c>
      <c r="BO10">
        <v>0</v>
      </c>
      <c r="BP10">
        <v>0</v>
      </c>
      <c r="BQ10">
        <v>6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8</v>
      </c>
      <c r="BY10">
        <v>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</v>
      </c>
      <c r="CT10">
        <v>0.5</v>
      </c>
      <c r="CU10">
        <v>0</v>
      </c>
      <c r="CV10">
        <v>0</v>
      </c>
      <c r="CW10">
        <v>0</v>
      </c>
      <c r="CX10">
        <v>2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0.5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58</v>
      </c>
      <c r="GO10">
        <v>0</v>
      </c>
      <c r="GP10">
        <f t="shared" si="0"/>
        <v>0</v>
      </c>
      <c r="GQ10">
        <f t="shared" si="1"/>
        <v>11</v>
      </c>
    </row>
    <row r="11" spans="1:199" x14ac:dyDescent="0.35">
      <c r="A11" s="78" t="s">
        <v>418</v>
      </c>
      <c r="B11" s="78" t="s">
        <v>409</v>
      </c>
      <c r="C11" s="78">
        <v>2017</v>
      </c>
      <c r="D11" s="78">
        <v>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4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0.5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0.5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37.5</v>
      </c>
      <c r="GO11">
        <v>0</v>
      </c>
      <c r="GP11">
        <f t="shared" si="0"/>
        <v>0</v>
      </c>
      <c r="GQ11">
        <f t="shared" si="1"/>
        <v>4</v>
      </c>
    </row>
    <row r="12" spans="1:199" x14ac:dyDescent="0.35">
      <c r="A12" s="78" t="s">
        <v>418</v>
      </c>
      <c r="B12" s="78" t="s">
        <v>409</v>
      </c>
      <c r="C12" s="78">
        <v>2016</v>
      </c>
      <c r="D12" s="78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3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44</v>
      </c>
      <c r="BR12">
        <v>0</v>
      </c>
      <c r="BS12">
        <v>0</v>
      </c>
      <c r="BT12">
        <v>4</v>
      </c>
      <c r="BU12">
        <v>0</v>
      </c>
      <c r="BV12">
        <v>1</v>
      </c>
      <c r="BW12">
        <v>0</v>
      </c>
      <c r="BX12">
        <v>16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0.5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</v>
      </c>
      <c r="EE12">
        <v>0.5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1.5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14</v>
      </c>
      <c r="FZ12">
        <v>0</v>
      </c>
      <c r="GA12">
        <v>0</v>
      </c>
      <c r="GB12">
        <v>0</v>
      </c>
      <c r="GC12">
        <v>0</v>
      </c>
      <c r="GD12">
        <v>3</v>
      </c>
      <c r="GE12">
        <v>0.5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54</v>
      </c>
      <c r="GO12">
        <v>0</v>
      </c>
      <c r="GP12">
        <f t="shared" si="0"/>
        <v>18</v>
      </c>
      <c r="GQ12">
        <f t="shared" si="1"/>
        <v>16</v>
      </c>
    </row>
    <row r="13" spans="1:199" x14ac:dyDescent="0.35">
      <c r="A13" s="78" t="s">
        <v>418</v>
      </c>
      <c r="B13" s="78" t="s">
        <v>409</v>
      </c>
      <c r="C13" s="78">
        <v>2016</v>
      </c>
      <c r="D13" s="78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8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4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0.5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0.5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0.5</v>
      </c>
      <c r="FE13">
        <v>0</v>
      </c>
      <c r="FF13">
        <v>0</v>
      </c>
      <c r="FG13">
        <v>0</v>
      </c>
      <c r="FH13">
        <v>0</v>
      </c>
      <c r="FI13">
        <v>3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88</v>
      </c>
      <c r="GO13">
        <v>0</v>
      </c>
      <c r="GP13">
        <f t="shared" si="0"/>
        <v>0</v>
      </c>
      <c r="GQ13">
        <f t="shared" si="1"/>
        <v>0</v>
      </c>
    </row>
    <row r="14" spans="1:199" x14ac:dyDescent="0.35">
      <c r="A14" s="78" t="s">
        <v>418</v>
      </c>
      <c r="B14" s="78" t="s">
        <v>409</v>
      </c>
      <c r="C14" s="78">
        <v>2016</v>
      </c>
      <c r="D14" s="78">
        <v>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0.5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3</v>
      </c>
      <c r="BN14">
        <v>0</v>
      </c>
      <c r="BO14">
        <v>0</v>
      </c>
      <c r="BP14">
        <v>0</v>
      </c>
      <c r="BQ14">
        <v>28</v>
      </c>
      <c r="BR14">
        <v>0</v>
      </c>
      <c r="BS14">
        <v>0</v>
      </c>
      <c r="BT14">
        <v>5</v>
      </c>
      <c r="BU14">
        <v>0</v>
      </c>
      <c r="BV14">
        <v>0</v>
      </c>
      <c r="BW14">
        <v>0</v>
      </c>
      <c r="BX14">
        <v>8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4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12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65</v>
      </c>
      <c r="GO14">
        <v>0</v>
      </c>
      <c r="GP14">
        <f t="shared" si="0"/>
        <v>13</v>
      </c>
      <c r="GQ14">
        <f t="shared" si="1"/>
        <v>8</v>
      </c>
    </row>
    <row r="15" spans="1:199" x14ac:dyDescent="0.35">
      <c r="A15" s="78" t="s">
        <v>418</v>
      </c>
      <c r="B15" s="78" t="s">
        <v>409</v>
      </c>
      <c r="C15" s="78">
        <v>2016</v>
      </c>
      <c r="D15" s="78">
        <v>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0.5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28</v>
      </c>
      <c r="BR15">
        <v>0</v>
      </c>
      <c r="BS15">
        <v>0</v>
      </c>
      <c r="BT15">
        <v>0.5</v>
      </c>
      <c r="BU15">
        <v>0</v>
      </c>
      <c r="BV15">
        <v>0.5</v>
      </c>
      <c r="BW15">
        <v>0</v>
      </c>
      <c r="BX15">
        <v>20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2</v>
      </c>
      <c r="CS15">
        <v>12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2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20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37</v>
      </c>
      <c r="GO15">
        <v>0</v>
      </c>
      <c r="GP15">
        <f t="shared" si="0"/>
        <v>20.5</v>
      </c>
      <c r="GQ15">
        <f t="shared" si="1"/>
        <v>20</v>
      </c>
    </row>
    <row r="16" spans="1:199" x14ac:dyDescent="0.35">
      <c r="A16" s="78" t="s">
        <v>418</v>
      </c>
      <c r="B16" s="78" t="s">
        <v>409</v>
      </c>
      <c r="C16" s="78">
        <v>2016</v>
      </c>
      <c r="D16" s="78">
        <v>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56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38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4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3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16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0.5</v>
      </c>
      <c r="GL16">
        <v>0</v>
      </c>
      <c r="GM16">
        <v>0</v>
      </c>
      <c r="GN16">
        <v>36</v>
      </c>
      <c r="GO16">
        <v>0</v>
      </c>
      <c r="GP16">
        <f t="shared" si="0"/>
        <v>16</v>
      </c>
      <c r="GQ16">
        <f t="shared" si="1"/>
        <v>38</v>
      </c>
    </row>
    <row r="17" spans="1:199" x14ac:dyDescent="0.35">
      <c r="A17" s="78" t="s">
        <v>418</v>
      </c>
      <c r="B17" s="78" t="s">
        <v>409</v>
      </c>
      <c r="C17" s="78">
        <v>2016</v>
      </c>
      <c r="D17" s="78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0.5</v>
      </c>
      <c r="BM17">
        <v>0</v>
      </c>
      <c r="BN17">
        <v>0</v>
      </c>
      <c r="BO17">
        <v>0</v>
      </c>
      <c r="BP17">
        <v>0</v>
      </c>
      <c r="BQ17">
        <v>33</v>
      </c>
      <c r="BR17">
        <v>0</v>
      </c>
      <c r="BS17">
        <v>0</v>
      </c>
      <c r="BT17">
        <v>0.5</v>
      </c>
      <c r="BU17">
        <v>0</v>
      </c>
      <c r="BV17">
        <v>0</v>
      </c>
      <c r="BW17">
        <v>0</v>
      </c>
      <c r="BX17">
        <v>47</v>
      </c>
      <c r="BY17">
        <v>0.5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4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19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0.5</v>
      </c>
      <c r="GL17">
        <v>0</v>
      </c>
      <c r="GM17">
        <v>0</v>
      </c>
      <c r="GN17">
        <v>35</v>
      </c>
      <c r="GO17">
        <v>0</v>
      </c>
      <c r="GP17">
        <f t="shared" si="0"/>
        <v>19</v>
      </c>
      <c r="GQ17">
        <f t="shared" si="1"/>
        <v>47.5</v>
      </c>
    </row>
    <row r="18" spans="1:199" x14ac:dyDescent="0.35">
      <c r="A18" s="78" t="s">
        <v>418</v>
      </c>
      <c r="B18" s="78" t="s">
        <v>409</v>
      </c>
      <c r="C18" s="78">
        <v>2016</v>
      </c>
      <c r="D18" s="78">
        <v>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3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6</v>
      </c>
      <c r="BN18">
        <v>0</v>
      </c>
      <c r="BO18">
        <v>0</v>
      </c>
      <c r="BP18">
        <v>0</v>
      </c>
      <c r="BQ18">
        <v>3</v>
      </c>
      <c r="BR18">
        <v>0</v>
      </c>
      <c r="BS18">
        <v>0</v>
      </c>
      <c r="BT18">
        <v>0.5</v>
      </c>
      <c r="BU18">
        <v>0</v>
      </c>
      <c r="BV18">
        <v>0</v>
      </c>
      <c r="BW18">
        <v>0</v>
      </c>
      <c r="BX18">
        <v>28</v>
      </c>
      <c r="BY18">
        <v>2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0.5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2.5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1.5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17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43</v>
      </c>
      <c r="GO18">
        <v>0</v>
      </c>
      <c r="GP18">
        <f>SUM(S18:AE18,  AJ18:AL18, AT18:AZ18,  BB18, CJ18:CO18, CD18,  DC18:DD18,  DJ18,  EO18,  FY18)</f>
        <v>20</v>
      </c>
      <c r="GQ18">
        <f t="shared" si="1"/>
        <v>30</v>
      </c>
    </row>
    <row r="19" spans="1:199" x14ac:dyDescent="0.35">
      <c r="A19" s="78" t="s">
        <v>418</v>
      </c>
      <c r="B19" s="78" t="s">
        <v>409</v>
      </c>
      <c r="C19" s="78">
        <v>2016</v>
      </c>
      <c r="D19" s="78">
        <v>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2</v>
      </c>
      <c r="BN19">
        <v>0</v>
      </c>
      <c r="BO19">
        <v>0</v>
      </c>
      <c r="BP19">
        <v>0</v>
      </c>
      <c r="BQ19">
        <v>22</v>
      </c>
      <c r="BR19">
        <v>0</v>
      </c>
      <c r="BS19">
        <v>0</v>
      </c>
      <c r="BT19">
        <v>5</v>
      </c>
      <c r="BU19">
        <v>0</v>
      </c>
      <c r="BV19">
        <v>0</v>
      </c>
      <c r="BW19">
        <v>0</v>
      </c>
      <c r="BX19">
        <v>12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8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54</v>
      </c>
      <c r="GO19">
        <v>0</v>
      </c>
      <c r="GP19">
        <f t="shared" si="0"/>
        <v>0</v>
      </c>
      <c r="GQ19">
        <f t="shared" si="1"/>
        <v>12</v>
      </c>
    </row>
    <row r="20" spans="1:199" x14ac:dyDescent="0.35">
      <c r="A20" s="78" t="s">
        <v>418</v>
      </c>
      <c r="B20" s="78" t="s">
        <v>409</v>
      </c>
      <c r="C20" s="78">
        <v>2016</v>
      </c>
      <c r="D20" s="78">
        <v>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21</v>
      </c>
      <c r="BY20">
        <v>2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4</v>
      </c>
      <c r="CS20">
        <v>0.5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0.5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76</v>
      </c>
      <c r="GO20">
        <v>0</v>
      </c>
      <c r="GP20">
        <f t="shared" si="0"/>
        <v>0</v>
      </c>
      <c r="GQ20">
        <f t="shared" si="1"/>
        <v>23</v>
      </c>
    </row>
    <row r="21" spans="1:199" x14ac:dyDescent="0.35">
      <c r="A21" s="78" t="s">
        <v>418</v>
      </c>
      <c r="B21" s="78" t="s">
        <v>409</v>
      </c>
      <c r="C21" s="78">
        <v>2016</v>
      </c>
      <c r="D21" s="78">
        <v>10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29</v>
      </c>
      <c r="BN21">
        <v>0</v>
      </c>
      <c r="BO21">
        <v>0</v>
      </c>
      <c r="BP21">
        <v>0</v>
      </c>
      <c r="BQ21">
        <v>7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7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0.5</v>
      </c>
      <c r="CS21">
        <v>1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7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34</v>
      </c>
      <c r="GO21">
        <v>0</v>
      </c>
      <c r="GP21">
        <f t="shared" si="0"/>
        <v>0</v>
      </c>
      <c r="GQ21">
        <f t="shared" si="1"/>
        <v>7</v>
      </c>
    </row>
    <row r="22" spans="1:199" x14ac:dyDescent="0.35">
      <c r="A22" s="78" t="s">
        <v>418</v>
      </c>
      <c r="B22" s="78" t="s">
        <v>409</v>
      </c>
      <c r="C22" s="78">
        <v>2015</v>
      </c>
      <c r="D22" s="78">
        <v>1</v>
      </c>
      <c r="E22">
        <v>0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0.5</v>
      </c>
      <c r="BM22">
        <v>0</v>
      </c>
      <c r="BN22">
        <v>0</v>
      </c>
      <c r="BO22">
        <v>0</v>
      </c>
      <c r="BP22">
        <v>0</v>
      </c>
      <c r="BQ22">
        <v>50</v>
      </c>
      <c r="BR22">
        <v>0</v>
      </c>
      <c r="BS22">
        <v>0</v>
      </c>
      <c r="BT22">
        <v>0</v>
      </c>
      <c r="BU22">
        <v>0</v>
      </c>
      <c r="BV22">
        <v>0.5</v>
      </c>
      <c r="BW22">
        <v>0</v>
      </c>
      <c r="BX22">
        <v>40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0.5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5</v>
      </c>
      <c r="CS22">
        <v>5</v>
      </c>
      <c r="CT22">
        <v>0</v>
      </c>
      <c r="CU22">
        <v>6</v>
      </c>
      <c r="CV22">
        <v>0</v>
      </c>
      <c r="CW22">
        <v>0</v>
      </c>
      <c r="CX22">
        <v>0</v>
      </c>
      <c r="CY22">
        <v>0</v>
      </c>
      <c r="CZ22">
        <v>0.5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3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9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0.5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3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12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14</v>
      </c>
      <c r="FZ22">
        <v>0</v>
      </c>
      <c r="GA22">
        <v>0</v>
      </c>
      <c r="GB22">
        <v>0</v>
      </c>
      <c r="GC22">
        <v>0</v>
      </c>
      <c r="GD22">
        <v>11</v>
      </c>
      <c r="GE22">
        <v>6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13</v>
      </c>
      <c r="GO22">
        <v>0</v>
      </c>
      <c r="GP22">
        <f t="shared" si="0"/>
        <v>14</v>
      </c>
      <c r="GQ22">
        <f t="shared" si="1"/>
        <v>40</v>
      </c>
    </row>
    <row r="23" spans="1:199" x14ac:dyDescent="0.35">
      <c r="A23" s="78" t="s">
        <v>418</v>
      </c>
      <c r="B23" s="78" t="s">
        <v>409</v>
      </c>
      <c r="C23" s="78">
        <v>2015</v>
      </c>
      <c r="D23" s="78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0.5</v>
      </c>
      <c r="BM23">
        <v>4</v>
      </c>
      <c r="BN23">
        <v>0</v>
      </c>
      <c r="BO23">
        <v>0</v>
      </c>
      <c r="BP23">
        <v>0</v>
      </c>
      <c r="BQ23">
        <v>60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15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2</v>
      </c>
      <c r="CS23">
        <v>2</v>
      </c>
      <c r="CT23">
        <v>0</v>
      </c>
      <c r="CU23">
        <v>18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3</v>
      </c>
      <c r="FC23">
        <v>0</v>
      </c>
      <c r="FD23">
        <v>2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3</v>
      </c>
      <c r="FZ23">
        <v>0</v>
      </c>
      <c r="GA23">
        <v>0</v>
      </c>
      <c r="GB23">
        <v>0</v>
      </c>
      <c r="GC23">
        <v>0</v>
      </c>
      <c r="GD23">
        <v>5</v>
      </c>
      <c r="GE23">
        <v>2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36</v>
      </c>
      <c r="GO23">
        <v>0</v>
      </c>
      <c r="GP23">
        <f t="shared" si="0"/>
        <v>3</v>
      </c>
      <c r="GQ23">
        <f t="shared" si="1"/>
        <v>15</v>
      </c>
    </row>
    <row r="24" spans="1:199" x14ac:dyDescent="0.35">
      <c r="A24" s="78" t="s">
        <v>418</v>
      </c>
      <c r="B24" s="78" t="s">
        <v>409</v>
      </c>
      <c r="C24" s="78">
        <v>2015</v>
      </c>
      <c r="D24" s="78">
        <v>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0.5</v>
      </c>
      <c r="BM24">
        <v>0</v>
      </c>
      <c r="BN24">
        <v>0</v>
      </c>
      <c r="BO24">
        <v>0</v>
      </c>
      <c r="BP24">
        <v>0</v>
      </c>
      <c r="BQ24">
        <v>35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44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0.5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</v>
      </c>
      <c r="CT24">
        <v>0</v>
      </c>
      <c r="CU24">
        <v>11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3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2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0.5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40</v>
      </c>
      <c r="GO24">
        <v>0</v>
      </c>
      <c r="GP24">
        <f t="shared" si="0"/>
        <v>0</v>
      </c>
      <c r="GQ24">
        <f t="shared" si="1"/>
        <v>44</v>
      </c>
    </row>
    <row r="25" spans="1:199" x14ac:dyDescent="0.35">
      <c r="A25" s="78" t="s">
        <v>418</v>
      </c>
      <c r="B25" s="78" t="s">
        <v>409</v>
      </c>
      <c r="C25" s="78">
        <v>2015</v>
      </c>
      <c r="D25" s="78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1</v>
      </c>
      <c r="BA25">
        <v>0</v>
      </c>
      <c r="BB25">
        <v>0</v>
      </c>
      <c r="BC25">
        <v>0.5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17</v>
      </c>
      <c r="BR25">
        <v>0</v>
      </c>
      <c r="BS25">
        <v>0</v>
      </c>
      <c r="BT25">
        <v>0</v>
      </c>
      <c r="BU25">
        <v>0</v>
      </c>
      <c r="BV25">
        <v>0.5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49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0.5</v>
      </c>
      <c r="CY25">
        <v>0</v>
      </c>
      <c r="CZ25">
        <v>0</v>
      </c>
      <c r="DA25">
        <v>0</v>
      </c>
      <c r="DB25">
        <v>0</v>
      </c>
      <c r="DC25">
        <v>0.5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0</v>
      </c>
      <c r="DO25">
        <v>0</v>
      </c>
      <c r="DP25">
        <v>4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21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1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1</v>
      </c>
      <c r="FZ25">
        <v>0</v>
      </c>
      <c r="GA25">
        <v>0</v>
      </c>
      <c r="GB25">
        <v>0</v>
      </c>
      <c r="GC25">
        <v>0</v>
      </c>
      <c r="GD25">
        <v>27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7</v>
      </c>
      <c r="GO25">
        <v>0</v>
      </c>
      <c r="GP25">
        <f t="shared" si="0"/>
        <v>3.5</v>
      </c>
      <c r="GQ25">
        <f t="shared" si="1"/>
        <v>0</v>
      </c>
    </row>
    <row r="26" spans="1:199" x14ac:dyDescent="0.35">
      <c r="A26" s="78" t="s">
        <v>418</v>
      </c>
      <c r="B26" s="78" t="s">
        <v>409</v>
      </c>
      <c r="C26" s="78">
        <v>2015</v>
      </c>
      <c r="D26" s="78">
        <v>5</v>
      </c>
      <c r="E26">
        <v>0</v>
      </c>
      <c r="F26">
        <v>0.5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0.5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7</v>
      </c>
      <c r="BM26">
        <v>0</v>
      </c>
      <c r="BN26">
        <v>0</v>
      </c>
      <c r="BO26">
        <v>0</v>
      </c>
      <c r="BP26">
        <v>0</v>
      </c>
      <c r="BQ26">
        <v>84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91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29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2</v>
      </c>
      <c r="GE26">
        <v>0.5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</v>
      </c>
      <c r="GO26">
        <v>0</v>
      </c>
      <c r="GP26">
        <f t="shared" si="0"/>
        <v>0.5</v>
      </c>
      <c r="GQ26">
        <f t="shared" si="1"/>
        <v>91</v>
      </c>
    </row>
    <row r="27" spans="1:199" x14ac:dyDescent="0.35">
      <c r="A27" s="78" t="s">
        <v>418</v>
      </c>
      <c r="B27" s="78" t="s">
        <v>409</v>
      </c>
      <c r="C27" s="78">
        <v>2015</v>
      </c>
      <c r="D27" s="78">
        <v>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0.5</v>
      </c>
      <c r="BM27">
        <v>20</v>
      </c>
      <c r="BN27">
        <v>0</v>
      </c>
      <c r="BO27">
        <v>0</v>
      </c>
      <c r="BP27">
        <v>0</v>
      </c>
      <c r="BQ27">
        <v>57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</v>
      </c>
      <c r="BY27">
        <v>4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10</v>
      </c>
      <c r="CS27">
        <v>6</v>
      </c>
      <c r="CT27">
        <v>0</v>
      </c>
      <c r="CU27">
        <v>3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8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2</v>
      </c>
      <c r="FC27">
        <v>0</v>
      </c>
      <c r="FD27">
        <v>0</v>
      </c>
      <c r="FE27">
        <v>0</v>
      </c>
      <c r="FF27">
        <v>0</v>
      </c>
      <c r="FG27">
        <v>2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7</v>
      </c>
      <c r="FZ27">
        <v>0</v>
      </c>
      <c r="GA27">
        <v>0</v>
      </c>
      <c r="GB27">
        <v>0</v>
      </c>
      <c r="GC27">
        <v>0</v>
      </c>
      <c r="GD27">
        <v>1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30</v>
      </c>
      <c r="GO27">
        <v>0</v>
      </c>
      <c r="GP27">
        <f t="shared" si="0"/>
        <v>7</v>
      </c>
      <c r="GQ27">
        <f t="shared" si="1"/>
        <v>6</v>
      </c>
    </row>
    <row r="28" spans="1:199" x14ac:dyDescent="0.35">
      <c r="A28" s="78" t="s">
        <v>418</v>
      </c>
      <c r="B28" s="78" t="s">
        <v>409</v>
      </c>
      <c r="C28" s="78">
        <v>2015</v>
      </c>
      <c r="D28" s="7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2</v>
      </c>
      <c r="BN28">
        <v>0</v>
      </c>
      <c r="BO28">
        <v>0</v>
      </c>
      <c r="BP28">
        <v>0</v>
      </c>
      <c r="BQ28">
        <v>10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3</v>
      </c>
      <c r="BY28">
        <v>2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5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1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83</v>
      </c>
      <c r="GO28">
        <v>0</v>
      </c>
      <c r="GP28">
        <f t="shared" si="0"/>
        <v>0</v>
      </c>
      <c r="GQ28">
        <f t="shared" si="1"/>
        <v>5</v>
      </c>
    </row>
    <row r="29" spans="1:199" x14ac:dyDescent="0.35">
      <c r="A29" s="78" t="s">
        <v>418</v>
      </c>
      <c r="B29" s="78" t="s">
        <v>409</v>
      </c>
      <c r="C29" s="78">
        <v>2015</v>
      </c>
      <c r="D29" s="78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6</v>
      </c>
      <c r="BM29">
        <v>0</v>
      </c>
      <c r="BN29">
        <v>0</v>
      </c>
      <c r="BO29">
        <v>0</v>
      </c>
      <c r="BP29">
        <v>0</v>
      </c>
      <c r="BQ29">
        <v>34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3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3</v>
      </c>
      <c r="CT29">
        <v>0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1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1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67</v>
      </c>
      <c r="GO29">
        <v>0</v>
      </c>
      <c r="GP29">
        <f t="shared" si="0"/>
        <v>0</v>
      </c>
      <c r="GQ29">
        <f t="shared" si="1"/>
        <v>3</v>
      </c>
    </row>
    <row r="30" spans="1:199" x14ac:dyDescent="0.35">
      <c r="A30" s="78" t="s">
        <v>418</v>
      </c>
      <c r="B30" s="78" t="s">
        <v>409</v>
      </c>
      <c r="C30" s="78">
        <v>2015</v>
      </c>
      <c r="D30" s="78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2</v>
      </c>
      <c r="BN30">
        <v>0</v>
      </c>
      <c r="BO30">
        <v>0</v>
      </c>
      <c r="BP30">
        <v>0</v>
      </c>
      <c r="BQ30">
        <v>50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23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7</v>
      </c>
      <c r="CS30">
        <v>6</v>
      </c>
      <c r="CT30">
        <v>0.5</v>
      </c>
      <c r="CU30">
        <v>28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0.5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1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2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0.5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42</v>
      </c>
      <c r="GO30">
        <v>0</v>
      </c>
      <c r="GP30">
        <f t="shared" si="0"/>
        <v>2</v>
      </c>
      <c r="GQ30">
        <f t="shared" si="1"/>
        <v>23</v>
      </c>
    </row>
    <row r="31" spans="1:199" x14ac:dyDescent="0.35">
      <c r="A31" s="78" t="s">
        <v>418</v>
      </c>
      <c r="B31" s="78" t="s">
        <v>409</v>
      </c>
      <c r="C31" s="78">
        <v>2015</v>
      </c>
      <c r="D31" s="78">
        <v>10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0.5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4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0.5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</v>
      </c>
      <c r="FA31">
        <v>0</v>
      </c>
      <c r="FB31">
        <v>0.5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80</v>
      </c>
      <c r="GO31">
        <v>0</v>
      </c>
      <c r="GP31">
        <f t="shared" si="0"/>
        <v>0</v>
      </c>
      <c r="GQ31">
        <f t="shared" si="1"/>
        <v>0.5</v>
      </c>
    </row>
    <row r="32" spans="1:199" x14ac:dyDescent="0.35">
      <c r="A32" s="78" t="s">
        <v>418</v>
      </c>
      <c r="B32" s="78" t="s">
        <v>409</v>
      </c>
      <c r="C32" s="78">
        <v>2014</v>
      </c>
      <c r="D32" s="78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14</v>
      </c>
      <c r="BN32">
        <v>0</v>
      </c>
      <c r="BO32">
        <v>0</v>
      </c>
      <c r="BP32">
        <v>0</v>
      </c>
      <c r="BQ32">
        <v>19</v>
      </c>
      <c r="BR32">
        <v>0</v>
      </c>
      <c r="BS32">
        <v>0</v>
      </c>
      <c r="BT32">
        <v>0</v>
      </c>
      <c r="BU32">
        <v>0</v>
      </c>
      <c r="BV32">
        <v>0.5</v>
      </c>
      <c r="BW32">
        <v>0</v>
      </c>
      <c r="BX32">
        <v>9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3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10</v>
      </c>
      <c r="DM32">
        <v>0</v>
      </c>
      <c r="DN32">
        <v>0</v>
      </c>
      <c r="DO32">
        <v>0</v>
      </c>
      <c r="DP32">
        <v>17.5</v>
      </c>
      <c r="DQ32">
        <v>0</v>
      </c>
      <c r="DR32">
        <v>0</v>
      </c>
      <c r="DS32">
        <v>1</v>
      </c>
      <c r="DT32">
        <v>0</v>
      </c>
      <c r="DU32">
        <v>0</v>
      </c>
      <c r="DV32">
        <v>0</v>
      </c>
      <c r="DW32">
        <v>7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0.5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2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6</v>
      </c>
      <c r="FW32">
        <v>0</v>
      </c>
      <c r="FX32">
        <v>0</v>
      </c>
      <c r="FY32">
        <v>8</v>
      </c>
      <c r="FZ32">
        <v>0</v>
      </c>
      <c r="GA32">
        <v>0</v>
      </c>
      <c r="GB32">
        <v>0</v>
      </c>
      <c r="GC32">
        <v>0</v>
      </c>
      <c r="GD32">
        <v>1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8</v>
      </c>
      <c r="GO32">
        <v>0</v>
      </c>
      <c r="GP32">
        <f t="shared" si="0"/>
        <v>13</v>
      </c>
      <c r="GQ32">
        <f t="shared" si="1"/>
        <v>9</v>
      </c>
    </row>
    <row r="33" spans="1:199" x14ac:dyDescent="0.35">
      <c r="A33" s="78" t="s">
        <v>418</v>
      </c>
      <c r="B33" s="78" t="s">
        <v>409</v>
      </c>
      <c r="C33" s="78">
        <v>2014</v>
      </c>
      <c r="D33" s="78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7</v>
      </c>
      <c r="BN33">
        <v>0</v>
      </c>
      <c r="BO33">
        <v>0</v>
      </c>
      <c r="BP33">
        <v>0</v>
      </c>
      <c r="BQ33">
        <v>65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10</v>
      </c>
      <c r="BY33">
        <v>30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5</v>
      </c>
      <c r="CS33">
        <v>15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5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10</v>
      </c>
      <c r="FZ33">
        <v>0</v>
      </c>
      <c r="GA33">
        <v>0</v>
      </c>
      <c r="GB33">
        <v>0</v>
      </c>
      <c r="GC33">
        <v>0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30</v>
      </c>
      <c r="GO33">
        <v>0</v>
      </c>
      <c r="GP33">
        <f t="shared" si="0"/>
        <v>10</v>
      </c>
      <c r="GQ33">
        <f t="shared" si="1"/>
        <v>40</v>
      </c>
    </row>
    <row r="34" spans="1:199" x14ac:dyDescent="0.35">
      <c r="A34" s="78" t="s">
        <v>418</v>
      </c>
      <c r="B34" s="78" t="s">
        <v>409</v>
      </c>
      <c r="C34" s="78">
        <v>2014</v>
      </c>
      <c r="D34" s="78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2</v>
      </c>
      <c r="BM34">
        <v>5</v>
      </c>
      <c r="BN34">
        <v>0</v>
      </c>
      <c r="BO34">
        <v>0</v>
      </c>
      <c r="BP34">
        <v>0</v>
      </c>
      <c r="BQ34">
        <v>75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55</v>
      </c>
      <c r="BY34">
        <v>13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5</v>
      </c>
      <c r="CS34">
        <v>15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6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1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0.5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8</v>
      </c>
      <c r="FZ34">
        <v>0</v>
      </c>
      <c r="GA34">
        <v>0</v>
      </c>
      <c r="GB34">
        <v>0</v>
      </c>
      <c r="GC34">
        <v>0</v>
      </c>
      <c r="GD34">
        <v>0.5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20</v>
      </c>
      <c r="GO34">
        <v>0</v>
      </c>
      <c r="GP34">
        <f t="shared" si="0"/>
        <v>8</v>
      </c>
      <c r="GQ34">
        <f t="shared" si="1"/>
        <v>68</v>
      </c>
    </row>
    <row r="35" spans="1:199" x14ac:dyDescent="0.35">
      <c r="A35" s="78" t="s">
        <v>418</v>
      </c>
      <c r="B35" s="78" t="s">
        <v>409</v>
      </c>
      <c r="C35" s="78">
        <v>2014</v>
      </c>
      <c r="D35" s="78">
        <v>4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1.5</v>
      </c>
      <c r="BA35">
        <v>0</v>
      </c>
      <c r="BB35">
        <v>0</v>
      </c>
      <c r="BC35">
        <v>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2</v>
      </c>
      <c r="BM35">
        <v>1</v>
      </c>
      <c r="BN35">
        <v>0</v>
      </c>
      <c r="BO35">
        <v>0</v>
      </c>
      <c r="BP35">
        <v>0</v>
      </c>
      <c r="BQ35">
        <v>37</v>
      </c>
      <c r="BR35">
        <v>0</v>
      </c>
      <c r="BS35">
        <v>0</v>
      </c>
      <c r="BT35">
        <v>0</v>
      </c>
      <c r="BU35">
        <v>0</v>
      </c>
      <c r="BV35">
        <v>10</v>
      </c>
      <c r="BW35">
        <v>0.5</v>
      </c>
      <c r="BX35">
        <v>6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5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13</v>
      </c>
      <c r="CS35">
        <v>4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8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2</v>
      </c>
      <c r="DX35">
        <v>0</v>
      </c>
      <c r="DY35">
        <v>0</v>
      </c>
      <c r="DZ35">
        <v>22</v>
      </c>
      <c r="EA35">
        <v>0</v>
      </c>
      <c r="EB35">
        <v>0</v>
      </c>
      <c r="EC35">
        <v>0</v>
      </c>
      <c r="ED35">
        <v>0.5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0.5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16</v>
      </c>
      <c r="FZ35">
        <v>0</v>
      </c>
      <c r="GA35">
        <v>0</v>
      </c>
      <c r="GB35">
        <v>0</v>
      </c>
      <c r="GC35">
        <v>0</v>
      </c>
      <c r="GD35">
        <v>9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f t="shared" si="0"/>
        <v>17.5</v>
      </c>
      <c r="GQ35">
        <f t="shared" si="1"/>
        <v>6</v>
      </c>
    </row>
    <row r="36" spans="1:199" x14ac:dyDescent="0.35">
      <c r="A36" s="78" t="s">
        <v>418</v>
      </c>
      <c r="B36" s="78" t="s">
        <v>409</v>
      </c>
      <c r="C36" s="78">
        <v>2014</v>
      </c>
      <c r="D36" s="78">
        <v>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13</v>
      </c>
      <c r="BM36">
        <v>0</v>
      </c>
      <c r="BN36">
        <v>0</v>
      </c>
      <c r="BO36">
        <v>0</v>
      </c>
      <c r="BP36">
        <v>0</v>
      </c>
      <c r="BQ36">
        <v>29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2</v>
      </c>
      <c r="CS36">
        <v>6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5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2</v>
      </c>
      <c r="DX36">
        <v>0</v>
      </c>
      <c r="DY36">
        <v>0</v>
      </c>
      <c r="DZ36">
        <v>30</v>
      </c>
      <c r="EA36">
        <v>5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12</v>
      </c>
      <c r="FZ36">
        <v>0</v>
      </c>
      <c r="GA36">
        <v>0</v>
      </c>
      <c r="GB36">
        <v>0</v>
      </c>
      <c r="GC36">
        <v>0</v>
      </c>
      <c r="GD36">
        <v>1</v>
      </c>
      <c r="GE36">
        <v>0.5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4</v>
      </c>
      <c r="GO36">
        <v>0</v>
      </c>
      <c r="GP36">
        <f t="shared" si="0"/>
        <v>14</v>
      </c>
      <c r="GQ36">
        <f t="shared" si="1"/>
        <v>1</v>
      </c>
    </row>
    <row r="37" spans="1:199" x14ac:dyDescent="0.35">
      <c r="A37" s="78" t="s">
        <v>418</v>
      </c>
      <c r="B37" s="78" t="s">
        <v>409</v>
      </c>
      <c r="C37" s="78">
        <v>2014</v>
      </c>
      <c r="D37" s="78">
        <v>6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6</v>
      </c>
      <c r="BL37">
        <v>8</v>
      </c>
      <c r="BM37">
        <v>6</v>
      </c>
      <c r="BN37">
        <v>0</v>
      </c>
      <c r="BO37">
        <v>0</v>
      </c>
      <c r="BP37">
        <v>0</v>
      </c>
      <c r="BQ37">
        <v>88</v>
      </c>
      <c r="BR37">
        <v>0</v>
      </c>
      <c r="BS37">
        <v>0</v>
      </c>
      <c r="BT37">
        <v>0</v>
      </c>
      <c r="BU37">
        <v>0</v>
      </c>
      <c r="BV37">
        <v>8</v>
      </c>
      <c r="BW37">
        <v>2</v>
      </c>
      <c r="BX37">
        <v>14</v>
      </c>
      <c r="BY37">
        <v>4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12</v>
      </c>
      <c r="CS37">
        <v>3</v>
      </c>
      <c r="CT37">
        <v>0</v>
      </c>
      <c r="CU37">
        <v>0</v>
      </c>
      <c r="CV37">
        <v>0</v>
      </c>
      <c r="CW37">
        <v>0</v>
      </c>
      <c r="CX37">
        <v>2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0.5</v>
      </c>
      <c r="DV37">
        <v>0</v>
      </c>
      <c r="DW37">
        <v>0</v>
      </c>
      <c r="DX37">
        <v>0</v>
      </c>
      <c r="DY37">
        <v>0</v>
      </c>
      <c r="DZ37">
        <v>6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1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5</v>
      </c>
      <c r="FZ37">
        <v>0</v>
      </c>
      <c r="GA37">
        <v>0</v>
      </c>
      <c r="GB37">
        <v>0</v>
      </c>
      <c r="GC37">
        <v>0</v>
      </c>
      <c r="GD37">
        <v>3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2</v>
      </c>
      <c r="GO37">
        <v>0</v>
      </c>
      <c r="GP37">
        <f t="shared" si="0"/>
        <v>5</v>
      </c>
      <c r="GQ37">
        <f t="shared" si="1"/>
        <v>18</v>
      </c>
    </row>
    <row r="38" spans="1:199" x14ac:dyDescent="0.35">
      <c r="A38" s="78" t="s">
        <v>418</v>
      </c>
      <c r="B38" s="78" t="s">
        <v>409</v>
      </c>
      <c r="C38" s="78">
        <v>2014</v>
      </c>
      <c r="D38" s="78">
        <v>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3</v>
      </c>
      <c r="AZ38">
        <v>0</v>
      </c>
      <c r="BA38">
        <v>0</v>
      </c>
      <c r="BB38">
        <v>0</v>
      </c>
      <c r="BC38">
        <v>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65</v>
      </c>
      <c r="BR38">
        <v>0</v>
      </c>
      <c r="BS38">
        <v>0</v>
      </c>
      <c r="BT38">
        <v>4</v>
      </c>
      <c r="BU38">
        <v>0</v>
      </c>
      <c r="BV38">
        <v>0</v>
      </c>
      <c r="BW38">
        <v>0</v>
      </c>
      <c r="BX38">
        <v>13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9</v>
      </c>
      <c r="CS38">
        <v>4</v>
      </c>
      <c r="CT38">
        <v>3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2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0.5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12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45</v>
      </c>
      <c r="GO38">
        <v>0</v>
      </c>
      <c r="GP38">
        <f t="shared" si="0"/>
        <v>15</v>
      </c>
      <c r="GQ38">
        <f t="shared" si="1"/>
        <v>13</v>
      </c>
    </row>
    <row r="39" spans="1:199" x14ac:dyDescent="0.35">
      <c r="A39" s="78" t="s">
        <v>418</v>
      </c>
      <c r="B39" s="78" t="s">
        <v>409</v>
      </c>
      <c r="C39" s="78">
        <v>2014</v>
      </c>
      <c r="D39" s="78">
        <v>8</v>
      </c>
      <c r="E39">
        <v>0</v>
      </c>
      <c r="F39">
        <v>0.5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4</v>
      </c>
      <c r="BM39">
        <v>0</v>
      </c>
      <c r="BN39">
        <v>0</v>
      </c>
      <c r="BO39">
        <v>0</v>
      </c>
      <c r="BP39">
        <v>0</v>
      </c>
      <c r="BQ39">
        <v>65</v>
      </c>
      <c r="BR39">
        <v>0</v>
      </c>
      <c r="BS39">
        <v>0</v>
      </c>
      <c r="BT39">
        <v>0.5</v>
      </c>
      <c r="BU39">
        <v>0</v>
      </c>
      <c r="BV39">
        <v>0</v>
      </c>
      <c r="BW39">
        <v>0</v>
      </c>
      <c r="BX39">
        <v>20</v>
      </c>
      <c r="BY39">
        <v>10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0.5</v>
      </c>
      <c r="CS39">
        <v>3</v>
      </c>
      <c r="CT39">
        <v>7</v>
      </c>
      <c r="CU39">
        <v>2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0.5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0.5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55</v>
      </c>
      <c r="GO39">
        <v>0</v>
      </c>
      <c r="GP39">
        <f t="shared" si="0"/>
        <v>0</v>
      </c>
      <c r="GQ39">
        <f t="shared" si="1"/>
        <v>30</v>
      </c>
    </row>
    <row r="40" spans="1:199" x14ac:dyDescent="0.35">
      <c r="A40" s="78" t="s">
        <v>418</v>
      </c>
      <c r="B40" s="78" t="s">
        <v>409</v>
      </c>
      <c r="C40" s="78">
        <v>2014</v>
      </c>
      <c r="D40" s="78">
        <v>9</v>
      </c>
      <c r="E40">
        <v>0</v>
      </c>
      <c r="F40">
        <v>0.5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7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0.5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3</v>
      </c>
      <c r="BM40">
        <v>1</v>
      </c>
      <c r="BN40">
        <v>0</v>
      </c>
      <c r="BO40">
        <v>0</v>
      </c>
      <c r="BP40">
        <v>0</v>
      </c>
      <c r="BQ40">
        <v>65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18</v>
      </c>
      <c r="BY40">
        <v>7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4</v>
      </c>
      <c r="CS40">
        <v>9</v>
      </c>
      <c r="CT40">
        <v>0</v>
      </c>
      <c r="CU40">
        <v>5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6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2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6</v>
      </c>
      <c r="FZ40">
        <v>0</v>
      </c>
      <c r="GA40">
        <v>0</v>
      </c>
      <c r="GB40">
        <v>0</v>
      </c>
      <c r="GC40">
        <v>0</v>
      </c>
      <c r="GD40">
        <v>1</v>
      </c>
      <c r="GE40">
        <v>0.5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50</v>
      </c>
      <c r="GO40">
        <v>0</v>
      </c>
      <c r="GP40">
        <f t="shared" si="0"/>
        <v>6</v>
      </c>
      <c r="GQ40">
        <f t="shared" si="1"/>
        <v>25</v>
      </c>
    </row>
    <row r="41" spans="1:199" x14ac:dyDescent="0.35">
      <c r="A41" s="78" t="s">
        <v>418</v>
      </c>
      <c r="B41" s="78" t="s">
        <v>409</v>
      </c>
      <c r="C41" s="78">
        <v>2014</v>
      </c>
      <c r="D41" s="78">
        <v>10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26</v>
      </c>
      <c r="BM41">
        <v>1</v>
      </c>
      <c r="BN41">
        <v>0</v>
      </c>
      <c r="BO41">
        <v>0</v>
      </c>
      <c r="BP41">
        <v>0</v>
      </c>
      <c r="BQ41">
        <v>96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60</v>
      </c>
      <c r="BY41">
        <v>2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62</v>
      </c>
      <c r="CS41">
        <v>2.5</v>
      </c>
      <c r="CT41">
        <v>0</v>
      </c>
      <c r="CU41">
        <v>0</v>
      </c>
      <c r="CV41">
        <v>0</v>
      </c>
      <c r="CW41">
        <v>0</v>
      </c>
      <c r="CX41">
        <v>7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1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0.5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f t="shared" si="0"/>
        <v>0</v>
      </c>
      <c r="GQ41">
        <f t="shared" si="1"/>
        <v>62</v>
      </c>
    </row>
    <row r="42" spans="1:199" x14ac:dyDescent="0.35">
      <c r="A42" s="78" t="s">
        <v>418</v>
      </c>
      <c r="B42" s="78" t="s">
        <v>409</v>
      </c>
      <c r="C42" s="78">
        <v>2013</v>
      </c>
      <c r="D42" s="78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0.5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12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10</v>
      </c>
      <c r="BM42">
        <v>0</v>
      </c>
      <c r="BN42">
        <v>0</v>
      </c>
      <c r="BO42">
        <v>0</v>
      </c>
      <c r="BP42">
        <v>0</v>
      </c>
      <c r="BQ42">
        <v>45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2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0</v>
      </c>
      <c r="CR42">
        <v>3</v>
      </c>
      <c r="CS42">
        <v>8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9</v>
      </c>
      <c r="DM42">
        <v>0</v>
      </c>
      <c r="DN42">
        <v>0</v>
      </c>
      <c r="DO42">
        <v>0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7</v>
      </c>
      <c r="DX42">
        <v>0</v>
      </c>
      <c r="DY42">
        <v>0</v>
      </c>
      <c r="DZ42">
        <v>0</v>
      </c>
      <c r="EA42">
        <v>55</v>
      </c>
      <c r="EB42">
        <v>0</v>
      </c>
      <c r="EC42">
        <v>0</v>
      </c>
      <c r="ED42">
        <v>0</v>
      </c>
      <c r="EE42">
        <v>0</v>
      </c>
      <c r="EF42">
        <v>3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6</v>
      </c>
      <c r="FV42">
        <v>0</v>
      </c>
      <c r="FW42">
        <v>0</v>
      </c>
      <c r="FX42">
        <v>0</v>
      </c>
      <c r="FY42">
        <v>6</v>
      </c>
      <c r="FZ42">
        <v>0</v>
      </c>
      <c r="GA42">
        <v>0</v>
      </c>
      <c r="GB42">
        <v>0</v>
      </c>
      <c r="GC42">
        <v>0</v>
      </c>
      <c r="GD42">
        <v>0.5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3</v>
      </c>
      <c r="GO42">
        <v>0</v>
      </c>
      <c r="GP42">
        <f t="shared" si="0"/>
        <v>20.5</v>
      </c>
      <c r="GQ42">
        <f t="shared" si="1"/>
        <v>2</v>
      </c>
    </row>
    <row r="43" spans="1:199" x14ac:dyDescent="0.35">
      <c r="A43" s="78" t="s">
        <v>418</v>
      </c>
      <c r="B43" s="78" t="s">
        <v>409</v>
      </c>
      <c r="C43" s="78">
        <v>2013</v>
      </c>
      <c r="D43" s="78">
        <v>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2</v>
      </c>
      <c r="BM43">
        <v>10</v>
      </c>
      <c r="BN43">
        <v>0</v>
      </c>
      <c r="BO43">
        <v>0</v>
      </c>
      <c r="BP43">
        <v>0</v>
      </c>
      <c r="BQ43">
        <v>70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30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20</v>
      </c>
      <c r="CS43">
        <v>5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5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0.5</v>
      </c>
      <c r="FC43">
        <v>0</v>
      </c>
      <c r="FD43">
        <v>0</v>
      </c>
      <c r="FE43">
        <v>0</v>
      </c>
      <c r="FF43">
        <v>0</v>
      </c>
      <c r="FG43">
        <v>0.5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0.5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15</v>
      </c>
      <c r="GO43">
        <v>0</v>
      </c>
      <c r="GP43">
        <f t="shared" si="0"/>
        <v>0</v>
      </c>
      <c r="GQ43">
        <f t="shared" si="1"/>
        <v>30</v>
      </c>
    </row>
    <row r="44" spans="1:199" x14ac:dyDescent="0.35">
      <c r="A44" s="78" t="s">
        <v>418</v>
      </c>
      <c r="B44" s="78" t="s">
        <v>409</v>
      </c>
      <c r="C44" s="78">
        <v>2013</v>
      </c>
      <c r="D44" s="78">
        <v>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0.5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5</v>
      </c>
      <c r="BM44">
        <v>0</v>
      </c>
      <c r="BN44">
        <v>0</v>
      </c>
      <c r="BO44">
        <v>0</v>
      </c>
      <c r="BP44">
        <v>0</v>
      </c>
      <c r="BQ44">
        <v>65</v>
      </c>
      <c r="BR44">
        <v>0</v>
      </c>
      <c r="BS44">
        <v>0</v>
      </c>
      <c r="BT44">
        <v>0</v>
      </c>
      <c r="BU44">
        <v>0</v>
      </c>
      <c r="BV44">
        <v>0.5</v>
      </c>
      <c r="BW44">
        <v>0</v>
      </c>
      <c r="BX44">
        <v>10</v>
      </c>
      <c r="BY44">
        <v>0.5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14</v>
      </c>
      <c r="CP44">
        <v>0</v>
      </c>
      <c r="CQ44">
        <v>0</v>
      </c>
      <c r="CR44">
        <v>30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12</v>
      </c>
      <c r="DM44">
        <v>0</v>
      </c>
      <c r="DN44">
        <v>0</v>
      </c>
      <c r="DO44">
        <v>0</v>
      </c>
      <c r="DP44">
        <v>6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2</v>
      </c>
      <c r="DX44">
        <v>0</v>
      </c>
      <c r="DY44">
        <v>0</v>
      </c>
      <c r="DZ44">
        <v>0</v>
      </c>
      <c r="EA44">
        <v>27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5</v>
      </c>
      <c r="FV44">
        <v>0</v>
      </c>
      <c r="FW44">
        <v>0</v>
      </c>
      <c r="FX44">
        <v>0</v>
      </c>
      <c r="FY44">
        <v>7</v>
      </c>
      <c r="FZ44">
        <v>0</v>
      </c>
      <c r="GA44">
        <v>0</v>
      </c>
      <c r="GB44">
        <v>0</v>
      </c>
      <c r="GC44">
        <v>0</v>
      </c>
      <c r="GD44">
        <v>1</v>
      </c>
      <c r="GE44">
        <v>3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5</v>
      </c>
      <c r="GO44">
        <v>0</v>
      </c>
      <c r="GP44">
        <f t="shared" si="0"/>
        <v>21.5</v>
      </c>
      <c r="GQ44">
        <f t="shared" si="1"/>
        <v>10.5</v>
      </c>
    </row>
    <row r="45" spans="1:199" x14ac:dyDescent="0.35">
      <c r="A45" s="78" t="s">
        <v>418</v>
      </c>
      <c r="B45" s="78" t="s">
        <v>409</v>
      </c>
      <c r="C45" s="78">
        <v>2013</v>
      </c>
      <c r="D45" s="78">
        <v>4</v>
      </c>
      <c r="E45">
        <v>0</v>
      </c>
      <c r="F45">
        <v>0</v>
      </c>
      <c r="G45">
        <v>0</v>
      </c>
      <c r="H45">
        <v>0</v>
      </c>
      <c r="I45">
        <v>0</v>
      </c>
      <c r="J45">
        <v>0.5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</v>
      </c>
      <c r="BM45">
        <v>0</v>
      </c>
      <c r="BN45">
        <v>0</v>
      </c>
      <c r="BO45">
        <v>0</v>
      </c>
      <c r="BP45">
        <v>0</v>
      </c>
      <c r="BQ45">
        <v>85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45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2</v>
      </c>
      <c r="CP45">
        <v>0</v>
      </c>
      <c r="CQ45">
        <v>0</v>
      </c>
      <c r="CR45">
        <v>35</v>
      </c>
      <c r="CS45">
        <v>2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0.5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10</v>
      </c>
      <c r="FZ45">
        <v>0</v>
      </c>
      <c r="GA45">
        <v>0</v>
      </c>
      <c r="GB45">
        <v>0</v>
      </c>
      <c r="GC45">
        <v>0</v>
      </c>
      <c r="GD45">
        <v>0.5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f t="shared" si="0"/>
        <v>12</v>
      </c>
      <c r="GQ45">
        <f t="shared" si="1"/>
        <v>45</v>
      </c>
    </row>
    <row r="46" spans="1:199" x14ac:dyDescent="0.35">
      <c r="A46" s="78" t="s">
        <v>418</v>
      </c>
      <c r="B46" s="78" t="s">
        <v>409</v>
      </c>
      <c r="C46" s="78">
        <v>2013</v>
      </c>
      <c r="D46" s="78">
        <v>5</v>
      </c>
      <c r="E46">
        <v>0</v>
      </c>
      <c r="F46">
        <v>0.5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9</v>
      </c>
      <c r="BM46">
        <v>6</v>
      </c>
      <c r="BN46">
        <v>0</v>
      </c>
      <c r="BO46">
        <v>0</v>
      </c>
      <c r="BP46">
        <v>0</v>
      </c>
      <c r="BQ46">
        <v>40</v>
      </c>
      <c r="BR46">
        <v>0</v>
      </c>
      <c r="BS46">
        <v>0</v>
      </c>
      <c r="BT46">
        <v>0</v>
      </c>
      <c r="BU46">
        <v>0</v>
      </c>
      <c r="BV46">
        <v>0.5</v>
      </c>
      <c r="BW46">
        <v>0</v>
      </c>
      <c r="BX46">
        <v>8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28</v>
      </c>
      <c r="CS46">
        <v>3</v>
      </c>
      <c r="CT46">
        <v>0</v>
      </c>
      <c r="CU46">
        <v>0</v>
      </c>
      <c r="CV46">
        <v>0</v>
      </c>
      <c r="CW46">
        <v>0</v>
      </c>
      <c r="CX46">
        <v>2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40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5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10</v>
      </c>
      <c r="FZ46">
        <v>0</v>
      </c>
      <c r="GA46">
        <v>0</v>
      </c>
      <c r="GB46">
        <v>0</v>
      </c>
      <c r="GC46">
        <v>0</v>
      </c>
      <c r="GD46">
        <v>0.5</v>
      </c>
      <c r="GE46">
        <v>0.5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30</v>
      </c>
      <c r="GO46">
        <v>0</v>
      </c>
      <c r="GP46">
        <f t="shared" si="0"/>
        <v>10</v>
      </c>
      <c r="GQ46">
        <f t="shared" si="1"/>
        <v>8</v>
      </c>
    </row>
    <row r="47" spans="1:199" x14ac:dyDescent="0.35">
      <c r="A47" s="78" t="s">
        <v>418</v>
      </c>
      <c r="B47" s="78" t="s">
        <v>409</v>
      </c>
      <c r="C47" s="78">
        <v>2013</v>
      </c>
      <c r="D47" s="78">
        <v>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9</v>
      </c>
      <c r="BM47">
        <v>0</v>
      </c>
      <c r="BN47">
        <v>0</v>
      </c>
      <c r="BO47">
        <v>0</v>
      </c>
      <c r="BP47">
        <v>0</v>
      </c>
      <c r="BQ47">
        <v>98</v>
      </c>
      <c r="BR47">
        <v>0</v>
      </c>
      <c r="BS47">
        <v>0</v>
      </c>
      <c r="BT47">
        <v>0</v>
      </c>
      <c r="BU47">
        <v>0</v>
      </c>
      <c r="BV47">
        <v>0.5</v>
      </c>
      <c r="BW47">
        <v>0</v>
      </c>
      <c r="BX47">
        <v>3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15</v>
      </c>
      <c r="CS47">
        <v>3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1</v>
      </c>
      <c r="DQ47">
        <v>0</v>
      </c>
      <c r="DR47">
        <v>0</v>
      </c>
      <c r="DS47">
        <v>0</v>
      </c>
      <c r="DT47">
        <v>1</v>
      </c>
      <c r="DU47">
        <v>0.5</v>
      </c>
      <c r="DV47">
        <v>0</v>
      </c>
      <c r="DW47">
        <v>60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5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15</v>
      </c>
      <c r="FZ47">
        <v>0</v>
      </c>
      <c r="GA47">
        <v>0</v>
      </c>
      <c r="GB47">
        <v>0</v>
      </c>
      <c r="GC47">
        <v>0</v>
      </c>
      <c r="GD47">
        <v>2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7</v>
      </c>
      <c r="GO47">
        <v>0</v>
      </c>
      <c r="GP47">
        <f t="shared" si="0"/>
        <v>15</v>
      </c>
      <c r="GQ47">
        <f t="shared" si="1"/>
        <v>3</v>
      </c>
    </row>
    <row r="48" spans="1:199" x14ac:dyDescent="0.35">
      <c r="A48" s="78" t="s">
        <v>418</v>
      </c>
      <c r="B48" s="78" t="s">
        <v>409</v>
      </c>
      <c r="C48" s="78">
        <v>2013</v>
      </c>
      <c r="D48" s="78">
        <v>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20</v>
      </c>
      <c r="BM48">
        <v>0.5</v>
      </c>
      <c r="BN48">
        <v>0</v>
      </c>
      <c r="BO48">
        <v>0</v>
      </c>
      <c r="BP48">
        <v>0</v>
      </c>
      <c r="BQ48">
        <v>56</v>
      </c>
      <c r="BR48">
        <v>0</v>
      </c>
      <c r="BS48">
        <v>0</v>
      </c>
      <c r="BT48">
        <v>0.5</v>
      </c>
      <c r="BU48">
        <v>0</v>
      </c>
      <c r="BV48">
        <v>1</v>
      </c>
      <c r="BW48">
        <v>0</v>
      </c>
      <c r="BX48">
        <v>30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2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1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3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0.5</v>
      </c>
      <c r="FG48">
        <v>3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6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1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25</v>
      </c>
      <c r="GO48">
        <v>0</v>
      </c>
      <c r="GP48">
        <f t="shared" si="0"/>
        <v>7</v>
      </c>
      <c r="GQ48">
        <f t="shared" si="1"/>
        <v>30</v>
      </c>
    </row>
    <row r="49" spans="1:199" x14ac:dyDescent="0.35">
      <c r="A49" s="78" t="s">
        <v>418</v>
      </c>
      <c r="B49" s="78" t="s">
        <v>409</v>
      </c>
      <c r="C49" s="78">
        <v>2013</v>
      </c>
      <c r="D49" s="78">
        <v>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0.5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0</v>
      </c>
      <c r="BQ49">
        <v>60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40</v>
      </c>
      <c r="BY49">
        <v>1</v>
      </c>
      <c r="BZ49">
        <v>0</v>
      </c>
      <c r="CA49">
        <v>0</v>
      </c>
      <c r="CB49">
        <v>20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25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0.5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6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0.5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6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5</v>
      </c>
      <c r="FZ49">
        <v>0</v>
      </c>
      <c r="GA49">
        <v>0</v>
      </c>
      <c r="GB49">
        <v>0</v>
      </c>
      <c r="GC49">
        <v>0</v>
      </c>
      <c r="GD49">
        <v>4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25</v>
      </c>
      <c r="GO49">
        <v>0</v>
      </c>
      <c r="GP49">
        <f t="shared" si="0"/>
        <v>6.5</v>
      </c>
      <c r="GQ49">
        <f t="shared" si="1"/>
        <v>41</v>
      </c>
    </row>
    <row r="50" spans="1:199" x14ac:dyDescent="0.35">
      <c r="A50" s="78" t="s">
        <v>418</v>
      </c>
      <c r="B50" s="78" t="s">
        <v>409</v>
      </c>
      <c r="C50" s="78">
        <v>2013</v>
      </c>
      <c r="D50" s="78">
        <v>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3</v>
      </c>
      <c r="BM50">
        <v>2</v>
      </c>
      <c r="BN50">
        <v>0</v>
      </c>
      <c r="BO50">
        <v>0</v>
      </c>
      <c r="BP50">
        <v>0</v>
      </c>
      <c r="BQ50">
        <v>75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30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13</v>
      </c>
      <c r="CS50">
        <v>3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7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7</v>
      </c>
      <c r="FA50">
        <v>0</v>
      </c>
      <c r="FB50">
        <v>0</v>
      </c>
      <c r="FC50">
        <v>0</v>
      </c>
      <c r="FD50">
        <v>3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2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0.5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25</v>
      </c>
      <c r="GO50">
        <v>0</v>
      </c>
      <c r="GP50">
        <f t="shared" si="0"/>
        <v>2</v>
      </c>
      <c r="GQ50">
        <f t="shared" si="1"/>
        <v>30</v>
      </c>
    </row>
    <row r="51" spans="1:199" x14ac:dyDescent="0.35">
      <c r="A51" s="78" t="s">
        <v>418</v>
      </c>
      <c r="B51" s="78" t="s">
        <v>409</v>
      </c>
      <c r="C51" s="78">
        <v>2013</v>
      </c>
      <c r="D51" s="78">
        <v>10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5</v>
      </c>
      <c r="BM51">
        <v>5</v>
      </c>
      <c r="BN51">
        <v>0</v>
      </c>
      <c r="BO51">
        <v>0</v>
      </c>
      <c r="BP51">
        <v>0</v>
      </c>
      <c r="BQ51">
        <v>85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15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10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21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35</v>
      </c>
      <c r="GO51">
        <v>0</v>
      </c>
      <c r="GP51">
        <f t="shared" si="0"/>
        <v>0</v>
      </c>
      <c r="GQ51">
        <f t="shared" si="1"/>
        <v>15</v>
      </c>
    </row>
    <row r="52" spans="1:199" x14ac:dyDescent="0.35">
      <c r="A52" s="78" t="s">
        <v>418</v>
      </c>
      <c r="B52" s="78" t="s">
        <v>409</v>
      </c>
      <c r="C52" s="78">
        <v>2012</v>
      </c>
      <c r="D52" s="78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3</v>
      </c>
      <c r="AZ52">
        <v>0</v>
      </c>
      <c r="BA52">
        <v>0</v>
      </c>
      <c r="BB52">
        <v>0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78</v>
      </c>
      <c r="BR52">
        <v>0</v>
      </c>
      <c r="BS52">
        <v>0</v>
      </c>
      <c r="BT52">
        <v>0</v>
      </c>
      <c r="BU52">
        <v>0</v>
      </c>
      <c r="BV52">
        <v>8</v>
      </c>
      <c r="BW52">
        <v>0</v>
      </c>
      <c r="BX52">
        <v>5</v>
      </c>
      <c r="BY52">
        <v>8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15</v>
      </c>
      <c r="CS52">
        <v>0</v>
      </c>
      <c r="CT52">
        <v>0</v>
      </c>
      <c r="CU52">
        <v>8</v>
      </c>
      <c r="CV52">
        <v>0</v>
      </c>
      <c r="CW52">
        <v>0</v>
      </c>
      <c r="CX52">
        <v>3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2</v>
      </c>
      <c r="DQ52">
        <v>0</v>
      </c>
      <c r="DR52">
        <v>0</v>
      </c>
      <c r="DS52">
        <v>0</v>
      </c>
      <c r="DT52">
        <v>3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30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3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9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10</v>
      </c>
      <c r="GO52">
        <v>0</v>
      </c>
      <c r="GP52">
        <f t="shared" si="0"/>
        <v>4</v>
      </c>
      <c r="GQ52">
        <f t="shared" si="1"/>
        <v>13</v>
      </c>
    </row>
    <row r="53" spans="1:199" x14ac:dyDescent="0.35">
      <c r="A53" s="78" t="s">
        <v>418</v>
      </c>
      <c r="B53" s="78" t="s">
        <v>409</v>
      </c>
      <c r="C53" s="78">
        <v>2012</v>
      </c>
      <c r="D53" s="78">
        <v>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0.5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5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3</v>
      </c>
      <c r="BM53">
        <v>0</v>
      </c>
      <c r="BN53">
        <v>0</v>
      </c>
      <c r="BO53">
        <v>0</v>
      </c>
      <c r="BP53">
        <v>0</v>
      </c>
      <c r="BQ53">
        <v>80</v>
      </c>
      <c r="BR53">
        <v>0</v>
      </c>
      <c r="BS53">
        <v>0</v>
      </c>
      <c r="BT53">
        <v>0</v>
      </c>
      <c r="BU53">
        <v>0</v>
      </c>
      <c r="BV53">
        <v>0.5</v>
      </c>
      <c r="BW53">
        <v>0</v>
      </c>
      <c r="BX53">
        <v>23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8</v>
      </c>
      <c r="CS53">
        <v>15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2</v>
      </c>
      <c r="DM53">
        <v>0</v>
      </c>
      <c r="DN53">
        <v>0</v>
      </c>
      <c r="DO53">
        <v>0</v>
      </c>
      <c r="DP53">
        <v>3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0.5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f t="shared" si="0"/>
        <v>5</v>
      </c>
      <c r="GQ53">
        <f t="shared" si="1"/>
        <v>23</v>
      </c>
    </row>
    <row r="54" spans="1:199" x14ac:dyDescent="0.35">
      <c r="A54" s="78" t="s">
        <v>418</v>
      </c>
      <c r="B54" s="78" t="s">
        <v>409</v>
      </c>
      <c r="C54" s="78">
        <v>2012</v>
      </c>
      <c r="D54" s="78">
        <v>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3</v>
      </c>
      <c r="BM54">
        <v>4</v>
      </c>
      <c r="BN54">
        <v>0</v>
      </c>
      <c r="BO54">
        <v>0</v>
      </c>
      <c r="BP54">
        <v>0</v>
      </c>
      <c r="BQ54">
        <v>75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5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8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7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25</v>
      </c>
      <c r="GO54">
        <v>0</v>
      </c>
      <c r="GP54">
        <f t="shared" si="0"/>
        <v>0</v>
      </c>
      <c r="GQ54">
        <f t="shared" si="1"/>
        <v>5</v>
      </c>
    </row>
    <row r="55" spans="1:199" x14ac:dyDescent="0.35">
      <c r="A55" s="78" t="s">
        <v>418</v>
      </c>
      <c r="B55" s="78" t="s">
        <v>409</v>
      </c>
      <c r="C55" s="78">
        <v>2012</v>
      </c>
      <c r="D55" s="78">
        <v>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75</v>
      </c>
      <c r="BR55">
        <v>0</v>
      </c>
      <c r="BS55">
        <v>0</v>
      </c>
      <c r="BT55">
        <v>0</v>
      </c>
      <c r="BU55">
        <v>0</v>
      </c>
      <c r="BV55">
        <v>2</v>
      </c>
      <c r="BW55">
        <v>0</v>
      </c>
      <c r="BX55">
        <v>30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2</v>
      </c>
      <c r="CP55">
        <v>0</v>
      </c>
      <c r="CQ55">
        <v>0</v>
      </c>
      <c r="CR55">
        <v>4</v>
      </c>
      <c r="CS55">
        <v>0</v>
      </c>
      <c r="CT55">
        <v>0</v>
      </c>
      <c r="CU55">
        <v>5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4</v>
      </c>
      <c r="DM55">
        <v>0</v>
      </c>
      <c r="DN55">
        <v>0</v>
      </c>
      <c r="DO55">
        <v>0</v>
      </c>
      <c r="DP55">
        <v>3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5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0.5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25</v>
      </c>
      <c r="FZ55">
        <v>0</v>
      </c>
      <c r="GA55">
        <v>0</v>
      </c>
      <c r="GB55">
        <v>0</v>
      </c>
      <c r="GC55">
        <v>1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7</v>
      </c>
      <c r="GO55">
        <v>0</v>
      </c>
      <c r="GP55">
        <f t="shared" si="0"/>
        <v>28</v>
      </c>
      <c r="GQ55">
        <f t="shared" si="1"/>
        <v>30</v>
      </c>
    </row>
    <row r="56" spans="1:199" x14ac:dyDescent="0.35">
      <c r="A56" s="78" t="s">
        <v>418</v>
      </c>
      <c r="B56" s="78" t="s">
        <v>409</v>
      </c>
      <c r="C56" s="78">
        <v>2012</v>
      </c>
      <c r="D56" s="78">
        <v>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4</v>
      </c>
      <c r="AZ56">
        <v>25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0.5</v>
      </c>
      <c r="BN56">
        <v>0</v>
      </c>
      <c r="BO56">
        <v>0</v>
      </c>
      <c r="BP56">
        <v>0</v>
      </c>
      <c r="BQ56">
        <v>99</v>
      </c>
      <c r="BR56">
        <v>0</v>
      </c>
      <c r="BS56">
        <v>0</v>
      </c>
      <c r="BT56">
        <v>0</v>
      </c>
      <c r="BU56">
        <v>0</v>
      </c>
      <c r="BV56">
        <v>2</v>
      </c>
      <c r="BW56">
        <v>0</v>
      </c>
      <c r="BX56">
        <v>21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7</v>
      </c>
      <c r="CS56">
        <v>3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4</v>
      </c>
      <c r="DM56">
        <v>0</v>
      </c>
      <c r="DN56">
        <v>0</v>
      </c>
      <c r="DO56">
        <v>0</v>
      </c>
      <c r="DP56">
        <v>2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2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0.5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1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f t="shared" si="0"/>
        <v>31</v>
      </c>
      <c r="GQ56">
        <f t="shared" si="1"/>
        <v>21</v>
      </c>
    </row>
    <row r="57" spans="1:199" x14ac:dyDescent="0.35">
      <c r="A57" s="78" t="s">
        <v>418</v>
      </c>
      <c r="B57" s="78" t="s">
        <v>409</v>
      </c>
      <c r="C57" s="78">
        <v>2012</v>
      </c>
      <c r="D57" s="78">
        <v>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6</v>
      </c>
      <c r="BN57">
        <v>0</v>
      </c>
      <c r="BO57">
        <v>0</v>
      </c>
      <c r="BP57">
        <v>0</v>
      </c>
      <c r="BQ57">
        <v>98</v>
      </c>
      <c r="BR57">
        <v>0</v>
      </c>
      <c r="BS57">
        <v>0</v>
      </c>
      <c r="BT57">
        <v>0</v>
      </c>
      <c r="BU57">
        <v>0</v>
      </c>
      <c r="BV57">
        <v>4</v>
      </c>
      <c r="BW57">
        <v>0</v>
      </c>
      <c r="BX57">
        <v>23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9</v>
      </c>
      <c r="CS57">
        <v>0</v>
      </c>
      <c r="CT57">
        <v>0</v>
      </c>
      <c r="CU57">
        <v>4</v>
      </c>
      <c r="CV57">
        <v>0</v>
      </c>
      <c r="CW57">
        <v>0</v>
      </c>
      <c r="CX57">
        <v>4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9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11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1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f t="shared" si="0"/>
        <v>0</v>
      </c>
      <c r="GQ57">
        <f t="shared" si="1"/>
        <v>23</v>
      </c>
    </row>
    <row r="58" spans="1:199" x14ac:dyDescent="0.35">
      <c r="A58" s="78" t="s">
        <v>418</v>
      </c>
      <c r="B58" s="78" t="s">
        <v>409</v>
      </c>
      <c r="C58" s="78">
        <v>2012</v>
      </c>
      <c r="D58" s="78">
        <v>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2</v>
      </c>
      <c r="BM58">
        <v>0</v>
      </c>
      <c r="BN58">
        <v>0</v>
      </c>
      <c r="BO58">
        <v>0</v>
      </c>
      <c r="BP58">
        <v>0</v>
      </c>
      <c r="BQ58">
        <v>20</v>
      </c>
      <c r="BR58">
        <v>0</v>
      </c>
      <c r="BS58">
        <v>0</v>
      </c>
      <c r="BT58">
        <v>0</v>
      </c>
      <c r="BU58">
        <v>0</v>
      </c>
      <c r="BV58">
        <v>3</v>
      </c>
      <c r="BW58">
        <v>0</v>
      </c>
      <c r="BX58">
        <v>25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0.5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8</v>
      </c>
      <c r="CV58">
        <v>0</v>
      </c>
      <c r="CW58">
        <v>0</v>
      </c>
      <c r="CX58">
        <v>5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5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5</v>
      </c>
      <c r="FZ58">
        <v>0</v>
      </c>
      <c r="GA58">
        <v>0</v>
      </c>
      <c r="GB58">
        <v>0</v>
      </c>
      <c r="GC58">
        <v>0.5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40</v>
      </c>
      <c r="GO58">
        <v>0</v>
      </c>
      <c r="GP58">
        <f t="shared" si="0"/>
        <v>5.5</v>
      </c>
      <c r="GQ58">
        <f t="shared" si="1"/>
        <v>25</v>
      </c>
    </row>
    <row r="59" spans="1:199" x14ac:dyDescent="0.35">
      <c r="A59" s="78" t="s">
        <v>418</v>
      </c>
      <c r="B59" s="78" t="s">
        <v>409</v>
      </c>
      <c r="C59" s="78">
        <v>2012</v>
      </c>
      <c r="D59" s="78">
        <v>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5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3</v>
      </c>
      <c r="BM59">
        <v>0.5</v>
      </c>
      <c r="BN59">
        <v>0</v>
      </c>
      <c r="BO59">
        <v>0</v>
      </c>
      <c r="BP59">
        <v>0</v>
      </c>
      <c r="BQ59">
        <v>75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71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20</v>
      </c>
      <c r="CS59">
        <v>25</v>
      </c>
      <c r="CT59">
        <v>0</v>
      </c>
      <c r="CU59">
        <v>0</v>
      </c>
      <c r="CV59">
        <v>0</v>
      </c>
      <c r="CW59">
        <v>0</v>
      </c>
      <c r="CX59">
        <v>1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0.5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f t="shared" si="0"/>
        <v>5</v>
      </c>
      <c r="GQ59">
        <f t="shared" si="1"/>
        <v>71</v>
      </c>
    </row>
    <row r="60" spans="1:199" x14ac:dyDescent="0.35">
      <c r="A60" s="78" t="s">
        <v>418</v>
      </c>
      <c r="B60" s="78" t="s">
        <v>409</v>
      </c>
      <c r="C60" s="78">
        <v>2012</v>
      </c>
      <c r="D60" s="78">
        <v>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0.5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0.5</v>
      </c>
      <c r="BN60">
        <v>0</v>
      </c>
      <c r="BO60">
        <v>0</v>
      </c>
      <c r="BP60">
        <v>0</v>
      </c>
      <c r="BQ60">
        <v>87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35</v>
      </c>
      <c r="BY60">
        <v>6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1.5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12</v>
      </c>
      <c r="CS60">
        <v>0</v>
      </c>
      <c r="CT60">
        <v>0</v>
      </c>
      <c r="CU60">
        <v>23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0.5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0.5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7</v>
      </c>
      <c r="GO60">
        <v>0</v>
      </c>
      <c r="GP60">
        <f t="shared" si="0"/>
        <v>0</v>
      </c>
      <c r="GQ60">
        <f t="shared" si="1"/>
        <v>41</v>
      </c>
    </row>
    <row r="61" spans="1:199" x14ac:dyDescent="0.35">
      <c r="A61" s="78" t="s">
        <v>418</v>
      </c>
      <c r="B61" s="78" t="s">
        <v>409</v>
      </c>
      <c r="C61" s="78">
        <v>2012</v>
      </c>
      <c r="D61" s="78">
        <v>10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2</v>
      </c>
      <c r="BN61">
        <v>0</v>
      </c>
      <c r="BO61">
        <v>0</v>
      </c>
      <c r="BP61">
        <v>0</v>
      </c>
      <c r="BQ61">
        <v>60</v>
      </c>
      <c r="BR61">
        <v>0</v>
      </c>
      <c r="BS61">
        <v>0</v>
      </c>
      <c r="BT61">
        <v>0</v>
      </c>
      <c r="BU61">
        <v>0</v>
      </c>
      <c r="BV61">
        <v>2</v>
      </c>
      <c r="BW61">
        <v>0</v>
      </c>
      <c r="BX61">
        <v>30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0.5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5</v>
      </c>
      <c r="CS61">
        <v>0</v>
      </c>
      <c r="CT61">
        <v>0</v>
      </c>
      <c r="CU61">
        <v>35</v>
      </c>
      <c r="CV61">
        <v>0</v>
      </c>
      <c r="CW61">
        <v>0</v>
      </c>
      <c r="CX61">
        <v>5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6</v>
      </c>
      <c r="FZ61">
        <v>0</v>
      </c>
      <c r="GA61">
        <v>0</v>
      </c>
      <c r="GB61">
        <v>0</v>
      </c>
      <c r="GC61">
        <v>0</v>
      </c>
      <c r="GD61">
        <v>1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12</v>
      </c>
      <c r="GO61">
        <v>0</v>
      </c>
      <c r="GP61">
        <f t="shared" si="0"/>
        <v>6</v>
      </c>
      <c r="GQ61">
        <f t="shared" si="1"/>
        <v>30</v>
      </c>
    </row>
    <row r="62" spans="1:199" x14ac:dyDescent="0.35">
      <c r="A62" s="78" t="s">
        <v>418</v>
      </c>
      <c r="B62" s="78" t="s">
        <v>409</v>
      </c>
      <c r="C62" s="78">
        <v>2011</v>
      </c>
      <c r="D62" s="78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4</v>
      </c>
      <c r="BN62">
        <v>0</v>
      </c>
      <c r="BO62">
        <v>0</v>
      </c>
      <c r="BP62">
        <v>0</v>
      </c>
      <c r="BQ62">
        <v>50</v>
      </c>
      <c r="BR62">
        <v>0</v>
      </c>
      <c r="BS62">
        <v>0</v>
      </c>
      <c r="BT62">
        <v>0</v>
      </c>
      <c r="BU62">
        <v>0</v>
      </c>
      <c r="BV62">
        <v>4</v>
      </c>
      <c r="BW62">
        <v>0</v>
      </c>
      <c r="BX62">
        <v>0</v>
      </c>
      <c r="BY62">
        <v>0</v>
      </c>
      <c r="BZ62">
        <v>2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4</v>
      </c>
      <c r="CV62">
        <v>15</v>
      </c>
      <c r="CW62">
        <v>0</v>
      </c>
      <c r="CX62">
        <v>3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3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1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f t="shared" si="0"/>
        <v>1</v>
      </c>
      <c r="GQ62">
        <f t="shared" si="1"/>
        <v>2</v>
      </c>
    </row>
    <row r="63" spans="1:199" x14ac:dyDescent="0.35">
      <c r="A63" s="78" t="s">
        <v>418</v>
      </c>
      <c r="B63" s="78" t="s">
        <v>409</v>
      </c>
      <c r="C63" s="78">
        <v>2011</v>
      </c>
      <c r="D63" s="78">
        <v>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3</v>
      </c>
      <c r="BM63">
        <v>0.5</v>
      </c>
      <c r="BN63">
        <v>0</v>
      </c>
      <c r="BO63">
        <v>0</v>
      </c>
      <c r="BP63">
        <v>0</v>
      </c>
      <c r="BQ63">
        <v>65</v>
      </c>
      <c r="BR63">
        <v>0</v>
      </c>
      <c r="BS63">
        <v>0</v>
      </c>
      <c r="BT63">
        <v>0</v>
      </c>
      <c r="BU63">
        <v>0</v>
      </c>
      <c r="BV63">
        <v>4</v>
      </c>
      <c r="BW63">
        <v>0</v>
      </c>
      <c r="BX63">
        <v>0</v>
      </c>
      <c r="BY63">
        <v>0</v>
      </c>
      <c r="BZ63">
        <v>5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0.5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3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0.5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0.5</v>
      </c>
      <c r="FZ63">
        <v>0</v>
      </c>
      <c r="GA63">
        <v>0</v>
      </c>
      <c r="GB63">
        <v>0</v>
      </c>
      <c r="GC63">
        <v>0</v>
      </c>
      <c r="GD63">
        <v>0.5</v>
      </c>
      <c r="GE63">
        <v>2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50</v>
      </c>
      <c r="GO63">
        <v>0</v>
      </c>
      <c r="GP63">
        <f t="shared" si="0"/>
        <v>0.5</v>
      </c>
      <c r="GQ63">
        <f t="shared" si="1"/>
        <v>5</v>
      </c>
    </row>
    <row r="64" spans="1:199" x14ac:dyDescent="0.35">
      <c r="A64" s="78" t="s">
        <v>418</v>
      </c>
      <c r="B64" s="78" t="s">
        <v>409</v>
      </c>
      <c r="C64" s="78">
        <v>2011</v>
      </c>
      <c r="D64" s="78">
        <v>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3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1</v>
      </c>
      <c r="BN64">
        <v>0</v>
      </c>
      <c r="BO64">
        <v>0</v>
      </c>
      <c r="BP64">
        <v>0</v>
      </c>
      <c r="BQ64">
        <v>6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3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22</v>
      </c>
      <c r="CV64">
        <v>4</v>
      </c>
      <c r="CW64">
        <v>0</v>
      </c>
      <c r="CX64">
        <v>2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0.5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0.5</v>
      </c>
      <c r="DT64">
        <v>4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2</v>
      </c>
      <c r="FZ64">
        <v>0</v>
      </c>
      <c r="GA64">
        <v>0</v>
      </c>
      <c r="GB64">
        <v>0</v>
      </c>
      <c r="GC64">
        <v>0</v>
      </c>
      <c r="GD64">
        <v>1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25</v>
      </c>
      <c r="GO64">
        <v>0</v>
      </c>
      <c r="GP64">
        <f t="shared" si="0"/>
        <v>2</v>
      </c>
      <c r="GQ64">
        <f t="shared" si="1"/>
        <v>3</v>
      </c>
    </row>
    <row r="65" spans="1:199" x14ac:dyDescent="0.35">
      <c r="A65" s="78" t="s">
        <v>418</v>
      </c>
      <c r="B65" s="78" t="s">
        <v>409</v>
      </c>
      <c r="C65" s="78">
        <v>2011</v>
      </c>
      <c r="D65" s="78">
        <v>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8</v>
      </c>
      <c r="BN65">
        <v>0</v>
      </c>
      <c r="BO65">
        <v>0</v>
      </c>
      <c r="BP65">
        <v>0</v>
      </c>
      <c r="BQ65">
        <v>60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4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6</v>
      </c>
      <c r="CV65">
        <v>6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3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4</v>
      </c>
      <c r="GO65">
        <v>0</v>
      </c>
      <c r="GP65">
        <f>SUM(S65:AE65,  AJ65:AL65, AT65:AZ65,  BB65, CJ65:CO65, CD65,  DC65:DD65,  DJ65,  EO65,  FY65)</f>
        <v>0</v>
      </c>
      <c r="GQ65">
        <f t="shared" si="1"/>
        <v>4</v>
      </c>
    </row>
    <row r="66" spans="1:199" x14ac:dyDescent="0.35">
      <c r="A66" s="78" t="s">
        <v>418</v>
      </c>
      <c r="B66" s="78" t="s">
        <v>409</v>
      </c>
      <c r="C66" s="78">
        <v>2011</v>
      </c>
      <c r="D66" s="78">
        <v>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0.5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3</v>
      </c>
      <c r="BA66">
        <v>0</v>
      </c>
      <c r="BB66">
        <v>0</v>
      </c>
      <c r="BC66">
        <v>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2</v>
      </c>
      <c r="BN66">
        <v>0</v>
      </c>
      <c r="BO66">
        <v>0</v>
      </c>
      <c r="BP66">
        <v>0</v>
      </c>
      <c r="BQ66">
        <v>10</v>
      </c>
      <c r="BR66">
        <v>0</v>
      </c>
      <c r="BS66">
        <v>0</v>
      </c>
      <c r="BT66">
        <v>0</v>
      </c>
      <c r="BU66">
        <v>0</v>
      </c>
      <c r="BV66">
        <v>5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5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5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50</v>
      </c>
      <c r="GO66">
        <v>0</v>
      </c>
      <c r="GP66">
        <f t="shared" si="0"/>
        <v>4</v>
      </c>
      <c r="GQ66">
        <f t="shared" si="1"/>
        <v>1</v>
      </c>
    </row>
    <row r="67" spans="1:199" x14ac:dyDescent="0.35">
      <c r="A67" s="78" t="s">
        <v>418</v>
      </c>
      <c r="B67" s="78" t="s">
        <v>409</v>
      </c>
      <c r="C67" s="78">
        <v>2011</v>
      </c>
      <c r="D67" s="78">
        <v>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0.5</v>
      </c>
      <c r="BN67">
        <v>0</v>
      </c>
      <c r="BO67">
        <v>0</v>
      </c>
      <c r="BP67">
        <v>0</v>
      </c>
      <c r="BQ67">
        <v>25</v>
      </c>
      <c r="BR67">
        <v>0</v>
      </c>
      <c r="BS67">
        <v>0</v>
      </c>
      <c r="BT67">
        <v>0</v>
      </c>
      <c r="BU67">
        <v>0</v>
      </c>
      <c r="BV67">
        <v>0.5</v>
      </c>
      <c r="BW67">
        <v>0</v>
      </c>
      <c r="BX67">
        <v>0</v>
      </c>
      <c r="BY67">
        <v>0</v>
      </c>
      <c r="BZ67">
        <v>0.5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1</v>
      </c>
      <c r="CV67">
        <v>1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2</v>
      </c>
      <c r="DT67">
        <v>0</v>
      </c>
      <c r="DU67">
        <v>0</v>
      </c>
      <c r="DV67">
        <v>0</v>
      </c>
      <c r="DW67">
        <v>1</v>
      </c>
      <c r="DX67">
        <v>0</v>
      </c>
      <c r="DY67">
        <v>0</v>
      </c>
      <c r="DZ67">
        <v>0</v>
      </c>
      <c r="EA67">
        <v>75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5</v>
      </c>
      <c r="FZ67">
        <v>0</v>
      </c>
      <c r="GA67">
        <v>0</v>
      </c>
      <c r="GB67">
        <v>0</v>
      </c>
      <c r="GC67">
        <v>0</v>
      </c>
      <c r="GD67">
        <v>0.5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5</v>
      </c>
      <c r="GO67">
        <v>0.5</v>
      </c>
      <c r="GP67">
        <f t="shared" ref="GP67:GP70" si="2">SUM(S67:AE67,  AJ67:AL67, AT67:AZ67,  BB67, CJ67:CO67, CD67,  DC67:DD67,  DJ67,  EO67,  FY67)</f>
        <v>5.5</v>
      </c>
      <c r="GQ67">
        <f t="shared" ref="GQ67:GQ71" si="3">SUM(BX67:BZ67)</f>
        <v>0.5</v>
      </c>
    </row>
    <row r="68" spans="1:199" x14ac:dyDescent="0.35">
      <c r="A68" s="78" t="s">
        <v>418</v>
      </c>
      <c r="B68" s="78" t="s">
        <v>409</v>
      </c>
      <c r="C68" s="78">
        <v>2011</v>
      </c>
      <c r="D68" s="78">
        <v>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6</v>
      </c>
      <c r="BN68">
        <v>0</v>
      </c>
      <c r="BO68">
        <v>0</v>
      </c>
      <c r="BP68">
        <v>0</v>
      </c>
      <c r="BQ68">
        <v>70</v>
      </c>
      <c r="BR68">
        <v>0</v>
      </c>
      <c r="BS68">
        <v>0</v>
      </c>
      <c r="BT68">
        <v>0</v>
      </c>
      <c r="BU68">
        <v>0</v>
      </c>
      <c r="BV68">
        <v>0.5</v>
      </c>
      <c r="BW68">
        <v>0</v>
      </c>
      <c r="BX68">
        <v>0</v>
      </c>
      <c r="BY68">
        <v>0</v>
      </c>
      <c r="BZ68">
        <v>2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3</v>
      </c>
      <c r="CV68">
        <v>2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40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0.5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40</v>
      </c>
      <c r="GO68">
        <v>0</v>
      </c>
      <c r="GP68">
        <f t="shared" si="2"/>
        <v>0</v>
      </c>
      <c r="GQ68">
        <f t="shared" si="3"/>
        <v>2</v>
      </c>
    </row>
    <row r="69" spans="1:199" x14ac:dyDescent="0.35">
      <c r="A69" s="78" t="s">
        <v>418</v>
      </c>
      <c r="B69" s="78" t="s">
        <v>409</v>
      </c>
      <c r="C69" s="78">
        <v>2011</v>
      </c>
      <c r="D69" s="78">
        <v>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6</v>
      </c>
      <c r="BN69">
        <v>0</v>
      </c>
      <c r="BO69">
        <v>0</v>
      </c>
      <c r="BP69">
        <v>0</v>
      </c>
      <c r="BQ69">
        <v>30</v>
      </c>
      <c r="BR69">
        <v>0</v>
      </c>
      <c r="BS69">
        <v>0</v>
      </c>
      <c r="BT69">
        <v>0</v>
      </c>
      <c r="BU69">
        <v>0</v>
      </c>
      <c r="BV69">
        <v>6</v>
      </c>
      <c r="BW69">
        <v>0</v>
      </c>
      <c r="BX69">
        <v>0</v>
      </c>
      <c r="BY69">
        <v>0</v>
      </c>
      <c r="BZ69">
        <v>4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5</v>
      </c>
      <c r="CV69">
        <v>6</v>
      </c>
      <c r="CW69">
        <v>0</v>
      </c>
      <c r="CX69">
        <v>1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8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8</v>
      </c>
      <c r="FZ69">
        <v>0</v>
      </c>
      <c r="GA69">
        <v>0</v>
      </c>
      <c r="GB69">
        <v>0</v>
      </c>
      <c r="GC69">
        <v>0</v>
      </c>
      <c r="GD69">
        <v>3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15</v>
      </c>
      <c r="GO69">
        <v>0</v>
      </c>
      <c r="GP69">
        <f t="shared" si="2"/>
        <v>8</v>
      </c>
      <c r="GQ69">
        <f t="shared" si="3"/>
        <v>4</v>
      </c>
    </row>
    <row r="70" spans="1:199" x14ac:dyDescent="0.35">
      <c r="A70" s="78" t="s">
        <v>418</v>
      </c>
      <c r="B70" s="78" t="s">
        <v>409</v>
      </c>
      <c r="C70" s="78">
        <v>2011</v>
      </c>
      <c r="D70" s="78">
        <v>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0.5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30</v>
      </c>
      <c r="BR70">
        <v>0</v>
      </c>
      <c r="BS70">
        <v>0</v>
      </c>
      <c r="BT70">
        <v>0</v>
      </c>
      <c r="BU70">
        <v>0</v>
      </c>
      <c r="BV70">
        <v>23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7</v>
      </c>
      <c r="CV70">
        <v>0.5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3</v>
      </c>
      <c r="DT70">
        <v>0</v>
      </c>
      <c r="DU70">
        <v>0</v>
      </c>
      <c r="DV70">
        <v>0</v>
      </c>
      <c r="DW70">
        <v>7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1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25</v>
      </c>
      <c r="GO70">
        <v>0</v>
      </c>
      <c r="GP70">
        <f t="shared" si="2"/>
        <v>1.5</v>
      </c>
      <c r="GQ70">
        <f t="shared" si="3"/>
        <v>1</v>
      </c>
    </row>
    <row r="71" spans="1:199" x14ac:dyDescent="0.35">
      <c r="A71" s="78" t="s">
        <v>418</v>
      </c>
      <c r="B71" s="78" t="s">
        <v>409</v>
      </c>
      <c r="C71" s="78">
        <v>2011</v>
      </c>
      <c r="D71" s="78">
        <v>10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3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20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6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0.5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8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60</v>
      </c>
      <c r="GO71">
        <v>0</v>
      </c>
      <c r="GP71">
        <f>SUM(S71:AE71,  AJ71:AL71, AT71:AZ71,  BB71, CJ71:CO71, CD71,  DC71:DD71,  DJ71,  EO71,  FY71)</f>
        <v>0</v>
      </c>
      <c r="GQ71">
        <f t="shared" si="3"/>
        <v>0</v>
      </c>
    </row>
    <row r="72" spans="1:199" x14ac:dyDescent="0.35">
      <c r="D72" t="s">
        <v>419</v>
      </c>
      <c r="E72">
        <f>SUM(E2:E11)</f>
        <v>0</v>
      </c>
      <c r="F72">
        <f t="shared" ref="F72:BQ72" si="4">SUM(F2:F11)</f>
        <v>0</v>
      </c>
      <c r="G72">
        <f t="shared" si="4"/>
        <v>0</v>
      </c>
      <c r="H72">
        <f t="shared" si="4"/>
        <v>0</v>
      </c>
      <c r="I72">
        <f t="shared" si="4"/>
        <v>0</v>
      </c>
      <c r="J72">
        <f t="shared" si="4"/>
        <v>0</v>
      </c>
      <c r="K72">
        <f t="shared" si="4"/>
        <v>0</v>
      </c>
      <c r="L72">
        <f t="shared" si="4"/>
        <v>0</v>
      </c>
      <c r="M72">
        <f t="shared" si="4"/>
        <v>0</v>
      </c>
      <c r="N72">
        <f t="shared" si="4"/>
        <v>0</v>
      </c>
      <c r="O72">
        <f t="shared" si="4"/>
        <v>0</v>
      </c>
      <c r="P72">
        <f t="shared" si="4"/>
        <v>0</v>
      </c>
      <c r="Q72">
        <f t="shared" si="4"/>
        <v>0.5</v>
      </c>
      <c r="R72">
        <f t="shared" si="4"/>
        <v>0</v>
      </c>
      <c r="S72">
        <f t="shared" si="4"/>
        <v>0</v>
      </c>
      <c r="T72">
        <f t="shared" si="4"/>
        <v>0</v>
      </c>
      <c r="U72">
        <f t="shared" si="4"/>
        <v>1</v>
      </c>
      <c r="V72">
        <f t="shared" si="4"/>
        <v>0</v>
      </c>
      <c r="W72">
        <f t="shared" si="4"/>
        <v>0</v>
      </c>
      <c r="X72">
        <f t="shared" si="4"/>
        <v>0</v>
      </c>
      <c r="Y72">
        <f t="shared" si="4"/>
        <v>0</v>
      </c>
      <c r="Z72">
        <f t="shared" si="4"/>
        <v>0</v>
      </c>
      <c r="AA72">
        <f t="shared" si="4"/>
        <v>0</v>
      </c>
      <c r="AB72">
        <f t="shared" si="4"/>
        <v>0</v>
      </c>
      <c r="AC72">
        <f t="shared" si="4"/>
        <v>0</v>
      </c>
      <c r="AD72">
        <f t="shared" si="4"/>
        <v>0</v>
      </c>
      <c r="AE72">
        <f t="shared" si="4"/>
        <v>0</v>
      </c>
      <c r="AF72">
        <f t="shared" si="4"/>
        <v>0</v>
      </c>
      <c r="AG72">
        <f t="shared" si="4"/>
        <v>0</v>
      </c>
      <c r="AH72">
        <f t="shared" si="4"/>
        <v>0</v>
      </c>
      <c r="AI72">
        <f t="shared" si="4"/>
        <v>0</v>
      </c>
      <c r="AJ72">
        <f t="shared" si="4"/>
        <v>0</v>
      </c>
      <c r="AK72">
        <f t="shared" si="4"/>
        <v>0</v>
      </c>
      <c r="AL72">
        <f t="shared" si="4"/>
        <v>0</v>
      </c>
      <c r="AM72">
        <f t="shared" si="4"/>
        <v>0</v>
      </c>
      <c r="AN72">
        <f t="shared" si="4"/>
        <v>0</v>
      </c>
      <c r="AO72">
        <f t="shared" si="4"/>
        <v>0</v>
      </c>
      <c r="AP72">
        <f t="shared" si="4"/>
        <v>0</v>
      </c>
      <c r="AQ72">
        <f t="shared" si="4"/>
        <v>0</v>
      </c>
      <c r="AR72">
        <f t="shared" si="4"/>
        <v>0</v>
      </c>
      <c r="AS72">
        <f t="shared" si="4"/>
        <v>0</v>
      </c>
      <c r="AT72">
        <f t="shared" si="4"/>
        <v>0</v>
      </c>
      <c r="AU72">
        <f t="shared" si="4"/>
        <v>0</v>
      </c>
      <c r="AV72">
        <f t="shared" si="4"/>
        <v>0</v>
      </c>
      <c r="AW72">
        <f t="shared" si="4"/>
        <v>0</v>
      </c>
      <c r="AX72">
        <f t="shared" si="4"/>
        <v>0</v>
      </c>
      <c r="AY72">
        <f t="shared" si="4"/>
        <v>0.5</v>
      </c>
      <c r="AZ72">
        <f t="shared" si="4"/>
        <v>4</v>
      </c>
      <c r="BA72">
        <f t="shared" si="4"/>
        <v>0</v>
      </c>
      <c r="BB72">
        <f t="shared" si="4"/>
        <v>0</v>
      </c>
      <c r="BC72">
        <f t="shared" si="4"/>
        <v>0</v>
      </c>
      <c r="BD72">
        <f t="shared" si="4"/>
        <v>0</v>
      </c>
      <c r="BE72">
        <f t="shared" si="4"/>
        <v>0</v>
      </c>
      <c r="BF72">
        <f t="shared" si="4"/>
        <v>0</v>
      </c>
      <c r="BG72">
        <f t="shared" si="4"/>
        <v>0</v>
      </c>
      <c r="BH72">
        <f t="shared" si="4"/>
        <v>0</v>
      </c>
      <c r="BI72">
        <f t="shared" si="4"/>
        <v>0</v>
      </c>
      <c r="BJ72">
        <f t="shared" si="4"/>
        <v>0</v>
      </c>
      <c r="BK72">
        <f t="shared" si="4"/>
        <v>0</v>
      </c>
      <c r="BL72">
        <f t="shared" si="4"/>
        <v>0.5</v>
      </c>
      <c r="BM72">
        <f t="shared" si="4"/>
        <v>35</v>
      </c>
      <c r="BN72">
        <f t="shared" si="4"/>
        <v>0</v>
      </c>
      <c r="BO72">
        <f t="shared" si="4"/>
        <v>0</v>
      </c>
      <c r="BP72">
        <f t="shared" si="4"/>
        <v>0</v>
      </c>
      <c r="BQ72">
        <f t="shared" si="4"/>
        <v>111</v>
      </c>
      <c r="BR72">
        <f t="shared" ref="BR72:EC72" si="5">SUM(BR2:BR11)</f>
        <v>0</v>
      </c>
      <c r="BS72">
        <f t="shared" si="5"/>
        <v>0</v>
      </c>
      <c r="BT72">
        <f t="shared" si="5"/>
        <v>2</v>
      </c>
      <c r="BU72">
        <f t="shared" si="5"/>
        <v>0</v>
      </c>
      <c r="BV72">
        <f t="shared" si="5"/>
        <v>1</v>
      </c>
      <c r="BW72">
        <f t="shared" si="5"/>
        <v>0</v>
      </c>
      <c r="BX72">
        <f t="shared" si="5"/>
        <v>142</v>
      </c>
      <c r="BY72">
        <f t="shared" si="5"/>
        <v>12</v>
      </c>
      <c r="BZ72">
        <f t="shared" si="5"/>
        <v>0</v>
      </c>
      <c r="CA72">
        <f t="shared" si="5"/>
        <v>0</v>
      </c>
      <c r="CB72">
        <f t="shared" si="5"/>
        <v>0</v>
      </c>
      <c r="CC72">
        <f t="shared" si="5"/>
        <v>0</v>
      </c>
      <c r="CD72">
        <f t="shared" si="5"/>
        <v>0</v>
      </c>
      <c r="CE72">
        <f t="shared" si="5"/>
        <v>0</v>
      </c>
      <c r="CF72">
        <f t="shared" si="5"/>
        <v>0</v>
      </c>
      <c r="CG72">
        <f t="shared" si="5"/>
        <v>0</v>
      </c>
      <c r="CH72">
        <f t="shared" si="5"/>
        <v>0</v>
      </c>
      <c r="CI72">
        <f t="shared" si="5"/>
        <v>0</v>
      </c>
      <c r="CJ72">
        <f t="shared" si="5"/>
        <v>0</v>
      </c>
      <c r="CK72">
        <f t="shared" si="5"/>
        <v>0</v>
      </c>
      <c r="CL72">
        <f t="shared" si="5"/>
        <v>0</v>
      </c>
      <c r="CM72">
        <f t="shared" si="5"/>
        <v>0</v>
      </c>
      <c r="CN72">
        <f t="shared" si="5"/>
        <v>0</v>
      </c>
      <c r="CO72">
        <f t="shared" si="5"/>
        <v>6.5</v>
      </c>
      <c r="CP72">
        <f t="shared" si="5"/>
        <v>0</v>
      </c>
      <c r="CQ72">
        <f t="shared" si="5"/>
        <v>0</v>
      </c>
      <c r="CR72">
        <f t="shared" si="5"/>
        <v>0.5</v>
      </c>
      <c r="CS72">
        <f t="shared" si="5"/>
        <v>10</v>
      </c>
      <c r="CT72">
        <f t="shared" si="5"/>
        <v>0.5</v>
      </c>
      <c r="CU72">
        <f t="shared" si="5"/>
        <v>3</v>
      </c>
      <c r="CV72">
        <f t="shared" si="5"/>
        <v>0</v>
      </c>
      <c r="CW72">
        <f t="shared" si="5"/>
        <v>0</v>
      </c>
      <c r="CX72">
        <f t="shared" si="5"/>
        <v>2.5</v>
      </c>
      <c r="CY72">
        <f t="shared" si="5"/>
        <v>0</v>
      </c>
      <c r="CZ72">
        <f t="shared" si="5"/>
        <v>0</v>
      </c>
      <c r="DA72">
        <f t="shared" si="5"/>
        <v>0</v>
      </c>
      <c r="DB72">
        <f t="shared" si="5"/>
        <v>0</v>
      </c>
      <c r="DC72">
        <f t="shared" si="5"/>
        <v>0</v>
      </c>
      <c r="DD72">
        <f t="shared" si="5"/>
        <v>0</v>
      </c>
      <c r="DE72">
        <f t="shared" si="5"/>
        <v>0</v>
      </c>
      <c r="DF72">
        <f t="shared" si="5"/>
        <v>0</v>
      </c>
      <c r="DG72">
        <f t="shared" si="5"/>
        <v>0</v>
      </c>
      <c r="DH72">
        <f t="shared" si="5"/>
        <v>0</v>
      </c>
      <c r="DI72">
        <f t="shared" si="5"/>
        <v>0</v>
      </c>
      <c r="DJ72">
        <f t="shared" si="5"/>
        <v>0</v>
      </c>
      <c r="DK72">
        <f t="shared" si="5"/>
        <v>7</v>
      </c>
      <c r="DL72">
        <f t="shared" si="5"/>
        <v>0.5</v>
      </c>
      <c r="DM72">
        <f t="shared" si="5"/>
        <v>0</v>
      </c>
      <c r="DN72">
        <f t="shared" si="5"/>
        <v>0</v>
      </c>
      <c r="DO72">
        <f t="shared" si="5"/>
        <v>0</v>
      </c>
      <c r="DP72">
        <f t="shared" si="5"/>
        <v>0.5</v>
      </c>
      <c r="DQ72">
        <f t="shared" si="5"/>
        <v>0</v>
      </c>
      <c r="DR72">
        <f t="shared" si="5"/>
        <v>0</v>
      </c>
      <c r="DS72">
        <f t="shared" si="5"/>
        <v>0</v>
      </c>
      <c r="DT72">
        <f t="shared" si="5"/>
        <v>0</v>
      </c>
      <c r="DU72">
        <f t="shared" si="5"/>
        <v>0</v>
      </c>
      <c r="DV72">
        <f t="shared" si="5"/>
        <v>0</v>
      </c>
      <c r="DW72">
        <f t="shared" si="5"/>
        <v>5.5</v>
      </c>
      <c r="DX72">
        <f t="shared" si="5"/>
        <v>0</v>
      </c>
      <c r="DY72">
        <f t="shared" si="5"/>
        <v>0</v>
      </c>
      <c r="DZ72">
        <f t="shared" si="5"/>
        <v>18</v>
      </c>
      <c r="EA72">
        <f t="shared" si="5"/>
        <v>3</v>
      </c>
      <c r="EB72">
        <f t="shared" si="5"/>
        <v>0</v>
      </c>
      <c r="EC72">
        <f t="shared" si="5"/>
        <v>0</v>
      </c>
      <c r="ED72">
        <f t="shared" ref="ED72:GO72" si="6">SUM(ED2:ED11)</f>
        <v>0</v>
      </c>
      <c r="EE72">
        <f t="shared" si="6"/>
        <v>0.5</v>
      </c>
      <c r="EF72">
        <f t="shared" si="6"/>
        <v>0</v>
      </c>
      <c r="EG72">
        <f t="shared" si="6"/>
        <v>0</v>
      </c>
      <c r="EH72">
        <f t="shared" si="6"/>
        <v>0</v>
      </c>
      <c r="EI72">
        <f t="shared" si="6"/>
        <v>0</v>
      </c>
      <c r="EJ72">
        <f t="shared" si="6"/>
        <v>0</v>
      </c>
      <c r="EK72">
        <f t="shared" si="6"/>
        <v>0</v>
      </c>
      <c r="EL72">
        <f t="shared" si="6"/>
        <v>0</v>
      </c>
      <c r="EM72">
        <f t="shared" si="6"/>
        <v>0</v>
      </c>
      <c r="EN72">
        <f t="shared" si="6"/>
        <v>1</v>
      </c>
      <c r="EO72">
        <f t="shared" si="6"/>
        <v>0</v>
      </c>
      <c r="EP72">
        <f t="shared" si="6"/>
        <v>0</v>
      </c>
      <c r="EQ72">
        <f t="shared" si="6"/>
        <v>0</v>
      </c>
      <c r="ER72">
        <f t="shared" si="6"/>
        <v>0</v>
      </c>
      <c r="ES72">
        <f t="shared" si="6"/>
        <v>0</v>
      </c>
      <c r="ET72">
        <f t="shared" si="6"/>
        <v>0</v>
      </c>
      <c r="EU72">
        <f t="shared" si="6"/>
        <v>0</v>
      </c>
      <c r="EV72">
        <f t="shared" si="6"/>
        <v>0</v>
      </c>
      <c r="EW72">
        <f t="shared" si="6"/>
        <v>0</v>
      </c>
      <c r="EX72">
        <f t="shared" si="6"/>
        <v>0</v>
      </c>
      <c r="EY72">
        <f t="shared" si="6"/>
        <v>0</v>
      </c>
      <c r="EZ72">
        <f t="shared" si="6"/>
        <v>0.5</v>
      </c>
      <c r="FA72">
        <f t="shared" si="6"/>
        <v>0</v>
      </c>
      <c r="FB72">
        <f t="shared" si="6"/>
        <v>0</v>
      </c>
      <c r="FC72">
        <f t="shared" si="6"/>
        <v>0</v>
      </c>
      <c r="FD72">
        <f t="shared" si="6"/>
        <v>47</v>
      </c>
      <c r="FE72">
        <f t="shared" si="6"/>
        <v>0</v>
      </c>
      <c r="FF72">
        <f t="shared" si="6"/>
        <v>0</v>
      </c>
      <c r="FG72">
        <f t="shared" si="6"/>
        <v>1</v>
      </c>
      <c r="FH72">
        <f t="shared" si="6"/>
        <v>0</v>
      </c>
      <c r="FI72">
        <f t="shared" si="6"/>
        <v>1</v>
      </c>
      <c r="FJ72">
        <f t="shared" si="6"/>
        <v>0</v>
      </c>
      <c r="FK72">
        <f t="shared" si="6"/>
        <v>0</v>
      </c>
      <c r="FL72">
        <f t="shared" si="6"/>
        <v>0</v>
      </c>
      <c r="FM72">
        <f t="shared" si="6"/>
        <v>0</v>
      </c>
      <c r="FN72">
        <f t="shared" si="6"/>
        <v>0</v>
      </c>
      <c r="FO72">
        <f t="shared" si="6"/>
        <v>0</v>
      </c>
      <c r="FP72">
        <f t="shared" si="6"/>
        <v>0</v>
      </c>
      <c r="FQ72">
        <f t="shared" si="6"/>
        <v>0</v>
      </c>
      <c r="FR72">
        <f t="shared" si="6"/>
        <v>0</v>
      </c>
      <c r="FS72">
        <f t="shared" si="6"/>
        <v>0</v>
      </c>
      <c r="FT72">
        <f t="shared" si="6"/>
        <v>0</v>
      </c>
      <c r="FU72">
        <f t="shared" si="6"/>
        <v>1.5</v>
      </c>
      <c r="FV72">
        <f t="shared" si="6"/>
        <v>0</v>
      </c>
      <c r="FW72">
        <f t="shared" si="6"/>
        <v>0</v>
      </c>
      <c r="FX72">
        <f t="shared" si="6"/>
        <v>0</v>
      </c>
      <c r="FY72">
        <f t="shared" si="6"/>
        <v>22</v>
      </c>
      <c r="FZ72">
        <f t="shared" si="6"/>
        <v>0</v>
      </c>
      <c r="GA72">
        <f t="shared" si="6"/>
        <v>0</v>
      </c>
      <c r="GB72">
        <f t="shared" si="6"/>
        <v>0</v>
      </c>
      <c r="GC72">
        <f t="shared" si="6"/>
        <v>0</v>
      </c>
      <c r="GD72">
        <f t="shared" si="6"/>
        <v>0.5</v>
      </c>
      <c r="GE72">
        <f t="shared" si="6"/>
        <v>1</v>
      </c>
      <c r="GF72">
        <f t="shared" si="6"/>
        <v>0</v>
      </c>
      <c r="GG72">
        <f t="shared" si="6"/>
        <v>0</v>
      </c>
      <c r="GH72">
        <f t="shared" si="6"/>
        <v>0</v>
      </c>
      <c r="GI72">
        <f t="shared" si="6"/>
        <v>0</v>
      </c>
      <c r="GJ72">
        <f t="shared" si="6"/>
        <v>0</v>
      </c>
      <c r="GK72">
        <f t="shared" si="6"/>
        <v>0</v>
      </c>
      <c r="GL72">
        <f t="shared" si="6"/>
        <v>0</v>
      </c>
      <c r="GM72">
        <f t="shared" si="6"/>
        <v>0</v>
      </c>
      <c r="GN72">
        <f t="shared" si="6"/>
        <v>604.5</v>
      </c>
      <c r="GO72">
        <f t="shared" si="6"/>
        <v>0</v>
      </c>
      <c r="GP72">
        <f t="shared" ref="GP72:GQ72" si="7">SUM(GP2:GP11)</f>
        <v>34</v>
      </c>
      <c r="GQ72">
        <f t="shared" si="7"/>
        <v>154</v>
      </c>
    </row>
    <row r="73" spans="1:199" x14ac:dyDescent="0.35">
      <c r="D73" t="s">
        <v>420</v>
      </c>
      <c r="E73">
        <f>SUM(E12:E21)</f>
        <v>0</v>
      </c>
      <c r="F73">
        <f t="shared" ref="F73:BQ73" si="8">SUM(F12:F21)</f>
        <v>0</v>
      </c>
      <c r="G73">
        <f t="shared" si="8"/>
        <v>0</v>
      </c>
      <c r="H73">
        <f t="shared" si="8"/>
        <v>0</v>
      </c>
      <c r="I73">
        <f t="shared" si="8"/>
        <v>0</v>
      </c>
      <c r="J73">
        <f t="shared" si="8"/>
        <v>0</v>
      </c>
      <c r="K73">
        <f t="shared" si="8"/>
        <v>0</v>
      </c>
      <c r="L73">
        <f t="shared" si="8"/>
        <v>0</v>
      </c>
      <c r="M73">
        <f t="shared" si="8"/>
        <v>0</v>
      </c>
      <c r="N73">
        <f t="shared" si="8"/>
        <v>0</v>
      </c>
      <c r="O73">
        <f t="shared" si="8"/>
        <v>0</v>
      </c>
      <c r="P73">
        <f t="shared" si="8"/>
        <v>0</v>
      </c>
      <c r="Q73">
        <f t="shared" si="8"/>
        <v>0.5</v>
      </c>
      <c r="R73">
        <f t="shared" si="8"/>
        <v>0</v>
      </c>
      <c r="S73">
        <f t="shared" si="8"/>
        <v>0</v>
      </c>
      <c r="T73">
        <f t="shared" si="8"/>
        <v>0</v>
      </c>
      <c r="U73">
        <f t="shared" si="8"/>
        <v>0</v>
      </c>
      <c r="V73">
        <f t="shared" si="8"/>
        <v>0</v>
      </c>
      <c r="W73">
        <f t="shared" si="8"/>
        <v>0</v>
      </c>
      <c r="X73">
        <f t="shared" si="8"/>
        <v>0</v>
      </c>
      <c r="Y73">
        <f t="shared" si="8"/>
        <v>0</v>
      </c>
      <c r="Z73">
        <f t="shared" si="8"/>
        <v>0</v>
      </c>
      <c r="AA73">
        <f t="shared" si="8"/>
        <v>0</v>
      </c>
      <c r="AB73">
        <f t="shared" si="8"/>
        <v>0</v>
      </c>
      <c r="AC73">
        <f t="shared" si="8"/>
        <v>0</v>
      </c>
      <c r="AD73">
        <f t="shared" si="8"/>
        <v>0</v>
      </c>
      <c r="AE73">
        <f t="shared" si="8"/>
        <v>0</v>
      </c>
      <c r="AF73">
        <f t="shared" si="8"/>
        <v>1</v>
      </c>
      <c r="AG73">
        <f t="shared" si="8"/>
        <v>0</v>
      </c>
      <c r="AH73">
        <f t="shared" si="8"/>
        <v>0</v>
      </c>
      <c r="AI73">
        <f t="shared" si="8"/>
        <v>0</v>
      </c>
      <c r="AJ73">
        <f t="shared" si="8"/>
        <v>0</v>
      </c>
      <c r="AK73">
        <f t="shared" si="8"/>
        <v>0</v>
      </c>
      <c r="AL73">
        <f t="shared" si="8"/>
        <v>0</v>
      </c>
      <c r="AM73">
        <f t="shared" si="8"/>
        <v>0.5</v>
      </c>
      <c r="AN73">
        <f t="shared" si="8"/>
        <v>0</v>
      </c>
      <c r="AO73">
        <f t="shared" si="8"/>
        <v>0</v>
      </c>
      <c r="AP73">
        <f t="shared" si="8"/>
        <v>0</v>
      </c>
      <c r="AQ73">
        <f t="shared" si="8"/>
        <v>0</v>
      </c>
      <c r="AR73">
        <f t="shared" si="8"/>
        <v>0</v>
      </c>
      <c r="AS73">
        <f t="shared" si="8"/>
        <v>0</v>
      </c>
      <c r="AT73">
        <f t="shared" si="8"/>
        <v>0</v>
      </c>
      <c r="AU73">
        <f t="shared" si="8"/>
        <v>0</v>
      </c>
      <c r="AV73">
        <f t="shared" si="8"/>
        <v>1.5</v>
      </c>
      <c r="AW73">
        <f t="shared" si="8"/>
        <v>0</v>
      </c>
      <c r="AX73">
        <f t="shared" si="8"/>
        <v>0</v>
      </c>
      <c r="AY73">
        <f t="shared" si="8"/>
        <v>6</v>
      </c>
      <c r="AZ73">
        <f t="shared" si="8"/>
        <v>0</v>
      </c>
      <c r="BA73">
        <f t="shared" si="8"/>
        <v>0</v>
      </c>
      <c r="BB73">
        <f t="shared" si="8"/>
        <v>0</v>
      </c>
      <c r="BC73">
        <f t="shared" si="8"/>
        <v>0</v>
      </c>
      <c r="BD73">
        <f t="shared" si="8"/>
        <v>0</v>
      </c>
      <c r="BE73">
        <f t="shared" si="8"/>
        <v>0</v>
      </c>
      <c r="BF73">
        <f t="shared" si="8"/>
        <v>0</v>
      </c>
      <c r="BG73">
        <f t="shared" si="8"/>
        <v>0</v>
      </c>
      <c r="BH73">
        <f t="shared" si="8"/>
        <v>0</v>
      </c>
      <c r="BI73">
        <f t="shared" si="8"/>
        <v>0</v>
      </c>
      <c r="BJ73">
        <f t="shared" si="8"/>
        <v>0</v>
      </c>
      <c r="BK73">
        <f t="shared" si="8"/>
        <v>1</v>
      </c>
      <c r="BL73">
        <f t="shared" si="8"/>
        <v>1.5</v>
      </c>
      <c r="BM73">
        <f t="shared" si="8"/>
        <v>49</v>
      </c>
      <c r="BN73">
        <f t="shared" si="8"/>
        <v>0</v>
      </c>
      <c r="BO73">
        <f t="shared" si="8"/>
        <v>0</v>
      </c>
      <c r="BP73">
        <f t="shared" si="8"/>
        <v>0</v>
      </c>
      <c r="BQ73">
        <f t="shared" si="8"/>
        <v>222</v>
      </c>
      <c r="BR73">
        <f t="shared" ref="BR73:EC73" si="9">SUM(BR12:BR21)</f>
        <v>0</v>
      </c>
      <c r="BS73">
        <f t="shared" si="9"/>
        <v>0</v>
      </c>
      <c r="BT73">
        <f t="shared" si="9"/>
        <v>23.5</v>
      </c>
      <c r="BU73">
        <f t="shared" si="9"/>
        <v>0</v>
      </c>
      <c r="BV73">
        <f t="shared" si="9"/>
        <v>1.5</v>
      </c>
      <c r="BW73">
        <f t="shared" si="9"/>
        <v>0</v>
      </c>
      <c r="BX73">
        <f t="shared" si="9"/>
        <v>197</v>
      </c>
      <c r="BY73">
        <f t="shared" si="9"/>
        <v>4.5</v>
      </c>
      <c r="BZ73">
        <f t="shared" si="9"/>
        <v>0</v>
      </c>
      <c r="CA73">
        <f t="shared" si="9"/>
        <v>0</v>
      </c>
      <c r="CB73">
        <f t="shared" si="9"/>
        <v>0</v>
      </c>
      <c r="CC73">
        <f t="shared" si="9"/>
        <v>0</v>
      </c>
      <c r="CD73">
        <f t="shared" si="9"/>
        <v>0</v>
      </c>
      <c r="CE73">
        <f t="shared" si="9"/>
        <v>0</v>
      </c>
      <c r="CF73">
        <f t="shared" si="9"/>
        <v>0</v>
      </c>
      <c r="CG73">
        <f t="shared" si="9"/>
        <v>0</v>
      </c>
      <c r="CH73">
        <f t="shared" si="9"/>
        <v>0</v>
      </c>
      <c r="CI73">
        <f t="shared" si="9"/>
        <v>0</v>
      </c>
      <c r="CJ73">
        <f t="shared" si="9"/>
        <v>0</v>
      </c>
      <c r="CK73">
        <f t="shared" si="9"/>
        <v>0</v>
      </c>
      <c r="CL73">
        <f t="shared" si="9"/>
        <v>0</v>
      </c>
      <c r="CM73">
        <f t="shared" si="9"/>
        <v>0</v>
      </c>
      <c r="CN73">
        <f t="shared" si="9"/>
        <v>0</v>
      </c>
      <c r="CO73">
        <f t="shared" si="9"/>
        <v>0</v>
      </c>
      <c r="CP73">
        <f t="shared" si="9"/>
        <v>0</v>
      </c>
      <c r="CQ73">
        <f t="shared" si="9"/>
        <v>0</v>
      </c>
      <c r="CR73">
        <f t="shared" si="9"/>
        <v>16</v>
      </c>
      <c r="CS73">
        <f t="shared" si="9"/>
        <v>27</v>
      </c>
      <c r="CT73">
        <f t="shared" si="9"/>
        <v>0</v>
      </c>
      <c r="CU73">
        <f t="shared" si="9"/>
        <v>0</v>
      </c>
      <c r="CV73">
        <f t="shared" si="9"/>
        <v>0</v>
      </c>
      <c r="CW73">
        <f t="shared" si="9"/>
        <v>0</v>
      </c>
      <c r="CX73">
        <f t="shared" si="9"/>
        <v>0.5</v>
      </c>
      <c r="CY73">
        <f t="shared" si="9"/>
        <v>0</v>
      </c>
      <c r="CZ73">
        <f t="shared" si="9"/>
        <v>1</v>
      </c>
      <c r="DA73">
        <f t="shared" si="9"/>
        <v>0</v>
      </c>
      <c r="DB73">
        <f t="shared" si="9"/>
        <v>0</v>
      </c>
      <c r="DC73">
        <f t="shared" si="9"/>
        <v>0</v>
      </c>
      <c r="DD73">
        <f t="shared" si="9"/>
        <v>0</v>
      </c>
      <c r="DE73">
        <f t="shared" si="9"/>
        <v>0</v>
      </c>
      <c r="DF73">
        <f t="shared" si="9"/>
        <v>0</v>
      </c>
      <c r="DG73">
        <f t="shared" si="9"/>
        <v>0</v>
      </c>
      <c r="DH73">
        <f t="shared" si="9"/>
        <v>0</v>
      </c>
      <c r="DI73">
        <f t="shared" si="9"/>
        <v>0</v>
      </c>
      <c r="DJ73">
        <f t="shared" si="9"/>
        <v>0</v>
      </c>
      <c r="DK73">
        <f t="shared" si="9"/>
        <v>0</v>
      </c>
      <c r="DL73">
        <f t="shared" si="9"/>
        <v>1</v>
      </c>
      <c r="DM73">
        <f t="shared" si="9"/>
        <v>0</v>
      </c>
      <c r="DN73">
        <f t="shared" si="9"/>
        <v>0</v>
      </c>
      <c r="DO73">
        <f t="shared" si="9"/>
        <v>0</v>
      </c>
      <c r="DP73">
        <f t="shared" si="9"/>
        <v>1</v>
      </c>
      <c r="DQ73">
        <f t="shared" si="9"/>
        <v>0</v>
      </c>
      <c r="DR73">
        <f t="shared" si="9"/>
        <v>0</v>
      </c>
      <c r="DS73">
        <f t="shared" si="9"/>
        <v>0</v>
      </c>
      <c r="DT73">
        <f t="shared" si="9"/>
        <v>0</v>
      </c>
      <c r="DU73">
        <f t="shared" si="9"/>
        <v>0</v>
      </c>
      <c r="DV73">
        <f t="shared" si="9"/>
        <v>0</v>
      </c>
      <c r="DW73">
        <f t="shared" si="9"/>
        <v>22.5</v>
      </c>
      <c r="DX73">
        <f t="shared" si="9"/>
        <v>0</v>
      </c>
      <c r="DY73">
        <f t="shared" si="9"/>
        <v>0</v>
      </c>
      <c r="DZ73">
        <f t="shared" si="9"/>
        <v>0</v>
      </c>
      <c r="EA73">
        <f t="shared" si="9"/>
        <v>0</v>
      </c>
      <c r="EB73">
        <f t="shared" si="9"/>
        <v>0</v>
      </c>
      <c r="EC73">
        <f t="shared" si="9"/>
        <v>0</v>
      </c>
      <c r="ED73">
        <f t="shared" ref="ED73:GO73" si="10">SUM(ED12:ED21)</f>
        <v>1</v>
      </c>
      <c r="EE73">
        <f t="shared" si="10"/>
        <v>0.5</v>
      </c>
      <c r="EF73">
        <f t="shared" si="10"/>
        <v>0</v>
      </c>
      <c r="EG73">
        <f t="shared" si="10"/>
        <v>0</v>
      </c>
      <c r="EH73">
        <f t="shared" si="10"/>
        <v>0</v>
      </c>
      <c r="EI73">
        <f t="shared" si="10"/>
        <v>0</v>
      </c>
      <c r="EJ73">
        <f t="shared" si="10"/>
        <v>0</v>
      </c>
      <c r="EK73">
        <f t="shared" si="10"/>
        <v>0</v>
      </c>
      <c r="EL73">
        <f t="shared" si="10"/>
        <v>0</v>
      </c>
      <c r="EM73">
        <f t="shared" si="10"/>
        <v>0</v>
      </c>
      <c r="EN73">
        <f t="shared" si="10"/>
        <v>0</v>
      </c>
      <c r="EO73">
        <f t="shared" si="10"/>
        <v>1</v>
      </c>
      <c r="EP73">
        <f t="shared" si="10"/>
        <v>0</v>
      </c>
      <c r="EQ73">
        <f t="shared" si="10"/>
        <v>0</v>
      </c>
      <c r="ER73">
        <f t="shared" si="10"/>
        <v>0</v>
      </c>
      <c r="ES73">
        <f t="shared" si="10"/>
        <v>0</v>
      </c>
      <c r="ET73">
        <f t="shared" si="10"/>
        <v>0</v>
      </c>
      <c r="EU73">
        <f t="shared" si="10"/>
        <v>0</v>
      </c>
      <c r="EV73">
        <f t="shared" si="10"/>
        <v>0</v>
      </c>
      <c r="EW73">
        <f t="shared" si="10"/>
        <v>0</v>
      </c>
      <c r="EX73">
        <f t="shared" si="10"/>
        <v>0</v>
      </c>
      <c r="EY73">
        <f t="shared" si="10"/>
        <v>0</v>
      </c>
      <c r="EZ73">
        <f t="shared" si="10"/>
        <v>0</v>
      </c>
      <c r="FA73">
        <f t="shared" si="10"/>
        <v>1</v>
      </c>
      <c r="FB73">
        <f t="shared" si="10"/>
        <v>0</v>
      </c>
      <c r="FC73">
        <f t="shared" si="10"/>
        <v>0</v>
      </c>
      <c r="FD73">
        <f t="shared" si="10"/>
        <v>2</v>
      </c>
      <c r="FE73">
        <f t="shared" si="10"/>
        <v>0</v>
      </c>
      <c r="FF73">
        <f t="shared" si="10"/>
        <v>0</v>
      </c>
      <c r="FG73">
        <f t="shared" si="10"/>
        <v>1.5</v>
      </c>
      <c r="FH73">
        <f t="shared" si="10"/>
        <v>0</v>
      </c>
      <c r="FI73">
        <f t="shared" si="10"/>
        <v>3</v>
      </c>
      <c r="FJ73">
        <f t="shared" si="10"/>
        <v>0</v>
      </c>
      <c r="FK73">
        <f t="shared" si="10"/>
        <v>0</v>
      </c>
      <c r="FL73">
        <f t="shared" si="10"/>
        <v>0</v>
      </c>
      <c r="FM73">
        <f t="shared" si="10"/>
        <v>0</v>
      </c>
      <c r="FN73">
        <f t="shared" si="10"/>
        <v>0</v>
      </c>
      <c r="FO73">
        <f t="shared" si="10"/>
        <v>0</v>
      </c>
      <c r="FP73">
        <f t="shared" si="10"/>
        <v>0</v>
      </c>
      <c r="FQ73">
        <f t="shared" si="10"/>
        <v>0</v>
      </c>
      <c r="FR73">
        <f t="shared" si="10"/>
        <v>0</v>
      </c>
      <c r="FS73">
        <f t="shared" si="10"/>
        <v>0</v>
      </c>
      <c r="FT73">
        <f t="shared" si="10"/>
        <v>0</v>
      </c>
      <c r="FU73">
        <f t="shared" si="10"/>
        <v>0</v>
      </c>
      <c r="FV73">
        <f t="shared" si="10"/>
        <v>0</v>
      </c>
      <c r="FW73">
        <f t="shared" si="10"/>
        <v>0</v>
      </c>
      <c r="FX73">
        <f t="shared" si="10"/>
        <v>0</v>
      </c>
      <c r="FY73">
        <f t="shared" si="10"/>
        <v>98</v>
      </c>
      <c r="FZ73">
        <f t="shared" si="10"/>
        <v>0</v>
      </c>
      <c r="GA73">
        <f t="shared" si="10"/>
        <v>0</v>
      </c>
      <c r="GB73">
        <f t="shared" si="10"/>
        <v>0</v>
      </c>
      <c r="GC73">
        <f t="shared" si="10"/>
        <v>0</v>
      </c>
      <c r="GD73">
        <f t="shared" si="10"/>
        <v>3</v>
      </c>
      <c r="GE73">
        <f t="shared" si="10"/>
        <v>0.5</v>
      </c>
      <c r="GF73">
        <f t="shared" si="10"/>
        <v>0</v>
      </c>
      <c r="GG73">
        <f t="shared" si="10"/>
        <v>0</v>
      </c>
      <c r="GH73">
        <f t="shared" si="10"/>
        <v>0</v>
      </c>
      <c r="GI73">
        <f t="shared" si="10"/>
        <v>0</v>
      </c>
      <c r="GJ73">
        <f t="shared" si="10"/>
        <v>0</v>
      </c>
      <c r="GK73">
        <f t="shared" si="10"/>
        <v>1</v>
      </c>
      <c r="GL73">
        <f t="shared" si="10"/>
        <v>0</v>
      </c>
      <c r="GM73">
        <f t="shared" si="10"/>
        <v>0</v>
      </c>
      <c r="GN73">
        <f t="shared" si="10"/>
        <v>522</v>
      </c>
      <c r="GO73">
        <f t="shared" si="10"/>
        <v>0</v>
      </c>
      <c r="GP73">
        <f t="shared" ref="GP73:GQ73" si="11">SUM(GP12:GP21)</f>
        <v>106.5</v>
      </c>
      <c r="GQ73">
        <f t="shared" si="11"/>
        <v>201.5</v>
      </c>
    </row>
    <row r="74" spans="1:199" x14ac:dyDescent="0.35">
      <c r="D74" t="s">
        <v>421</v>
      </c>
      <c r="E74">
        <f>SUM(E22:E31)</f>
        <v>0</v>
      </c>
      <c r="F74">
        <f t="shared" ref="F74:BQ74" si="12">SUM(F22:F31)</f>
        <v>0.5</v>
      </c>
      <c r="G74">
        <f t="shared" si="12"/>
        <v>2</v>
      </c>
      <c r="H74">
        <f t="shared" si="12"/>
        <v>0</v>
      </c>
      <c r="I74">
        <f t="shared" si="12"/>
        <v>0</v>
      </c>
      <c r="J74">
        <f t="shared" si="12"/>
        <v>0</v>
      </c>
      <c r="K74">
        <f t="shared" si="12"/>
        <v>0</v>
      </c>
      <c r="L74">
        <f t="shared" si="12"/>
        <v>0.5</v>
      </c>
      <c r="M74">
        <f t="shared" si="12"/>
        <v>0</v>
      </c>
      <c r="N74">
        <f t="shared" si="12"/>
        <v>0</v>
      </c>
      <c r="O74">
        <f t="shared" si="12"/>
        <v>1</v>
      </c>
      <c r="P74">
        <f t="shared" si="12"/>
        <v>0</v>
      </c>
      <c r="Q74">
        <f t="shared" si="12"/>
        <v>0</v>
      </c>
      <c r="R74">
        <f t="shared" si="12"/>
        <v>0</v>
      </c>
      <c r="S74">
        <f t="shared" si="12"/>
        <v>0</v>
      </c>
      <c r="T74">
        <f t="shared" si="12"/>
        <v>0</v>
      </c>
      <c r="U74">
        <f t="shared" si="12"/>
        <v>0</v>
      </c>
      <c r="V74">
        <f t="shared" si="12"/>
        <v>0</v>
      </c>
      <c r="W74">
        <f t="shared" si="12"/>
        <v>0</v>
      </c>
      <c r="X74">
        <f t="shared" si="12"/>
        <v>0</v>
      </c>
      <c r="Y74">
        <f t="shared" si="12"/>
        <v>0</v>
      </c>
      <c r="Z74">
        <f t="shared" si="12"/>
        <v>0</v>
      </c>
      <c r="AA74">
        <f t="shared" si="12"/>
        <v>0</v>
      </c>
      <c r="AB74">
        <f t="shared" si="12"/>
        <v>0</v>
      </c>
      <c r="AC74">
        <f t="shared" si="12"/>
        <v>0</v>
      </c>
      <c r="AD74">
        <f t="shared" si="12"/>
        <v>0</v>
      </c>
      <c r="AE74">
        <f t="shared" si="12"/>
        <v>0</v>
      </c>
      <c r="AF74">
        <f t="shared" si="12"/>
        <v>0</v>
      </c>
      <c r="AG74">
        <f t="shared" si="12"/>
        <v>0</v>
      </c>
      <c r="AH74">
        <f t="shared" si="12"/>
        <v>0.5</v>
      </c>
      <c r="AI74">
        <f t="shared" si="12"/>
        <v>0</v>
      </c>
      <c r="AJ74">
        <f t="shared" si="12"/>
        <v>0</v>
      </c>
      <c r="AK74">
        <f t="shared" si="12"/>
        <v>0</v>
      </c>
      <c r="AL74">
        <f t="shared" si="12"/>
        <v>0</v>
      </c>
      <c r="AM74">
        <f t="shared" si="12"/>
        <v>0</v>
      </c>
      <c r="AN74">
        <f t="shared" si="12"/>
        <v>0</v>
      </c>
      <c r="AO74">
        <f t="shared" si="12"/>
        <v>0</v>
      </c>
      <c r="AP74">
        <f t="shared" si="12"/>
        <v>0</v>
      </c>
      <c r="AQ74">
        <f t="shared" si="12"/>
        <v>0</v>
      </c>
      <c r="AR74">
        <f t="shared" si="12"/>
        <v>2</v>
      </c>
      <c r="AS74">
        <f t="shared" si="12"/>
        <v>0</v>
      </c>
      <c r="AT74">
        <f t="shared" si="12"/>
        <v>0</v>
      </c>
      <c r="AU74">
        <f t="shared" si="12"/>
        <v>0</v>
      </c>
      <c r="AV74">
        <f t="shared" si="12"/>
        <v>0</v>
      </c>
      <c r="AW74">
        <f t="shared" si="12"/>
        <v>0</v>
      </c>
      <c r="AX74">
        <f t="shared" si="12"/>
        <v>0</v>
      </c>
      <c r="AY74">
        <f t="shared" si="12"/>
        <v>1</v>
      </c>
      <c r="AZ74">
        <f t="shared" si="12"/>
        <v>1.5</v>
      </c>
      <c r="BA74">
        <f t="shared" si="12"/>
        <v>0</v>
      </c>
      <c r="BB74">
        <f t="shared" si="12"/>
        <v>0</v>
      </c>
      <c r="BC74">
        <f t="shared" si="12"/>
        <v>0.5</v>
      </c>
      <c r="BD74">
        <f t="shared" si="12"/>
        <v>0</v>
      </c>
      <c r="BE74">
        <f t="shared" si="12"/>
        <v>0</v>
      </c>
      <c r="BF74">
        <f t="shared" si="12"/>
        <v>0</v>
      </c>
      <c r="BG74">
        <f t="shared" si="12"/>
        <v>0</v>
      </c>
      <c r="BH74">
        <f t="shared" si="12"/>
        <v>0</v>
      </c>
      <c r="BI74">
        <f t="shared" si="12"/>
        <v>0</v>
      </c>
      <c r="BJ74">
        <f t="shared" si="12"/>
        <v>0</v>
      </c>
      <c r="BK74">
        <f t="shared" si="12"/>
        <v>0</v>
      </c>
      <c r="BL74">
        <f t="shared" si="12"/>
        <v>16</v>
      </c>
      <c r="BM74">
        <f t="shared" si="12"/>
        <v>29</v>
      </c>
      <c r="BN74">
        <f t="shared" si="12"/>
        <v>0</v>
      </c>
      <c r="BO74">
        <f t="shared" si="12"/>
        <v>0</v>
      </c>
      <c r="BP74">
        <f t="shared" si="12"/>
        <v>0</v>
      </c>
      <c r="BQ74">
        <f t="shared" si="12"/>
        <v>398</v>
      </c>
      <c r="BR74">
        <f t="shared" ref="BR74:EC74" si="13">SUM(BR22:BR31)</f>
        <v>0</v>
      </c>
      <c r="BS74">
        <f t="shared" si="13"/>
        <v>0</v>
      </c>
      <c r="BT74">
        <f t="shared" si="13"/>
        <v>0</v>
      </c>
      <c r="BU74">
        <f t="shared" si="13"/>
        <v>0</v>
      </c>
      <c r="BV74">
        <f t="shared" si="13"/>
        <v>1</v>
      </c>
      <c r="BW74">
        <f t="shared" si="13"/>
        <v>0</v>
      </c>
      <c r="BX74">
        <f t="shared" si="13"/>
        <v>218</v>
      </c>
      <c r="BY74">
        <f t="shared" si="13"/>
        <v>9.5</v>
      </c>
      <c r="BZ74">
        <f t="shared" si="13"/>
        <v>0</v>
      </c>
      <c r="CA74">
        <f t="shared" si="13"/>
        <v>0</v>
      </c>
      <c r="CB74">
        <f t="shared" si="13"/>
        <v>0</v>
      </c>
      <c r="CC74">
        <f t="shared" si="13"/>
        <v>0</v>
      </c>
      <c r="CD74">
        <f t="shared" si="13"/>
        <v>0</v>
      </c>
      <c r="CE74">
        <f t="shared" si="13"/>
        <v>0</v>
      </c>
      <c r="CF74">
        <f t="shared" si="13"/>
        <v>0</v>
      </c>
      <c r="CG74">
        <f t="shared" si="13"/>
        <v>0</v>
      </c>
      <c r="CH74">
        <f t="shared" si="13"/>
        <v>1</v>
      </c>
      <c r="CI74">
        <f t="shared" si="13"/>
        <v>0</v>
      </c>
      <c r="CJ74">
        <f t="shared" si="13"/>
        <v>0</v>
      </c>
      <c r="CK74">
        <f t="shared" si="13"/>
        <v>0</v>
      </c>
      <c r="CL74">
        <f t="shared" si="13"/>
        <v>0</v>
      </c>
      <c r="CM74">
        <f t="shared" si="13"/>
        <v>0</v>
      </c>
      <c r="CN74">
        <f t="shared" si="13"/>
        <v>0</v>
      </c>
      <c r="CO74">
        <f t="shared" si="13"/>
        <v>0</v>
      </c>
      <c r="CP74">
        <f t="shared" si="13"/>
        <v>0</v>
      </c>
      <c r="CQ74">
        <f t="shared" si="13"/>
        <v>0</v>
      </c>
      <c r="CR74">
        <f t="shared" si="13"/>
        <v>78</v>
      </c>
      <c r="CS74">
        <f t="shared" si="13"/>
        <v>27</v>
      </c>
      <c r="CT74">
        <f t="shared" si="13"/>
        <v>0.5</v>
      </c>
      <c r="CU74">
        <f t="shared" si="13"/>
        <v>96</v>
      </c>
      <c r="CV74">
        <f t="shared" si="13"/>
        <v>0</v>
      </c>
      <c r="CW74">
        <f t="shared" si="13"/>
        <v>0</v>
      </c>
      <c r="CX74">
        <f t="shared" si="13"/>
        <v>0.5</v>
      </c>
      <c r="CY74">
        <f t="shared" si="13"/>
        <v>0</v>
      </c>
      <c r="CZ74">
        <f t="shared" si="13"/>
        <v>0.5</v>
      </c>
      <c r="DA74">
        <f t="shared" si="13"/>
        <v>0</v>
      </c>
      <c r="DB74">
        <f t="shared" si="13"/>
        <v>0</v>
      </c>
      <c r="DC74">
        <f t="shared" si="13"/>
        <v>0.5</v>
      </c>
      <c r="DD74">
        <f t="shared" si="13"/>
        <v>0</v>
      </c>
      <c r="DE74">
        <f t="shared" si="13"/>
        <v>0</v>
      </c>
      <c r="DF74">
        <f t="shared" si="13"/>
        <v>0</v>
      </c>
      <c r="DG74">
        <f t="shared" si="13"/>
        <v>0</v>
      </c>
      <c r="DH74">
        <f t="shared" si="13"/>
        <v>0</v>
      </c>
      <c r="DI74">
        <f t="shared" si="13"/>
        <v>0</v>
      </c>
      <c r="DJ74">
        <f t="shared" si="13"/>
        <v>0</v>
      </c>
      <c r="DK74">
        <f t="shared" si="13"/>
        <v>0</v>
      </c>
      <c r="DL74">
        <f t="shared" si="13"/>
        <v>1</v>
      </c>
      <c r="DM74">
        <f t="shared" si="13"/>
        <v>3</v>
      </c>
      <c r="DN74">
        <f t="shared" si="13"/>
        <v>0</v>
      </c>
      <c r="DO74">
        <f t="shared" si="13"/>
        <v>0</v>
      </c>
      <c r="DP74">
        <f t="shared" si="13"/>
        <v>7</v>
      </c>
      <c r="DQ74">
        <f t="shared" si="13"/>
        <v>0</v>
      </c>
      <c r="DR74">
        <f t="shared" si="13"/>
        <v>0</v>
      </c>
      <c r="DS74">
        <f t="shared" si="13"/>
        <v>0</v>
      </c>
      <c r="DT74">
        <f t="shared" si="13"/>
        <v>0</v>
      </c>
      <c r="DU74">
        <f t="shared" si="13"/>
        <v>0</v>
      </c>
      <c r="DV74">
        <f t="shared" si="13"/>
        <v>0</v>
      </c>
      <c r="DW74">
        <f t="shared" si="13"/>
        <v>21.5</v>
      </c>
      <c r="DX74">
        <f t="shared" si="13"/>
        <v>0</v>
      </c>
      <c r="DY74">
        <f t="shared" si="13"/>
        <v>0</v>
      </c>
      <c r="DZ74">
        <f t="shared" si="13"/>
        <v>21</v>
      </c>
      <c r="EA74">
        <f t="shared" si="13"/>
        <v>0</v>
      </c>
      <c r="EB74">
        <f t="shared" si="13"/>
        <v>0</v>
      </c>
      <c r="EC74">
        <f t="shared" si="13"/>
        <v>0</v>
      </c>
      <c r="ED74">
        <f t="shared" ref="ED74:GO74" si="14">SUM(ED22:ED31)</f>
        <v>0</v>
      </c>
      <c r="EE74">
        <f t="shared" si="14"/>
        <v>0</v>
      </c>
      <c r="EF74">
        <f t="shared" si="14"/>
        <v>0</v>
      </c>
      <c r="EG74">
        <f t="shared" si="14"/>
        <v>0</v>
      </c>
      <c r="EH74">
        <f t="shared" si="14"/>
        <v>0</v>
      </c>
      <c r="EI74">
        <f t="shared" si="14"/>
        <v>0</v>
      </c>
      <c r="EJ74">
        <f t="shared" si="14"/>
        <v>0</v>
      </c>
      <c r="EK74">
        <f t="shared" si="14"/>
        <v>0</v>
      </c>
      <c r="EL74">
        <f t="shared" si="14"/>
        <v>0</v>
      </c>
      <c r="EM74">
        <f t="shared" si="14"/>
        <v>0</v>
      </c>
      <c r="EN74">
        <f t="shared" si="14"/>
        <v>0</v>
      </c>
      <c r="EO74">
        <f t="shared" si="14"/>
        <v>0</v>
      </c>
      <c r="EP74">
        <f t="shared" si="14"/>
        <v>0</v>
      </c>
      <c r="EQ74">
        <f t="shared" si="14"/>
        <v>0.5</v>
      </c>
      <c r="ER74">
        <f t="shared" si="14"/>
        <v>0</v>
      </c>
      <c r="ES74">
        <f t="shared" si="14"/>
        <v>0</v>
      </c>
      <c r="ET74">
        <f t="shared" si="14"/>
        <v>0</v>
      </c>
      <c r="EU74">
        <f t="shared" si="14"/>
        <v>0</v>
      </c>
      <c r="EV74">
        <f t="shared" si="14"/>
        <v>0</v>
      </c>
      <c r="EW74">
        <f t="shared" si="14"/>
        <v>0</v>
      </c>
      <c r="EX74">
        <f t="shared" si="14"/>
        <v>0</v>
      </c>
      <c r="EY74">
        <f t="shared" si="14"/>
        <v>0</v>
      </c>
      <c r="EZ74">
        <f t="shared" si="14"/>
        <v>1</v>
      </c>
      <c r="FA74">
        <f t="shared" si="14"/>
        <v>0</v>
      </c>
      <c r="FB74">
        <f t="shared" si="14"/>
        <v>12</v>
      </c>
      <c r="FC74">
        <f t="shared" si="14"/>
        <v>0</v>
      </c>
      <c r="FD74">
        <f t="shared" si="14"/>
        <v>2</v>
      </c>
      <c r="FE74">
        <f t="shared" si="14"/>
        <v>0</v>
      </c>
      <c r="FF74">
        <f t="shared" si="14"/>
        <v>0</v>
      </c>
      <c r="FG74">
        <f t="shared" si="14"/>
        <v>2.5</v>
      </c>
      <c r="FH74">
        <f t="shared" si="14"/>
        <v>0</v>
      </c>
      <c r="FI74">
        <f t="shared" si="14"/>
        <v>15</v>
      </c>
      <c r="FJ74">
        <f t="shared" si="14"/>
        <v>0</v>
      </c>
      <c r="FK74">
        <f t="shared" si="14"/>
        <v>0</v>
      </c>
      <c r="FL74">
        <f t="shared" si="14"/>
        <v>0</v>
      </c>
      <c r="FM74">
        <f t="shared" si="14"/>
        <v>0</v>
      </c>
      <c r="FN74">
        <f t="shared" si="14"/>
        <v>0</v>
      </c>
      <c r="FO74">
        <f t="shared" si="14"/>
        <v>0</v>
      </c>
      <c r="FP74">
        <f t="shared" si="14"/>
        <v>0</v>
      </c>
      <c r="FQ74">
        <f t="shared" si="14"/>
        <v>0</v>
      </c>
      <c r="FR74">
        <f t="shared" si="14"/>
        <v>0</v>
      </c>
      <c r="FS74">
        <f t="shared" si="14"/>
        <v>0</v>
      </c>
      <c r="FT74">
        <f t="shared" si="14"/>
        <v>0</v>
      </c>
      <c r="FU74">
        <f t="shared" si="14"/>
        <v>0</v>
      </c>
      <c r="FV74">
        <f t="shared" si="14"/>
        <v>0</v>
      </c>
      <c r="FW74">
        <f t="shared" si="14"/>
        <v>0</v>
      </c>
      <c r="FX74">
        <f t="shared" si="14"/>
        <v>0</v>
      </c>
      <c r="FY74">
        <f t="shared" si="14"/>
        <v>27</v>
      </c>
      <c r="FZ74">
        <f t="shared" si="14"/>
        <v>0</v>
      </c>
      <c r="GA74">
        <f t="shared" si="14"/>
        <v>0</v>
      </c>
      <c r="GB74">
        <f t="shared" si="14"/>
        <v>0</v>
      </c>
      <c r="GC74">
        <f t="shared" si="14"/>
        <v>0</v>
      </c>
      <c r="GD74">
        <f t="shared" si="14"/>
        <v>47</v>
      </c>
      <c r="GE74">
        <f t="shared" si="14"/>
        <v>9</v>
      </c>
      <c r="GF74">
        <f t="shared" si="14"/>
        <v>0</v>
      </c>
      <c r="GG74">
        <f t="shared" si="14"/>
        <v>0</v>
      </c>
      <c r="GH74">
        <f t="shared" si="14"/>
        <v>0</v>
      </c>
      <c r="GI74">
        <f t="shared" si="14"/>
        <v>0</v>
      </c>
      <c r="GJ74">
        <f t="shared" si="14"/>
        <v>0</v>
      </c>
      <c r="GK74">
        <f t="shared" si="14"/>
        <v>0</v>
      </c>
      <c r="GL74">
        <f t="shared" si="14"/>
        <v>0</v>
      </c>
      <c r="GM74">
        <f t="shared" si="14"/>
        <v>0</v>
      </c>
      <c r="GN74">
        <f t="shared" si="14"/>
        <v>399</v>
      </c>
      <c r="GO74">
        <f t="shared" si="14"/>
        <v>0</v>
      </c>
      <c r="GP74">
        <f t="shared" ref="GP74:GQ74" si="15">SUM(GP22:GP31)</f>
        <v>30</v>
      </c>
      <c r="GQ74">
        <f t="shared" si="15"/>
        <v>227.5</v>
      </c>
    </row>
    <row r="75" spans="1:199" x14ac:dyDescent="0.35">
      <c r="D75" t="s">
        <v>422</v>
      </c>
      <c r="E75">
        <f>SUM(E32:E41)</f>
        <v>0</v>
      </c>
      <c r="F75">
        <f t="shared" ref="F75:BQ75" si="16">SUM(F32:F41)</f>
        <v>3</v>
      </c>
      <c r="G75">
        <f t="shared" si="16"/>
        <v>0</v>
      </c>
      <c r="H75">
        <f t="shared" si="16"/>
        <v>0</v>
      </c>
      <c r="I75">
        <f t="shared" si="16"/>
        <v>0</v>
      </c>
      <c r="J75">
        <f t="shared" si="16"/>
        <v>0</v>
      </c>
      <c r="K75">
        <f t="shared" si="16"/>
        <v>0</v>
      </c>
      <c r="L75">
        <f t="shared" si="16"/>
        <v>0</v>
      </c>
      <c r="M75">
        <f t="shared" si="16"/>
        <v>0</v>
      </c>
      <c r="N75">
        <f t="shared" si="16"/>
        <v>0</v>
      </c>
      <c r="O75">
        <f t="shared" si="16"/>
        <v>0</v>
      </c>
      <c r="P75">
        <f t="shared" si="16"/>
        <v>0</v>
      </c>
      <c r="Q75">
        <f t="shared" si="16"/>
        <v>12</v>
      </c>
      <c r="R75">
        <f t="shared" si="16"/>
        <v>0</v>
      </c>
      <c r="S75">
        <f t="shared" si="16"/>
        <v>0</v>
      </c>
      <c r="T75">
        <f t="shared" si="16"/>
        <v>0</v>
      </c>
      <c r="U75">
        <f t="shared" si="16"/>
        <v>2</v>
      </c>
      <c r="V75">
        <f t="shared" si="16"/>
        <v>0</v>
      </c>
      <c r="W75">
        <f t="shared" si="16"/>
        <v>0</v>
      </c>
      <c r="X75">
        <f t="shared" si="16"/>
        <v>0</v>
      </c>
      <c r="Y75">
        <f t="shared" si="16"/>
        <v>0</v>
      </c>
      <c r="Z75">
        <f t="shared" si="16"/>
        <v>0</v>
      </c>
      <c r="AA75">
        <f t="shared" si="16"/>
        <v>0</v>
      </c>
      <c r="AB75">
        <f t="shared" si="16"/>
        <v>0</v>
      </c>
      <c r="AC75">
        <f t="shared" si="16"/>
        <v>0</v>
      </c>
      <c r="AD75">
        <f t="shared" si="16"/>
        <v>0</v>
      </c>
      <c r="AE75">
        <f t="shared" si="16"/>
        <v>0</v>
      </c>
      <c r="AF75">
        <f t="shared" si="16"/>
        <v>0.5</v>
      </c>
      <c r="AG75">
        <f t="shared" si="16"/>
        <v>0</v>
      </c>
      <c r="AH75">
        <f t="shared" si="16"/>
        <v>6</v>
      </c>
      <c r="AI75">
        <f t="shared" si="16"/>
        <v>0</v>
      </c>
      <c r="AJ75">
        <f t="shared" si="16"/>
        <v>0</v>
      </c>
      <c r="AK75">
        <f t="shared" si="16"/>
        <v>0</v>
      </c>
      <c r="AL75">
        <f t="shared" si="16"/>
        <v>0</v>
      </c>
      <c r="AM75">
        <f t="shared" si="16"/>
        <v>0</v>
      </c>
      <c r="AN75">
        <f t="shared" si="16"/>
        <v>0</v>
      </c>
      <c r="AO75">
        <f t="shared" si="16"/>
        <v>0</v>
      </c>
      <c r="AP75">
        <f t="shared" si="16"/>
        <v>0</v>
      </c>
      <c r="AQ75">
        <f t="shared" si="16"/>
        <v>0</v>
      </c>
      <c r="AR75">
        <f t="shared" si="16"/>
        <v>0</v>
      </c>
      <c r="AS75">
        <f t="shared" si="16"/>
        <v>0</v>
      </c>
      <c r="AT75">
        <f t="shared" si="16"/>
        <v>0</v>
      </c>
      <c r="AU75">
        <f t="shared" si="16"/>
        <v>0</v>
      </c>
      <c r="AV75">
        <f t="shared" si="16"/>
        <v>0</v>
      </c>
      <c r="AW75">
        <f t="shared" si="16"/>
        <v>0</v>
      </c>
      <c r="AX75">
        <f t="shared" si="16"/>
        <v>0</v>
      </c>
      <c r="AY75">
        <f t="shared" si="16"/>
        <v>3</v>
      </c>
      <c r="AZ75">
        <f t="shared" si="16"/>
        <v>2.5</v>
      </c>
      <c r="BA75">
        <f t="shared" si="16"/>
        <v>0</v>
      </c>
      <c r="BB75">
        <f t="shared" si="16"/>
        <v>2</v>
      </c>
      <c r="BC75">
        <f t="shared" si="16"/>
        <v>15</v>
      </c>
      <c r="BD75">
        <f t="shared" si="16"/>
        <v>0</v>
      </c>
      <c r="BE75">
        <f t="shared" si="16"/>
        <v>0</v>
      </c>
      <c r="BF75">
        <f t="shared" si="16"/>
        <v>0</v>
      </c>
      <c r="BG75">
        <f t="shared" si="16"/>
        <v>0</v>
      </c>
      <c r="BH75">
        <f t="shared" si="16"/>
        <v>0</v>
      </c>
      <c r="BI75">
        <f t="shared" si="16"/>
        <v>0</v>
      </c>
      <c r="BJ75">
        <f t="shared" si="16"/>
        <v>0</v>
      </c>
      <c r="BK75">
        <f t="shared" si="16"/>
        <v>6</v>
      </c>
      <c r="BL75">
        <f t="shared" si="16"/>
        <v>61</v>
      </c>
      <c r="BM75">
        <f t="shared" si="16"/>
        <v>35</v>
      </c>
      <c r="BN75">
        <f t="shared" si="16"/>
        <v>0</v>
      </c>
      <c r="BO75">
        <f t="shared" si="16"/>
        <v>0</v>
      </c>
      <c r="BP75">
        <f t="shared" si="16"/>
        <v>0</v>
      </c>
      <c r="BQ75">
        <f t="shared" si="16"/>
        <v>604</v>
      </c>
      <c r="BR75">
        <f t="shared" ref="BR75:EC75" si="17">SUM(BR32:BR41)</f>
        <v>0</v>
      </c>
      <c r="BS75">
        <f t="shared" si="17"/>
        <v>0</v>
      </c>
      <c r="BT75">
        <f t="shared" si="17"/>
        <v>4.5</v>
      </c>
      <c r="BU75">
        <f t="shared" si="17"/>
        <v>0</v>
      </c>
      <c r="BV75">
        <f t="shared" si="17"/>
        <v>23.5</v>
      </c>
      <c r="BW75">
        <f t="shared" si="17"/>
        <v>2.5</v>
      </c>
      <c r="BX75">
        <f t="shared" si="17"/>
        <v>206</v>
      </c>
      <c r="BY75">
        <f t="shared" si="17"/>
        <v>66</v>
      </c>
      <c r="BZ75">
        <f t="shared" si="17"/>
        <v>0</v>
      </c>
      <c r="CA75">
        <f t="shared" si="17"/>
        <v>0</v>
      </c>
      <c r="CB75">
        <f t="shared" si="17"/>
        <v>0</v>
      </c>
      <c r="CC75">
        <f t="shared" si="17"/>
        <v>0</v>
      </c>
      <c r="CD75">
        <f t="shared" si="17"/>
        <v>0</v>
      </c>
      <c r="CE75">
        <f t="shared" si="17"/>
        <v>0</v>
      </c>
      <c r="CF75">
        <f t="shared" si="17"/>
        <v>0</v>
      </c>
      <c r="CG75">
        <f t="shared" si="17"/>
        <v>0</v>
      </c>
      <c r="CH75">
        <f t="shared" si="17"/>
        <v>6</v>
      </c>
      <c r="CI75">
        <f t="shared" si="17"/>
        <v>0</v>
      </c>
      <c r="CJ75">
        <f t="shared" si="17"/>
        <v>0</v>
      </c>
      <c r="CK75">
        <f t="shared" si="17"/>
        <v>0</v>
      </c>
      <c r="CL75">
        <f t="shared" si="17"/>
        <v>0</v>
      </c>
      <c r="CM75">
        <f t="shared" si="17"/>
        <v>0</v>
      </c>
      <c r="CN75">
        <f t="shared" si="17"/>
        <v>0</v>
      </c>
      <c r="CO75">
        <f t="shared" si="17"/>
        <v>0</v>
      </c>
      <c r="CP75">
        <f t="shared" si="17"/>
        <v>0</v>
      </c>
      <c r="CQ75">
        <f t="shared" si="17"/>
        <v>0</v>
      </c>
      <c r="CR75">
        <f t="shared" si="17"/>
        <v>115.5</v>
      </c>
      <c r="CS75">
        <f t="shared" si="17"/>
        <v>61.5</v>
      </c>
      <c r="CT75">
        <f t="shared" si="17"/>
        <v>11</v>
      </c>
      <c r="CU75">
        <f t="shared" si="17"/>
        <v>7</v>
      </c>
      <c r="CV75">
        <f t="shared" si="17"/>
        <v>0</v>
      </c>
      <c r="CW75">
        <f t="shared" si="17"/>
        <v>0</v>
      </c>
      <c r="CX75">
        <f t="shared" si="17"/>
        <v>9</v>
      </c>
      <c r="CY75">
        <f t="shared" si="17"/>
        <v>0</v>
      </c>
      <c r="CZ75">
        <f t="shared" si="17"/>
        <v>8</v>
      </c>
      <c r="DA75">
        <f t="shared" si="17"/>
        <v>0</v>
      </c>
      <c r="DB75">
        <f t="shared" si="17"/>
        <v>0</v>
      </c>
      <c r="DC75">
        <f t="shared" si="17"/>
        <v>0</v>
      </c>
      <c r="DD75">
        <f t="shared" si="17"/>
        <v>0</v>
      </c>
      <c r="DE75">
        <f t="shared" si="17"/>
        <v>0</v>
      </c>
      <c r="DF75">
        <f t="shared" si="17"/>
        <v>0</v>
      </c>
      <c r="DG75">
        <f t="shared" si="17"/>
        <v>0</v>
      </c>
      <c r="DH75">
        <f t="shared" si="17"/>
        <v>0</v>
      </c>
      <c r="DI75">
        <f t="shared" si="17"/>
        <v>0</v>
      </c>
      <c r="DJ75">
        <f t="shared" si="17"/>
        <v>0</v>
      </c>
      <c r="DK75">
        <f t="shared" si="17"/>
        <v>0</v>
      </c>
      <c r="DL75">
        <f t="shared" si="17"/>
        <v>23</v>
      </c>
      <c r="DM75">
        <f t="shared" si="17"/>
        <v>0</v>
      </c>
      <c r="DN75">
        <f t="shared" si="17"/>
        <v>0</v>
      </c>
      <c r="DO75">
        <f t="shared" si="17"/>
        <v>0</v>
      </c>
      <c r="DP75">
        <f t="shared" si="17"/>
        <v>17.5</v>
      </c>
      <c r="DQ75">
        <f t="shared" si="17"/>
        <v>0</v>
      </c>
      <c r="DR75">
        <f t="shared" si="17"/>
        <v>0</v>
      </c>
      <c r="DS75">
        <f t="shared" si="17"/>
        <v>1</v>
      </c>
      <c r="DT75">
        <f t="shared" si="17"/>
        <v>0</v>
      </c>
      <c r="DU75">
        <f t="shared" si="17"/>
        <v>0.5</v>
      </c>
      <c r="DV75">
        <f t="shared" si="17"/>
        <v>0</v>
      </c>
      <c r="DW75">
        <f t="shared" si="17"/>
        <v>25</v>
      </c>
      <c r="DX75">
        <f t="shared" si="17"/>
        <v>0</v>
      </c>
      <c r="DY75">
        <f t="shared" si="17"/>
        <v>0</v>
      </c>
      <c r="DZ75">
        <f t="shared" si="17"/>
        <v>58</v>
      </c>
      <c r="EA75">
        <f t="shared" si="17"/>
        <v>5</v>
      </c>
      <c r="EB75">
        <f t="shared" si="17"/>
        <v>0</v>
      </c>
      <c r="EC75">
        <f t="shared" si="17"/>
        <v>0</v>
      </c>
      <c r="ED75">
        <f t="shared" ref="ED75:GO75" si="18">SUM(ED32:ED41)</f>
        <v>1</v>
      </c>
      <c r="EE75">
        <f t="shared" si="18"/>
        <v>0</v>
      </c>
      <c r="EF75">
        <f t="shared" si="18"/>
        <v>0</v>
      </c>
      <c r="EG75">
        <f t="shared" si="18"/>
        <v>0</v>
      </c>
      <c r="EH75">
        <f t="shared" si="18"/>
        <v>0</v>
      </c>
      <c r="EI75">
        <f t="shared" si="18"/>
        <v>0</v>
      </c>
      <c r="EJ75">
        <f t="shared" si="18"/>
        <v>0</v>
      </c>
      <c r="EK75">
        <f t="shared" si="18"/>
        <v>0</v>
      </c>
      <c r="EL75">
        <f t="shared" si="18"/>
        <v>0</v>
      </c>
      <c r="EM75">
        <f t="shared" si="18"/>
        <v>0</v>
      </c>
      <c r="EN75">
        <f t="shared" si="18"/>
        <v>0</v>
      </c>
      <c r="EO75">
        <f t="shared" si="18"/>
        <v>2</v>
      </c>
      <c r="EP75">
        <f t="shared" si="18"/>
        <v>0</v>
      </c>
      <c r="EQ75">
        <f t="shared" si="18"/>
        <v>1.5</v>
      </c>
      <c r="ER75">
        <f t="shared" si="18"/>
        <v>0</v>
      </c>
      <c r="ES75">
        <f t="shared" si="18"/>
        <v>0</v>
      </c>
      <c r="ET75">
        <f t="shared" si="18"/>
        <v>0</v>
      </c>
      <c r="EU75">
        <f t="shared" si="18"/>
        <v>0</v>
      </c>
      <c r="EV75">
        <f t="shared" si="18"/>
        <v>0</v>
      </c>
      <c r="EW75">
        <f t="shared" si="18"/>
        <v>0</v>
      </c>
      <c r="EX75">
        <f t="shared" si="18"/>
        <v>0</v>
      </c>
      <c r="EY75">
        <f t="shared" si="18"/>
        <v>0</v>
      </c>
      <c r="EZ75">
        <f t="shared" si="18"/>
        <v>0</v>
      </c>
      <c r="FA75">
        <f t="shared" si="18"/>
        <v>0</v>
      </c>
      <c r="FB75">
        <f t="shared" si="18"/>
        <v>0</v>
      </c>
      <c r="FC75">
        <f t="shared" si="18"/>
        <v>0</v>
      </c>
      <c r="FD75">
        <f t="shared" si="18"/>
        <v>4.5</v>
      </c>
      <c r="FE75">
        <f t="shared" si="18"/>
        <v>0</v>
      </c>
      <c r="FF75">
        <f t="shared" si="18"/>
        <v>0</v>
      </c>
      <c r="FG75">
        <f t="shared" si="18"/>
        <v>0.5</v>
      </c>
      <c r="FH75">
        <f t="shared" si="18"/>
        <v>0</v>
      </c>
      <c r="FI75">
        <f t="shared" si="18"/>
        <v>0</v>
      </c>
      <c r="FJ75">
        <f t="shared" si="18"/>
        <v>0</v>
      </c>
      <c r="FK75">
        <f t="shared" si="18"/>
        <v>0.5</v>
      </c>
      <c r="FL75">
        <f t="shared" si="18"/>
        <v>0</v>
      </c>
      <c r="FM75">
        <f t="shared" si="18"/>
        <v>0</v>
      </c>
      <c r="FN75">
        <f t="shared" si="18"/>
        <v>0</v>
      </c>
      <c r="FO75">
        <f t="shared" si="18"/>
        <v>0</v>
      </c>
      <c r="FP75">
        <f t="shared" si="18"/>
        <v>0</v>
      </c>
      <c r="FQ75">
        <f t="shared" si="18"/>
        <v>0</v>
      </c>
      <c r="FR75">
        <f t="shared" si="18"/>
        <v>0</v>
      </c>
      <c r="FS75">
        <f t="shared" si="18"/>
        <v>0</v>
      </c>
      <c r="FT75">
        <f t="shared" si="18"/>
        <v>0</v>
      </c>
      <c r="FU75">
        <f t="shared" si="18"/>
        <v>0</v>
      </c>
      <c r="FV75">
        <f t="shared" si="18"/>
        <v>6</v>
      </c>
      <c r="FW75">
        <f t="shared" si="18"/>
        <v>0</v>
      </c>
      <c r="FX75">
        <f t="shared" si="18"/>
        <v>0</v>
      </c>
      <c r="FY75">
        <f t="shared" si="18"/>
        <v>77</v>
      </c>
      <c r="FZ75">
        <f t="shared" si="18"/>
        <v>0</v>
      </c>
      <c r="GA75">
        <f t="shared" si="18"/>
        <v>0</v>
      </c>
      <c r="GB75">
        <f t="shared" si="18"/>
        <v>0</v>
      </c>
      <c r="GC75">
        <f t="shared" si="18"/>
        <v>0</v>
      </c>
      <c r="GD75">
        <f t="shared" si="18"/>
        <v>17.5</v>
      </c>
      <c r="GE75">
        <f t="shared" si="18"/>
        <v>1</v>
      </c>
      <c r="GF75">
        <f t="shared" si="18"/>
        <v>0</v>
      </c>
      <c r="GG75">
        <f t="shared" si="18"/>
        <v>0</v>
      </c>
      <c r="GH75">
        <f t="shared" si="18"/>
        <v>0</v>
      </c>
      <c r="GI75">
        <f t="shared" si="18"/>
        <v>0</v>
      </c>
      <c r="GJ75">
        <f t="shared" si="18"/>
        <v>0</v>
      </c>
      <c r="GK75">
        <f t="shared" si="18"/>
        <v>0</v>
      </c>
      <c r="GL75">
        <f t="shared" si="18"/>
        <v>0</v>
      </c>
      <c r="GM75">
        <f t="shared" si="18"/>
        <v>0</v>
      </c>
      <c r="GN75">
        <f t="shared" si="18"/>
        <v>214</v>
      </c>
      <c r="GO75">
        <f t="shared" si="18"/>
        <v>0</v>
      </c>
      <c r="GP75">
        <f t="shared" ref="GP75:GQ75" si="19">SUM(GP32:GP41)</f>
        <v>88.5</v>
      </c>
      <c r="GQ75">
        <f t="shared" si="19"/>
        <v>272</v>
      </c>
    </row>
    <row r="76" spans="1:199" x14ac:dyDescent="0.35">
      <c r="D76" t="s">
        <v>423</v>
      </c>
      <c r="E76">
        <f>SUM(E42:E51)</f>
        <v>0</v>
      </c>
      <c r="F76">
        <f t="shared" ref="F76:BQ76" si="20">SUM(F42:F51)</f>
        <v>0.5</v>
      </c>
      <c r="G76">
        <f t="shared" si="20"/>
        <v>0</v>
      </c>
      <c r="H76">
        <f t="shared" si="20"/>
        <v>0</v>
      </c>
      <c r="I76">
        <f t="shared" si="20"/>
        <v>0</v>
      </c>
      <c r="J76">
        <f t="shared" si="20"/>
        <v>1</v>
      </c>
      <c r="K76">
        <f t="shared" si="20"/>
        <v>0.5</v>
      </c>
      <c r="L76">
        <f t="shared" si="20"/>
        <v>0</v>
      </c>
      <c r="M76">
        <f t="shared" si="20"/>
        <v>0.5</v>
      </c>
      <c r="N76">
        <f t="shared" si="20"/>
        <v>0</v>
      </c>
      <c r="O76">
        <f t="shared" si="20"/>
        <v>0</v>
      </c>
      <c r="P76">
        <f t="shared" si="20"/>
        <v>0</v>
      </c>
      <c r="Q76">
        <f t="shared" si="20"/>
        <v>0</v>
      </c>
      <c r="R76">
        <f t="shared" si="20"/>
        <v>0</v>
      </c>
      <c r="S76">
        <f t="shared" si="20"/>
        <v>0</v>
      </c>
      <c r="T76">
        <f t="shared" si="20"/>
        <v>0</v>
      </c>
      <c r="U76">
        <f t="shared" si="20"/>
        <v>0</v>
      </c>
      <c r="V76">
        <f t="shared" si="20"/>
        <v>0.5</v>
      </c>
      <c r="W76">
        <f t="shared" si="20"/>
        <v>0</v>
      </c>
      <c r="X76">
        <f t="shared" si="20"/>
        <v>0</v>
      </c>
      <c r="Y76">
        <f t="shared" si="20"/>
        <v>0</v>
      </c>
      <c r="Z76">
        <f t="shared" si="20"/>
        <v>0</v>
      </c>
      <c r="AA76">
        <f t="shared" si="20"/>
        <v>0</v>
      </c>
      <c r="AB76">
        <f t="shared" si="20"/>
        <v>0</v>
      </c>
      <c r="AC76">
        <f t="shared" si="20"/>
        <v>0</v>
      </c>
      <c r="AD76">
        <f t="shared" si="20"/>
        <v>0</v>
      </c>
      <c r="AE76">
        <f t="shared" si="20"/>
        <v>0</v>
      </c>
      <c r="AF76">
        <f t="shared" si="20"/>
        <v>1</v>
      </c>
      <c r="AG76">
        <f t="shared" si="20"/>
        <v>0</v>
      </c>
      <c r="AH76">
        <f t="shared" si="20"/>
        <v>0</v>
      </c>
      <c r="AI76">
        <f t="shared" si="20"/>
        <v>0</v>
      </c>
      <c r="AJ76">
        <f t="shared" si="20"/>
        <v>0</v>
      </c>
      <c r="AK76">
        <f t="shared" si="20"/>
        <v>0</v>
      </c>
      <c r="AL76">
        <f t="shared" si="20"/>
        <v>0</v>
      </c>
      <c r="AM76">
        <f t="shared" si="20"/>
        <v>0</v>
      </c>
      <c r="AN76">
        <f t="shared" si="20"/>
        <v>0</v>
      </c>
      <c r="AO76">
        <f t="shared" si="20"/>
        <v>0</v>
      </c>
      <c r="AP76">
        <f t="shared" si="20"/>
        <v>0</v>
      </c>
      <c r="AQ76">
        <f t="shared" si="20"/>
        <v>0</v>
      </c>
      <c r="AR76">
        <f t="shared" si="20"/>
        <v>0</v>
      </c>
      <c r="AS76">
        <f t="shared" si="20"/>
        <v>0</v>
      </c>
      <c r="AT76">
        <f t="shared" si="20"/>
        <v>0</v>
      </c>
      <c r="AU76">
        <f t="shared" si="20"/>
        <v>0</v>
      </c>
      <c r="AV76">
        <f t="shared" si="20"/>
        <v>1</v>
      </c>
      <c r="AW76">
        <f t="shared" si="20"/>
        <v>0</v>
      </c>
      <c r="AX76">
        <f t="shared" si="20"/>
        <v>0</v>
      </c>
      <c r="AY76">
        <f t="shared" si="20"/>
        <v>1.5</v>
      </c>
      <c r="AZ76">
        <f t="shared" si="20"/>
        <v>13.5</v>
      </c>
      <c r="BA76">
        <f t="shared" si="20"/>
        <v>0</v>
      </c>
      <c r="BB76">
        <f t="shared" si="20"/>
        <v>0</v>
      </c>
      <c r="BC76">
        <f t="shared" si="20"/>
        <v>4</v>
      </c>
      <c r="BD76">
        <f t="shared" si="20"/>
        <v>0</v>
      </c>
      <c r="BE76">
        <f t="shared" si="20"/>
        <v>0</v>
      </c>
      <c r="BF76">
        <f t="shared" si="20"/>
        <v>0</v>
      </c>
      <c r="BG76">
        <f t="shared" si="20"/>
        <v>0</v>
      </c>
      <c r="BH76">
        <f t="shared" si="20"/>
        <v>0</v>
      </c>
      <c r="BI76">
        <f t="shared" si="20"/>
        <v>0</v>
      </c>
      <c r="BJ76">
        <f t="shared" si="20"/>
        <v>0</v>
      </c>
      <c r="BK76">
        <f t="shared" si="20"/>
        <v>0</v>
      </c>
      <c r="BL76">
        <f t="shared" si="20"/>
        <v>67</v>
      </c>
      <c r="BM76">
        <f t="shared" si="20"/>
        <v>23.5</v>
      </c>
      <c r="BN76">
        <f t="shared" si="20"/>
        <v>0</v>
      </c>
      <c r="BO76">
        <f t="shared" si="20"/>
        <v>0</v>
      </c>
      <c r="BP76">
        <f t="shared" si="20"/>
        <v>0</v>
      </c>
      <c r="BQ76">
        <f t="shared" si="20"/>
        <v>679</v>
      </c>
      <c r="BR76">
        <f t="shared" ref="BR76:EC76" si="21">SUM(BR42:BR51)</f>
        <v>0</v>
      </c>
      <c r="BS76">
        <f t="shared" si="21"/>
        <v>0</v>
      </c>
      <c r="BT76">
        <f t="shared" si="21"/>
        <v>0.5</v>
      </c>
      <c r="BU76">
        <f t="shared" si="21"/>
        <v>0</v>
      </c>
      <c r="BV76">
        <f t="shared" si="21"/>
        <v>4.5</v>
      </c>
      <c r="BW76">
        <f t="shared" si="21"/>
        <v>0</v>
      </c>
      <c r="BX76">
        <f t="shared" si="21"/>
        <v>213</v>
      </c>
      <c r="BY76">
        <f t="shared" si="21"/>
        <v>1.5</v>
      </c>
      <c r="BZ76">
        <f t="shared" si="21"/>
        <v>0</v>
      </c>
      <c r="CA76">
        <f t="shared" si="21"/>
        <v>0</v>
      </c>
      <c r="CB76">
        <f t="shared" si="21"/>
        <v>20</v>
      </c>
      <c r="CC76">
        <f t="shared" si="21"/>
        <v>0</v>
      </c>
      <c r="CD76">
        <f t="shared" si="21"/>
        <v>0</v>
      </c>
      <c r="CE76">
        <f t="shared" si="21"/>
        <v>1</v>
      </c>
      <c r="CF76">
        <f t="shared" si="21"/>
        <v>0</v>
      </c>
      <c r="CG76">
        <f t="shared" si="21"/>
        <v>0</v>
      </c>
      <c r="CH76">
        <f t="shared" si="21"/>
        <v>0</v>
      </c>
      <c r="CI76">
        <f t="shared" si="21"/>
        <v>0</v>
      </c>
      <c r="CJ76">
        <f t="shared" si="21"/>
        <v>0</v>
      </c>
      <c r="CK76">
        <f t="shared" si="21"/>
        <v>0</v>
      </c>
      <c r="CL76">
        <f t="shared" si="21"/>
        <v>0</v>
      </c>
      <c r="CM76">
        <f t="shared" si="21"/>
        <v>0</v>
      </c>
      <c r="CN76">
        <f t="shared" si="21"/>
        <v>0</v>
      </c>
      <c r="CO76">
        <f t="shared" si="21"/>
        <v>17</v>
      </c>
      <c r="CP76">
        <f t="shared" si="21"/>
        <v>0</v>
      </c>
      <c r="CQ76">
        <f t="shared" si="21"/>
        <v>0</v>
      </c>
      <c r="CR76">
        <f t="shared" si="21"/>
        <v>181</v>
      </c>
      <c r="CS76">
        <f t="shared" si="21"/>
        <v>28</v>
      </c>
      <c r="CT76">
        <f t="shared" si="21"/>
        <v>0</v>
      </c>
      <c r="CU76">
        <f t="shared" si="21"/>
        <v>0</v>
      </c>
      <c r="CV76">
        <f t="shared" si="21"/>
        <v>0</v>
      </c>
      <c r="CW76">
        <f t="shared" si="21"/>
        <v>0</v>
      </c>
      <c r="CX76">
        <f t="shared" si="21"/>
        <v>2</v>
      </c>
      <c r="CY76">
        <f t="shared" si="21"/>
        <v>0</v>
      </c>
      <c r="CZ76">
        <f t="shared" si="21"/>
        <v>0</v>
      </c>
      <c r="DA76">
        <f t="shared" si="21"/>
        <v>0</v>
      </c>
      <c r="DB76">
        <f t="shared" si="21"/>
        <v>0</v>
      </c>
      <c r="DC76">
        <f t="shared" si="21"/>
        <v>0</v>
      </c>
      <c r="DD76">
        <f t="shared" si="21"/>
        <v>0</v>
      </c>
      <c r="DE76">
        <f t="shared" si="21"/>
        <v>0</v>
      </c>
      <c r="DF76">
        <f t="shared" si="21"/>
        <v>0</v>
      </c>
      <c r="DG76">
        <f t="shared" si="21"/>
        <v>0</v>
      </c>
      <c r="DH76">
        <f t="shared" si="21"/>
        <v>0</v>
      </c>
      <c r="DI76">
        <f t="shared" si="21"/>
        <v>0</v>
      </c>
      <c r="DJ76">
        <f t="shared" si="21"/>
        <v>0</v>
      </c>
      <c r="DK76">
        <f t="shared" si="21"/>
        <v>0</v>
      </c>
      <c r="DL76">
        <f t="shared" si="21"/>
        <v>21</v>
      </c>
      <c r="DM76">
        <f t="shared" si="21"/>
        <v>0</v>
      </c>
      <c r="DN76">
        <f t="shared" si="21"/>
        <v>0</v>
      </c>
      <c r="DO76">
        <f t="shared" si="21"/>
        <v>0</v>
      </c>
      <c r="DP76">
        <f t="shared" si="21"/>
        <v>10</v>
      </c>
      <c r="DQ76">
        <f t="shared" si="21"/>
        <v>0</v>
      </c>
      <c r="DR76">
        <f t="shared" si="21"/>
        <v>0</v>
      </c>
      <c r="DS76">
        <f t="shared" si="21"/>
        <v>0</v>
      </c>
      <c r="DT76">
        <f t="shared" si="21"/>
        <v>1</v>
      </c>
      <c r="DU76">
        <f t="shared" si="21"/>
        <v>1</v>
      </c>
      <c r="DV76">
        <f t="shared" si="21"/>
        <v>0</v>
      </c>
      <c r="DW76">
        <f t="shared" si="21"/>
        <v>144</v>
      </c>
      <c r="DX76">
        <f t="shared" si="21"/>
        <v>0</v>
      </c>
      <c r="DY76">
        <f t="shared" si="21"/>
        <v>0</v>
      </c>
      <c r="DZ76">
        <f t="shared" si="21"/>
        <v>0</v>
      </c>
      <c r="EA76">
        <f t="shared" si="21"/>
        <v>82</v>
      </c>
      <c r="EB76">
        <f t="shared" si="21"/>
        <v>6</v>
      </c>
      <c r="EC76">
        <f t="shared" si="21"/>
        <v>0</v>
      </c>
      <c r="ED76">
        <f t="shared" ref="ED76:GO76" si="22">SUM(ED42:ED51)</f>
        <v>0</v>
      </c>
      <c r="EE76">
        <f t="shared" si="22"/>
        <v>0</v>
      </c>
      <c r="EF76">
        <f t="shared" si="22"/>
        <v>3.5</v>
      </c>
      <c r="EG76">
        <f t="shared" si="22"/>
        <v>0</v>
      </c>
      <c r="EH76">
        <f t="shared" si="22"/>
        <v>0.5</v>
      </c>
      <c r="EI76">
        <f t="shared" si="22"/>
        <v>0</v>
      </c>
      <c r="EJ76">
        <f t="shared" si="22"/>
        <v>0</v>
      </c>
      <c r="EK76">
        <f t="shared" si="22"/>
        <v>0</v>
      </c>
      <c r="EL76">
        <f t="shared" si="22"/>
        <v>0</v>
      </c>
      <c r="EM76">
        <f t="shared" si="22"/>
        <v>0</v>
      </c>
      <c r="EN76">
        <f t="shared" si="22"/>
        <v>0</v>
      </c>
      <c r="EO76">
        <f t="shared" si="22"/>
        <v>0</v>
      </c>
      <c r="EP76">
        <f t="shared" si="22"/>
        <v>0</v>
      </c>
      <c r="EQ76">
        <f t="shared" si="22"/>
        <v>9</v>
      </c>
      <c r="ER76">
        <f t="shared" si="22"/>
        <v>0</v>
      </c>
      <c r="ES76">
        <f t="shared" si="22"/>
        <v>0</v>
      </c>
      <c r="ET76">
        <f t="shared" si="22"/>
        <v>0</v>
      </c>
      <c r="EU76">
        <f t="shared" si="22"/>
        <v>0</v>
      </c>
      <c r="EV76">
        <f t="shared" si="22"/>
        <v>0</v>
      </c>
      <c r="EW76">
        <f t="shared" si="22"/>
        <v>0</v>
      </c>
      <c r="EX76">
        <f t="shared" si="22"/>
        <v>0</v>
      </c>
      <c r="EY76">
        <f t="shared" si="22"/>
        <v>0</v>
      </c>
      <c r="EZ76">
        <f t="shared" si="22"/>
        <v>7</v>
      </c>
      <c r="FA76">
        <f t="shared" si="22"/>
        <v>0</v>
      </c>
      <c r="FB76">
        <f t="shared" si="22"/>
        <v>0.5</v>
      </c>
      <c r="FC76">
        <f t="shared" si="22"/>
        <v>0</v>
      </c>
      <c r="FD76">
        <f t="shared" si="22"/>
        <v>8</v>
      </c>
      <c r="FE76">
        <f t="shared" si="22"/>
        <v>0</v>
      </c>
      <c r="FF76">
        <f t="shared" si="22"/>
        <v>0.5</v>
      </c>
      <c r="FG76">
        <f t="shared" si="22"/>
        <v>9.5</v>
      </c>
      <c r="FH76">
        <f t="shared" si="22"/>
        <v>0</v>
      </c>
      <c r="FI76">
        <f t="shared" si="22"/>
        <v>0</v>
      </c>
      <c r="FJ76">
        <f t="shared" si="22"/>
        <v>0</v>
      </c>
      <c r="FK76">
        <f t="shared" si="22"/>
        <v>0</v>
      </c>
      <c r="FL76">
        <f t="shared" si="22"/>
        <v>0</v>
      </c>
      <c r="FM76">
        <f t="shared" si="22"/>
        <v>0</v>
      </c>
      <c r="FN76">
        <f t="shared" si="22"/>
        <v>0</v>
      </c>
      <c r="FO76">
        <f t="shared" si="22"/>
        <v>0</v>
      </c>
      <c r="FP76">
        <f t="shared" si="22"/>
        <v>0</v>
      </c>
      <c r="FQ76">
        <f t="shared" si="22"/>
        <v>0</v>
      </c>
      <c r="FR76">
        <f t="shared" si="22"/>
        <v>0</v>
      </c>
      <c r="FS76">
        <f t="shared" si="22"/>
        <v>0</v>
      </c>
      <c r="FT76">
        <f t="shared" si="22"/>
        <v>0</v>
      </c>
      <c r="FU76">
        <f t="shared" si="22"/>
        <v>11</v>
      </c>
      <c r="FV76">
        <f t="shared" si="22"/>
        <v>0</v>
      </c>
      <c r="FW76">
        <f t="shared" si="22"/>
        <v>0</v>
      </c>
      <c r="FX76">
        <f t="shared" si="22"/>
        <v>0</v>
      </c>
      <c r="FY76">
        <f t="shared" si="22"/>
        <v>61</v>
      </c>
      <c r="FZ76">
        <f t="shared" si="22"/>
        <v>0</v>
      </c>
      <c r="GA76">
        <f t="shared" si="22"/>
        <v>0</v>
      </c>
      <c r="GB76">
        <f t="shared" si="22"/>
        <v>0</v>
      </c>
      <c r="GC76">
        <f t="shared" si="22"/>
        <v>0</v>
      </c>
      <c r="GD76">
        <f t="shared" si="22"/>
        <v>10</v>
      </c>
      <c r="GE76">
        <f t="shared" si="22"/>
        <v>5</v>
      </c>
      <c r="GF76">
        <f t="shared" si="22"/>
        <v>0</v>
      </c>
      <c r="GG76">
        <f t="shared" si="22"/>
        <v>0</v>
      </c>
      <c r="GH76">
        <f t="shared" si="22"/>
        <v>0</v>
      </c>
      <c r="GI76">
        <f t="shared" si="22"/>
        <v>0</v>
      </c>
      <c r="GJ76">
        <f t="shared" si="22"/>
        <v>0</v>
      </c>
      <c r="GK76">
        <f t="shared" si="22"/>
        <v>0</v>
      </c>
      <c r="GL76">
        <f t="shared" si="22"/>
        <v>0</v>
      </c>
      <c r="GM76">
        <f t="shared" si="22"/>
        <v>0</v>
      </c>
      <c r="GN76">
        <f t="shared" si="22"/>
        <v>170</v>
      </c>
      <c r="GO76">
        <f t="shared" si="22"/>
        <v>0</v>
      </c>
      <c r="GP76">
        <f t="shared" ref="GP76:GQ76" si="23">SUM(GP42:GP51)</f>
        <v>94.5</v>
      </c>
      <c r="GQ76">
        <f t="shared" si="23"/>
        <v>214.5</v>
      </c>
    </row>
    <row r="77" spans="1:199" x14ac:dyDescent="0.35">
      <c r="D77" t="s">
        <v>424</v>
      </c>
      <c r="E77">
        <f>SUM(E52:E61)</f>
        <v>0</v>
      </c>
      <c r="F77">
        <f t="shared" ref="F77:BQ77" si="24">SUM(F52:F61)</f>
        <v>0</v>
      </c>
      <c r="G77">
        <f t="shared" si="24"/>
        <v>0</v>
      </c>
      <c r="H77">
        <f t="shared" si="24"/>
        <v>0</v>
      </c>
      <c r="I77">
        <f t="shared" si="24"/>
        <v>0</v>
      </c>
      <c r="J77">
        <f t="shared" si="24"/>
        <v>0</v>
      </c>
      <c r="K77">
        <f t="shared" si="24"/>
        <v>6</v>
      </c>
      <c r="L77">
        <f t="shared" si="24"/>
        <v>0</v>
      </c>
      <c r="M77">
        <f t="shared" si="24"/>
        <v>0</v>
      </c>
      <c r="N77">
        <f t="shared" si="24"/>
        <v>0</v>
      </c>
      <c r="O77">
        <f t="shared" si="24"/>
        <v>0.5</v>
      </c>
      <c r="P77">
        <f t="shared" si="24"/>
        <v>0.5</v>
      </c>
      <c r="Q77">
        <f t="shared" si="24"/>
        <v>0</v>
      </c>
      <c r="R77">
        <f t="shared" si="24"/>
        <v>0</v>
      </c>
      <c r="S77">
        <f t="shared" si="24"/>
        <v>0</v>
      </c>
      <c r="T77">
        <f t="shared" si="24"/>
        <v>0</v>
      </c>
      <c r="U77">
        <f t="shared" si="24"/>
        <v>3</v>
      </c>
      <c r="V77">
        <f t="shared" si="24"/>
        <v>0</v>
      </c>
      <c r="W77">
        <f t="shared" si="24"/>
        <v>0</v>
      </c>
      <c r="X77">
        <f t="shared" si="24"/>
        <v>0</v>
      </c>
      <c r="Y77">
        <f t="shared" si="24"/>
        <v>0</v>
      </c>
      <c r="Z77">
        <f t="shared" si="24"/>
        <v>0</v>
      </c>
      <c r="AA77">
        <f t="shared" si="24"/>
        <v>0</v>
      </c>
      <c r="AB77">
        <f t="shared" si="24"/>
        <v>0</v>
      </c>
      <c r="AC77">
        <f t="shared" si="24"/>
        <v>0</v>
      </c>
      <c r="AD77">
        <f t="shared" si="24"/>
        <v>0</v>
      </c>
      <c r="AE77">
        <f t="shared" si="24"/>
        <v>0</v>
      </c>
      <c r="AF77">
        <f t="shared" si="24"/>
        <v>1</v>
      </c>
      <c r="AG77">
        <f t="shared" si="24"/>
        <v>0</v>
      </c>
      <c r="AH77">
        <f t="shared" si="24"/>
        <v>0</v>
      </c>
      <c r="AI77">
        <f t="shared" si="24"/>
        <v>0</v>
      </c>
      <c r="AJ77">
        <f t="shared" si="24"/>
        <v>0</v>
      </c>
      <c r="AK77">
        <f t="shared" si="24"/>
        <v>0</v>
      </c>
      <c r="AL77">
        <f t="shared" si="24"/>
        <v>0</v>
      </c>
      <c r="AM77">
        <f t="shared" si="24"/>
        <v>0</v>
      </c>
      <c r="AN77">
        <f t="shared" si="24"/>
        <v>0</v>
      </c>
      <c r="AO77">
        <f t="shared" si="24"/>
        <v>0</v>
      </c>
      <c r="AP77">
        <f t="shared" si="24"/>
        <v>0</v>
      </c>
      <c r="AQ77">
        <f t="shared" si="24"/>
        <v>0</v>
      </c>
      <c r="AR77">
        <f t="shared" si="24"/>
        <v>0</v>
      </c>
      <c r="AS77">
        <f t="shared" si="24"/>
        <v>0</v>
      </c>
      <c r="AT77">
        <f t="shared" si="24"/>
        <v>0</v>
      </c>
      <c r="AU77">
        <f t="shared" si="24"/>
        <v>0</v>
      </c>
      <c r="AV77">
        <f t="shared" si="24"/>
        <v>0</v>
      </c>
      <c r="AW77">
        <f t="shared" si="24"/>
        <v>0</v>
      </c>
      <c r="AX77">
        <f t="shared" si="24"/>
        <v>0</v>
      </c>
      <c r="AY77">
        <f t="shared" si="24"/>
        <v>7</v>
      </c>
      <c r="AZ77">
        <f t="shared" si="24"/>
        <v>36</v>
      </c>
      <c r="BA77">
        <f t="shared" si="24"/>
        <v>0</v>
      </c>
      <c r="BB77">
        <f t="shared" si="24"/>
        <v>0</v>
      </c>
      <c r="BC77">
        <f t="shared" si="24"/>
        <v>6</v>
      </c>
      <c r="BD77">
        <f t="shared" si="24"/>
        <v>0</v>
      </c>
      <c r="BE77">
        <f t="shared" si="24"/>
        <v>0</v>
      </c>
      <c r="BF77">
        <f t="shared" si="24"/>
        <v>0</v>
      </c>
      <c r="BG77">
        <f t="shared" si="24"/>
        <v>0</v>
      </c>
      <c r="BH77">
        <f t="shared" si="24"/>
        <v>0</v>
      </c>
      <c r="BI77">
        <f t="shared" si="24"/>
        <v>0</v>
      </c>
      <c r="BJ77">
        <f t="shared" si="24"/>
        <v>0</v>
      </c>
      <c r="BK77">
        <f t="shared" si="24"/>
        <v>0</v>
      </c>
      <c r="BL77">
        <f t="shared" si="24"/>
        <v>12</v>
      </c>
      <c r="BM77">
        <f t="shared" si="24"/>
        <v>13.5</v>
      </c>
      <c r="BN77">
        <f t="shared" si="24"/>
        <v>0</v>
      </c>
      <c r="BO77">
        <f t="shared" si="24"/>
        <v>0</v>
      </c>
      <c r="BP77">
        <f t="shared" si="24"/>
        <v>0</v>
      </c>
      <c r="BQ77">
        <f t="shared" si="24"/>
        <v>747</v>
      </c>
      <c r="BR77">
        <f t="shared" ref="BR77:EC77" si="25">SUM(BR52:BR61)</f>
        <v>0</v>
      </c>
      <c r="BS77">
        <f t="shared" si="25"/>
        <v>0</v>
      </c>
      <c r="BT77">
        <f t="shared" si="25"/>
        <v>0</v>
      </c>
      <c r="BU77">
        <f t="shared" si="25"/>
        <v>0</v>
      </c>
      <c r="BV77">
        <f t="shared" si="25"/>
        <v>21.5</v>
      </c>
      <c r="BW77">
        <f t="shared" si="25"/>
        <v>0</v>
      </c>
      <c r="BX77">
        <f t="shared" si="25"/>
        <v>268</v>
      </c>
      <c r="BY77">
        <f t="shared" si="25"/>
        <v>14</v>
      </c>
      <c r="BZ77">
        <f t="shared" si="25"/>
        <v>0</v>
      </c>
      <c r="CA77">
        <f t="shared" si="25"/>
        <v>0</v>
      </c>
      <c r="CB77">
        <f t="shared" si="25"/>
        <v>0</v>
      </c>
      <c r="CC77">
        <f t="shared" si="25"/>
        <v>0</v>
      </c>
      <c r="CD77">
        <f t="shared" si="25"/>
        <v>0</v>
      </c>
      <c r="CE77">
        <f t="shared" si="25"/>
        <v>0</v>
      </c>
      <c r="CF77">
        <f t="shared" si="25"/>
        <v>0</v>
      </c>
      <c r="CG77">
        <f t="shared" si="25"/>
        <v>0</v>
      </c>
      <c r="CH77">
        <f t="shared" si="25"/>
        <v>2</v>
      </c>
      <c r="CI77">
        <f t="shared" si="25"/>
        <v>0</v>
      </c>
      <c r="CJ77">
        <f t="shared" si="25"/>
        <v>0</v>
      </c>
      <c r="CK77">
        <f t="shared" si="25"/>
        <v>0</v>
      </c>
      <c r="CL77">
        <f t="shared" si="25"/>
        <v>0</v>
      </c>
      <c r="CM77">
        <f t="shared" si="25"/>
        <v>0</v>
      </c>
      <c r="CN77">
        <f t="shared" si="25"/>
        <v>0</v>
      </c>
      <c r="CO77">
        <f t="shared" si="25"/>
        <v>2.5</v>
      </c>
      <c r="CP77">
        <f t="shared" si="25"/>
        <v>0</v>
      </c>
      <c r="CQ77">
        <f t="shared" si="25"/>
        <v>0</v>
      </c>
      <c r="CR77">
        <f t="shared" si="25"/>
        <v>88</v>
      </c>
      <c r="CS77">
        <f t="shared" si="25"/>
        <v>43</v>
      </c>
      <c r="CT77">
        <f t="shared" si="25"/>
        <v>0</v>
      </c>
      <c r="CU77">
        <f t="shared" si="25"/>
        <v>83</v>
      </c>
      <c r="CV77">
        <f t="shared" si="25"/>
        <v>0</v>
      </c>
      <c r="CW77">
        <f t="shared" si="25"/>
        <v>0</v>
      </c>
      <c r="CX77">
        <f t="shared" si="25"/>
        <v>19</v>
      </c>
      <c r="CY77">
        <f t="shared" si="25"/>
        <v>0</v>
      </c>
      <c r="CZ77">
        <f t="shared" si="25"/>
        <v>0</v>
      </c>
      <c r="DA77">
        <f t="shared" si="25"/>
        <v>0</v>
      </c>
      <c r="DB77">
        <f t="shared" si="25"/>
        <v>0</v>
      </c>
      <c r="DC77">
        <f t="shared" si="25"/>
        <v>0</v>
      </c>
      <c r="DD77">
        <f t="shared" si="25"/>
        <v>0</v>
      </c>
      <c r="DE77">
        <f t="shared" si="25"/>
        <v>0</v>
      </c>
      <c r="DF77">
        <f t="shared" si="25"/>
        <v>0</v>
      </c>
      <c r="DG77">
        <f t="shared" si="25"/>
        <v>0</v>
      </c>
      <c r="DH77">
        <f t="shared" si="25"/>
        <v>0</v>
      </c>
      <c r="DI77">
        <f t="shared" si="25"/>
        <v>0</v>
      </c>
      <c r="DJ77">
        <f t="shared" si="25"/>
        <v>0</v>
      </c>
      <c r="DK77">
        <f t="shared" si="25"/>
        <v>0</v>
      </c>
      <c r="DL77">
        <f t="shared" si="25"/>
        <v>10</v>
      </c>
      <c r="DM77">
        <f t="shared" si="25"/>
        <v>0</v>
      </c>
      <c r="DN77">
        <f t="shared" si="25"/>
        <v>0</v>
      </c>
      <c r="DO77">
        <f t="shared" si="25"/>
        <v>0</v>
      </c>
      <c r="DP77">
        <f t="shared" si="25"/>
        <v>19.5</v>
      </c>
      <c r="DQ77">
        <f t="shared" si="25"/>
        <v>0</v>
      </c>
      <c r="DR77">
        <f t="shared" si="25"/>
        <v>0</v>
      </c>
      <c r="DS77">
        <f t="shared" si="25"/>
        <v>0</v>
      </c>
      <c r="DT77">
        <f t="shared" si="25"/>
        <v>4</v>
      </c>
      <c r="DU77">
        <f t="shared" si="25"/>
        <v>0</v>
      </c>
      <c r="DV77">
        <f t="shared" si="25"/>
        <v>0</v>
      </c>
      <c r="DW77">
        <f t="shared" si="25"/>
        <v>0</v>
      </c>
      <c r="DX77">
        <f t="shared" si="25"/>
        <v>0</v>
      </c>
      <c r="DY77">
        <f t="shared" si="25"/>
        <v>0</v>
      </c>
      <c r="DZ77">
        <f t="shared" si="25"/>
        <v>0</v>
      </c>
      <c r="EA77">
        <f t="shared" si="25"/>
        <v>1</v>
      </c>
      <c r="EB77">
        <f t="shared" si="25"/>
        <v>0</v>
      </c>
      <c r="EC77">
        <f t="shared" si="25"/>
        <v>0</v>
      </c>
      <c r="ED77">
        <f t="shared" ref="ED77:GO77" si="26">SUM(ED52:ED61)</f>
        <v>32.5</v>
      </c>
      <c r="EE77">
        <f t="shared" si="26"/>
        <v>5</v>
      </c>
      <c r="EF77">
        <f t="shared" si="26"/>
        <v>0</v>
      </c>
      <c r="EG77">
        <f t="shared" si="26"/>
        <v>0</v>
      </c>
      <c r="EH77">
        <f t="shared" si="26"/>
        <v>0</v>
      </c>
      <c r="EI77">
        <f t="shared" si="26"/>
        <v>0</v>
      </c>
      <c r="EJ77">
        <f t="shared" si="26"/>
        <v>0</v>
      </c>
      <c r="EK77">
        <f t="shared" si="26"/>
        <v>0</v>
      </c>
      <c r="EL77">
        <f t="shared" si="26"/>
        <v>14</v>
      </c>
      <c r="EM77">
        <f t="shared" si="26"/>
        <v>0</v>
      </c>
      <c r="EN77">
        <f t="shared" si="26"/>
        <v>1</v>
      </c>
      <c r="EO77">
        <f t="shared" si="26"/>
        <v>0</v>
      </c>
      <c r="EP77">
        <f t="shared" si="26"/>
        <v>0</v>
      </c>
      <c r="EQ77">
        <f t="shared" si="26"/>
        <v>0</v>
      </c>
      <c r="ER77">
        <f t="shared" si="26"/>
        <v>0</v>
      </c>
      <c r="ES77">
        <f t="shared" si="26"/>
        <v>0</v>
      </c>
      <c r="ET77">
        <f t="shared" si="26"/>
        <v>0</v>
      </c>
      <c r="EU77">
        <f t="shared" si="26"/>
        <v>0</v>
      </c>
      <c r="EV77">
        <f t="shared" si="26"/>
        <v>0</v>
      </c>
      <c r="EW77">
        <f t="shared" si="26"/>
        <v>0</v>
      </c>
      <c r="EX77">
        <f t="shared" si="26"/>
        <v>0</v>
      </c>
      <c r="EY77">
        <f t="shared" si="26"/>
        <v>0</v>
      </c>
      <c r="EZ77">
        <f t="shared" si="26"/>
        <v>0</v>
      </c>
      <c r="FA77">
        <f t="shared" si="26"/>
        <v>0</v>
      </c>
      <c r="FB77">
        <f t="shared" si="26"/>
        <v>0</v>
      </c>
      <c r="FC77">
        <f t="shared" si="26"/>
        <v>0</v>
      </c>
      <c r="FD77">
        <f t="shared" si="26"/>
        <v>12</v>
      </c>
      <c r="FE77">
        <f t="shared" si="26"/>
        <v>0</v>
      </c>
      <c r="FF77">
        <f t="shared" si="26"/>
        <v>0</v>
      </c>
      <c r="FG77">
        <f t="shared" si="26"/>
        <v>0</v>
      </c>
      <c r="FH77">
        <f t="shared" si="26"/>
        <v>0</v>
      </c>
      <c r="FI77">
        <f t="shared" si="26"/>
        <v>10.5</v>
      </c>
      <c r="FJ77">
        <f t="shared" si="26"/>
        <v>0</v>
      </c>
      <c r="FK77">
        <f t="shared" si="26"/>
        <v>1</v>
      </c>
      <c r="FL77">
        <f t="shared" si="26"/>
        <v>0</v>
      </c>
      <c r="FM77">
        <f t="shared" si="26"/>
        <v>0</v>
      </c>
      <c r="FN77">
        <f t="shared" si="26"/>
        <v>0</v>
      </c>
      <c r="FO77">
        <f t="shared" si="26"/>
        <v>0</v>
      </c>
      <c r="FP77">
        <f t="shared" si="26"/>
        <v>0</v>
      </c>
      <c r="FQ77">
        <f t="shared" si="26"/>
        <v>0</v>
      </c>
      <c r="FR77">
        <f t="shared" si="26"/>
        <v>0</v>
      </c>
      <c r="FS77">
        <f t="shared" si="26"/>
        <v>0</v>
      </c>
      <c r="FT77">
        <f t="shared" si="26"/>
        <v>0</v>
      </c>
      <c r="FU77">
        <f t="shared" si="26"/>
        <v>0</v>
      </c>
      <c r="FV77">
        <f t="shared" si="26"/>
        <v>0</v>
      </c>
      <c r="FW77">
        <f t="shared" si="26"/>
        <v>0</v>
      </c>
      <c r="FX77">
        <f t="shared" si="26"/>
        <v>0</v>
      </c>
      <c r="FY77">
        <f t="shared" si="26"/>
        <v>36</v>
      </c>
      <c r="FZ77">
        <f t="shared" si="26"/>
        <v>0</v>
      </c>
      <c r="GA77">
        <f t="shared" si="26"/>
        <v>0</v>
      </c>
      <c r="GB77">
        <f t="shared" si="26"/>
        <v>0</v>
      </c>
      <c r="GC77">
        <f t="shared" si="26"/>
        <v>12</v>
      </c>
      <c r="GD77">
        <f t="shared" si="26"/>
        <v>1</v>
      </c>
      <c r="GE77">
        <f t="shared" si="26"/>
        <v>0</v>
      </c>
      <c r="GF77">
        <f t="shared" si="26"/>
        <v>0</v>
      </c>
      <c r="GG77">
        <f t="shared" si="26"/>
        <v>0</v>
      </c>
      <c r="GH77">
        <f t="shared" si="26"/>
        <v>0</v>
      </c>
      <c r="GI77">
        <f t="shared" si="26"/>
        <v>0</v>
      </c>
      <c r="GJ77">
        <f t="shared" si="26"/>
        <v>0</v>
      </c>
      <c r="GK77">
        <f t="shared" si="26"/>
        <v>0</v>
      </c>
      <c r="GL77">
        <f t="shared" si="26"/>
        <v>0</v>
      </c>
      <c r="GM77">
        <f t="shared" si="26"/>
        <v>0</v>
      </c>
      <c r="GN77">
        <f t="shared" si="26"/>
        <v>101</v>
      </c>
      <c r="GO77">
        <f t="shared" si="26"/>
        <v>0</v>
      </c>
      <c r="GP77">
        <f t="shared" ref="GP77:GQ77" si="27">SUM(GP52:GP61)</f>
        <v>84.5</v>
      </c>
      <c r="GQ77">
        <f t="shared" si="27"/>
        <v>282</v>
      </c>
    </row>
    <row r="78" spans="1:199" x14ac:dyDescent="0.35">
      <c r="D78" t="s">
        <v>425</v>
      </c>
      <c r="E78">
        <f>SUM(E62:E71)</f>
        <v>0</v>
      </c>
      <c r="F78">
        <f t="shared" ref="F78:BQ78" si="28">SUM(F62:F71)</f>
        <v>0</v>
      </c>
      <c r="G78">
        <f t="shared" si="28"/>
        <v>0</v>
      </c>
      <c r="H78">
        <f t="shared" si="28"/>
        <v>0</v>
      </c>
      <c r="I78">
        <f t="shared" si="28"/>
        <v>0</v>
      </c>
      <c r="J78">
        <f t="shared" si="28"/>
        <v>0</v>
      </c>
      <c r="K78">
        <f t="shared" si="28"/>
        <v>8</v>
      </c>
      <c r="L78">
        <f t="shared" si="28"/>
        <v>0</v>
      </c>
      <c r="M78">
        <f t="shared" si="28"/>
        <v>0</v>
      </c>
      <c r="N78">
        <f t="shared" si="28"/>
        <v>0</v>
      </c>
      <c r="O78">
        <f t="shared" si="28"/>
        <v>0</v>
      </c>
      <c r="P78">
        <f t="shared" si="28"/>
        <v>0</v>
      </c>
      <c r="Q78">
        <f t="shared" si="28"/>
        <v>4</v>
      </c>
      <c r="R78">
        <f t="shared" si="28"/>
        <v>0</v>
      </c>
      <c r="S78">
        <f t="shared" si="28"/>
        <v>0</v>
      </c>
      <c r="T78">
        <f t="shared" si="28"/>
        <v>0</v>
      </c>
      <c r="U78">
        <f t="shared" si="28"/>
        <v>0</v>
      </c>
      <c r="V78">
        <f t="shared" si="28"/>
        <v>0</v>
      </c>
      <c r="W78">
        <f t="shared" si="28"/>
        <v>0</v>
      </c>
      <c r="X78">
        <f t="shared" si="28"/>
        <v>0</v>
      </c>
      <c r="Y78">
        <f t="shared" si="28"/>
        <v>0</v>
      </c>
      <c r="Z78">
        <f t="shared" si="28"/>
        <v>0</v>
      </c>
      <c r="AA78">
        <f t="shared" si="28"/>
        <v>0</v>
      </c>
      <c r="AB78">
        <f t="shared" si="28"/>
        <v>1</v>
      </c>
      <c r="AC78">
        <f t="shared" si="28"/>
        <v>0</v>
      </c>
      <c r="AD78">
        <f t="shared" si="28"/>
        <v>0</v>
      </c>
      <c r="AE78">
        <f t="shared" si="28"/>
        <v>0</v>
      </c>
      <c r="AF78">
        <f t="shared" si="28"/>
        <v>0</v>
      </c>
      <c r="AG78">
        <f t="shared" si="28"/>
        <v>0</v>
      </c>
      <c r="AH78">
        <f t="shared" si="28"/>
        <v>0.5</v>
      </c>
      <c r="AI78">
        <f t="shared" si="28"/>
        <v>0</v>
      </c>
      <c r="AJ78">
        <f t="shared" si="28"/>
        <v>0</v>
      </c>
      <c r="AK78">
        <f t="shared" si="28"/>
        <v>0</v>
      </c>
      <c r="AL78">
        <f t="shared" si="28"/>
        <v>0</v>
      </c>
      <c r="AM78">
        <f t="shared" si="28"/>
        <v>0</v>
      </c>
      <c r="AN78">
        <f t="shared" si="28"/>
        <v>0</v>
      </c>
      <c r="AO78">
        <f t="shared" si="28"/>
        <v>0</v>
      </c>
      <c r="AP78">
        <f t="shared" si="28"/>
        <v>0</v>
      </c>
      <c r="AQ78">
        <f t="shared" si="28"/>
        <v>0</v>
      </c>
      <c r="AR78">
        <f t="shared" si="28"/>
        <v>0</v>
      </c>
      <c r="AS78">
        <f t="shared" si="28"/>
        <v>0</v>
      </c>
      <c r="AT78">
        <f t="shared" si="28"/>
        <v>0</v>
      </c>
      <c r="AU78">
        <f t="shared" si="28"/>
        <v>0</v>
      </c>
      <c r="AV78">
        <f t="shared" si="28"/>
        <v>0</v>
      </c>
      <c r="AW78">
        <f t="shared" si="28"/>
        <v>0</v>
      </c>
      <c r="AX78">
        <f t="shared" si="28"/>
        <v>0</v>
      </c>
      <c r="AY78">
        <f t="shared" si="28"/>
        <v>2</v>
      </c>
      <c r="AZ78">
        <f t="shared" si="28"/>
        <v>3</v>
      </c>
      <c r="BA78">
        <f t="shared" si="28"/>
        <v>0</v>
      </c>
      <c r="BB78">
        <f t="shared" si="28"/>
        <v>0</v>
      </c>
      <c r="BC78">
        <f t="shared" si="28"/>
        <v>8</v>
      </c>
      <c r="BD78">
        <f t="shared" si="28"/>
        <v>0</v>
      </c>
      <c r="BE78">
        <f t="shared" si="28"/>
        <v>0</v>
      </c>
      <c r="BF78">
        <f t="shared" si="28"/>
        <v>0</v>
      </c>
      <c r="BG78">
        <f t="shared" si="28"/>
        <v>0</v>
      </c>
      <c r="BH78">
        <f t="shared" si="28"/>
        <v>0</v>
      </c>
      <c r="BI78">
        <f t="shared" si="28"/>
        <v>0</v>
      </c>
      <c r="BJ78">
        <f t="shared" si="28"/>
        <v>0</v>
      </c>
      <c r="BK78">
        <f t="shared" si="28"/>
        <v>0</v>
      </c>
      <c r="BL78">
        <f t="shared" si="28"/>
        <v>9</v>
      </c>
      <c r="BM78">
        <f t="shared" si="28"/>
        <v>28</v>
      </c>
      <c r="BN78">
        <f t="shared" si="28"/>
        <v>0</v>
      </c>
      <c r="BO78">
        <f t="shared" si="28"/>
        <v>0</v>
      </c>
      <c r="BP78">
        <f t="shared" si="28"/>
        <v>0</v>
      </c>
      <c r="BQ78">
        <f t="shared" si="28"/>
        <v>366</v>
      </c>
      <c r="BR78">
        <f t="shared" ref="BR78:EC78" si="29">SUM(BR62:BR71)</f>
        <v>0</v>
      </c>
      <c r="BS78">
        <f t="shared" si="29"/>
        <v>0</v>
      </c>
      <c r="BT78">
        <f t="shared" si="29"/>
        <v>0</v>
      </c>
      <c r="BU78">
        <f t="shared" si="29"/>
        <v>0</v>
      </c>
      <c r="BV78">
        <f t="shared" si="29"/>
        <v>44</v>
      </c>
      <c r="BW78">
        <f t="shared" si="29"/>
        <v>0</v>
      </c>
      <c r="BX78">
        <f t="shared" si="29"/>
        <v>0</v>
      </c>
      <c r="BY78">
        <f t="shared" si="29"/>
        <v>0</v>
      </c>
      <c r="BZ78">
        <f t="shared" si="29"/>
        <v>22.5</v>
      </c>
      <c r="CA78">
        <f t="shared" si="29"/>
        <v>0</v>
      </c>
      <c r="CB78">
        <f t="shared" si="29"/>
        <v>1</v>
      </c>
      <c r="CC78">
        <f t="shared" si="29"/>
        <v>0</v>
      </c>
      <c r="CD78">
        <f t="shared" si="29"/>
        <v>0</v>
      </c>
      <c r="CE78">
        <f t="shared" si="29"/>
        <v>0</v>
      </c>
      <c r="CF78">
        <f t="shared" si="29"/>
        <v>0</v>
      </c>
      <c r="CG78">
        <f t="shared" si="29"/>
        <v>0</v>
      </c>
      <c r="CH78">
        <f t="shared" si="29"/>
        <v>2.5</v>
      </c>
      <c r="CI78">
        <f t="shared" si="29"/>
        <v>0</v>
      </c>
      <c r="CJ78">
        <f t="shared" si="29"/>
        <v>0</v>
      </c>
      <c r="CK78">
        <f t="shared" si="29"/>
        <v>0</v>
      </c>
      <c r="CL78">
        <f t="shared" si="29"/>
        <v>0</v>
      </c>
      <c r="CM78">
        <f t="shared" si="29"/>
        <v>0</v>
      </c>
      <c r="CN78">
        <f t="shared" si="29"/>
        <v>0</v>
      </c>
      <c r="CO78">
        <f t="shared" si="29"/>
        <v>0</v>
      </c>
      <c r="CP78">
        <f t="shared" si="29"/>
        <v>0</v>
      </c>
      <c r="CQ78">
        <f t="shared" si="29"/>
        <v>0</v>
      </c>
      <c r="CR78">
        <f t="shared" si="29"/>
        <v>0</v>
      </c>
      <c r="CS78">
        <f t="shared" si="29"/>
        <v>0</v>
      </c>
      <c r="CT78">
        <f t="shared" si="29"/>
        <v>0</v>
      </c>
      <c r="CU78">
        <f t="shared" si="29"/>
        <v>57</v>
      </c>
      <c r="CV78">
        <f t="shared" si="29"/>
        <v>45.5</v>
      </c>
      <c r="CW78">
        <f t="shared" si="29"/>
        <v>0</v>
      </c>
      <c r="CX78">
        <f t="shared" si="29"/>
        <v>6</v>
      </c>
      <c r="CY78">
        <f t="shared" si="29"/>
        <v>0</v>
      </c>
      <c r="CZ78">
        <f t="shared" si="29"/>
        <v>0</v>
      </c>
      <c r="DA78">
        <f t="shared" si="29"/>
        <v>0</v>
      </c>
      <c r="DB78">
        <f t="shared" si="29"/>
        <v>0</v>
      </c>
      <c r="DC78">
        <f t="shared" si="29"/>
        <v>0</v>
      </c>
      <c r="DD78">
        <f t="shared" si="29"/>
        <v>0</v>
      </c>
      <c r="DE78">
        <f t="shared" si="29"/>
        <v>0</v>
      </c>
      <c r="DF78">
        <f t="shared" si="29"/>
        <v>0</v>
      </c>
      <c r="DG78">
        <f t="shared" si="29"/>
        <v>0.5</v>
      </c>
      <c r="DH78">
        <f t="shared" si="29"/>
        <v>0</v>
      </c>
      <c r="DI78">
        <f t="shared" si="29"/>
        <v>0</v>
      </c>
      <c r="DJ78">
        <f t="shared" si="29"/>
        <v>0</v>
      </c>
      <c r="DK78">
        <f t="shared" si="29"/>
        <v>0</v>
      </c>
      <c r="DL78">
        <f t="shared" si="29"/>
        <v>10.5</v>
      </c>
      <c r="DM78">
        <f t="shared" si="29"/>
        <v>0</v>
      </c>
      <c r="DN78">
        <f t="shared" si="29"/>
        <v>0</v>
      </c>
      <c r="DO78">
        <f t="shared" si="29"/>
        <v>0</v>
      </c>
      <c r="DP78">
        <f t="shared" si="29"/>
        <v>0</v>
      </c>
      <c r="DQ78">
        <f t="shared" si="29"/>
        <v>0</v>
      </c>
      <c r="DR78">
        <f t="shared" si="29"/>
        <v>0</v>
      </c>
      <c r="DS78">
        <f t="shared" si="29"/>
        <v>6.5</v>
      </c>
      <c r="DT78">
        <f t="shared" si="29"/>
        <v>4</v>
      </c>
      <c r="DU78">
        <f t="shared" si="29"/>
        <v>0</v>
      </c>
      <c r="DV78">
        <f t="shared" si="29"/>
        <v>0</v>
      </c>
      <c r="DW78">
        <f t="shared" si="29"/>
        <v>70</v>
      </c>
      <c r="DX78">
        <f t="shared" si="29"/>
        <v>0</v>
      </c>
      <c r="DY78">
        <f t="shared" si="29"/>
        <v>0</v>
      </c>
      <c r="DZ78">
        <f t="shared" si="29"/>
        <v>0</v>
      </c>
      <c r="EA78">
        <f t="shared" si="29"/>
        <v>75</v>
      </c>
      <c r="EB78">
        <f t="shared" si="29"/>
        <v>0</v>
      </c>
      <c r="EC78">
        <f t="shared" si="29"/>
        <v>0</v>
      </c>
      <c r="ED78">
        <f t="shared" ref="ED78:GO78" si="30">SUM(ED62:ED71)</f>
        <v>0</v>
      </c>
      <c r="EE78">
        <f t="shared" si="30"/>
        <v>0</v>
      </c>
      <c r="EF78">
        <f t="shared" si="30"/>
        <v>0</v>
      </c>
      <c r="EG78">
        <f t="shared" si="30"/>
        <v>0</v>
      </c>
      <c r="EH78">
        <f t="shared" si="30"/>
        <v>0</v>
      </c>
      <c r="EI78">
        <f t="shared" si="30"/>
        <v>0</v>
      </c>
      <c r="EJ78">
        <f t="shared" si="30"/>
        <v>0</v>
      </c>
      <c r="EK78">
        <f t="shared" si="30"/>
        <v>0</v>
      </c>
      <c r="EL78">
        <f t="shared" si="30"/>
        <v>0</v>
      </c>
      <c r="EM78">
        <f t="shared" si="30"/>
        <v>0</v>
      </c>
      <c r="EN78">
        <f t="shared" si="30"/>
        <v>1</v>
      </c>
      <c r="EO78">
        <f t="shared" si="30"/>
        <v>0</v>
      </c>
      <c r="EP78">
        <f t="shared" si="30"/>
        <v>0</v>
      </c>
      <c r="EQ78">
        <f t="shared" si="30"/>
        <v>0</v>
      </c>
      <c r="ER78">
        <f t="shared" si="30"/>
        <v>0</v>
      </c>
      <c r="ES78">
        <f t="shared" si="30"/>
        <v>0</v>
      </c>
      <c r="ET78">
        <f t="shared" si="30"/>
        <v>0</v>
      </c>
      <c r="EU78">
        <f t="shared" si="30"/>
        <v>0</v>
      </c>
      <c r="EV78">
        <f t="shared" si="30"/>
        <v>0</v>
      </c>
      <c r="EW78">
        <f t="shared" si="30"/>
        <v>0</v>
      </c>
      <c r="EX78">
        <f t="shared" si="30"/>
        <v>0</v>
      </c>
      <c r="EY78">
        <f t="shared" si="30"/>
        <v>0</v>
      </c>
      <c r="EZ78">
        <f t="shared" si="30"/>
        <v>0</v>
      </c>
      <c r="FA78">
        <f t="shared" si="30"/>
        <v>0</v>
      </c>
      <c r="FB78">
        <f t="shared" si="30"/>
        <v>0</v>
      </c>
      <c r="FC78">
        <f t="shared" si="30"/>
        <v>0</v>
      </c>
      <c r="FD78">
        <f t="shared" si="30"/>
        <v>1</v>
      </c>
      <c r="FE78">
        <f t="shared" si="30"/>
        <v>0</v>
      </c>
      <c r="FF78">
        <f t="shared" si="30"/>
        <v>0</v>
      </c>
      <c r="FG78">
        <f t="shared" si="30"/>
        <v>0</v>
      </c>
      <c r="FH78">
        <f t="shared" si="30"/>
        <v>0</v>
      </c>
      <c r="FI78">
        <f t="shared" si="30"/>
        <v>0</v>
      </c>
      <c r="FJ78">
        <f t="shared" si="30"/>
        <v>0</v>
      </c>
      <c r="FK78">
        <f t="shared" si="30"/>
        <v>0</v>
      </c>
      <c r="FL78">
        <f t="shared" si="30"/>
        <v>0</v>
      </c>
      <c r="FM78">
        <f t="shared" si="30"/>
        <v>0</v>
      </c>
      <c r="FN78">
        <f t="shared" si="30"/>
        <v>0</v>
      </c>
      <c r="FO78">
        <f t="shared" si="30"/>
        <v>0</v>
      </c>
      <c r="FP78">
        <f t="shared" si="30"/>
        <v>0</v>
      </c>
      <c r="FQ78">
        <f t="shared" si="30"/>
        <v>0</v>
      </c>
      <c r="FR78">
        <f t="shared" si="30"/>
        <v>0</v>
      </c>
      <c r="FS78">
        <f t="shared" si="30"/>
        <v>0</v>
      </c>
      <c r="FT78">
        <f t="shared" si="30"/>
        <v>0</v>
      </c>
      <c r="FU78">
        <f t="shared" si="30"/>
        <v>0</v>
      </c>
      <c r="FV78">
        <f t="shared" si="30"/>
        <v>0</v>
      </c>
      <c r="FW78">
        <f t="shared" si="30"/>
        <v>0</v>
      </c>
      <c r="FX78">
        <f t="shared" si="30"/>
        <v>0</v>
      </c>
      <c r="FY78">
        <f t="shared" si="30"/>
        <v>16.5</v>
      </c>
      <c r="FZ78">
        <f t="shared" si="30"/>
        <v>0</v>
      </c>
      <c r="GA78">
        <f t="shared" si="30"/>
        <v>0</v>
      </c>
      <c r="GB78">
        <f t="shared" si="30"/>
        <v>0</v>
      </c>
      <c r="GC78">
        <f t="shared" si="30"/>
        <v>0</v>
      </c>
      <c r="GD78">
        <f t="shared" si="30"/>
        <v>10</v>
      </c>
      <c r="GE78">
        <f t="shared" si="30"/>
        <v>3</v>
      </c>
      <c r="GF78">
        <f t="shared" si="30"/>
        <v>0</v>
      </c>
      <c r="GG78">
        <f t="shared" si="30"/>
        <v>0</v>
      </c>
      <c r="GH78">
        <f t="shared" si="30"/>
        <v>0</v>
      </c>
      <c r="GI78">
        <f t="shared" si="30"/>
        <v>0</v>
      </c>
      <c r="GJ78">
        <f t="shared" si="30"/>
        <v>0</v>
      </c>
      <c r="GK78">
        <f t="shared" si="30"/>
        <v>0</v>
      </c>
      <c r="GL78">
        <f t="shared" si="30"/>
        <v>0</v>
      </c>
      <c r="GM78">
        <f t="shared" si="30"/>
        <v>0</v>
      </c>
      <c r="GN78">
        <f t="shared" si="30"/>
        <v>274</v>
      </c>
      <c r="GO78">
        <f t="shared" si="30"/>
        <v>0.5</v>
      </c>
      <c r="GP78">
        <f t="shared" ref="GP78:GQ78" si="31">SUM(GP62:GP71)</f>
        <v>22.5</v>
      </c>
      <c r="GQ78">
        <f t="shared" si="31"/>
        <v>22.5</v>
      </c>
    </row>
    <row r="79" spans="1:199" x14ac:dyDescent="0.35">
      <c r="D79" t="s">
        <v>445</v>
      </c>
      <c r="E79">
        <f>AVERAGE(E2:E71)</f>
        <v>0</v>
      </c>
      <c r="F79">
        <f t="shared" ref="F79:BQ79" si="32">AVERAGE(F2:F71)</f>
        <v>5.7142857142857141E-2</v>
      </c>
      <c r="G79">
        <f t="shared" si="32"/>
        <v>2.8571428571428571E-2</v>
      </c>
      <c r="H79">
        <f t="shared" si="32"/>
        <v>0</v>
      </c>
      <c r="I79">
        <f t="shared" si="32"/>
        <v>0</v>
      </c>
      <c r="J79">
        <f t="shared" si="32"/>
        <v>1.4285714285714285E-2</v>
      </c>
      <c r="K79">
        <f t="shared" si="32"/>
        <v>0.20714285714285716</v>
      </c>
      <c r="L79">
        <f t="shared" si="32"/>
        <v>7.1428571428571426E-3</v>
      </c>
      <c r="M79">
        <f t="shared" si="32"/>
        <v>7.1428571428571426E-3</v>
      </c>
      <c r="N79">
        <f t="shared" si="32"/>
        <v>0</v>
      </c>
      <c r="O79">
        <f t="shared" si="32"/>
        <v>2.1428571428571429E-2</v>
      </c>
      <c r="P79">
        <f t="shared" si="32"/>
        <v>7.1428571428571426E-3</v>
      </c>
      <c r="Q79">
        <f t="shared" si="32"/>
        <v>0.24285714285714285</v>
      </c>
      <c r="R79">
        <f t="shared" si="32"/>
        <v>0</v>
      </c>
      <c r="S79">
        <f t="shared" si="32"/>
        <v>0</v>
      </c>
      <c r="T79">
        <f t="shared" si="32"/>
        <v>0</v>
      </c>
      <c r="U79">
        <f t="shared" si="32"/>
        <v>8.5714285714285715E-2</v>
      </c>
      <c r="V79">
        <f t="shared" si="32"/>
        <v>7.1428571428571426E-3</v>
      </c>
      <c r="W79">
        <f t="shared" si="32"/>
        <v>0</v>
      </c>
      <c r="X79">
        <f t="shared" si="32"/>
        <v>0</v>
      </c>
      <c r="Y79">
        <f t="shared" si="32"/>
        <v>0</v>
      </c>
      <c r="Z79">
        <f t="shared" si="32"/>
        <v>0</v>
      </c>
      <c r="AA79">
        <f t="shared" si="32"/>
        <v>0</v>
      </c>
      <c r="AB79">
        <f t="shared" si="32"/>
        <v>1.4285714285714285E-2</v>
      </c>
      <c r="AC79">
        <f t="shared" si="32"/>
        <v>0</v>
      </c>
      <c r="AD79">
        <f t="shared" si="32"/>
        <v>0</v>
      </c>
      <c r="AE79">
        <f t="shared" si="32"/>
        <v>0</v>
      </c>
      <c r="AF79">
        <f t="shared" si="32"/>
        <v>0.05</v>
      </c>
      <c r="AG79">
        <f t="shared" si="32"/>
        <v>0</v>
      </c>
      <c r="AH79">
        <f t="shared" si="32"/>
        <v>0.1</v>
      </c>
      <c r="AI79">
        <f t="shared" si="32"/>
        <v>0</v>
      </c>
      <c r="AJ79">
        <f t="shared" si="32"/>
        <v>0</v>
      </c>
      <c r="AK79">
        <f t="shared" si="32"/>
        <v>0</v>
      </c>
      <c r="AL79">
        <f t="shared" si="32"/>
        <v>0</v>
      </c>
      <c r="AM79">
        <f t="shared" si="32"/>
        <v>7.1428571428571426E-3</v>
      </c>
      <c r="AN79">
        <f t="shared" si="32"/>
        <v>0</v>
      </c>
      <c r="AO79">
        <f t="shared" si="32"/>
        <v>0</v>
      </c>
      <c r="AP79">
        <f t="shared" si="32"/>
        <v>0</v>
      </c>
      <c r="AQ79">
        <f t="shared" si="32"/>
        <v>0</v>
      </c>
      <c r="AR79">
        <f t="shared" si="32"/>
        <v>2.8571428571428571E-2</v>
      </c>
      <c r="AS79">
        <f t="shared" si="32"/>
        <v>0</v>
      </c>
      <c r="AT79">
        <f t="shared" si="32"/>
        <v>0</v>
      </c>
      <c r="AU79">
        <f t="shared" si="32"/>
        <v>0</v>
      </c>
      <c r="AV79">
        <f t="shared" si="32"/>
        <v>3.5714285714285712E-2</v>
      </c>
      <c r="AW79">
        <f t="shared" si="32"/>
        <v>0</v>
      </c>
      <c r="AX79">
        <f t="shared" si="32"/>
        <v>0</v>
      </c>
      <c r="AY79">
        <f t="shared" si="32"/>
        <v>0.3</v>
      </c>
      <c r="AZ79">
        <f t="shared" si="32"/>
        <v>0.86428571428571432</v>
      </c>
      <c r="BA79">
        <f t="shared" si="32"/>
        <v>0</v>
      </c>
      <c r="BB79">
        <f t="shared" si="32"/>
        <v>2.8571428571428571E-2</v>
      </c>
      <c r="BC79">
        <f t="shared" si="32"/>
        <v>0.47857142857142859</v>
      </c>
      <c r="BD79">
        <f t="shared" si="32"/>
        <v>0</v>
      </c>
      <c r="BE79">
        <f t="shared" si="32"/>
        <v>0</v>
      </c>
      <c r="BF79">
        <f t="shared" si="32"/>
        <v>0</v>
      </c>
      <c r="BG79">
        <f t="shared" si="32"/>
        <v>0</v>
      </c>
      <c r="BH79">
        <f t="shared" si="32"/>
        <v>0</v>
      </c>
      <c r="BI79">
        <f t="shared" si="32"/>
        <v>0</v>
      </c>
      <c r="BJ79">
        <f t="shared" si="32"/>
        <v>0</v>
      </c>
      <c r="BK79">
        <f t="shared" si="32"/>
        <v>0.1</v>
      </c>
      <c r="BL79">
        <f t="shared" si="32"/>
        <v>2.3857142857142857</v>
      </c>
      <c r="BM79">
        <f t="shared" si="32"/>
        <v>3.0428571428571427</v>
      </c>
      <c r="BN79">
        <f t="shared" si="32"/>
        <v>0</v>
      </c>
      <c r="BO79">
        <f t="shared" si="32"/>
        <v>0</v>
      </c>
      <c r="BP79">
        <f t="shared" si="32"/>
        <v>0</v>
      </c>
      <c r="BQ79">
        <f t="shared" si="32"/>
        <v>44.671428571428571</v>
      </c>
      <c r="BR79">
        <f t="shared" ref="BR79:EC79" si="33">AVERAGE(BR2:BR71)</f>
        <v>0</v>
      </c>
      <c r="BS79">
        <f t="shared" si="33"/>
        <v>0</v>
      </c>
      <c r="BT79">
        <f t="shared" si="33"/>
        <v>0.43571428571428572</v>
      </c>
      <c r="BU79">
        <f t="shared" si="33"/>
        <v>0</v>
      </c>
      <c r="BV79">
        <f t="shared" si="33"/>
        <v>1.3857142857142857</v>
      </c>
      <c r="BW79">
        <f t="shared" si="33"/>
        <v>3.5714285714285712E-2</v>
      </c>
      <c r="BX79">
        <f t="shared" si="33"/>
        <v>17.771428571428572</v>
      </c>
      <c r="BY79">
        <f t="shared" si="33"/>
        <v>1.5357142857142858</v>
      </c>
      <c r="BZ79">
        <f t="shared" si="33"/>
        <v>0.32142857142857145</v>
      </c>
      <c r="CA79">
        <f t="shared" si="33"/>
        <v>0</v>
      </c>
      <c r="CB79">
        <f t="shared" si="33"/>
        <v>0.3</v>
      </c>
      <c r="CC79">
        <f t="shared" si="33"/>
        <v>0</v>
      </c>
      <c r="CD79">
        <f t="shared" si="33"/>
        <v>0</v>
      </c>
      <c r="CE79">
        <f t="shared" si="33"/>
        <v>1.4285714285714285E-2</v>
      </c>
      <c r="CF79">
        <f t="shared" si="33"/>
        <v>0</v>
      </c>
      <c r="CG79">
        <f t="shared" si="33"/>
        <v>0</v>
      </c>
      <c r="CH79">
        <f t="shared" si="33"/>
        <v>0.16428571428571428</v>
      </c>
      <c r="CI79">
        <f t="shared" si="33"/>
        <v>0</v>
      </c>
      <c r="CJ79">
        <f t="shared" si="33"/>
        <v>0</v>
      </c>
      <c r="CK79">
        <f t="shared" si="33"/>
        <v>0</v>
      </c>
      <c r="CL79">
        <f t="shared" si="33"/>
        <v>0</v>
      </c>
      <c r="CM79">
        <f t="shared" si="33"/>
        <v>0</v>
      </c>
      <c r="CN79">
        <f t="shared" si="33"/>
        <v>0</v>
      </c>
      <c r="CO79">
        <f t="shared" si="33"/>
        <v>0.37142857142857144</v>
      </c>
      <c r="CP79">
        <f t="shared" si="33"/>
        <v>0</v>
      </c>
      <c r="CQ79">
        <f t="shared" si="33"/>
        <v>0</v>
      </c>
      <c r="CR79">
        <f t="shared" si="33"/>
        <v>6.8428571428571425</v>
      </c>
      <c r="CS79">
        <f t="shared" si="33"/>
        <v>2.8071428571428569</v>
      </c>
      <c r="CT79">
        <f t="shared" si="33"/>
        <v>0.17142857142857143</v>
      </c>
      <c r="CU79">
        <f t="shared" si="33"/>
        <v>3.5142857142857142</v>
      </c>
      <c r="CV79">
        <f t="shared" si="33"/>
        <v>0.65</v>
      </c>
      <c r="CW79">
        <f t="shared" si="33"/>
        <v>0</v>
      </c>
      <c r="CX79">
        <f t="shared" si="33"/>
        <v>0.56428571428571428</v>
      </c>
      <c r="CY79">
        <f t="shared" si="33"/>
        <v>0</v>
      </c>
      <c r="CZ79">
        <f t="shared" si="33"/>
        <v>0.1357142857142857</v>
      </c>
      <c r="DA79">
        <f t="shared" si="33"/>
        <v>0</v>
      </c>
      <c r="DB79">
        <f t="shared" si="33"/>
        <v>0</v>
      </c>
      <c r="DC79">
        <f t="shared" si="33"/>
        <v>7.1428571428571426E-3</v>
      </c>
      <c r="DD79">
        <f t="shared" si="33"/>
        <v>0</v>
      </c>
      <c r="DE79">
        <f t="shared" si="33"/>
        <v>0</v>
      </c>
      <c r="DF79">
        <f t="shared" si="33"/>
        <v>0</v>
      </c>
      <c r="DG79">
        <f t="shared" si="33"/>
        <v>7.1428571428571426E-3</v>
      </c>
      <c r="DH79">
        <f t="shared" si="33"/>
        <v>0</v>
      </c>
      <c r="DI79">
        <f t="shared" si="33"/>
        <v>0</v>
      </c>
      <c r="DJ79">
        <f t="shared" si="33"/>
        <v>0</v>
      </c>
      <c r="DK79">
        <f t="shared" si="33"/>
        <v>0.1</v>
      </c>
      <c r="DL79">
        <f t="shared" si="33"/>
        <v>0.95714285714285718</v>
      </c>
      <c r="DM79">
        <f t="shared" si="33"/>
        <v>4.2857142857142858E-2</v>
      </c>
      <c r="DN79">
        <f t="shared" si="33"/>
        <v>0</v>
      </c>
      <c r="DO79">
        <f t="shared" si="33"/>
        <v>0</v>
      </c>
      <c r="DP79">
        <f t="shared" si="33"/>
        <v>0.79285714285714282</v>
      </c>
      <c r="DQ79">
        <f t="shared" si="33"/>
        <v>0</v>
      </c>
      <c r="DR79">
        <f t="shared" si="33"/>
        <v>0</v>
      </c>
      <c r="DS79">
        <f t="shared" si="33"/>
        <v>0.10714285714285714</v>
      </c>
      <c r="DT79">
        <f t="shared" si="33"/>
        <v>0.12857142857142856</v>
      </c>
      <c r="DU79">
        <f t="shared" si="33"/>
        <v>2.1428571428571429E-2</v>
      </c>
      <c r="DV79">
        <f t="shared" si="33"/>
        <v>0</v>
      </c>
      <c r="DW79">
        <f t="shared" si="33"/>
        <v>4.121428571428571</v>
      </c>
      <c r="DX79">
        <f t="shared" si="33"/>
        <v>0</v>
      </c>
      <c r="DY79">
        <f t="shared" si="33"/>
        <v>0</v>
      </c>
      <c r="DZ79">
        <f t="shared" si="33"/>
        <v>1.3857142857142857</v>
      </c>
      <c r="EA79">
        <f t="shared" si="33"/>
        <v>2.3714285714285714</v>
      </c>
      <c r="EB79">
        <f t="shared" si="33"/>
        <v>8.5714285714285715E-2</v>
      </c>
      <c r="EC79">
        <f t="shared" si="33"/>
        <v>0</v>
      </c>
      <c r="ED79">
        <f t="shared" ref="ED79:GO79" si="34">AVERAGE(ED2:ED71)</f>
        <v>0.49285714285714288</v>
      </c>
      <c r="EE79">
        <f t="shared" si="34"/>
        <v>8.5714285714285715E-2</v>
      </c>
      <c r="EF79">
        <f t="shared" si="34"/>
        <v>0.05</v>
      </c>
      <c r="EG79">
        <f t="shared" si="34"/>
        <v>0</v>
      </c>
      <c r="EH79">
        <f t="shared" si="34"/>
        <v>7.1428571428571426E-3</v>
      </c>
      <c r="EI79">
        <f t="shared" si="34"/>
        <v>0</v>
      </c>
      <c r="EJ79">
        <f t="shared" si="34"/>
        <v>0</v>
      </c>
      <c r="EK79">
        <f t="shared" si="34"/>
        <v>0</v>
      </c>
      <c r="EL79">
        <f t="shared" si="34"/>
        <v>0.2</v>
      </c>
      <c r="EM79">
        <f t="shared" si="34"/>
        <v>0</v>
      </c>
      <c r="EN79">
        <f t="shared" si="34"/>
        <v>4.2857142857142858E-2</v>
      </c>
      <c r="EO79">
        <f t="shared" si="34"/>
        <v>4.2857142857142858E-2</v>
      </c>
      <c r="EP79">
        <f t="shared" si="34"/>
        <v>0</v>
      </c>
      <c r="EQ79">
        <f t="shared" si="34"/>
        <v>0.15714285714285714</v>
      </c>
      <c r="ER79">
        <f t="shared" si="34"/>
        <v>0</v>
      </c>
      <c r="ES79">
        <f t="shared" si="34"/>
        <v>0</v>
      </c>
      <c r="ET79">
        <f t="shared" si="34"/>
        <v>0</v>
      </c>
      <c r="EU79">
        <f t="shared" si="34"/>
        <v>0</v>
      </c>
      <c r="EV79">
        <f t="shared" si="34"/>
        <v>0</v>
      </c>
      <c r="EW79">
        <f t="shared" si="34"/>
        <v>0</v>
      </c>
      <c r="EX79">
        <f t="shared" si="34"/>
        <v>0</v>
      </c>
      <c r="EY79">
        <f t="shared" si="34"/>
        <v>0</v>
      </c>
      <c r="EZ79">
        <f t="shared" si="34"/>
        <v>0.12142857142857143</v>
      </c>
      <c r="FA79">
        <f t="shared" si="34"/>
        <v>1.4285714285714285E-2</v>
      </c>
      <c r="FB79">
        <f t="shared" si="34"/>
        <v>0.17857142857142858</v>
      </c>
      <c r="FC79">
        <f t="shared" si="34"/>
        <v>0</v>
      </c>
      <c r="FD79">
        <f t="shared" si="34"/>
        <v>1.0928571428571427</v>
      </c>
      <c r="FE79">
        <f t="shared" si="34"/>
        <v>0</v>
      </c>
      <c r="FF79">
        <f t="shared" si="34"/>
        <v>7.1428571428571426E-3</v>
      </c>
      <c r="FG79">
        <f t="shared" si="34"/>
        <v>0.21428571428571427</v>
      </c>
      <c r="FH79">
        <f t="shared" si="34"/>
        <v>0</v>
      </c>
      <c r="FI79">
        <f t="shared" si="34"/>
        <v>0.42142857142857143</v>
      </c>
      <c r="FJ79">
        <f t="shared" si="34"/>
        <v>0</v>
      </c>
      <c r="FK79">
        <f t="shared" si="34"/>
        <v>2.1428571428571429E-2</v>
      </c>
      <c r="FL79">
        <f t="shared" si="34"/>
        <v>0</v>
      </c>
      <c r="FM79">
        <f t="shared" si="34"/>
        <v>0</v>
      </c>
      <c r="FN79">
        <f t="shared" si="34"/>
        <v>0</v>
      </c>
      <c r="FO79">
        <f t="shared" si="34"/>
        <v>0</v>
      </c>
      <c r="FP79">
        <f t="shared" si="34"/>
        <v>0</v>
      </c>
      <c r="FQ79">
        <f t="shared" si="34"/>
        <v>0</v>
      </c>
      <c r="FR79">
        <f t="shared" si="34"/>
        <v>0</v>
      </c>
      <c r="FS79">
        <f t="shared" si="34"/>
        <v>0</v>
      </c>
      <c r="FT79">
        <f t="shared" si="34"/>
        <v>0</v>
      </c>
      <c r="FU79">
        <f t="shared" si="34"/>
        <v>0.17857142857142858</v>
      </c>
      <c r="FV79">
        <f t="shared" si="34"/>
        <v>8.5714285714285715E-2</v>
      </c>
      <c r="FW79">
        <f t="shared" si="34"/>
        <v>0</v>
      </c>
      <c r="FX79">
        <f t="shared" si="34"/>
        <v>0</v>
      </c>
      <c r="FY79">
        <f t="shared" si="34"/>
        <v>4.8214285714285712</v>
      </c>
      <c r="FZ79">
        <f t="shared" si="34"/>
        <v>0</v>
      </c>
      <c r="GA79">
        <f t="shared" si="34"/>
        <v>0</v>
      </c>
      <c r="GB79">
        <f t="shared" si="34"/>
        <v>0</v>
      </c>
      <c r="GC79">
        <f t="shared" si="34"/>
        <v>0.17142857142857143</v>
      </c>
      <c r="GD79">
        <f t="shared" si="34"/>
        <v>1.2714285714285714</v>
      </c>
      <c r="GE79">
        <f t="shared" si="34"/>
        <v>0.27857142857142858</v>
      </c>
      <c r="GF79">
        <f t="shared" si="34"/>
        <v>0</v>
      </c>
      <c r="GG79">
        <f t="shared" si="34"/>
        <v>0</v>
      </c>
      <c r="GH79">
        <f t="shared" si="34"/>
        <v>0</v>
      </c>
      <c r="GI79">
        <f t="shared" si="34"/>
        <v>0</v>
      </c>
      <c r="GJ79">
        <f t="shared" si="34"/>
        <v>0</v>
      </c>
      <c r="GK79">
        <f t="shared" si="34"/>
        <v>1.4285714285714285E-2</v>
      </c>
      <c r="GL79">
        <f t="shared" si="34"/>
        <v>0</v>
      </c>
      <c r="GM79">
        <f t="shared" si="34"/>
        <v>0</v>
      </c>
      <c r="GN79">
        <f t="shared" si="34"/>
        <v>32.635714285714286</v>
      </c>
      <c r="GO79">
        <f t="shared" si="34"/>
        <v>7.1428571428571426E-3</v>
      </c>
      <c r="GP79">
        <f t="shared" ref="GP79:GQ79" si="35">AVERAGE(GP2:GP71)</f>
        <v>6.5785714285714283</v>
      </c>
      <c r="GQ79">
        <f t="shared" si="35"/>
        <v>19.62857142857143</v>
      </c>
    </row>
    <row r="81" spans="2:199" x14ac:dyDescent="0.35">
      <c r="B81" t="s">
        <v>426</v>
      </c>
      <c r="C81">
        <f>SUM(E2:GQ11)</f>
        <v>1235.5</v>
      </c>
      <c r="D81" t="s">
        <v>427</v>
      </c>
      <c r="E81">
        <f>COUNTIF(E2:E11, "&gt;0")</f>
        <v>0</v>
      </c>
      <c r="F81">
        <f t="shared" ref="F81:BQ81" si="36">COUNTIF(F2:F11, "&gt;0")</f>
        <v>0</v>
      </c>
      <c r="G81">
        <f t="shared" si="36"/>
        <v>0</v>
      </c>
      <c r="H81">
        <f t="shared" si="36"/>
        <v>0</v>
      </c>
      <c r="I81">
        <f t="shared" si="36"/>
        <v>0</v>
      </c>
      <c r="J81">
        <f t="shared" si="36"/>
        <v>0</v>
      </c>
      <c r="K81">
        <f t="shared" si="36"/>
        <v>0</v>
      </c>
      <c r="L81">
        <f t="shared" si="36"/>
        <v>0</v>
      </c>
      <c r="M81">
        <f t="shared" si="36"/>
        <v>0</v>
      </c>
      <c r="N81">
        <f t="shared" si="36"/>
        <v>0</v>
      </c>
      <c r="O81">
        <f t="shared" si="36"/>
        <v>0</v>
      </c>
      <c r="P81">
        <f t="shared" si="36"/>
        <v>0</v>
      </c>
      <c r="Q81">
        <f t="shared" si="36"/>
        <v>1</v>
      </c>
      <c r="R81">
        <f t="shared" si="36"/>
        <v>0</v>
      </c>
      <c r="S81">
        <f t="shared" si="36"/>
        <v>0</v>
      </c>
      <c r="T81">
        <f t="shared" si="36"/>
        <v>0</v>
      </c>
      <c r="U81">
        <f t="shared" si="36"/>
        <v>2</v>
      </c>
      <c r="V81">
        <f t="shared" si="36"/>
        <v>0</v>
      </c>
      <c r="W81">
        <f t="shared" si="36"/>
        <v>0</v>
      </c>
      <c r="X81">
        <f t="shared" si="36"/>
        <v>0</v>
      </c>
      <c r="Y81">
        <f t="shared" si="36"/>
        <v>0</v>
      </c>
      <c r="Z81">
        <f t="shared" si="36"/>
        <v>0</v>
      </c>
      <c r="AA81">
        <f t="shared" si="36"/>
        <v>0</v>
      </c>
      <c r="AB81">
        <f t="shared" si="36"/>
        <v>0</v>
      </c>
      <c r="AC81">
        <f t="shared" si="36"/>
        <v>0</v>
      </c>
      <c r="AD81">
        <f t="shared" si="36"/>
        <v>0</v>
      </c>
      <c r="AE81">
        <f t="shared" si="36"/>
        <v>0</v>
      </c>
      <c r="AF81">
        <f t="shared" si="36"/>
        <v>0</v>
      </c>
      <c r="AG81">
        <f t="shared" si="36"/>
        <v>0</v>
      </c>
      <c r="AH81">
        <f t="shared" si="36"/>
        <v>0</v>
      </c>
      <c r="AI81">
        <f t="shared" si="36"/>
        <v>0</v>
      </c>
      <c r="AJ81">
        <f t="shared" si="36"/>
        <v>0</v>
      </c>
      <c r="AK81">
        <f t="shared" si="36"/>
        <v>0</v>
      </c>
      <c r="AL81">
        <f t="shared" si="36"/>
        <v>0</v>
      </c>
      <c r="AM81">
        <f t="shared" si="36"/>
        <v>0</v>
      </c>
      <c r="AN81">
        <f t="shared" si="36"/>
        <v>0</v>
      </c>
      <c r="AO81">
        <f t="shared" si="36"/>
        <v>0</v>
      </c>
      <c r="AP81">
        <f t="shared" si="36"/>
        <v>0</v>
      </c>
      <c r="AQ81">
        <f t="shared" si="36"/>
        <v>0</v>
      </c>
      <c r="AR81">
        <f t="shared" si="36"/>
        <v>0</v>
      </c>
      <c r="AS81">
        <f t="shared" si="36"/>
        <v>0</v>
      </c>
      <c r="AT81">
        <f t="shared" si="36"/>
        <v>0</v>
      </c>
      <c r="AU81">
        <f t="shared" si="36"/>
        <v>0</v>
      </c>
      <c r="AV81">
        <f t="shared" si="36"/>
        <v>0</v>
      </c>
      <c r="AW81">
        <f t="shared" si="36"/>
        <v>0</v>
      </c>
      <c r="AX81">
        <f t="shared" si="36"/>
        <v>0</v>
      </c>
      <c r="AY81">
        <f t="shared" si="36"/>
        <v>1</v>
      </c>
      <c r="AZ81">
        <f t="shared" si="36"/>
        <v>1</v>
      </c>
      <c r="BA81">
        <f t="shared" si="36"/>
        <v>0</v>
      </c>
      <c r="BB81">
        <f t="shared" si="36"/>
        <v>0</v>
      </c>
      <c r="BC81">
        <f t="shared" si="36"/>
        <v>0</v>
      </c>
      <c r="BD81">
        <f t="shared" si="36"/>
        <v>0</v>
      </c>
      <c r="BE81">
        <f t="shared" si="36"/>
        <v>0</v>
      </c>
      <c r="BF81">
        <f t="shared" si="36"/>
        <v>0</v>
      </c>
      <c r="BG81">
        <f t="shared" si="36"/>
        <v>0</v>
      </c>
      <c r="BH81">
        <f t="shared" si="36"/>
        <v>0</v>
      </c>
      <c r="BI81">
        <f t="shared" si="36"/>
        <v>0</v>
      </c>
      <c r="BJ81">
        <f t="shared" si="36"/>
        <v>0</v>
      </c>
      <c r="BK81">
        <f t="shared" si="36"/>
        <v>0</v>
      </c>
      <c r="BL81">
        <f t="shared" si="36"/>
        <v>1</v>
      </c>
      <c r="BM81">
        <f t="shared" si="36"/>
        <v>6</v>
      </c>
      <c r="BN81">
        <f t="shared" si="36"/>
        <v>0</v>
      </c>
      <c r="BO81">
        <f t="shared" si="36"/>
        <v>0</v>
      </c>
      <c r="BP81">
        <f t="shared" si="36"/>
        <v>0</v>
      </c>
      <c r="BQ81">
        <f t="shared" si="36"/>
        <v>8</v>
      </c>
      <c r="BR81">
        <f t="shared" ref="BR81:EC81" si="37">COUNTIF(BR2:BR11, "&gt;0")</f>
        <v>0</v>
      </c>
      <c r="BS81">
        <f t="shared" si="37"/>
        <v>0</v>
      </c>
      <c r="BT81">
        <f t="shared" si="37"/>
        <v>2</v>
      </c>
      <c r="BU81">
        <f t="shared" si="37"/>
        <v>0</v>
      </c>
      <c r="BV81">
        <f t="shared" si="37"/>
        <v>2</v>
      </c>
      <c r="BW81">
        <f t="shared" si="37"/>
        <v>0</v>
      </c>
      <c r="BX81">
        <f t="shared" si="37"/>
        <v>8</v>
      </c>
      <c r="BY81">
        <f t="shared" si="37"/>
        <v>7</v>
      </c>
      <c r="BZ81">
        <f t="shared" si="37"/>
        <v>0</v>
      </c>
      <c r="CA81">
        <f t="shared" si="37"/>
        <v>0</v>
      </c>
      <c r="CB81">
        <f t="shared" si="37"/>
        <v>0</v>
      </c>
      <c r="CC81">
        <f t="shared" si="37"/>
        <v>0</v>
      </c>
      <c r="CD81">
        <f t="shared" si="37"/>
        <v>0</v>
      </c>
      <c r="CE81">
        <f t="shared" si="37"/>
        <v>0</v>
      </c>
      <c r="CF81">
        <f t="shared" si="37"/>
        <v>0</v>
      </c>
      <c r="CG81">
        <f t="shared" si="37"/>
        <v>0</v>
      </c>
      <c r="CH81">
        <f t="shared" si="37"/>
        <v>0</v>
      </c>
      <c r="CI81">
        <f t="shared" si="37"/>
        <v>0</v>
      </c>
      <c r="CJ81">
        <f t="shared" si="37"/>
        <v>0</v>
      </c>
      <c r="CK81">
        <f t="shared" si="37"/>
        <v>0</v>
      </c>
      <c r="CL81">
        <f t="shared" si="37"/>
        <v>0</v>
      </c>
      <c r="CM81">
        <f t="shared" si="37"/>
        <v>0</v>
      </c>
      <c r="CN81">
        <f t="shared" si="37"/>
        <v>0</v>
      </c>
      <c r="CO81">
        <f t="shared" si="37"/>
        <v>3</v>
      </c>
      <c r="CP81">
        <f t="shared" si="37"/>
        <v>0</v>
      </c>
      <c r="CQ81">
        <f t="shared" si="37"/>
        <v>0</v>
      </c>
      <c r="CR81">
        <f t="shared" si="37"/>
        <v>1</v>
      </c>
      <c r="CS81">
        <f t="shared" si="37"/>
        <v>6</v>
      </c>
      <c r="CT81">
        <f t="shared" si="37"/>
        <v>1</v>
      </c>
      <c r="CU81">
        <f t="shared" si="37"/>
        <v>3</v>
      </c>
      <c r="CV81">
        <f t="shared" si="37"/>
        <v>0</v>
      </c>
      <c r="CW81">
        <f t="shared" si="37"/>
        <v>0</v>
      </c>
      <c r="CX81">
        <f t="shared" si="37"/>
        <v>2</v>
      </c>
      <c r="CY81">
        <f t="shared" si="37"/>
        <v>0</v>
      </c>
      <c r="CZ81">
        <f t="shared" si="37"/>
        <v>0</v>
      </c>
      <c r="DA81">
        <f t="shared" si="37"/>
        <v>0</v>
      </c>
      <c r="DB81">
        <f t="shared" si="37"/>
        <v>0</v>
      </c>
      <c r="DC81">
        <f t="shared" si="37"/>
        <v>0</v>
      </c>
      <c r="DD81">
        <f t="shared" si="37"/>
        <v>0</v>
      </c>
      <c r="DE81">
        <f t="shared" si="37"/>
        <v>0</v>
      </c>
      <c r="DF81">
        <f t="shared" si="37"/>
        <v>0</v>
      </c>
      <c r="DG81">
        <f t="shared" si="37"/>
        <v>0</v>
      </c>
      <c r="DH81">
        <f t="shared" si="37"/>
        <v>0</v>
      </c>
      <c r="DI81">
        <f t="shared" si="37"/>
        <v>0</v>
      </c>
      <c r="DJ81">
        <f t="shared" si="37"/>
        <v>0</v>
      </c>
      <c r="DK81">
        <f t="shared" si="37"/>
        <v>2</v>
      </c>
      <c r="DL81">
        <f t="shared" si="37"/>
        <v>1</v>
      </c>
      <c r="DM81">
        <f t="shared" si="37"/>
        <v>0</v>
      </c>
      <c r="DN81">
        <f t="shared" si="37"/>
        <v>0</v>
      </c>
      <c r="DO81">
        <f t="shared" si="37"/>
        <v>0</v>
      </c>
      <c r="DP81">
        <f t="shared" si="37"/>
        <v>1</v>
      </c>
      <c r="DQ81">
        <f t="shared" si="37"/>
        <v>0</v>
      </c>
      <c r="DR81">
        <f t="shared" si="37"/>
        <v>0</v>
      </c>
      <c r="DS81">
        <f t="shared" si="37"/>
        <v>0</v>
      </c>
      <c r="DT81">
        <f t="shared" si="37"/>
        <v>0</v>
      </c>
      <c r="DU81">
        <f t="shared" si="37"/>
        <v>0</v>
      </c>
      <c r="DV81">
        <f t="shared" si="37"/>
        <v>0</v>
      </c>
      <c r="DW81">
        <f t="shared" si="37"/>
        <v>7</v>
      </c>
      <c r="DX81">
        <f t="shared" si="37"/>
        <v>0</v>
      </c>
      <c r="DY81">
        <f t="shared" si="37"/>
        <v>0</v>
      </c>
      <c r="DZ81">
        <f t="shared" si="37"/>
        <v>1</v>
      </c>
      <c r="EA81">
        <f t="shared" si="37"/>
        <v>1</v>
      </c>
      <c r="EB81">
        <f t="shared" si="37"/>
        <v>0</v>
      </c>
      <c r="EC81">
        <f t="shared" si="37"/>
        <v>0</v>
      </c>
      <c r="ED81">
        <f t="shared" ref="ED81:GO81" si="38">COUNTIF(ED2:ED11, "&gt;0")</f>
        <v>0</v>
      </c>
      <c r="EE81">
        <f t="shared" si="38"/>
        <v>1</v>
      </c>
      <c r="EF81">
        <f t="shared" si="38"/>
        <v>0</v>
      </c>
      <c r="EG81">
        <f t="shared" si="38"/>
        <v>0</v>
      </c>
      <c r="EH81">
        <f t="shared" si="38"/>
        <v>0</v>
      </c>
      <c r="EI81">
        <f t="shared" si="38"/>
        <v>0</v>
      </c>
      <c r="EJ81">
        <f t="shared" si="38"/>
        <v>0</v>
      </c>
      <c r="EK81">
        <f t="shared" si="38"/>
        <v>0</v>
      </c>
      <c r="EL81">
        <f t="shared" si="38"/>
        <v>0</v>
      </c>
      <c r="EM81">
        <f t="shared" si="38"/>
        <v>0</v>
      </c>
      <c r="EN81">
        <f t="shared" si="38"/>
        <v>1</v>
      </c>
      <c r="EO81">
        <f t="shared" si="38"/>
        <v>0</v>
      </c>
      <c r="EP81">
        <f t="shared" si="38"/>
        <v>0</v>
      </c>
      <c r="EQ81">
        <f t="shared" si="38"/>
        <v>0</v>
      </c>
      <c r="ER81">
        <f t="shared" si="38"/>
        <v>0</v>
      </c>
      <c r="ES81">
        <f t="shared" si="38"/>
        <v>0</v>
      </c>
      <c r="ET81">
        <f t="shared" si="38"/>
        <v>0</v>
      </c>
      <c r="EU81">
        <f t="shared" si="38"/>
        <v>0</v>
      </c>
      <c r="EV81">
        <f t="shared" si="38"/>
        <v>0</v>
      </c>
      <c r="EW81">
        <f t="shared" si="38"/>
        <v>0</v>
      </c>
      <c r="EX81">
        <f t="shared" si="38"/>
        <v>0</v>
      </c>
      <c r="EY81">
        <f t="shared" si="38"/>
        <v>0</v>
      </c>
      <c r="EZ81">
        <f t="shared" si="38"/>
        <v>1</v>
      </c>
      <c r="FA81">
        <f t="shared" si="38"/>
        <v>0</v>
      </c>
      <c r="FB81">
        <f t="shared" si="38"/>
        <v>0</v>
      </c>
      <c r="FC81">
        <f t="shared" si="38"/>
        <v>0</v>
      </c>
      <c r="FD81">
        <f t="shared" si="38"/>
        <v>6</v>
      </c>
      <c r="FE81">
        <f t="shared" si="38"/>
        <v>0</v>
      </c>
      <c r="FF81">
        <f t="shared" si="38"/>
        <v>0</v>
      </c>
      <c r="FG81">
        <f t="shared" si="38"/>
        <v>1</v>
      </c>
      <c r="FH81">
        <f t="shared" si="38"/>
        <v>0</v>
      </c>
      <c r="FI81">
        <f t="shared" si="38"/>
        <v>2</v>
      </c>
      <c r="FJ81">
        <f t="shared" si="38"/>
        <v>0</v>
      </c>
      <c r="FK81">
        <f t="shared" si="38"/>
        <v>0</v>
      </c>
      <c r="FL81">
        <f t="shared" si="38"/>
        <v>0</v>
      </c>
      <c r="FM81">
        <f t="shared" si="38"/>
        <v>0</v>
      </c>
      <c r="FN81">
        <f t="shared" si="38"/>
        <v>0</v>
      </c>
      <c r="FO81">
        <f t="shared" si="38"/>
        <v>0</v>
      </c>
      <c r="FP81">
        <f t="shared" si="38"/>
        <v>0</v>
      </c>
      <c r="FQ81">
        <f t="shared" si="38"/>
        <v>0</v>
      </c>
      <c r="FR81">
        <f t="shared" si="38"/>
        <v>0</v>
      </c>
      <c r="FS81">
        <f t="shared" si="38"/>
        <v>0</v>
      </c>
      <c r="FT81">
        <f t="shared" si="38"/>
        <v>0</v>
      </c>
      <c r="FU81">
        <f t="shared" si="38"/>
        <v>2</v>
      </c>
      <c r="FV81">
        <f t="shared" si="38"/>
        <v>0</v>
      </c>
      <c r="FW81">
        <f t="shared" si="38"/>
        <v>0</v>
      </c>
      <c r="FX81">
        <f t="shared" si="38"/>
        <v>0</v>
      </c>
      <c r="FY81">
        <f t="shared" si="38"/>
        <v>7</v>
      </c>
      <c r="FZ81">
        <f t="shared" si="38"/>
        <v>0</v>
      </c>
      <c r="GA81">
        <f t="shared" si="38"/>
        <v>0</v>
      </c>
      <c r="GB81">
        <f t="shared" si="38"/>
        <v>0</v>
      </c>
      <c r="GC81">
        <f t="shared" si="38"/>
        <v>0</v>
      </c>
      <c r="GD81">
        <f t="shared" si="38"/>
        <v>1</v>
      </c>
      <c r="GE81">
        <f t="shared" si="38"/>
        <v>2</v>
      </c>
      <c r="GF81">
        <f t="shared" si="38"/>
        <v>0</v>
      </c>
      <c r="GG81">
        <f t="shared" si="38"/>
        <v>0</v>
      </c>
      <c r="GH81">
        <f t="shared" si="38"/>
        <v>0</v>
      </c>
      <c r="GI81">
        <f t="shared" si="38"/>
        <v>0</v>
      </c>
      <c r="GJ81">
        <f t="shared" si="38"/>
        <v>0</v>
      </c>
      <c r="GK81">
        <f t="shared" si="38"/>
        <v>0</v>
      </c>
      <c r="GL81">
        <f t="shared" si="38"/>
        <v>0</v>
      </c>
      <c r="GM81">
        <f t="shared" si="38"/>
        <v>0</v>
      </c>
      <c r="GN81">
        <f t="shared" si="38"/>
        <v>10</v>
      </c>
      <c r="GO81">
        <f t="shared" si="38"/>
        <v>0</v>
      </c>
      <c r="GP81">
        <f t="shared" ref="GP81:GQ81" si="39">COUNTIF(GP2:GP11, "&gt;0")</f>
        <v>7</v>
      </c>
      <c r="GQ81">
        <f t="shared" si="39"/>
        <v>10</v>
      </c>
    </row>
    <row r="82" spans="2:199" x14ac:dyDescent="0.35">
      <c r="B82" t="s">
        <v>428</v>
      </c>
      <c r="C82">
        <f>SUM(E12:GQ21)</f>
        <v>1521</v>
      </c>
      <c r="E82">
        <f>COUNTIF(E12:E21, "&gt;0")</f>
        <v>0</v>
      </c>
      <c r="F82">
        <f t="shared" ref="F82:BQ82" si="40">COUNTIF(F12:F21, "&gt;0")</f>
        <v>0</v>
      </c>
      <c r="G82">
        <f t="shared" si="40"/>
        <v>0</v>
      </c>
      <c r="H82">
        <f t="shared" si="40"/>
        <v>0</v>
      </c>
      <c r="I82">
        <f t="shared" si="40"/>
        <v>0</v>
      </c>
      <c r="J82">
        <f t="shared" si="40"/>
        <v>0</v>
      </c>
      <c r="K82">
        <f t="shared" si="40"/>
        <v>0</v>
      </c>
      <c r="L82">
        <f t="shared" si="40"/>
        <v>0</v>
      </c>
      <c r="M82">
        <f t="shared" si="40"/>
        <v>0</v>
      </c>
      <c r="N82">
        <f t="shared" si="40"/>
        <v>0</v>
      </c>
      <c r="O82">
        <f t="shared" si="40"/>
        <v>0</v>
      </c>
      <c r="P82">
        <f t="shared" si="40"/>
        <v>0</v>
      </c>
      <c r="Q82">
        <f t="shared" si="40"/>
        <v>1</v>
      </c>
      <c r="R82">
        <f t="shared" si="40"/>
        <v>0</v>
      </c>
      <c r="S82">
        <f t="shared" si="40"/>
        <v>0</v>
      </c>
      <c r="T82">
        <f t="shared" si="40"/>
        <v>0</v>
      </c>
      <c r="U82">
        <f t="shared" si="40"/>
        <v>0</v>
      </c>
      <c r="V82">
        <f t="shared" si="40"/>
        <v>0</v>
      </c>
      <c r="W82">
        <f t="shared" si="40"/>
        <v>0</v>
      </c>
      <c r="X82">
        <f t="shared" si="40"/>
        <v>0</v>
      </c>
      <c r="Y82">
        <f t="shared" si="40"/>
        <v>0</v>
      </c>
      <c r="Z82">
        <f t="shared" si="40"/>
        <v>0</v>
      </c>
      <c r="AA82">
        <f t="shared" si="40"/>
        <v>0</v>
      </c>
      <c r="AB82">
        <f t="shared" si="40"/>
        <v>0</v>
      </c>
      <c r="AC82">
        <f t="shared" si="40"/>
        <v>0</v>
      </c>
      <c r="AD82">
        <f t="shared" si="40"/>
        <v>0</v>
      </c>
      <c r="AE82">
        <f t="shared" si="40"/>
        <v>0</v>
      </c>
      <c r="AF82">
        <f t="shared" si="40"/>
        <v>1</v>
      </c>
      <c r="AG82">
        <f t="shared" si="40"/>
        <v>0</v>
      </c>
      <c r="AH82">
        <f t="shared" si="40"/>
        <v>0</v>
      </c>
      <c r="AI82">
        <f t="shared" si="40"/>
        <v>0</v>
      </c>
      <c r="AJ82">
        <f t="shared" si="40"/>
        <v>0</v>
      </c>
      <c r="AK82">
        <f t="shared" si="40"/>
        <v>0</v>
      </c>
      <c r="AL82">
        <f t="shared" si="40"/>
        <v>0</v>
      </c>
      <c r="AM82">
        <f t="shared" si="40"/>
        <v>1</v>
      </c>
      <c r="AN82">
        <f t="shared" si="40"/>
        <v>0</v>
      </c>
      <c r="AO82">
        <f t="shared" si="40"/>
        <v>0</v>
      </c>
      <c r="AP82">
        <f t="shared" si="40"/>
        <v>0</v>
      </c>
      <c r="AQ82">
        <f t="shared" si="40"/>
        <v>0</v>
      </c>
      <c r="AR82">
        <f t="shared" si="40"/>
        <v>0</v>
      </c>
      <c r="AS82">
        <f t="shared" si="40"/>
        <v>0</v>
      </c>
      <c r="AT82">
        <f t="shared" si="40"/>
        <v>0</v>
      </c>
      <c r="AU82">
        <f t="shared" si="40"/>
        <v>0</v>
      </c>
      <c r="AV82">
        <f t="shared" si="40"/>
        <v>2</v>
      </c>
      <c r="AW82">
        <f t="shared" si="40"/>
        <v>0</v>
      </c>
      <c r="AX82">
        <f t="shared" si="40"/>
        <v>0</v>
      </c>
      <c r="AY82">
        <f t="shared" si="40"/>
        <v>2</v>
      </c>
      <c r="AZ82">
        <f t="shared" si="40"/>
        <v>0</v>
      </c>
      <c r="BA82">
        <f t="shared" si="40"/>
        <v>0</v>
      </c>
      <c r="BB82">
        <f t="shared" si="40"/>
        <v>0</v>
      </c>
      <c r="BC82">
        <f t="shared" si="40"/>
        <v>0</v>
      </c>
      <c r="BD82">
        <f t="shared" si="40"/>
        <v>0</v>
      </c>
      <c r="BE82">
        <f t="shared" si="40"/>
        <v>0</v>
      </c>
      <c r="BF82">
        <f t="shared" si="40"/>
        <v>0</v>
      </c>
      <c r="BG82">
        <f t="shared" si="40"/>
        <v>0</v>
      </c>
      <c r="BH82">
        <f t="shared" si="40"/>
        <v>0</v>
      </c>
      <c r="BI82">
        <f t="shared" si="40"/>
        <v>0</v>
      </c>
      <c r="BJ82">
        <f t="shared" si="40"/>
        <v>0</v>
      </c>
      <c r="BK82">
        <f t="shared" si="40"/>
        <v>1</v>
      </c>
      <c r="BL82">
        <f t="shared" si="40"/>
        <v>2</v>
      </c>
      <c r="BM82">
        <f t="shared" si="40"/>
        <v>6</v>
      </c>
      <c r="BN82">
        <f t="shared" si="40"/>
        <v>0</v>
      </c>
      <c r="BO82">
        <f t="shared" si="40"/>
        <v>0</v>
      </c>
      <c r="BP82">
        <f t="shared" si="40"/>
        <v>0</v>
      </c>
      <c r="BQ82">
        <f t="shared" si="40"/>
        <v>9</v>
      </c>
      <c r="BR82">
        <f t="shared" ref="BR82:EC82" si="41">COUNTIF(BR12:BR21, "&gt;0")</f>
        <v>0</v>
      </c>
      <c r="BS82">
        <f t="shared" si="41"/>
        <v>0</v>
      </c>
      <c r="BT82">
        <f t="shared" si="41"/>
        <v>10</v>
      </c>
      <c r="BU82">
        <f t="shared" si="41"/>
        <v>0</v>
      </c>
      <c r="BV82">
        <f t="shared" si="41"/>
        <v>2</v>
      </c>
      <c r="BW82">
        <f t="shared" si="41"/>
        <v>0</v>
      </c>
      <c r="BX82">
        <f t="shared" si="41"/>
        <v>9</v>
      </c>
      <c r="BY82">
        <f t="shared" si="41"/>
        <v>3</v>
      </c>
      <c r="BZ82">
        <f t="shared" si="41"/>
        <v>0</v>
      </c>
      <c r="CA82">
        <f t="shared" si="41"/>
        <v>0</v>
      </c>
      <c r="CB82">
        <f t="shared" si="41"/>
        <v>0</v>
      </c>
      <c r="CC82">
        <f t="shared" si="41"/>
        <v>0</v>
      </c>
      <c r="CD82">
        <f t="shared" si="41"/>
        <v>0</v>
      </c>
      <c r="CE82">
        <f t="shared" si="41"/>
        <v>0</v>
      </c>
      <c r="CF82">
        <f t="shared" si="41"/>
        <v>0</v>
      </c>
      <c r="CG82">
        <f t="shared" si="41"/>
        <v>0</v>
      </c>
      <c r="CH82">
        <f t="shared" si="41"/>
        <v>0</v>
      </c>
      <c r="CI82">
        <f t="shared" si="41"/>
        <v>0</v>
      </c>
      <c r="CJ82">
        <f t="shared" si="41"/>
        <v>0</v>
      </c>
      <c r="CK82">
        <f t="shared" si="41"/>
        <v>0</v>
      </c>
      <c r="CL82">
        <f t="shared" si="41"/>
        <v>0</v>
      </c>
      <c r="CM82">
        <f t="shared" si="41"/>
        <v>0</v>
      </c>
      <c r="CN82">
        <f t="shared" si="41"/>
        <v>0</v>
      </c>
      <c r="CO82">
        <f t="shared" si="41"/>
        <v>0</v>
      </c>
      <c r="CP82">
        <f t="shared" si="41"/>
        <v>0</v>
      </c>
      <c r="CQ82">
        <f t="shared" si="41"/>
        <v>0</v>
      </c>
      <c r="CR82">
        <f t="shared" si="41"/>
        <v>8</v>
      </c>
      <c r="CS82">
        <f t="shared" si="41"/>
        <v>7</v>
      </c>
      <c r="CT82">
        <f t="shared" si="41"/>
        <v>0</v>
      </c>
      <c r="CU82">
        <f t="shared" si="41"/>
        <v>0</v>
      </c>
      <c r="CV82">
        <f t="shared" si="41"/>
        <v>0</v>
      </c>
      <c r="CW82">
        <f t="shared" si="41"/>
        <v>0</v>
      </c>
      <c r="CX82">
        <f t="shared" si="41"/>
        <v>1</v>
      </c>
      <c r="CY82">
        <f t="shared" si="41"/>
        <v>0</v>
      </c>
      <c r="CZ82">
        <f t="shared" si="41"/>
        <v>1</v>
      </c>
      <c r="DA82">
        <f t="shared" si="41"/>
        <v>0</v>
      </c>
      <c r="DB82">
        <f t="shared" si="41"/>
        <v>0</v>
      </c>
      <c r="DC82">
        <f t="shared" si="41"/>
        <v>0</v>
      </c>
      <c r="DD82">
        <f t="shared" si="41"/>
        <v>0</v>
      </c>
      <c r="DE82">
        <f t="shared" si="41"/>
        <v>0</v>
      </c>
      <c r="DF82">
        <f t="shared" si="41"/>
        <v>0</v>
      </c>
      <c r="DG82">
        <f t="shared" si="41"/>
        <v>0</v>
      </c>
      <c r="DH82">
        <f t="shared" si="41"/>
        <v>0</v>
      </c>
      <c r="DI82">
        <f t="shared" si="41"/>
        <v>0</v>
      </c>
      <c r="DJ82">
        <f t="shared" si="41"/>
        <v>0</v>
      </c>
      <c r="DK82">
        <f t="shared" si="41"/>
        <v>0</v>
      </c>
      <c r="DL82">
        <f t="shared" si="41"/>
        <v>1</v>
      </c>
      <c r="DM82">
        <f t="shared" si="41"/>
        <v>0</v>
      </c>
      <c r="DN82">
        <f t="shared" si="41"/>
        <v>0</v>
      </c>
      <c r="DO82">
        <f t="shared" si="41"/>
        <v>0</v>
      </c>
      <c r="DP82">
        <f t="shared" si="41"/>
        <v>1</v>
      </c>
      <c r="DQ82">
        <f t="shared" si="41"/>
        <v>0</v>
      </c>
      <c r="DR82">
        <f t="shared" si="41"/>
        <v>0</v>
      </c>
      <c r="DS82">
        <f t="shared" si="41"/>
        <v>0</v>
      </c>
      <c r="DT82">
        <f t="shared" si="41"/>
        <v>0</v>
      </c>
      <c r="DU82">
        <f t="shared" si="41"/>
        <v>0</v>
      </c>
      <c r="DV82">
        <f t="shared" si="41"/>
        <v>0</v>
      </c>
      <c r="DW82">
        <f t="shared" si="41"/>
        <v>9</v>
      </c>
      <c r="DX82">
        <f t="shared" si="41"/>
        <v>0</v>
      </c>
      <c r="DY82">
        <f t="shared" si="41"/>
        <v>0</v>
      </c>
      <c r="DZ82">
        <f t="shared" si="41"/>
        <v>0</v>
      </c>
      <c r="EA82">
        <f t="shared" si="41"/>
        <v>0</v>
      </c>
      <c r="EB82">
        <f t="shared" si="41"/>
        <v>0</v>
      </c>
      <c r="EC82">
        <f t="shared" si="41"/>
        <v>0</v>
      </c>
      <c r="ED82">
        <f t="shared" ref="ED82:GO82" si="42">COUNTIF(ED12:ED21, "&gt;0")</f>
        <v>1</v>
      </c>
      <c r="EE82">
        <f t="shared" si="42"/>
        <v>1</v>
      </c>
      <c r="EF82">
        <f t="shared" si="42"/>
        <v>0</v>
      </c>
      <c r="EG82">
        <f t="shared" si="42"/>
        <v>0</v>
      </c>
      <c r="EH82">
        <f t="shared" si="42"/>
        <v>0</v>
      </c>
      <c r="EI82">
        <f t="shared" si="42"/>
        <v>0</v>
      </c>
      <c r="EJ82">
        <f t="shared" si="42"/>
        <v>0</v>
      </c>
      <c r="EK82">
        <f t="shared" si="42"/>
        <v>0</v>
      </c>
      <c r="EL82">
        <f t="shared" si="42"/>
        <v>0</v>
      </c>
      <c r="EM82">
        <f t="shared" si="42"/>
        <v>0</v>
      </c>
      <c r="EN82">
        <f t="shared" si="42"/>
        <v>0</v>
      </c>
      <c r="EO82">
        <f t="shared" si="42"/>
        <v>1</v>
      </c>
      <c r="EP82">
        <f t="shared" si="42"/>
        <v>0</v>
      </c>
      <c r="EQ82">
        <f t="shared" si="42"/>
        <v>0</v>
      </c>
      <c r="ER82">
        <f t="shared" si="42"/>
        <v>0</v>
      </c>
      <c r="ES82">
        <f t="shared" si="42"/>
        <v>0</v>
      </c>
      <c r="ET82">
        <f t="shared" si="42"/>
        <v>0</v>
      </c>
      <c r="EU82">
        <f t="shared" si="42"/>
        <v>0</v>
      </c>
      <c r="EV82">
        <f t="shared" si="42"/>
        <v>0</v>
      </c>
      <c r="EW82">
        <f t="shared" si="42"/>
        <v>0</v>
      </c>
      <c r="EX82">
        <f t="shared" si="42"/>
        <v>0</v>
      </c>
      <c r="EY82">
        <f t="shared" si="42"/>
        <v>0</v>
      </c>
      <c r="EZ82">
        <f t="shared" si="42"/>
        <v>0</v>
      </c>
      <c r="FA82">
        <f t="shared" si="42"/>
        <v>1</v>
      </c>
      <c r="FB82">
        <f t="shared" si="42"/>
        <v>0</v>
      </c>
      <c r="FC82">
        <f t="shared" si="42"/>
        <v>0</v>
      </c>
      <c r="FD82">
        <f t="shared" si="42"/>
        <v>2</v>
      </c>
      <c r="FE82">
        <f t="shared" si="42"/>
        <v>0</v>
      </c>
      <c r="FF82">
        <f t="shared" si="42"/>
        <v>0</v>
      </c>
      <c r="FG82">
        <f t="shared" si="42"/>
        <v>1</v>
      </c>
      <c r="FH82">
        <f t="shared" si="42"/>
        <v>0</v>
      </c>
      <c r="FI82">
        <f t="shared" si="42"/>
        <v>1</v>
      </c>
      <c r="FJ82">
        <f t="shared" si="42"/>
        <v>0</v>
      </c>
      <c r="FK82">
        <f t="shared" si="42"/>
        <v>0</v>
      </c>
      <c r="FL82">
        <f t="shared" si="42"/>
        <v>0</v>
      </c>
      <c r="FM82">
        <f t="shared" si="42"/>
        <v>0</v>
      </c>
      <c r="FN82">
        <f t="shared" si="42"/>
        <v>0</v>
      </c>
      <c r="FO82">
        <f t="shared" si="42"/>
        <v>0</v>
      </c>
      <c r="FP82">
        <f t="shared" si="42"/>
        <v>0</v>
      </c>
      <c r="FQ82">
        <f t="shared" si="42"/>
        <v>0</v>
      </c>
      <c r="FR82">
        <f t="shared" si="42"/>
        <v>0</v>
      </c>
      <c r="FS82">
        <f t="shared" si="42"/>
        <v>0</v>
      </c>
      <c r="FT82">
        <f t="shared" si="42"/>
        <v>0</v>
      </c>
      <c r="FU82">
        <f t="shared" si="42"/>
        <v>0</v>
      </c>
      <c r="FV82">
        <f t="shared" si="42"/>
        <v>0</v>
      </c>
      <c r="FW82">
        <f t="shared" si="42"/>
        <v>0</v>
      </c>
      <c r="FX82">
        <f t="shared" si="42"/>
        <v>0</v>
      </c>
      <c r="FY82">
        <f t="shared" si="42"/>
        <v>6</v>
      </c>
      <c r="FZ82">
        <f t="shared" si="42"/>
        <v>0</v>
      </c>
      <c r="GA82">
        <f t="shared" si="42"/>
        <v>0</v>
      </c>
      <c r="GB82">
        <f t="shared" si="42"/>
        <v>0</v>
      </c>
      <c r="GC82">
        <f t="shared" si="42"/>
        <v>0</v>
      </c>
      <c r="GD82">
        <f t="shared" si="42"/>
        <v>1</v>
      </c>
      <c r="GE82">
        <f t="shared" si="42"/>
        <v>1</v>
      </c>
      <c r="GF82">
        <f t="shared" si="42"/>
        <v>0</v>
      </c>
      <c r="GG82">
        <f t="shared" si="42"/>
        <v>0</v>
      </c>
      <c r="GH82">
        <f t="shared" si="42"/>
        <v>0</v>
      </c>
      <c r="GI82">
        <f t="shared" si="42"/>
        <v>0</v>
      </c>
      <c r="GJ82">
        <f t="shared" si="42"/>
        <v>0</v>
      </c>
      <c r="GK82">
        <f t="shared" si="42"/>
        <v>2</v>
      </c>
      <c r="GL82">
        <f t="shared" si="42"/>
        <v>0</v>
      </c>
      <c r="GM82">
        <f t="shared" si="42"/>
        <v>0</v>
      </c>
      <c r="GN82">
        <f t="shared" si="42"/>
        <v>10</v>
      </c>
      <c r="GO82">
        <f t="shared" si="42"/>
        <v>0</v>
      </c>
      <c r="GP82">
        <f t="shared" ref="GP82:GQ82" si="43">COUNTIF(GP12:GP21, "&gt;0")</f>
        <v>6</v>
      </c>
      <c r="GQ82">
        <f t="shared" si="43"/>
        <v>9</v>
      </c>
    </row>
    <row r="83" spans="2:199" x14ac:dyDescent="0.35">
      <c r="B83" t="s">
        <v>429</v>
      </c>
      <c r="C83">
        <f>SUM(E22:GQ31)</f>
        <v>1711</v>
      </c>
      <c r="E83">
        <f>COUNTIF(E22:E31, "&gt;0")</f>
        <v>0</v>
      </c>
      <c r="F83">
        <f t="shared" ref="F83:BQ83" si="44">COUNTIF(F22:F31, "&gt;0")</f>
        <v>1</v>
      </c>
      <c r="G83">
        <f t="shared" si="44"/>
        <v>1</v>
      </c>
      <c r="H83">
        <f t="shared" si="44"/>
        <v>0</v>
      </c>
      <c r="I83">
        <f t="shared" si="44"/>
        <v>0</v>
      </c>
      <c r="J83">
        <f t="shared" si="44"/>
        <v>0</v>
      </c>
      <c r="K83">
        <f t="shared" si="44"/>
        <v>0</v>
      </c>
      <c r="L83">
        <f t="shared" si="44"/>
        <v>1</v>
      </c>
      <c r="M83">
        <f t="shared" si="44"/>
        <v>0</v>
      </c>
      <c r="N83">
        <f t="shared" si="44"/>
        <v>0</v>
      </c>
      <c r="O83">
        <f t="shared" si="44"/>
        <v>1</v>
      </c>
      <c r="P83">
        <f t="shared" si="44"/>
        <v>0</v>
      </c>
      <c r="Q83">
        <f t="shared" si="44"/>
        <v>0</v>
      </c>
      <c r="R83">
        <f t="shared" si="44"/>
        <v>0</v>
      </c>
      <c r="S83">
        <f t="shared" si="44"/>
        <v>0</v>
      </c>
      <c r="T83">
        <f t="shared" si="44"/>
        <v>0</v>
      </c>
      <c r="U83">
        <f t="shared" si="44"/>
        <v>0</v>
      </c>
      <c r="V83">
        <f t="shared" si="44"/>
        <v>0</v>
      </c>
      <c r="W83">
        <f t="shared" si="44"/>
        <v>0</v>
      </c>
      <c r="X83">
        <f t="shared" si="44"/>
        <v>0</v>
      </c>
      <c r="Y83">
        <f t="shared" si="44"/>
        <v>0</v>
      </c>
      <c r="Z83">
        <f t="shared" si="44"/>
        <v>0</v>
      </c>
      <c r="AA83">
        <f t="shared" si="44"/>
        <v>0</v>
      </c>
      <c r="AB83">
        <f t="shared" si="44"/>
        <v>0</v>
      </c>
      <c r="AC83">
        <f t="shared" si="44"/>
        <v>0</v>
      </c>
      <c r="AD83">
        <f t="shared" si="44"/>
        <v>0</v>
      </c>
      <c r="AE83">
        <f t="shared" si="44"/>
        <v>0</v>
      </c>
      <c r="AF83">
        <f t="shared" si="44"/>
        <v>0</v>
      </c>
      <c r="AG83">
        <f t="shared" si="44"/>
        <v>0</v>
      </c>
      <c r="AH83">
        <f t="shared" si="44"/>
        <v>1</v>
      </c>
      <c r="AI83">
        <f t="shared" si="44"/>
        <v>0</v>
      </c>
      <c r="AJ83">
        <f t="shared" si="44"/>
        <v>0</v>
      </c>
      <c r="AK83">
        <f t="shared" si="44"/>
        <v>0</v>
      </c>
      <c r="AL83">
        <f t="shared" si="44"/>
        <v>0</v>
      </c>
      <c r="AM83">
        <f t="shared" si="44"/>
        <v>0</v>
      </c>
      <c r="AN83">
        <f t="shared" si="44"/>
        <v>0</v>
      </c>
      <c r="AO83">
        <f t="shared" si="44"/>
        <v>0</v>
      </c>
      <c r="AP83">
        <f t="shared" si="44"/>
        <v>0</v>
      </c>
      <c r="AQ83">
        <f t="shared" si="44"/>
        <v>0</v>
      </c>
      <c r="AR83">
        <f t="shared" si="44"/>
        <v>1</v>
      </c>
      <c r="AS83">
        <f t="shared" si="44"/>
        <v>0</v>
      </c>
      <c r="AT83">
        <f t="shared" si="44"/>
        <v>0</v>
      </c>
      <c r="AU83">
        <f t="shared" si="44"/>
        <v>0</v>
      </c>
      <c r="AV83">
        <f t="shared" si="44"/>
        <v>0</v>
      </c>
      <c r="AW83">
        <f t="shared" si="44"/>
        <v>0</v>
      </c>
      <c r="AX83">
        <f t="shared" si="44"/>
        <v>0</v>
      </c>
      <c r="AY83">
        <f t="shared" si="44"/>
        <v>1</v>
      </c>
      <c r="AZ83">
        <f t="shared" si="44"/>
        <v>2</v>
      </c>
      <c r="BA83">
        <f t="shared" si="44"/>
        <v>0</v>
      </c>
      <c r="BB83">
        <f t="shared" si="44"/>
        <v>0</v>
      </c>
      <c r="BC83">
        <f t="shared" si="44"/>
        <v>1</v>
      </c>
      <c r="BD83">
        <f t="shared" si="44"/>
        <v>0</v>
      </c>
      <c r="BE83">
        <f t="shared" si="44"/>
        <v>0</v>
      </c>
      <c r="BF83">
        <f t="shared" si="44"/>
        <v>0</v>
      </c>
      <c r="BG83">
        <f t="shared" si="44"/>
        <v>0</v>
      </c>
      <c r="BH83">
        <f t="shared" si="44"/>
        <v>0</v>
      </c>
      <c r="BI83">
        <f t="shared" si="44"/>
        <v>0</v>
      </c>
      <c r="BJ83">
        <f t="shared" si="44"/>
        <v>0</v>
      </c>
      <c r="BK83">
        <f t="shared" si="44"/>
        <v>0</v>
      </c>
      <c r="BL83">
        <f t="shared" si="44"/>
        <v>7</v>
      </c>
      <c r="BM83">
        <f t="shared" si="44"/>
        <v>5</v>
      </c>
      <c r="BN83">
        <f t="shared" si="44"/>
        <v>0</v>
      </c>
      <c r="BO83">
        <f t="shared" si="44"/>
        <v>0</v>
      </c>
      <c r="BP83">
        <f t="shared" si="44"/>
        <v>0</v>
      </c>
      <c r="BQ83">
        <f t="shared" si="44"/>
        <v>10</v>
      </c>
      <c r="BR83">
        <f t="shared" ref="BR83:EC83" si="45">COUNTIF(BR22:BR31, "&gt;0")</f>
        <v>0</v>
      </c>
      <c r="BS83">
        <f t="shared" si="45"/>
        <v>0</v>
      </c>
      <c r="BT83">
        <f t="shared" si="45"/>
        <v>0</v>
      </c>
      <c r="BU83">
        <f t="shared" si="45"/>
        <v>0</v>
      </c>
      <c r="BV83">
        <f t="shared" si="45"/>
        <v>2</v>
      </c>
      <c r="BW83">
        <f t="shared" si="45"/>
        <v>0</v>
      </c>
      <c r="BX83">
        <f t="shared" si="45"/>
        <v>7</v>
      </c>
      <c r="BY83">
        <f t="shared" si="45"/>
        <v>4</v>
      </c>
      <c r="BZ83">
        <f t="shared" si="45"/>
        <v>0</v>
      </c>
      <c r="CA83">
        <f t="shared" si="45"/>
        <v>0</v>
      </c>
      <c r="CB83">
        <f t="shared" si="45"/>
        <v>0</v>
      </c>
      <c r="CC83">
        <f t="shared" si="45"/>
        <v>0</v>
      </c>
      <c r="CD83">
        <f t="shared" si="45"/>
        <v>0</v>
      </c>
      <c r="CE83">
        <f t="shared" si="45"/>
        <v>0</v>
      </c>
      <c r="CF83">
        <f t="shared" si="45"/>
        <v>0</v>
      </c>
      <c r="CG83">
        <f t="shared" si="45"/>
        <v>0</v>
      </c>
      <c r="CH83">
        <f t="shared" si="45"/>
        <v>2</v>
      </c>
      <c r="CI83">
        <f t="shared" si="45"/>
        <v>0</v>
      </c>
      <c r="CJ83">
        <f t="shared" si="45"/>
        <v>0</v>
      </c>
      <c r="CK83">
        <f t="shared" si="45"/>
        <v>0</v>
      </c>
      <c r="CL83">
        <f t="shared" si="45"/>
        <v>0</v>
      </c>
      <c r="CM83">
        <f t="shared" si="45"/>
        <v>0</v>
      </c>
      <c r="CN83">
        <f t="shared" si="45"/>
        <v>0</v>
      </c>
      <c r="CO83">
        <f t="shared" si="45"/>
        <v>0</v>
      </c>
      <c r="CP83">
        <f t="shared" si="45"/>
        <v>0</v>
      </c>
      <c r="CQ83">
        <f t="shared" si="45"/>
        <v>0</v>
      </c>
      <c r="CR83">
        <f t="shared" si="45"/>
        <v>6</v>
      </c>
      <c r="CS83">
        <f t="shared" si="45"/>
        <v>7</v>
      </c>
      <c r="CT83">
        <f t="shared" si="45"/>
        <v>1</v>
      </c>
      <c r="CU83">
        <f t="shared" si="45"/>
        <v>7</v>
      </c>
      <c r="CV83">
        <f t="shared" si="45"/>
        <v>0</v>
      </c>
      <c r="CW83">
        <f t="shared" si="45"/>
        <v>0</v>
      </c>
      <c r="CX83">
        <f t="shared" si="45"/>
        <v>1</v>
      </c>
      <c r="CY83">
        <f t="shared" si="45"/>
        <v>0</v>
      </c>
      <c r="CZ83">
        <f t="shared" si="45"/>
        <v>1</v>
      </c>
      <c r="DA83">
        <f t="shared" si="45"/>
        <v>0</v>
      </c>
      <c r="DB83">
        <f t="shared" si="45"/>
        <v>0</v>
      </c>
      <c r="DC83">
        <f t="shared" si="45"/>
        <v>1</v>
      </c>
      <c r="DD83">
        <f t="shared" si="45"/>
        <v>0</v>
      </c>
      <c r="DE83">
        <f t="shared" si="45"/>
        <v>0</v>
      </c>
      <c r="DF83">
        <f t="shared" si="45"/>
        <v>0</v>
      </c>
      <c r="DG83">
        <f t="shared" si="45"/>
        <v>0</v>
      </c>
      <c r="DH83">
        <f t="shared" si="45"/>
        <v>0</v>
      </c>
      <c r="DI83">
        <f t="shared" si="45"/>
        <v>0</v>
      </c>
      <c r="DJ83">
        <f t="shared" si="45"/>
        <v>0</v>
      </c>
      <c r="DK83">
        <f t="shared" si="45"/>
        <v>0</v>
      </c>
      <c r="DL83">
        <f t="shared" si="45"/>
        <v>1</v>
      </c>
      <c r="DM83">
        <f t="shared" si="45"/>
        <v>1</v>
      </c>
      <c r="DN83">
        <f t="shared" si="45"/>
        <v>0</v>
      </c>
      <c r="DO83">
        <f t="shared" si="45"/>
        <v>0</v>
      </c>
      <c r="DP83">
        <f t="shared" si="45"/>
        <v>2</v>
      </c>
      <c r="DQ83">
        <f t="shared" si="45"/>
        <v>0</v>
      </c>
      <c r="DR83">
        <f t="shared" si="45"/>
        <v>0</v>
      </c>
      <c r="DS83">
        <f t="shared" si="45"/>
        <v>0</v>
      </c>
      <c r="DT83">
        <f t="shared" si="45"/>
        <v>0</v>
      </c>
      <c r="DU83">
        <f t="shared" si="45"/>
        <v>0</v>
      </c>
      <c r="DV83">
        <f t="shared" si="45"/>
        <v>0</v>
      </c>
      <c r="DW83">
        <f t="shared" si="45"/>
        <v>6</v>
      </c>
      <c r="DX83">
        <f t="shared" si="45"/>
        <v>0</v>
      </c>
      <c r="DY83">
        <f t="shared" si="45"/>
        <v>0</v>
      </c>
      <c r="DZ83">
        <f t="shared" si="45"/>
        <v>1</v>
      </c>
      <c r="EA83">
        <f t="shared" si="45"/>
        <v>0</v>
      </c>
      <c r="EB83">
        <f t="shared" si="45"/>
        <v>0</v>
      </c>
      <c r="EC83">
        <f t="shared" si="45"/>
        <v>0</v>
      </c>
      <c r="ED83">
        <f t="shared" ref="ED83:GO83" si="46">COUNTIF(ED22:ED31, "&gt;0")</f>
        <v>0</v>
      </c>
      <c r="EE83">
        <f t="shared" si="46"/>
        <v>0</v>
      </c>
      <c r="EF83">
        <f t="shared" si="46"/>
        <v>0</v>
      </c>
      <c r="EG83">
        <f t="shared" si="46"/>
        <v>0</v>
      </c>
      <c r="EH83">
        <f t="shared" si="46"/>
        <v>0</v>
      </c>
      <c r="EI83">
        <f t="shared" si="46"/>
        <v>0</v>
      </c>
      <c r="EJ83">
        <f t="shared" si="46"/>
        <v>0</v>
      </c>
      <c r="EK83">
        <f t="shared" si="46"/>
        <v>0</v>
      </c>
      <c r="EL83">
        <f t="shared" si="46"/>
        <v>0</v>
      </c>
      <c r="EM83">
        <f t="shared" si="46"/>
        <v>0</v>
      </c>
      <c r="EN83">
        <f t="shared" si="46"/>
        <v>0</v>
      </c>
      <c r="EO83">
        <f t="shared" si="46"/>
        <v>0</v>
      </c>
      <c r="EP83">
        <f t="shared" si="46"/>
        <v>0</v>
      </c>
      <c r="EQ83">
        <f t="shared" si="46"/>
        <v>1</v>
      </c>
      <c r="ER83">
        <f t="shared" si="46"/>
        <v>0</v>
      </c>
      <c r="ES83">
        <f t="shared" si="46"/>
        <v>0</v>
      </c>
      <c r="ET83">
        <f t="shared" si="46"/>
        <v>0</v>
      </c>
      <c r="EU83">
        <f t="shared" si="46"/>
        <v>0</v>
      </c>
      <c r="EV83">
        <f t="shared" si="46"/>
        <v>0</v>
      </c>
      <c r="EW83">
        <f t="shared" si="46"/>
        <v>0</v>
      </c>
      <c r="EX83">
        <f t="shared" si="46"/>
        <v>0</v>
      </c>
      <c r="EY83">
        <f t="shared" si="46"/>
        <v>0</v>
      </c>
      <c r="EZ83">
        <f t="shared" si="46"/>
        <v>1</v>
      </c>
      <c r="FA83">
        <f t="shared" si="46"/>
        <v>0</v>
      </c>
      <c r="FB83">
        <f t="shared" si="46"/>
        <v>7</v>
      </c>
      <c r="FC83">
        <f t="shared" si="46"/>
        <v>0</v>
      </c>
      <c r="FD83">
        <f t="shared" si="46"/>
        <v>1</v>
      </c>
      <c r="FE83">
        <f t="shared" si="46"/>
        <v>0</v>
      </c>
      <c r="FF83">
        <f t="shared" si="46"/>
        <v>0</v>
      </c>
      <c r="FG83">
        <f t="shared" si="46"/>
        <v>2</v>
      </c>
      <c r="FH83">
        <f t="shared" si="46"/>
        <v>0</v>
      </c>
      <c r="FI83">
        <f t="shared" si="46"/>
        <v>4</v>
      </c>
      <c r="FJ83">
        <f t="shared" si="46"/>
        <v>0</v>
      </c>
      <c r="FK83">
        <f t="shared" si="46"/>
        <v>0</v>
      </c>
      <c r="FL83">
        <f t="shared" si="46"/>
        <v>0</v>
      </c>
      <c r="FM83">
        <f t="shared" si="46"/>
        <v>0</v>
      </c>
      <c r="FN83">
        <f t="shared" si="46"/>
        <v>0</v>
      </c>
      <c r="FO83">
        <f t="shared" si="46"/>
        <v>0</v>
      </c>
      <c r="FP83">
        <f t="shared" si="46"/>
        <v>0</v>
      </c>
      <c r="FQ83">
        <f t="shared" si="46"/>
        <v>0</v>
      </c>
      <c r="FR83">
        <f t="shared" si="46"/>
        <v>0</v>
      </c>
      <c r="FS83">
        <f t="shared" si="46"/>
        <v>0</v>
      </c>
      <c r="FT83">
        <f t="shared" si="46"/>
        <v>0</v>
      </c>
      <c r="FU83">
        <f t="shared" si="46"/>
        <v>0</v>
      </c>
      <c r="FV83">
        <f t="shared" si="46"/>
        <v>0</v>
      </c>
      <c r="FW83">
        <f t="shared" si="46"/>
        <v>0</v>
      </c>
      <c r="FX83">
        <f t="shared" si="46"/>
        <v>0</v>
      </c>
      <c r="FY83">
        <f t="shared" si="46"/>
        <v>5</v>
      </c>
      <c r="FZ83">
        <f t="shared" si="46"/>
        <v>0</v>
      </c>
      <c r="GA83">
        <f t="shared" si="46"/>
        <v>0</v>
      </c>
      <c r="GB83">
        <f t="shared" si="46"/>
        <v>0</v>
      </c>
      <c r="GC83">
        <f t="shared" si="46"/>
        <v>0</v>
      </c>
      <c r="GD83">
        <f t="shared" si="46"/>
        <v>6</v>
      </c>
      <c r="GE83">
        <f t="shared" si="46"/>
        <v>4</v>
      </c>
      <c r="GF83">
        <f t="shared" si="46"/>
        <v>0</v>
      </c>
      <c r="GG83">
        <f t="shared" si="46"/>
        <v>0</v>
      </c>
      <c r="GH83">
        <f t="shared" si="46"/>
        <v>0</v>
      </c>
      <c r="GI83">
        <f t="shared" si="46"/>
        <v>0</v>
      </c>
      <c r="GJ83">
        <f t="shared" si="46"/>
        <v>0</v>
      </c>
      <c r="GK83">
        <f t="shared" si="46"/>
        <v>0</v>
      </c>
      <c r="GL83">
        <f t="shared" si="46"/>
        <v>0</v>
      </c>
      <c r="GM83">
        <f t="shared" si="46"/>
        <v>0</v>
      </c>
      <c r="GN83">
        <f t="shared" si="46"/>
        <v>10</v>
      </c>
      <c r="GO83">
        <f t="shared" si="46"/>
        <v>0</v>
      </c>
      <c r="GP83">
        <f t="shared" ref="GP83:GQ83" si="47">COUNTIF(GP22:GP31, "&gt;0")</f>
        <v>6</v>
      </c>
      <c r="GQ83">
        <f t="shared" si="47"/>
        <v>9</v>
      </c>
    </row>
    <row r="84" spans="2:199" x14ac:dyDescent="0.35">
      <c r="B84" t="s">
        <v>430</v>
      </c>
      <c r="C84">
        <f>SUM(E32:GQ41)</f>
        <v>2088.5</v>
      </c>
      <c r="E84">
        <f>COUNTIF(E32:E41,"&gt;0")</f>
        <v>0</v>
      </c>
      <c r="F84">
        <f t="shared" ref="F84:BQ84" si="48">COUNTIF(F32:F41,"&gt;0")</f>
        <v>4</v>
      </c>
      <c r="G84">
        <f t="shared" si="48"/>
        <v>0</v>
      </c>
      <c r="H84">
        <f t="shared" si="48"/>
        <v>0</v>
      </c>
      <c r="I84">
        <f t="shared" si="48"/>
        <v>0</v>
      </c>
      <c r="J84">
        <f t="shared" si="48"/>
        <v>0</v>
      </c>
      <c r="K84">
        <f t="shared" si="48"/>
        <v>0</v>
      </c>
      <c r="L84">
        <f t="shared" si="48"/>
        <v>0</v>
      </c>
      <c r="M84">
        <f t="shared" si="48"/>
        <v>0</v>
      </c>
      <c r="N84">
        <f t="shared" si="48"/>
        <v>0</v>
      </c>
      <c r="O84">
        <f t="shared" si="48"/>
        <v>0</v>
      </c>
      <c r="P84">
        <f t="shared" si="48"/>
        <v>0</v>
      </c>
      <c r="Q84">
        <f t="shared" si="48"/>
        <v>3</v>
      </c>
      <c r="R84">
        <f t="shared" si="48"/>
        <v>0</v>
      </c>
      <c r="S84">
        <f t="shared" si="48"/>
        <v>0</v>
      </c>
      <c r="T84">
        <f t="shared" si="48"/>
        <v>0</v>
      </c>
      <c r="U84">
        <f t="shared" si="48"/>
        <v>1</v>
      </c>
      <c r="V84">
        <f t="shared" si="48"/>
        <v>0</v>
      </c>
      <c r="W84">
        <f t="shared" si="48"/>
        <v>0</v>
      </c>
      <c r="X84">
        <f t="shared" si="48"/>
        <v>0</v>
      </c>
      <c r="Y84">
        <f t="shared" si="48"/>
        <v>0</v>
      </c>
      <c r="Z84">
        <f t="shared" si="48"/>
        <v>0</v>
      </c>
      <c r="AA84">
        <f t="shared" si="48"/>
        <v>0</v>
      </c>
      <c r="AB84">
        <f t="shared" si="48"/>
        <v>0</v>
      </c>
      <c r="AC84">
        <f t="shared" si="48"/>
        <v>0</v>
      </c>
      <c r="AD84">
        <f t="shared" si="48"/>
        <v>0</v>
      </c>
      <c r="AE84">
        <f t="shared" si="48"/>
        <v>0</v>
      </c>
      <c r="AF84">
        <f t="shared" si="48"/>
        <v>1</v>
      </c>
      <c r="AG84">
        <f t="shared" si="48"/>
        <v>0</v>
      </c>
      <c r="AH84">
        <f t="shared" si="48"/>
        <v>2</v>
      </c>
      <c r="AI84">
        <f t="shared" si="48"/>
        <v>0</v>
      </c>
      <c r="AJ84">
        <f t="shared" si="48"/>
        <v>0</v>
      </c>
      <c r="AK84">
        <f t="shared" si="48"/>
        <v>0</v>
      </c>
      <c r="AL84">
        <f t="shared" si="48"/>
        <v>0</v>
      </c>
      <c r="AM84">
        <f t="shared" si="48"/>
        <v>0</v>
      </c>
      <c r="AN84">
        <f t="shared" si="48"/>
        <v>0</v>
      </c>
      <c r="AO84">
        <f t="shared" si="48"/>
        <v>0</v>
      </c>
      <c r="AP84">
        <f t="shared" si="48"/>
        <v>0</v>
      </c>
      <c r="AQ84">
        <f t="shared" si="48"/>
        <v>0</v>
      </c>
      <c r="AR84">
        <f t="shared" si="48"/>
        <v>0</v>
      </c>
      <c r="AS84">
        <f t="shared" si="48"/>
        <v>0</v>
      </c>
      <c r="AT84">
        <f t="shared" si="48"/>
        <v>0</v>
      </c>
      <c r="AU84">
        <f t="shared" si="48"/>
        <v>0</v>
      </c>
      <c r="AV84">
        <f t="shared" si="48"/>
        <v>0</v>
      </c>
      <c r="AW84">
        <f t="shared" si="48"/>
        <v>0</v>
      </c>
      <c r="AX84">
        <f t="shared" si="48"/>
        <v>0</v>
      </c>
      <c r="AY84">
        <f t="shared" si="48"/>
        <v>1</v>
      </c>
      <c r="AZ84">
        <f t="shared" si="48"/>
        <v>2</v>
      </c>
      <c r="BA84">
        <f t="shared" si="48"/>
        <v>0</v>
      </c>
      <c r="BB84">
        <f t="shared" si="48"/>
        <v>1</v>
      </c>
      <c r="BC84">
        <f t="shared" si="48"/>
        <v>4</v>
      </c>
      <c r="BD84">
        <f t="shared" si="48"/>
        <v>0</v>
      </c>
      <c r="BE84">
        <f t="shared" si="48"/>
        <v>0</v>
      </c>
      <c r="BF84">
        <f t="shared" si="48"/>
        <v>0</v>
      </c>
      <c r="BG84">
        <f t="shared" si="48"/>
        <v>0</v>
      </c>
      <c r="BH84">
        <f t="shared" si="48"/>
        <v>0</v>
      </c>
      <c r="BI84">
        <f t="shared" si="48"/>
        <v>0</v>
      </c>
      <c r="BJ84">
        <f t="shared" si="48"/>
        <v>0</v>
      </c>
      <c r="BK84">
        <f t="shared" si="48"/>
        <v>1</v>
      </c>
      <c r="BL84">
        <f t="shared" si="48"/>
        <v>10</v>
      </c>
      <c r="BM84">
        <f t="shared" si="48"/>
        <v>7</v>
      </c>
      <c r="BN84">
        <f t="shared" si="48"/>
        <v>0</v>
      </c>
      <c r="BO84">
        <f t="shared" si="48"/>
        <v>0</v>
      </c>
      <c r="BP84">
        <f t="shared" si="48"/>
        <v>0</v>
      </c>
      <c r="BQ84">
        <f t="shared" si="48"/>
        <v>10</v>
      </c>
      <c r="BR84">
        <f t="shared" ref="BR84:EC84" si="49">COUNTIF(BR32:BR41,"&gt;0")</f>
        <v>0</v>
      </c>
      <c r="BS84">
        <f t="shared" si="49"/>
        <v>0</v>
      </c>
      <c r="BT84">
        <f t="shared" si="49"/>
        <v>2</v>
      </c>
      <c r="BU84">
        <f t="shared" si="49"/>
        <v>0</v>
      </c>
      <c r="BV84">
        <f t="shared" si="49"/>
        <v>7</v>
      </c>
      <c r="BW84">
        <f t="shared" si="49"/>
        <v>2</v>
      </c>
      <c r="BX84">
        <f t="shared" si="49"/>
        <v>10</v>
      </c>
      <c r="BY84">
        <f t="shared" si="49"/>
        <v>6</v>
      </c>
      <c r="BZ84">
        <f t="shared" si="49"/>
        <v>0</v>
      </c>
      <c r="CA84">
        <f t="shared" si="49"/>
        <v>0</v>
      </c>
      <c r="CB84">
        <f t="shared" si="49"/>
        <v>0</v>
      </c>
      <c r="CC84">
        <f t="shared" si="49"/>
        <v>0</v>
      </c>
      <c r="CD84">
        <f t="shared" si="49"/>
        <v>0</v>
      </c>
      <c r="CE84">
        <f t="shared" si="49"/>
        <v>0</v>
      </c>
      <c r="CF84">
        <f t="shared" si="49"/>
        <v>0</v>
      </c>
      <c r="CG84">
        <f t="shared" si="49"/>
        <v>0</v>
      </c>
      <c r="CH84">
        <f t="shared" si="49"/>
        <v>2</v>
      </c>
      <c r="CI84">
        <f t="shared" si="49"/>
        <v>0</v>
      </c>
      <c r="CJ84">
        <f t="shared" si="49"/>
        <v>0</v>
      </c>
      <c r="CK84">
        <f t="shared" si="49"/>
        <v>0</v>
      </c>
      <c r="CL84">
        <f t="shared" si="49"/>
        <v>0</v>
      </c>
      <c r="CM84">
        <f t="shared" si="49"/>
        <v>0</v>
      </c>
      <c r="CN84">
        <f t="shared" si="49"/>
        <v>0</v>
      </c>
      <c r="CO84">
        <f t="shared" si="49"/>
        <v>0</v>
      </c>
      <c r="CP84">
        <f t="shared" si="49"/>
        <v>0</v>
      </c>
      <c r="CQ84">
        <f t="shared" si="49"/>
        <v>0</v>
      </c>
      <c r="CR84">
        <f t="shared" si="49"/>
        <v>10</v>
      </c>
      <c r="CS84">
        <f t="shared" si="49"/>
        <v>9</v>
      </c>
      <c r="CT84">
        <f t="shared" si="49"/>
        <v>3</v>
      </c>
      <c r="CU84">
        <f t="shared" si="49"/>
        <v>2</v>
      </c>
      <c r="CV84">
        <f t="shared" si="49"/>
        <v>0</v>
      </c>
      <c r="CW84">
        <f t="shared" si="49"/>
        <v>0</v>
      </c>
      <c r="CX84">
        <f t="shared" si="49"/>
        <v>2</v>
      </c>
      <c r="CY84">
        <f t="shared" si="49"/>
        <v>0</v>
      </c>
      <c r="CZ84">
        <f t="shared" si="49"/>
        <v>2</v>
      </c>
      <c r="DA84">
        <f t="shared" si="49"/>
        <v>0</v>
      </c>
      <c r="DB84">
        <f t="shared" si="49"/>
        <v>0</v>
      </c>
      <c r="DC84">
        <f t="shared" si="49"/>
        <v>0</v>
      </c>
      <c r="DD84">
        <f t="shared" si="49"/>
        <v>0</v>
      </c>
      <c r="DE84">
        <f t="shared" si="49"/>
        <v>0</v>
      </c>
      <c r="DF84">
        <f t="shared" si="49"/>
        <v>0</v>
      </c>
      <c r="DG84">
        <f t="shared" si="49"/>
        <v>0</v>
      </c>
      <c r="DH84">
        <f t="shared" si="49"/>
        <v>0</v>
      </c>
      <c r="DI84">
        <f t="shared" si="49"/>
        <v>0</v>
      </c>
      <c r="DJ84">
        <f t="shared" si="49"/>
        <v>0</v>
      </c>
      <c r="DK84">
        <f t="shared" si="49"/>
        <v>0</v>
      </c>
      <c r="DL84">
        <f t="shared" si="49"/>
        <v>3</v>
      </c>
      <c r="DM84">
        <f t="shared" si="49"/>
        <v>0</v>
      </c>
      <c r="DN84">
        <f t="shared" si="49"/>
        <v>0</v>
      </c>
      <c r="DO84">
        <f t="shared" si="49"/>
        <v>0</v>
      </c>
      <c r="DP84">
        <f t="shared" si="49"/>
        <v>1</v>
      </c>
      <c r="DQ84">
        <f t="shared" si="49"/>
        <v>0</v>
      </c>
      <c r="DR84">
        <f t="shared" si="49"/>
        <v>0</v>
      </c>
      <c r="DS84">
        <f t="shared" si="49"/>
        <v>1</v>
      </c>
      <c r="DT84">
        <f t="shared" si="49"/>
        <v>0</v>
      </c>
      <c r="DU84">
        <f t="shared" si="49"/>
        <v>1</v>
      </c>
      <c r="DV84">
        <f t="shared" si="49"/>
        <v>0</v>
      </c>
      <c r="DW84">
        <f t="shared" si="49"/>
        <v>8</v>
      </c>
      <c r="DX84">
        <f t="shared" si="49"/>
        <v>0</v>
      </c>
      <c r="DY84">
        <f t="shared" si="49"/>
        <v>0</v>
      </c>
      <c r="DZ84">
        <f t="shared" si="49"/>
        <v>3</v>
      </c>
      <c r="EA84">
        <f t="shared" si="49"/>
        <v>1</v>
      </c>
      <c r="EB84">
        <f t="shared" si="49"/>
        <v>0</v>
      </c>
      <c r="EC84">
        <f t="shared" si="49"/>
        <v>0</v>
      </c>
      <c r="ED84">
        <f t="shared" ref="ED84:GO84" si="50">COUNTIF(ED32:ED41,"&gt;0")</f>
        <v>2</v>
      </c>
      <c r="EE84">
        <f t="shared" si="50"/>
        <v>0</v>
      </c>
      <c r="EF84">
        <f t="shared" si="50"/>
        <v>0</v>
      </c>
      <c r="EG84">
        <f t="shared" si="50"/>
        <v>0</v>
      </c>
      <c r="EH84">
        <f t="shared" si="50"/>
        <v>0</v>
      </c>
      <c r="EI84">
        <f t="shared" si="50"/>
        <v>0</v>
      </c>
      <c r="EJ84">
        <f t="shared" si="50"/>
        <v>0</v>
      </c>
      <c r="EK84">
        <f t="shared" si="50"/>
        <v>0</v>
      </c>
      <c r="EL84">
        <f t="shared" si="50"/>
        <v>0</v>
      </c>
      <c r="EM84">
        <f t="shared" si="50"/>
        <v>0</v>
      </c>
      <c r="EN84">
        <f t="shared" si="50"/>
        <v>0</v>
      </c>
      <c r="EO84">
        <f t="shared" si="50"/>
        <v>1</v>
      </c>
      <c r="EP84">
        <f t="shared" si="50"/>
        <v>0</v>
      </c>
      <c r="EQ84">
        <f t="shared" si="50"/>
        <v>2</v>
      </c>
      <c r="ER84">
        <f t="shared" si="50"/>
        <v>0</v>
      </c>
      <c r="ES84">
        <f t="shared" si="50"/>
        <v>0</v>
      </c>
      <c r="ET84">
        <f t="shared" si="50"/>
        <v>0</v>
      </c>
      <c r="EU84">
        <f t="shared" si="50"/>
        <v>0</v>
      </c>
      <c r="EV84">
        <f t="shared" si="50"/>
        <v>0</v>
      </c>
      <c r="EW84">
        <f t="shared" si="50"/>
        <v>0</v>
      </c>
      <c r="EX84">
        <f t="shared" si="50"/>
        <v>0</v>
      </c>
      <c r="EY84">
        <f t="shared" si="50"/>
        <v>0</v>
      </c>
      <c r="EZ84">
        <f t="shared" si="50"/>
        <v>0</v>
      </c>
      <c r="FA84">
        <f t="shared" si="50"/>
        <v>0</v>
      </c>
      <c r="FB84">
        <f t="shared" si="50"/>
        <v>0</v>
      </c>
      <c r="FC84">
        <f t="shared" si="50"/>
        <v>0</v>
      </c>
      <c r="FD84">
        <f t="shared" si="50"/>
        <v>4</v>
      </c>
      <c r="FE84">
        <f t="shared" si="50"/>
        <v>0</v>
      </c>
      <c r="FF84">
        <f t="shared" si="50"/>
        <v>0</v>
      </c>
      <c r="FG84">
        <f t="shared" si="50"/>
        <v>1</v>
      </c>
      <c r="FH84">
        <f t="shared" si="50"/>
        <v>0</v>
      </c>
      <c r="FI84">
        <f t="shared" si="50"/>
        <v>0</v>
      </c>
      <c r="FJ84">
        <f t="shared" si="50"/>
        <v>0</v>
      </c>
      <c r="FK84">
        <f t="shared" si="50"/>
        <v>1</v>
      </c>
      <c r="FL84">
        <f t="shared" si="50"/>
        <v>0</v>
      </c>
      <c r="FM84">
        <f t="shared" si="50"/>
        <v>0</v>
      </c>
      <c r="FN84">
        <f t="shared" si="50"/>
        <v>0</v>
      </c>
      <c r="FO84">
        <f t="shared" si="50"/>
        <v>0</v>
      </c>
      <c r="FP84">
        <f t="shared" si="50"/>
        <v>0</v>
      </c>
      <c r="FQ84">
        <f t="shared" si="50"/>
        <v>0</v>
      </c>
      <c r="FR84">
        <f t="shared" si="50"/>
        <v>0</v>
      </c>
      <c r="FS84">
        <f t="shared" si="50"/>
        <v>0</v>
      </c>
      <c r="FT84">
        <f t="shared" si="50"/>
        <v>0</v>
      </c>
      <c r="FU84">
        <f t="shared" si="50"/>
        <v>0</v>
      </c>
      <c r="FV84">
        <f t="shared" si="50"/>
        <v>1</v>
      </c>
      <c r="FW84">
        <f t="shared" si="50"/>
        <v>0</v>
      </c>
      <c r="FX84">
        <f t="shared" si="50"/>
        <v>0</v>
      </c>
      <c r="FY84">
        <f t="shared" si="50"/>
        <v>8</v>
      </c>
      <c r="FZ84">
        <f t="shared" si="50"/>
        <v>0</v>
      </c>
      <c r="GA84">
        <f t="shared" si="50"/>
        <v>0</v>
      </c>
      <c r="GB84">
        <f t="shared" si="50"/>
        <v>0</v>
      </c>
      <c r="GC84">
        <f t="shared" si="50"/>
        <v>0</v>
      </c>
      <c r="GD84">
        <f t="shared" si="50"/>
        <v>9</v>
      </c>
      <c r="GE84">
        <f t="shared" si="50"/>
        <v>2</v>
      </c>
      <c r="GF84">
        <f t="shared" si="50"/>
        <v>0</v>
      </c>
      <c r="GG84">
        <f t="shared" si="50"/>
        <v>0</v>
      </c>
      <c r="GH84">
        <f t="shared" si="50"/>
        <v>0</v>
      </c>
      <c r="GI84">
        <f t="shared" si="50"/>
        <v>0</v>
      </c>
      <c r="GJ84">
        <f t="shared" si="50"/>
        <v>0</v>
      </c>
      <c r="GK84">
        <f t="shared" si="50"/>
        <v>0</v>
      </c>
      <c r="GL84">
        <f t="shared" si="50"/>
        <v>0</v>
      </c>
      <c r="GM84">
        <f t="shared" si="50"/>
        <v>0</v>
      </c>
      <c r="GN84">
        <f t="shared" si="50"/>
        <v>8</v>
      </c>
      <c r="GO84">
        <f t="shared" si="50"/>
        <v>0</v>
      </c>
      <c r="GP84">
        <f t="shared" ref="GP84:GQ84" si="51">COUNTIF(GP32:GP41,"&gt;0")</f>
        <v>8</v>
      </c>
      <c r="GQ84">
        <f t="shared" si="51"/>
        <v>10</v>
      </c>
    </row>
    <row r="85" spans="2:199" x14ac:dyDescent="0.35">
      <c r="B85" t="s">
        <v>431</v>
      </c>
      <c r="C85">
        <f>SUM(E42:GQ51)</f>
        <v>2131.5</v>
      </c>
      <c r="E85">
        <f>COUNTIF(E42:E51,"&gt;0")</f>
        <v>0</v>
      </c>
      <c r="F85">
        <f t="shared" ref="F85:BQ85" si="52">COUNTIF(F42:F51,"&gt;0")</f>
        <v>1</v>
      </c>
      <c r="G85">
        <f t="shared" si="52"/>
        <v>0</v>
      </c>
      <c r="H85">
        <f t="shared" si="52"/>
        <v>0</v>
      </c>
      <c r="I85">
        <f t="shared" si="52"/>
        <v>0</v>
      </c>
      <c r="J85">
        <f t="shared" si="52"/>
        <v>2</v>
      </c>
      <c r="K85">
        <f t="shared" si="52"/>
        <v>1</v>
      </c>
      <c r="L85">
        <f t="shared" si="52"/>
        <v>0</v>
      </c>
      <c r="M85">
        <f t="shared" si="52"/>
        <v>1</v>
      </c>
      <c r="N85">
        <f t="shared" si="52"/>
        <v>0</v>
      </c>
      <c r="O85">
        <f t="shared" si="52"/>
        <v>0</v>
      </c>
      <c r="P85">
        <f t="shared" si="52"/>
        <v>0</v>
      </c>
      <c r="Q85">
        <f t="shared" si="52"/>
        <v>0</v>
      </c>
      <c r="R85">
        <f t="shared" si="52"/>
        <v>0</v>
      </c>
      <c r="S85">
        <f t="shared" si="52"/>
        <v>0</v>
      </c>
      <c r="T85">
        <f t="shared" si="52"/>
        <v>0</v>
      </c>
      <c r="U85">
        <f t="shared" si="52"/>
        <v>0</v>
      </c>
      <c r="V85">
        <f t="shared" si="52"/>
        <v>1</v>
      </c>
      <c r="W85">
        <f t="shared" si="52"/>
        <v>0</v>
      </c>
      <c r="X85">
        <f t="shared" si="52"/>
        <v>0</v>
      </c>
      <c r="Y85">
        <f t="shared" si="52"/>
        <v>0</v>
      </c>
      <c r="Z85">
        <f t="shared" si="52"/>
        <v>0</v>
      </c>
      <c r="AA85">
        <f t="shared" si="52"/>
        <v>0</v>
      </c>
      <c r="AB85">
        <f t="shared" si="52"/>
        <v>0</v>
      </c>
      <c r="AC85">
        <f t="shared" si="52"/>
        <v>0</v>
      </c>
      <c r="AD85">
        <f t="shared" si="52"/>
        <v>0</v>
      </c>
      <c r="AE85">
        <f t="shared" si="52"/>
        <v>0</v>
      </c>
      <c r="AF85">
        <f t="shared" si="52"/>
        <v>1</v>
      </c>
      <c r="AG85">
        <f t="shared" si="52"/>
        <v>0</v>
      </c>
      <c r="AH85">
        <f t="shared" si="52"/>
        <v>0</v>
      </c>
      <c r="AI85">
        <f t="shared" si="52"/>
        <v>0</v>
      </c>
      <c r="AJ85">
        <f t="shared" si="52"/>
        <v>0</v>
      </c>
      <c r="AK85">
        <f t="shared" si="52"/>
        <v>0</v>
      </c>
      <c r="AL85">
        <f t="shared" si="52"/>
        <v>0</v>
      </c>
      <c r="AM85">
        <f t="shared" si="52"/>
        <v>0</v>
      </c>
      <c r="AN85">
        <f t="shared" si="52"/>
        <v>0</v>
      </c>
      <c r="AO85">
        <f t="shared" si="52"/>
        <v>0</v>
      </c>
      <c r="AP85">
        <f t="shared" si="52"/>
        <v>0</v>
      </c>
      <c r="AQ85">
        <f t="shared" si="52"/>
        <v>0</v>
      </c>
      <c r="AR85">
        <f t="shared" si="52"/>
        <v>0</v>
      </c>
      <c r="AS85">
        <f t="shared" si="52"/>
        <v>0</v>
      </c>
      <c r="AT85">
        <f t="shared" si="52"/>
        <v>0</v>
      </c>
      <c r="AU85">
        <f t="shared" si="52"/>
        <v>0</v>
      </c>
      <c r="AV85">
        <f t="shared" si="52"/>
        <v>1</v>
      </c>
      <c r="AW85">
        <f t="shared" si="52"/>
        <v>0</v>
      </c>
      <c r="AX85">
        <f t="shared" si="52"/>
        <v>0</v>
      </c>
      <c r="AY85">
        <f t="shared" si="52"/>
        <v>2</v>
      </c>
      <c r="AZ85">
        <f t="shared" si="52"/>
        <v>3</v>
      </c>
      <c r="BA85">
        <f t="shared" si="52"/>
        <v>0</v>
      </c>
      <c r="BB85">
        <f t="shared" si="52"/>
        <v>0</v>
      </c>
      <c r="BC85">
        <f t="shared" si="52"/>
        <v>2</v>
      </c>
      <c r="BD85">
        <f t="shared" si="52"/>
        <v>0</v>
      </c>
      <c r="BE85">
        <f t="shared" si="52"/>
        <v>0</v>
      </c>
      <c r="BF85">
        <f t="shared" si="52"/>
        <v>0</v>
      </c>
      <c r="BG85">
        <f t="shared" si="52"/>
        <v>0</v>
      </c>
      <c r="BH85">
        <f t="shared" si="52"/>
        <v>0</v>
      </c>
      <c r="BI85">
        <f t="shared" si="52"/>
        <v>0</v>
      </c>
      <c r="BJ85">
        <f t="shared" si="52"/>
        <v>0</v>
      </c>
      <c r="BK85">
        <f t="shared" si="52"/>
        <v>0</v>
      </c>
      <c r="BL85">
        <f t="shared" si="52"/>
        <v>10</v>
      </c>
      <c r="BM85">
        <f t="shared" si="52"/>
        <v>5</v>
      </c>
      <c r="BN85">
        <f t="shared" si="52"/>
        <v>0</v>
      </c>
      <c r="BO85">
        <f t="shared" si="52"/>
        <v>0</v>
      </c>
      <c r="BP85">
        <f t="shared" si="52"/>
        <v>0</v>
      </c>
      <c r="BQ85">
        <f t="shared" si="52"/>
        <v>10</v>
      </c>
      <c r="BR85">
        <f t="shared" ref="BR85:EC85" si="53">COUNTIF(BR42:BR51,"&gt;0")</f>
        <v>0</v>
      </c>
      <c r="BS85">
        <f t="shared" si="53"/>
        <v>0</v>
      </c>
      <c r="BT85">
        <f t="shared" si="53"/>
        <v>1</v>
      </c>
      <c r="BU85">
        <f t="shared" si="53"/>
        <v>0</v>
      </c>
      <c r="BV85">
        <f t="shared" si="53"/>
        <v>6</v>
      </c>
      <c r="BW85">
        <f t="shared" si="53"/>
        <v>0</v>
      </c>
      <c r="BX85">
        <f t="shared" si="53"/>
        <v>10</v>
      </c>
      <c r="BY85">
        <f t="shared" si="53"/>
        <v>2</v>
      </c>
      <c r="BZ85">
        <f t="shared" si="53"/>
        <v>0</v>
      </c>
      <c r="CA85">
        <f t="shared" si="53"/>
        <v>0</v>
      </c>
      <c r="CB85">
        <f t="shared" si="53"/>
        <v>1</v>
      </c>
      <c r="CC85">
        <f t="shared" si="53"/>
        <v>0</v>
      </c>
      <c r="CD85">
        <f t="shared" si="53"/>
        <v>0</v>
      </c>
      <c r="CE85">
        <f t="shared" si="53"/>
        <v>1</v>
      </c>
      <c r="CF85">
        <f t="shared" si="53"/>
        <v>0</v>
      </c>
      <c r="CG85">
        <f t="shared" si="53"/>
        <v>0</v>
      </c>
      <c r="CH85">
        <f t="shared" si="53"/>
        <v>0</v>
      </c>
      <c r="CI85">
        <f t="shared" si="53"/>
        <v>0</v>
      </c>
      <c r="CJ85">
        <f t="shared" si="53"/>
        <v>0</v>
      </c>
      <c r="CK85">
        <f t="shared" si="53"/>
        <v>0</v>
      </c>
      <c r="CL85">
        <f t="shared" si="53"/>
        <v>0</v>
      </c>
      <c r="CM85">
        <f t="shared" si="53"/>
        <v>0</v>
      </c>
      <c r="CN85">
        <f t="shared" si="53"/>
        <v>0</v>
      </c>
      <c r="CO85">
        <f t="shared" si="53"/>
        <v>3</v>
      </c>
      <c r="CP85">
        <f t="shared" si="53"/>
        <v>0</v>
      </c>
      <c r="CQ85">
        <f t="shared" si="53"/>
        <v>0</v>
      </c>
      <c r="CR85">
        <f t="shared" si="53"/>
        <v>10</v>
      </c>
      <c r="CS85">
        <f t="shared" si="53"/>
        <v>7</v>
      </c>
      <c r="CT85">
        <f t="shared" si="53"/>
        <v>0</v>
      </c>
      <c r="CU85">
        <f t="shared" si="53"/>
        <v>0</v>
      </c>
      <c r="CV85">
        <f t="shared" si="53"/>
        <v>0</v>
      </c>
      <c r="CW85">
        <f t="shared" si="53"/>
        <v>0</v>
      </c>
      <c r="CX85">
        <f t="shared" si="53"/>
        <v>1</v>
      </c>
      <c r="CY85">
        <f t="shared" si="53"/>
        <v>0</v>
      </c>
      <c r="CZ85">
        <f t="shared" si="53"/>
        <v>0</v>
      </c>
      <c r="DA85">
        <f t="shared" si="53"/>
        <v>0</v>
      </c>
      <c r="DB85">
        <f t="shared" si="53"/>
        <v>0</v>
      </c>
      <c r="DC85">
        <f t="shared" si="53"/>
        <v>0</v>
      </c>
      <c r="DD85">
        <f t="shared" si="53"/>
        <v>0</v>
      </c>
      <c r="DE85">
        <f t="shared" si="53"/>
        <v>0</v>
      </c>
      <c r="DF85">
        <f t="shared" si="53"/>
        <v>0</v>
      </c>
      <c r="DG85">
        <f t="shared" si="53"/>
        <v>0</v>
      </c>
      <c r="DH85">
        <f t="shared" si="53"/>
        <v>0</v>
      </c>
      <c r="DI85">
        <f t="shared" si="53"/>
        <v>0</v>
      </c>
      <c r="DJ85">
        <f t="shared" si="53"/>
        <v>0</v>
      </c>
      <c r="DK85">
        <f t="shared" si="53"/>
        <v>0</v>
      </c>
      <c r="DL85">
        <f t="shared" si="53"/>
        <v>2</v>
      </c>
      <c r="DM85">
        <f t="shared" si="53"/>
        <v>0</v>
      </c>
      <c r="DN85">
        <f t="shared" si="53"/>
        <v>0</v>
      </c>
      <c r="DO85">
        <f t="shared" si="53"/>
        <v>0</v>
      </c>
      <c r="DP85">
        <f t="shared" si="53"/>
        <v>4</v>
      </c>
      <c r="DQ85">
        <f t="shared" si="53"/>
        <v>0</v>
      </c>
      <c r="DR85">
        <f t="shared" si="53"/>
        <v>0</v>
      </c>
      <c r="DS85">
        <f t="shared" si="53"/>
        <v>0</v>
      </c>
      <c r="DT85">
        <f t="shared" si="53"/>
        <v>1</v>
      </c>
      <c r="DU85">
        <f t="shared" si="53"/>
        <v>2</v>
      </c>
      <c r="DV85">
        <f t="shared" si="53"/>
        <v>0</v>
      </c>
      <c r="DW85">
        <f t="shared" si="53"/>
        <v>9</v>
      </c>
      <c r="DX85">
        <f t="shared" si="53"/>
        <v>0</v>
      </c>
      <c r="DY85">
        <f t="shared" si="53"/>
        <v>0</v>
      </c>
      <c r="DZ85">
        <f t="shared" si="53"/>
        <v>0</v>
      </c>
      <c r="EA85">
        <f t="shared" si="53"/>
        <v>2</v>
      </c>
      <c r="EB85">
        <f t="shared" si="53"/>
        <v>1</v>
      </c>
      <c r="EC85">
        <f t="shared" si="53"/>
        <v>0</v>
      </c>
      <c r="ED85">
        <f t="shared" ref="ED85:GO85" si="54">COUNTIF(ED42:ED51,"&gt;0")</f>
        <v>0</v>
      </c>
      <c r="EE85">
        <f t="shared" si="54"/>
        <v>0</v>
      </c>
      <c r="EF85">
        <f t="shared" si="54"/>
        <v>2</v>
      </c>
      <c r="EG85">
        <f t="shared" si="54"/>
        <v>0</v>
      </c>
      <c r="EH85">
        <f t="shared" si="54"/>
        <v>1</v>
      </c>
      <c r="EI85">
        <f t="shared" si="54"/>
        <v>0</v>
      </c>
      <c r="EJ85">
        <f t="shared" si="54"/>
        <v>0</v>
      </c>
      <c r="EK85">
        <f t="shared" si="54"/>
        <v>0</v>
      </c>
      <c r="EL85">
        <f t="shared" si="54"/>
        <v>0</v>
      </c>
      <c r="EM85">
        <f t="shared" si="54"/>
        <v>0</v>
      </c>
      <c r="EN85">
        <f t="shared" si="54"/>
        <v>0</v>
      </c>
      <c r="EO85">
        <f t="shared" si="54"/>
        <v>0</v>
      </c>
      <c r="EP85">
        <f t="shared" si="54"/>
        <v>0</v>
      </c>
      <c r="EQ85">
        <f t="shared" si="54"/>
        <v>3</v>
      </c>
      <c r="ER85">
        <f t="shared" si="54"/>
        <v>0</v>
      </c>
      <c r="ES85">
        <f t="shared" si="54"/>
        <v>0</v>
      </c>
      <c r="ET85">
        <f t="shared" si="54"/>
        <v>0</v>
      </c>
      <c r="EU85">
        <f t="shared" si="54"/>
        <v>0</v>
      </c>
      <c r="EV85">
        <f t="shared" si="54"/>
        <v>0</v>
      </c>
      <c r="EW85">
        <f t="shared" si="54"/>
        <v>0</v>
      </c>
      <c r="EX85">
        <f t="shared" si="54"/>
        <v>0</v>
      </c>
      <c r="EY85">
        <f t="shared" si="54"/>
        <v>0</v>
      </c>
      <c r="EZ85">
        <f t="shared" si="54"/>
        <v>1</v>
      </c>
      <c r="FA85">
        <f t="shared" si="54"/>
        <v>0</v>
      </c>
      <c r="FB85">
        <f t="shared" si="54"/>
        <v>1</v>
      </c>
      <c r="FC85">
        <f t="shared" si="54"/>
        <v>0</v>
      </c>
      <c r="FD85">
        <f t="shared" si="54"/>
        <v>2</v>
      </c>
      <c r="FE85">
        <f t="shared" si="54"/>
        <v>0</v>
      </c>
      <c r="FF85">
        <f t="shared" si="54"/>
        <v>1</v>
      </c>
      <c r="FG85">
        <f t="shared" si="54"/>
        <v>3</v>
      </c>
      <c r="FH85">
        <f t="shared" si="54"/>
        <v>0</v>
      </c>
      <c r="FI85">
        <f t="shared" si="54"/>
        <v>0</v>
      </c>
      <c r="FJ85">
        <f t="shared" si="54"/>
        <v>0</v>
      </c>
      <c r="FK85">
        <f t="shared" si="54"/>
        <v>0</v>
      </c>
      <c r="FL85">
        <f t="shared" si="54"/>
        <v>0</v>
      </c>
      <c r="FM85">
        <f t="shared" si="54"/>
        <v>0</v>
      </c>
      <c r="FN85">
        <f t="shared" si="54"/>
        <v>0</v>
      </c>
      <c r="FO85">
        <f t="shared" si="54"/>
        <v>0</v>
      </c>
      <c r="FP85">
        <f t="shared" si="54"/>
        <v>0</v>
      </c>
      <c r="FQ85">
        <f t="shared" si="54"/>
        <v>0</v>
      </c>
      <c r="FR85">
        <f t="shared" si="54"/>
        <v>0</v>
      </c>
      <c r="FS85">
        <f t="shared" si="54"/>
        <v>0</v>
      </c>
      <c r="FT85">
        <f t="shared" si="54"/>
        <v>0</v>
      </c>
      <c r="FU85">
        <f t="shared" si="54"/>
        <v>2</v>
      </c>
      <c r="FV85">
        <f t="shared" si="54"/>
        <v>0</v>
      </c>
      <c r="FW85">
        <f t="shared" si="54"/>
        <v>0</v>
      </c>
      <c r="FX85">
        <f t="shared" si="54"/>
        <v>0</v>
      </c>
      <c r="FY85">
        <f t="shared" si="54"/>
        <v>8</v>
      </c>
      <c r="FZ85">
        <f t="shared" si="54"/>
        <v>0</v>
      </c>
      <c r="GA85">
        <f t="shared" si="54"/>
        <v>0</v>
      </c>
      <c r="GB85">
        <f t="shared" si="54"/>
        <v>0</v>
      </c>
      <c r="GC85">
        <f t="shared" si="54"/>
        <v>0</v>
      </c>
      <c r="GD85">
        <f t="shared" si="54"/>
        <v>8</v>
      </c>
      <c r="GE85">
        <f t="shared" si="54"/>
        <v>4</v>
      </c>
      <c r="GF85">
        <f t="shared" si="54"/>
        <v>0</v>
      </c>
      <c r="GG85">
        <f t="shared" si="54"/>
        <v>0</v>
      </c>
      <c r="GH85">
        <f t="shared" si="54"/>
        <v>0</v>
      </c>
      <c r="GI85">
        <f t="shared" si="54"/>
        <v>0</v>
      </c>
      <c r="GJ85">
        <f t="shared" si="54"/>
        <v>0</v>
      </c>
      <c r="GK85">
        <f t="shared" si="54"/>
        <v>0</v>
      </c>
      <c r="GL85">
        <f t="shared" si="54"/>
        <v>0</v>
      </c>
      <c r="GM85">
        <f t="shared" si="54"/>
        <v>0</v>
      </c>
      <c r="GN85">
        <f t="shared" si="54"/>
        <v>9</v>
      </c>
      <c r="GO85">
        <f t="shared" si="54"/>
        <v>0</v>
      </c>
      <c r="GP85">
        <f t="shared" ref="GP85:GQ85" si="55">COUNTIF(GP42:GP51,"&gt;0")</f>
        <v>8</v>
      </c>
      <c r="GQ85">
        <f t="shared" si="55"/>
        <v>10</v>
      </c>
    </row>
    <row r="86" spans="2:199" x14ac:dyDescent="0.35">
      <c r="B86" t="s">
        <v>432</v>
      </c>
      <c r="C86">
        <f>SUM(E52:GQ61)</f>
        <v>2000.5</v>
      </c>
      <c r="E86">
        <f>COUNTIF(E52:E61,"&gt;0")</f>
        <v>0</v>
      </c>
      <c r="F86">
        <f t="shared" ref="F86:BQ86" si="56">COUNTIF(F52:F61,"&gt;0")</f>
        <v>0</v>
      </c>
      <c r="G86">
        <f t="shared" si="56"/>
        <v>0</v>
      </c>
      <c r="H86">
        <f t="shared" si="56"/>
        <v>0</v>
      </c>
      <c r="I86">
        <f t="shared" si="56"/>
        <v>0</v>
      </c>
      <c r="J86">
        <f t="shared" si="56"/>
        <v>0</v>
      </c>
      <c r="K86">
        <f t="shared" si="56"/>
        <v>1</v>
      </c>
      <c r="L86">
        <f t="shared" si="56"/>
        <v>0</v>
      </c>
      <c r="M86">
        <f t="shared" si="56"/>
        <v>0</v>
      </c>
      <c r="N86">
        <f t="shared" si="56"/>
        <v>0</v>
      </c>
      <c r="O86">
        <f t="shared" si="56"/>
        <v>1</v>
      </c>
      <c r="P86">
        <f t="shared" si="56"/>
        <v>1</v>
      </c>
      <c r="Q86">
        <f t="shared" si="56"/>
        <v>0</v>
      </c>
      <c r="R86">
        <f t="shared" si="56"/>
        <v>0</v>
      </c>
      <c r="S86">
        <f t="shared" si="56"/>
        <v>0</v>
      </c>
      <c r="T86">
        <f t="shared" si="56"/>
        <v>0</v>
      </c>
      <c r="U86">
        <f t="shared" si="56"/>
        <v>2</v>
      </c>
      <c r="V86">
        <f t="shared" si="56"/>
        <v>0</v>
      </c>
      <c r="W86">
        <f t="shared" si="56"/>
        <v>0</v>
      </c>
      <c r="X86">
        <f t="shared" si="56"/>
        <v>0</v>
      </c>
      <c r="Y86">
        <f t="shared" si="56"/>
        <v>0</v>
      </c>
      <c r="Z86">
        <f t="shared" si="56"/>
        <v>0</v>
      </c>
      <c r="AA86">
        <f t="shared" si="56"/>
        <v>0</v>
      </c>
      <c r="AB86">
        <f t="shared" si="56"/>
        <v>0</v>
      </c>
      <c r="AC86">
        <f t="shared" si="56"/>
        <v>0</v>
      </c>
      <c r="AD86">
        <f t="shared" si="56"/>
        <v>0</v>
      </c>
      <c r="AE86">
        <f t="shared" si="56"/>
        <v>0</v>
      </c>
      <c r="AF86">
        <f t="shared" si="56"/>
        <v>1</v>
      </c>
      <c r="AG86">
        <f t="shared" si="56"/>
        <v>0</v>
      </c>
      <c r="AH86">
        <f t="shared" si="56"/>
        <v>0</v>
      </c>
      <c r="AI86">
        <f t="shared" si="56"/>
        <v>0</v>
      </c>
      <c r="AJ86">
        <f t="shared" si="56"/>
        <v>0</v>
      </c>
      <c r="AK86">
        <f t="shared" si="56"/>
        <v>0</v>
      </c>
      <c r="AL86">
        <f t="shared" si="56"/>
        <v>0</v>
      </c>
      <c r="AM86">
        <f t="shared" si="56"/>
        <v>0</v>
      </c>
      <c r="AN86">
        <f t="shared" si="56"/>
        <v>0</v>
      </c>
      <c r="AO86">
        <f t="shared" si="56"/>
        <v>0</v>
      </c>
      <c r="AP86">
        <f t="shared" si="56"/>
        <v>0</v>
      </c>
      <c r="AQ86">
        <f t="shared" si="56"/>
        <v>0</v>
      </c>
      <c r="AR86">
        <f t="shared" si="56"/>
        <v>0</v>
      </c>
      <c r="AS86">
        <f t="shared" si="56"/>
        <v>0</v>
      </c>
      <c r="AT86">
        <f t="shared" si="56"/>
        <v>0</v>
      </c>
      <c r="AU86">
        <f t="shared" si="56"/>
        <v>0</v>
      </c>
      <c r="AV86">
        <f t="shared" si="56"/>
        <v>0</v>
      </c>
      <c r="AW86">
        <f t="shared" si="56"/>
        <v>0</v>
      </c>
      <c r="AX86">
        <f t="shared" si="56"/>
        <v>0</v>
      </c>
      <c r="AY86">
        <f t="shared" si="56"/>
        <v>2</v>
      </c>
      <c r="AZ86">
        <f t="shared" si="56"/>
        <v>4</v>
      </c>
      <c r="BA86">
        <f t="shared" si="56"/>
        <v>0</v>
      </c>
      <c r="BB86">
        <f t="shared" si="56"/>
        <v>0</v>
      </c>
      <c r="BC86">
        <f t="shared" si="56"/>
        <v>1</v>
      </c>
      <c r="BD86">
        <f t="shared" si="56"/>
        <v>0</v>
      </c>
      <c r="BE86">
        <f t="shared" si="56"/>
        <v>0</v>
      </c>
      <c r="BF86">
        <f t="shared" si="56"/>
        <v>0</v>
      </c>
      <c r="BG86">
        <f t="shared" si="56"/>
        <v>0</v>
      </c>
      <c r="BH86">
        <f t="shared" si="56"/>
        <v>0</v>
      </c>
      <c r="BI86">
        <f t="shared" si="56"/>
        <v>0</v>
      </c>
      <c r="BJ86">
        <f t="shared" si="56"/>
        <v>0</v>
      </c>
      <c r="BK86">
        <f t="shared" si="56"/>
        <v>0</v>
      </c>
      <c r="BL86">
        <f t="shared" si="56"/>
        <v>5</v>
      </c>
      <c r="BM86">
        <f t="shared" si="56"/>
        <v>6</v>
      </c>
      <c r="BN86">
        <f t="shared" si="56"/>
        <v>0</v>
      </c>
      <c r="BO86">
        <f t="shared" si="56"/>
        <v>0</v>
      </c>
      <c r="BP86">
        <f t="shared" si="56"/>
        <v>0</v>
      </c>
      <c r="BQ86">
        <f t="shared" si="56"/>
        <v>10</v>
      </c>
      <c r="BR86">
        <f t="shared" ref="BR86:EC86" si="57">COUNTIF(BR52:BR61,"&gt;0")</f>
        <v>0</v>
      </c>
      <c r="BS86">
        <f t="shared" si="57"/>
        <v>0</v>
      </c>
      <c r="BT86">
        <f t="shared" si="57"/>
        <v>0</v>
      </c>
      <c r="BU86">
        <f t="shared" si="57"/>
        <v>0</v>
      </c>
      <c r="BV86">
        <f t="shared" si="57"/>
        <v>7</v>
      </c>
      <c r="BW86">
        <f t="shared" si="57"/>
        <v>0</v>
      </c>
      <c r="BX86">
        <f t="shared" si="57"/>
        <v>10</v>
      </c>
      <c r="BY86">
        <f t="shared" si="57"/>
        <v>2</v>
      </c>
      <c r="BZ86">
        <f t="shared" si="57"/>
        <v>0</v>
      </c>
      <c r="CA86">
        <f t="shared" si="57"/>
        <v>0</v>
      </c>
      <c r="CB86">
        <f t="shared" si="57"/>
        <v>0</v>
      </c>
      <c r="CC86">
        <f t="shared" si="57"/>
        <v>0</v>
      </c>
      <c r="CD86">
        <f t="shared" si="57"/>
        <v>0</v>
      </c>
      <c r="CE86">
        <f t="shared" si="57"/>
        <v>0</v>
      </c>
      <c r="CF86">
        <f t="shared" si="57"/>
        <v>0</v>
      </c>
      <c r="CG86">
        <f t="shared" si="57"/>
        <v>0</v>
      </c>
      <c r="CH86">
        <f t="shared" si="57"/>
        <v>2</v>
      </c>
      <c r="CI86">
        <f t="shared" si="57"/>
        <v>0</v>
      </c>
      <c r="CJ86">
        <f t="shared" si="57"/>
        <v>0</v>
      </c>
      <c r="CK86">
        <f t="shared" si="57"/>
        <v>0</v>
      </c>
      <c r="CL86">
        <f t="shared" si="57"/>
        <v>0</v>
      </c>
      <c r="CM86">
        <f t="shared" si="57"/>
        <v>0</v>
      </c>
      <c r="CN86">
        <f t="shared" si="57"/>
        <v>0</v>
      </c>
      <c r="CO86">
        <f t="shared" si="57"/>
        <v>2</v>
      </c>
      <c r="CP86">
        <f t="shared" si="57"/>
        <v>0</v>
      </c>
      <c r="CQ86">
        <f t="shared" si="57"/>
        <v>0</v>
      </c>
      <c r="CR86">
        <f t="shared" si="57"/>
        <v>9</v>
      </c>
      <c r="CS86">
        <f t="shared" si="57"/>
        <v>3</v>
      </c>
      <c r="CT86">
        <f t="shared" si="57"/>
        <v>0</v>
      </c>
      <c r="CU86">
        <f t="shared" si="57"/>
        <v>6</v>
      </c>
      <c r="CV86">
        <f t="shared" si="57"/>
        <v>0</v>
      </c>
      <c r="CW86">
        <f t="shared" si="57"/>
        <v>0</v>
      </c>
      <c r="CX86">
        <f t="shared" si="57"/>
        <v>6</v>
      </c>
      <c r="CY86">
        <f t="shared" si="57"/>
        <v>0</v>
      </c>
      <c r="CZ86">
        <f t="shared" si="57"/>
        <v>0</v>
      </c>
      <c r="DA86">
        <f t="shared" si="57"/>
        <v>0</v>
      </c>
      <c r="DB86">
        <f t="shared" si="57"/>
        <v>0</v>
      </c>
      <c r="DC86">
        <f t="shared" si="57"/>
        <v>0</v>
      </c>
      <c r="DD86">
        <f t="shared" si="57"/>
        <v>0</v>
      </c>
      <c r="DE86">
        <f t="shared" si="57"/>
        <v>0</v>
      </c>
      <c r="DF86">
        <f t="shared" si="57"/>
        <v>0</v>
      </c>
      <c r="DG86">
        <f t="shared" si="57"/>
        <v>0</v>
      </c>
      <c r="DH86">
        <f t="shared" si="57"/>
        <v>0</v>
      </c>
      <c r="DI86">
        <f t="shared" si="57"/>
        <v>0</v>
      </c>
      <c r="DJ86">
        <f t="shared" si="57"/>
        <v>0</v>
      </c>
      <c r="DK86">
        <f t="shared" si="57"/>
        <v>0</v>
      </c>
      <c r="DL86">
        <f t="shared" si="57"/>
        <v>3</v>
      </c>
      <c r="DM86">
        <f t="shared" si="57"/>
        <v>0</v>
      </c>
      <c r="DN86">
        <f t="shared" si="57"/>
        <v>0</v>
      </c>
      <c r="DO86">
        <f t="shared" si="57"/>
        <v>0</v>
      </c>
      <c r="DP86">
        <f t="shared" si="57"/>
        <v>6</v>
      </c>
      <c r="DQ86">
        <f t="shared" si="57"/>
        <v>0</v>
      </c>
      <c r="DR86">
        <f t="shared" si="57"/>
        <v>0</v>
      </c>
      <c r="DS86">
        <f t="shared" si="57"/>
        <v>0</v>
      </c>
      <c r="DT86">
        <f t="shared" si="57"/>
        <v>2</v>
      </c>
      <c r="DU86">
        <f t="shared" si="57"/>
        <v>0</v>
      </c>
      <c r="DV86">
        <f t="shared" si="57"/>
        <v>0</v>
      </c>
      <c r="DW86">
        <f t="shared" si="57"/>
        <v>0</v>
      </c>
      <c r="DX86">
        <f t="shared" si="57"/>
        <v>0</v>
      </c>
      <c r="DY86">
        <f t="shared" si="57"/>
        <v>0</v>
      </c>
      <c r="DZ86">
        <f t="shared" si="57"/>
        <v>0</v>
      </c>
      <c r="EA86">
        <f t="shared" si="57"/>
        <v>1</v>
      </c>
      <c r="EB86">
        <f t="shared" si="57"/>
        <v>0</v>
      </c>
      <c r="EC86">
        <f t="shared" si="57"/>
        <v>0</v>
      </c>
      <c r="ED86">
        <f t="shared" ref="ED86:GO86" si="58">COUNTIF(ED52:ED61,"&gt;0")</f>
        <v>3</v>
      </c>
      <c r="EE86">
        <f t="shared" si="58"/>
        <v>1</v>
      </c>
      <c r="EF86">
        <f t="shared" si="58"/>
        <v>0</v>
      </c>
      <c r="EG86">
        <f t="shared" si="58"/>
        <v>0</v>
      </c>
      <c r="EH86">
        <f t="shared" si="58"/>
        <v>0</v>
      </c>
      <c r="EI86">
        <f t="shared" si="58"/>
        <v>0</v>
      </c>
      <c r="EJ86">
        <f t="shared" si="58"/>
        <v>0</v>
      </c>
      <c r="EK86">
        <f t="shared" si="58"/>
        <v>0</v>
      </c>
      <c r="EL86">
        <f t="shared" si="58"/>
        <v>2</v>
      </c>
      <c r="EM86">
        <f t="shared" si="58"/>
        <v>0</v>
      </c>
      <c r="EN86">
        <f t="shared" si="58"/>
        <v>2</v>
      </c>
      <c r="EO86">
        <f t="shared" si="58"/>
        <v>0</v>
      </c>
      <c r="EP86">
        <f t="shared" si="58"/>
        <v>0</v>
      </c>
      <c r="EQ86">
        <f t="shared" si="58"/>
        <v>0</v>
      </c>
      <c r="ER86">
        <f t="shared" si="58"/>
        <v>0</v>
      </c>
      <c r="ES86">
        <f t="shared" si="58"/>
        <v>0</v>
      </c>
      <c r="ET86">
        <f t="shared" si="58"/>
        <v>0</v>
      </c>
      <c r="EU86">
        <f t="shared" si="58"/>
        <v>0</v>
      </c>
      <c r="EV86">
        <f t="shared" si="58"/>
        <v>0</v>
      </c>
      <c r="EW86">
        <f t="shared" si="58"/>
        <v>0</v>
      </c>
      <c r="EX86">
        <f t="shared" si="58"/>
        <v>0</v>
      </c>
      <c r="EY86">
        <f t="shared" si="58"/>
        <v>0</v>
      </c>
      <c r="EZ86">
        <f t="shared" si="58"/>
        <v>0</v>
      </c>
      <c r="FA86">
        <f t="shared" si="58"/>
        <v>0</v>
      </c>
      <c r="FB86">
        <f t="shared" si="58"/>
        <v>0</v>
      </c>
      <c r="FC86">
        <f t="shared" si="58"/>
        <v>0</v>
      </c>
      <c r="FD86">
        <f t="shared" si="58"/>
        <v>2</v>
      </c>
      <c r="FE86">
        <f t="shared" si="58"/>
        <v>0</v>
      </c>
      <c r="FF86">
        <f t="shared" si="58"/>
        <v>0</v>
      </c>
      <c r="FG86">
        <f t="shared" si="58"/>
        <v>0</v>
      </c>
      <c r="FH86">
        <f t="shared" si="58"/>
        <v>0</v>
      </c>
      <c r="FI86">
        <f t="shared" si="58"/>
        <v>2</v>
      </c>
      <c r="FJ86">
        <f t="shared" si="58"/>
        <v>0</v>
      </c>
      <c r="FK86">
        <f t="shared" si="58"/>
        <v>1</v>
      </c>
      <c r="FL86">
        <f t="shared" si="58"/>
        <v>0</v>
      </c>
      <c r="FM86">
        <f t="shared" si="58"/>
        <v>0</v>
      </c>
      <c r="FN86">
        <f t="shared" si="58"/>
        <v>0</v>
      </c>
      <c r="FO86">
        <f t="shared" si="58"/>
        <v>0</v>
      </c>
      <c r="FP86">
        <f t="shared" si="58"/>
        <v>0</v>
      </c>
      <c r="FQ86">
        <f t="shared" si="58"/>
        <v>0</v>
      </c>
      <c r="FR86">
        <f t="shared" si="58"/>
        <v>0</v>
      </c>
      <c r="FS86">
        <f t="shared" si="58"/>
        <v>0</v>
      </c>
      <c r="FT86">
        <f t="shared" si="58"/>
        <v>0</v>
      </c>
      <c r="FU86">
        <f t="shared" si="58"/>
        <v>0</v>
      </c>
      <c r="FV86">
        <f t="shared" si="58"/>
        <v>0</v>
      </c>
      <c r="FW86">
        <f t="shared" si="58"/>
        <v>0</v>
      </c>
      <c r="FX86">
        <f t="shared" si="58"/>
        <v>0</v>
      </c>
      <c r="FY86">
        <f t="shared" si="58"/>
        <v>3</v>
      </c>
      <c r="FZ86">
        <f t="shared" si="58"/>
        <v>0</v>
      </c>
      <c r="GA86">
        <f t="shared" si="58"/>
        <v>0</v>
      </c>
      <c r="GB86">
        <f t="shared" si="58"/>
        <v>0</v>
      </c>
      <c r="GC86">
        <f t="shared" si="58"/>
        <v>5</v>
      </c>
      <c r="GD86">
        <f t="shared" si="58"/>
        <v>1</v>
      </c>
      <c r="GE86">
        <f t="shared" si="58"/>
        <v>0</v>
      </c>
      <c r="GF86">
        <f t="shared" si="58"/>
        <v>0</v>
      </c>
      <c r="GG86">
        <f t="shared" si="58"/>
        <v>0</v>
      </c>
      <c r="GH86">
        <f t="shared" si="58"/>
        <v>0</v>
      </c>
      <c r="GI86">
        <f t="shared" si="58"/>
        <v>0</v>
      </c>
      <c r="GJ86">
        <f t="shared" si="58"/>
        <v>0</v>
      </c>
      <c r="GK86">
        <f t="shared" si="58"/>
        <v>0</v>
      </c>
      <c r="GL86">
        <f t="shared" si="58"/>
        <v>0</v>
      </c>
      <c r="GM86">
        <f t="shared" si="58"/>
        <v>0</v>
      </c>
      <c r="GN86">
        <f t="shared" si="58"/>
        <v>6</v>
      </c>
      <c r="GO86">
        <f t="shared" si="58"/>
        <v>0</v>
      </c>
      <c r="GP86">
        <f t="shared" ref="GP86:GQ86" si="59">COUNTIF(GP52:GP61,"&gt;0")</f>
        <v>7</v>
      </c>
      <c r="GQ86">
        <f t="shared" si="59"/>
        <v>10</v>
      </c>
    </row>
    <row r="87" spans="2:199" x14ac:dyDescent="0.35">
      <c r="B87" t="s">
        <v>433</v>
      </c>
      <c r="C87">
        <f>SUM(E62:GQ71)</f>
        <v>1125.5</v>
      </c>
      <c r="E87">
        <f>COUNTIF(E62:E71,"&gt;0")</f>
        <v>0</v>
      </c>
      <c r="F87">
        <f t="shared" ref="F87:BQ87" si="60">COUNTIF(F62:F71,"&gt;0")</f>
        <v>0</v>
      </c>
      <c r="G87">
        <f t="shared" si="60"/>
        <v>0</v>
      </c>
      <c r="H87">
        <f t="shared" si="60"/>
        <v>0</v>
      </c>
      <c r="I87">
        <f t="shared" si="60"/>
        <v>0</v>
      </c>
      <c r="J87">
        <f t="shared" si="60"/>
        <v>0</v>
      </c>
      <c r="K87">
        <f t="shared" si="60"/>
        <v>2</v>
      </c>
      <c r="L87">
        <f t="shared" si="60"/>
        <v>0</v>
      </c>
      <c r="M87">
        <f t="shared" si="60"/>
        <v>0</v>
      </c>
      <c r="N87">
        <f t="shared" si="60"/>
        <v>0</v>
      </c>
      <c r="O87">
        <f t="shared" si="60"/>
        <v>0</v>
      </c>
      <c r="P87">
        <f t="shared" si="60"/>
        <v>0</v>
      </c>
      <c r="Q87">
        <f t="shared" si="60"/>
        <v>2</v>
      </c>
      <c r="R87">
        <f t="shared" si="60"/>
        <v>0</v>
      </c>
      <c r="S87">
        <f t="shared" si="60"/>
        <v>0</v>
      </c>
      <c r="T87">
        <f t="shared" si="60"/>
        <v>0</v>
      </c>
      <c r="U87">
        <f t="shared" si="60"/>
        <v>0</v>
      </c>
      <c r="V87">
        <f t="shared" si="60"/>
        <v>0</v>
      </c>
      <c r="W87">
        <f t="shared" si="60"/>
        <v>0</v>
      </c>
      <c r="X87">
        <f t="shared" si="60"/>
        <v>0</v>
      </c>
      <c r="Y87">
        <f t="shared" si="60"/>
        <v>0</v>
      </c>
      <c r="Z87">
        <f t="shared" si="60"/>
        <v>0</v>
      </c>
      <c r="AA87">
        <f t="shared" si="60"/>
        <v>0</v>
      </c>
      <c r="AB87">
        <f t="shared" si="60"/>
        <v>2</v>
      </c>
      <c r="AC87">
        <f t="shared" si="60"/>
        <v>0</v>
      </c>
      <c r="AD87">
        <f t="shared" si="60"/>
        <v>0</v>
      </c>
      <c r="AE87">
        <f t="shared" si="60"/>
        <v>0</v>
      </c>
      <c r="AF87">
        <f t="shared" si="60"/>
        <v>0</v>
      </c>
      <c r="AG87">
        <f t="shared" si="60"/>
        <v>0</v>
      </c>
      <c r="AH87">
        <f t="shared" si="60"/>
        <v>1</v>
      </c>
      <c r="AI87">
        <f t="shared" si="60"/>
        <v>0</v>
      </c>
      <c r="AJ87">
        <f t="shared" si="60"/>
        <v>0</v>
      </c>
      <c r="AK87">
        <f t="shared" si="60"/>
        <v>0</v>
      </c>
      <c r="AL87">
        <f t="shared" si="60"/>
        <v>0</v>
      </c>
      <c r="AM87">
        <f t="shared" si="60"/>
        <v>0</v>
      </c>
      <c r="AN87">
        <f t="shared" si="60"/>
        <v>0</v>
      </c>
      <c r="AO87">
        <f t="shared" si="60"/>
        <v>0</v>
      </c>
      <c r="AP87">
        <f t="shared" si="60"/>
        <v>0</v>
      </c>
      <c r="AQ87">
        <f t="shared" si="60"/>
        <v>0</v>
      </c>
      <c r="AR87">
        <f t="shared" si="60"/>
        <v>0</v>
      </c>
      <c r="AS87">
        <f t="shared" si="60"/>
        <v>0</v>
      </c>
      <c r="AT87">
        <f t="shared" si="60"/>
        <v>0</v>
      </c>
      <c r="AU87">
        <f t="shared" si="60"/>
        <v>0</v>
      </c>
      <c r="AV87">
        <f t="shared" si="60"/>
        <v>0</v>
      </c>
      <c r="AW87">
        <f t="shared" si="60"/>
        <v>0</v>
      </c>
      <c r="AX87">
        <f t="shared" si="60"/>
        <v>0</v>
      </c>
      <c r="AY87">
        <f t="shared" si="60"/>
        <v>2</v>
      </c>
      <c r="AZ87">
        <f t="shared" si="60"/>
        <v>1</v>
      </c>
      <c r="BA87">
        <f t="shared" si="60"/>
        <v>0</v>
      </c>
      <c r="BB87">
        <f t="shared" si="60"/>
        <v>0</v>
      </c>
      <c r="BC87">
        <f t="shared" si="60"/>
        <v>3</v>
      </c>
      <c r="BD87">
        <f t="shared" si="60"/>
        <v>0</v>
      </c>
      <c r="BE87">
        <f t="shared" si="60"/>
        <v>0</v>
      </c>
      <c r="BF87">
        <f t="shared" si="60"/>
        <v>0</v>
      </c>
      <c r="BG87">
        <f t="shared" si="60"/>
        <v>0</v>
      </c>
      <c r="BH87">
        <f t="shared" si="60"/>
        <v>0</v>
      </c>
      <c r="BI87">
        <f t="shared" si="60"/>
        <v>0</v>
      </c>
      <c r="BJ87">
        <f t="shared" si="60"/>
        <v>0</v>
      </c>
      <c r="BK87">
        <f t="shared" si="60"/>
        <v>0</v>
      </c>
      <c r="BL87">
        <f t="shared" si="60"/>
        <v>7</v>
      </c>
      <c r="BM87">
        <f t="shared" si="60"/>
        <v>8</v>
      </c>
      <c r="BN87">
        <f t="shared" si="60"/>
        <v>0</v>
      </c>
      <c r="BO87">
        <f t="shared" si="60"/>
        <v>0</v>
      </c>
      <c r="BP87">
        <f t="shared" si="60"/>
        <v>0</v>
      </c>
      <c r="BQ87">
        <f t="shared" si="60"/>
        <v>10</v>
      </c>
      <c r="BR87">
        <f t="shared" ref="BR87:EC87" si="61">COUNTIF(BR62:BR71,"&gt;0")</f>
        <v>0</v>
      </c>
      <c r="BS87">
        <f t="shared" si="61"/>
        <v>0</v>
      </c>
      <c r="BT87">
        <f t="shared" si="61"/>
        <v>0</v>
      </c>
      <c r="BU87">
        <f t="shared" si="61"/>
        <v>0</v>
      </c>
      <c r="BV87">
        <f t="shared" si="61"/>
        <v>8</v>
      </c>
      <c r="BW87">
        <f t="shared" si="61"/>
        <v>0</v>
      </c>
      <c r="BX87">
        <f t="shared" si="61"/>
        <v>0</v>
      </c>
      <c r="BY87">
        <f t="shared" si="61"/>
        <v>0</v>
      </c>
      <c r="BZ87">
        <f t="shared" si="61"/>
        <v>9</v>
      </c>
      <c r="CA87">
        <f t="shared" si="61"/>
        <v>0</v>
      </c>
      <c r="CB87">
        <f t="shared" si="61"/>
        <v>1</v>
      </c>
      <c r="CC87">
        <f t="shared" si="61"/>
        <v>0</v>
      </c>
      <c r="CD87">
        <f t="shared" si="61"/>
        <v>0</v>
      </c>
      <c r="CE87">
        <f t="shared" si="61"/>
        <v>0</v>
      </c>
      <c r="CF87">
        <f t="shared" si="61"/>
        <v>0</v>
      </c>
      <c r="CG87">
        <f t="shared" si="61"/>
        <v>0</v>
      </c>
      <c r="CH87">
        <f t="shared" si="61"/>
        <v>3</v>
      </c>
      <c r="CI87">
        <f t="shared" si="61"/>
        <v>0</v>
      </c>
      <c r="CJ87">
        <f t="shared" si="61"/>
        <v>0</v>
      </c>
      <c r="CK87">
        <f t="shared" si="61"/>
        <v>0</v>
      </c>
      <c r="CL87">
        <f t="shared" si="61"/>
        <v>0</v>
      </c>
      <c r="CM87">
        <f t="shared" si="61"/>
        <v>0</v>
      </c>
      <c r="CN87">
        <f t="shared" si="61"/>
        <v>0</v>
      </c>
      <c r="CO87">
        <f t="shared" si="61"/>
        <v>0</v>
      </c>
      <c r="CP87">
        <f t="shared" si="61"/>
        <v>0</v>
      </c>
      <c r="CQ87">
        <f t="shared" si="61"/>
        <v>0</v>
      </c>
      <c r="CR87">
        <f t="shared" si="61"/>
        <v>0</v>
      </c>
      <c r="CS87">
        <f t="shared" si="61"/>
        <v>0</v>
      </c>
      <c r="CT87">
        <f t="shared" si="61"/>
        <v>0</v>
      </c>
      <c r="CU87">
        <f t="shared" si="61"/>
        <v>9</v>
      </c>
      <c r="CV87">
        <f t="shared" si="61"/>
        <v>9</v>
      </c>
      <c r="CW87">
        <f t="shared" si="61"/>
        <v>0</v>
      </c>
      <c r="CX87">
        <f t="shared" si="61"/>
        <v>3</v>
      </c>
      <c r="CY87">
        <f t="shared" si="61"/>
        <v>0</v>
      </c>
      <c r="CZ87">
        <f t="shared" si="61"/>
        <v>0</v>
      </c>
      <c r="DA87">
        <f t="shared" si="61"/>
        <v>0</v>
      </c>
      <c r="DB87">
        <f t="shared" si="61"/>
        <v>0</v>
      </c>
      <c r="DC87">
        <f t="shared" si="61"/>
        <v>0</v>
      </c>
      <c r="DD87">
        <f t="shared" si="61"/>
        <v>0</v>
      </c>
      <c r="DE87">
        <f t="shared" si="61"/>
        <v>0</v>
      </c>
      <c r="DF87">
        <f t="shared" si="61"/>
        <v>0</v>
      </c>
      <c r="DG87">
        <f t="shared" si="61"/>
        <v>1</v>
      </c>
      <c r="DH87">
        <f t="shared" si="61"/>
        <v>0</v>
      </c>
      <c r="DI87">
        <f t="shared" si="61"/>
        <v>0</v>
      </c>
      <c r="DJ87">
        <f t="shared" si="61"/>
        <v>0</v>
      </c>
      <c r="DK87">
        <f t="shared" si="61"/>
        <v>0</v>
      </c>
      <c r="DL87">
        <f t="shared" si="61"/>
        <v>3</v>
      </c>
      <c r="DM87">
        <f t="shared" si="61"/>
        <v>0</v>
      </c>
      <c r="DN87">
        <f t="shared" si="61"/>
        <v>0</v>
      </c>
      <c r="DO87">
        <f t="shared" si="61"/>
        <v>0</v>
      </c>
      <c r="DP87">
        <f t="shared" si="61"/>
        <v>0</v>
      </c>
      <c r="DQ87">
        <f t="shared" si="61"/>
        <v>0</v>
      </c>
      <c r="DR87">
        <f t="shared" si="61"/>
        <v>0</v>
      </c>
      <c r="DS87">
        <f t="shared" si="61"/>
        <v>4</v>
      </c>
      <c r="DT87">
        <f t="shared" si="61"/>
        <v>1</v>
      </c>
      <c r="DU87">
        <f t="shared" si="61"/>
        <v>0</v>
      </c>
      <c r="DV87">
        <f t="shared" si="61"/>
        <v>0</v>
      </c>
      <c r="DW87">
        <f t="shared" si="61"/>
        <v>7</v>
      </c>
      <c r="DX87">
        <f t="shared" si="61"/>
        <v>0</v>
      </c>
      <c r="DY87">
        <f t="shared" si="61"/>
        <v>0</v>
      </c>
      <c r="DZ87">
        <f t="shared" si="61"/>
        <v>0</v>
      </c>
      <c r="EA87">
        <f t="shared" si="61"/>
        <v>1</v>
      </c>
      <c r="EB87">
        <f t="shared" si="61"/>
        <v>0</v>
      </c>
      <c r="EC87">
        <f t="shared" si="61"/>
        <v>0</v>
      </c>
      <c r="ED87">
        <f t="shared" ref="ED87:GO87" si="62">COUNTIF(ED62:ED71,"&gt;0")</f>
        <v>0</v>
      </c>
      <c r="EE87">
        <f t="shared" si="62"/>
        <v>0</v>
      </c>
      <c r="EF87">
        <f t="shared" si="62"/>
        <v>0</v>
      </c>
      <c r="EG87">
        <f t="shared" si="62"/>
        <v>0</v>
      </c>
      <c r="EH87">
        <f t="shared" si="62"/>
        <v>0</v>
      </c>
      <c r="EI87">
        <f t="shared" si="62"/>
        <v>0</v>
      </c>
      <c r="EJ87">
        <f t="shared" si="62"/>
        <v>0</v>
      </c>
      <c r="EK87">
        <f t="shared" si="62"/>
        <v>0</v>
      </c>
      <c r="EL87">
        <f t="shared" si="62"/>
        <v>0</v>
      </c>
      <c r="EM87">
        <f t="shared" si="62"/>
        <v>0</v>
      </c>
      <c r="EN87">
        <f t="shared" si="62"/>
        <v>1</v>
      </c>
      <c r="EO87">
        <f t="shared" si="62"/>
        <v>0</v>
      </c>
      <c r="EP87">
        <f t="shared" si="62"/>
        <v>0</v>
      </c>
      <c r="EQ87">
        <f t="shared" si="62"/>
        <v>0</v>
      </c>
      <c r="ER87">
        <f t="shared" si="62"/>
        <v>0</v>
      </c>
      <c r="ES87">
        <f t="shared" si="62"/>
        <v>0</v>
      </c>
      <c r="ET87">
        <f t="shared" si="62"/>
        <v>0</v>
      </c>
      <c r="EU87">
        <f t="shared" si="62"/>
        <v>0</v>
      </c>
      <c r="EV87">
        <f t="shared" si="62"/>
        <v>0</v>
      </c>
      <c r="EW87">
        <f t="shared" si="62"/>
        <v>0</v>
      </c>
      <c r="EX87">
        <f t="shared" si="62"/>
        <v>0</v>
      </c>
      <c r="EY87">
        <f t="shared" si="62"/>
        <v>0</v>
      </c>
      <c r="EZ87">
        <f t="shared" si="62"/>
        <v>0</v>
      </c>
      <c r="FA87">
        <f t="shared" si="62"/>
        <v>0</v>
      </c>
      <c r="FB87">
        <f t="shared" si="62"/>
        <v>0</v>
      </c>
      <c r="FC87">
        <f t="shared" si="62"/>
        <v>0</v>
      </c>
      <c r="FD87">
        <f t="shared" si="62"/>
        <v>2</v>
      </c>
      <c r="FE87">
        <f t="shared" si="62"/>
        <v>0</v>
      </c>
      <c r="FF87">
        <f t="shared" si="62"/>
        <v>0</v>
      </c>
      <c r="FG87">
        <f t="shared" si="62"/>
        <v>0</v>
      </c>
      <c r="FH87">
        <f t="shared" si="62"/>
        <v>0</v>
      </c>
      <c r="FI87">
        <f t="shared" si="62"/>
        <v>0</v>
      </c>
      <c r="FJ87">
        <f t="shared" si="62"/>
        <v>0</v>
      </c>
      <c r="FK87">
        <f t="shared" si="62"/>
        <v>0</v>
      </c>
      <c r="FL87">
        <f t="shared" si="62"/>
        <v>0</v>
      </c>
      <c r="FM87">
        <f t="shared" si="62"/>
        <v>0</v>
      </c>
      <c r="FN87">
        <f t="shared" si="62"/>
        <v>0</v>
      </c>
      <c r="FO87">
        <f t="shared" si="62"/>
        <v>0</v>
      </c>
      <c r="FP87">
        <f t="shared" si="62"/>
        <v>0</v>
      </c>
      <c r="FQ87">
        <f t="shared" si="62"/>
        <v>0</v>
      </c>
      <c r="FR87">
        <f t="shared" si="62"/>
        <v>0</v>
      </c>
      <c r="FS87">
        <f t="shared" si="62"/>
        <v>0</v>
      </c>
      <c r="FT87">
        <f t="shared" si="62"/>
        <v>0</v>
      </c>
      <c r="FU87">
        <f t="shared" si="62"/>
        <v>0</v>
      </c>
      <c r="FV87">
        <f t="shared" si="62"/>
        <v>0</v>
      </c>
      <c r="FW87">
        <f t="shared" si="62"/>
        <v>0</v>
      </c>
      <c r="FX87">
        <f t="shared" si="62"/>
        <v>0</v>
      </c>
      <c r="FY87">
        <f t="shared" si="62"/>
        <v>5</v>
      </c>
      <c r="FZ87">
        <f t="shared" si="62"/>
        <v>0</v>
      </c>
      <c r="GA87">
        <f t="shared" si="62"/>
        <v>0</v>
      </c>
      <c r="GB87">
        <f t="shared" si="62"/>
        <v>0</v>
      </c>
      <c r="GC87">
        <f t="shared" si="62"/>
        <v>0</v>
      </c>
      <c r="GD87">
        <f t="shared" si="62"/>
        <v>5</v>
      </c>
      <c r="GE87">
        <f t="shared" si="62"/>
        <v>2</v>
      </c>
      <c r="GF87">
        <f t="shared" si="62"/>
        <v>0</v>
      </c>
      <c r="GG87">
        <f t="shared" si="62"/>
        <v>0</v>
      </c>
      <c r="GH87">
        <f t="shared" si="62"/>
        <v>0</v>
      </c>
      <c r="GI87">
        <f t="shared" si="62"/>
        <v>0</v>
      </c>
      <c r="GJ87">
        <f t="shared" si="62"/>
        <v>0</v>
      </c>
      <c r="GK87">
        <f t="shared" si="62"/>
        <v>0</v>
      </c>
      <c r="GL87">
        <f t="shared" si="62"/>
        <v>0</v>
      </c>
      <c r="GM87">
        <f t="shared" si="62"/>
        <v>0</v>
      </c>
      <c r="GN87">
        <f t="shared" si="62"/>
        <v>9</v>
      </c>
      <c r="GO87">
        <f t="shared" si="62"/>
        <v>1</v>
      </c>
      <c r="GP87">
        <f t="shared" ref="GP87:GQ87" si="63">COUNTIF(GP62:GP71,"&gt;0")</f>
        <v>7</v>
      </c>
      <c r="GQ87">
        <f t="shared" si="63"/>
        <v>9</v>
      </c>
    </row>
    <row r="89" spans="2:199" x14ac:dyDescent="0.35">
      <c r="D89" t="s">
        <v>437</v>
      </c>
      <c r="E89">
        <f>(E72/$C$81)*E81/10*100</f>
        <v>0</v>
      </c>
      <c r="F89">
        <f t="shared" ref="F89:BQ89" si="64">(F72/$C$81)*F81/10*100</f>
        <v>0</v>
      </c>
      <c r="G89">
        <f t="shared" si="64"/>
        <v>0</v>
      </c>
      <c r="H89">
        <f t="shared" si="64"/>
        <v>0</v>
      </c>
      <c r="I89">
        <f t="shared" si="64"/>
        <v>0</v>
      </c>
      <c r="J89">
        <f t="shared" si="64"/>
        <v>0</v>
      </c>
      <c r="K89">
        <f t="shared" si="64"/>
        <v>0</v>
      </c>
      <c r="L89">
        <f t="shared" si="64"/>
        <v>0</v>
      </c>
      <c r="M89">
        <f t="shared" si="64"/>
        <v>0</v>
      </c>
      <c r="N89">
        <f t="shared" si="64"/>
        <v>0</v>
      </c>
      <c r="O89">
        <f t="shared" si="64"/>
        <v>0</v>
      </c>
      <c r="P89">
        <f t="shared" si="64"/>
        <v>0</v>
      </c>
      <c r="Q89">
        <f t="shared" si="64"/>
        <v>4.0469445568595717E-3</v>
      </c>
      <c r="R89">
        <f t="shared" si="64"/>
        <v>0</v>
      </c>
      <c r="S89">
        <f t="shared" si="64"/>
        <v>0</v>
      </c>
      <c r="T89">
        <f t="shared" si="64"/>
        <v>0</v>
      </c>
      <c r="U89">
        <f t="shared" si="64"/>
        <v>1.6187778227438287E-2</v>
      </c>
      <c r="V89">
        <f t="shared" si="64"/>
        <v>0</v>
      </c>
      <c r="W89">
        <f t="shared" si="64"/>
        <v>0</v>
      </c>
      <c r="X89">
        <f t="shared" si="64"/>
        <v>0</v>
      </c>
      <c r="Y89">
        <f t="shared" si="64"/>
        <v>0</v>
      </c>
      <c r="Z89">
        <f t="shared" si="64"/>
        <v>0</v>
      </c>
      <c r="AA89">
        <f t="shared" si="64"/>
        <v>0</v>
      </c>
      <c r="AB89">
        <f t="shared" si="64"/>
        <v>0</v>
      </c>
      <c r="AC89">
        <f t="shared" si="64"/>
        <v>0</v>
      </c>
      <c r="AD89">
        <f t="shared" si="64"/>
        <v>0</v>
      </c>
      <c r="AE89">
        <f t="shared" si="64"/>
        <v>0</v>
      </c>
      <c r="AF89">
        <f t="shared" si="64"/>
        <v>0</v>
      </c>
      <c r="AG89">
        <f t="shared" si="64"/>
        <v>0</v>
      </c>
      <c r="AH89">
        <f t="shared" si="64"/>
        <v>0</v>
      </c>
      <c r="AI89">
        <f t="shared" si="64"/>
        <v>0</v>
      </c>
      <c r="AJ89">
        <f t="shared" si="64"/>
        <v>0</v>
      </c>
      <c r="AK89">
        <f t="shared" si="64"/>
        <v>0</v>
      </c>
      <c r="AL89">
        <f t="shared" si="64"/>
        <v>0</v>
      </c>
      <c r="AM89">
        <f t="shared" si="64"/>
        <v>0</v>
      </c>
      <c r="AN89">
        <f t="shared" si="64"/>
        <v>0</v>
      </c>
      <c r="AO89">
        <f t="shared" si="64"/>
        <v>0</v>
      </c>
      <c r="AP89">
        <f t="shared" si="64"/>
        <v>0</v>
      </c>
      <c r="AQ89">
        <f t="shared" si="64"/>
        <v>0</v>
      </c>
      <c r="AR89">
        <f t="shared" si="64"/>
        <v>0</v>
      </c>
      <c r="AS89">
        <f t="shared" si="64"/>
        <v>0</v>
      </c>
      <c r="AT89">
        <f t="shared" si="64"/>
        <v>0</v>
      </c>
      <c r="AU89">
        <f t="shared" si="64"/>
        <v>0</v>
      </c>
      <c r="AV89">
        <f t="shared" si="64"/>
        <v>0</v>
      </c>
      <c r="AW89">
        <f t="shared" si="64"/>
        <v>0</v>
      </c>
      <c r="AX89">
        <f t="shared" si="64"/>
        <v>0</v>
      </c>
      <c r="AY89">
        <f t="shared" si="64"/>
        <v>4.0469445568595717E-3</v>
      </c>
      <c r="AZ89">
        <f t="shared" si="64"/>
        <v>3.2375556454876574E-2</v>
      </c>
      <c r="BA89">
        <f t="shared" si="64"/>
        <v>0</v>
      </c>
      <c r="BB89">
        <f t="shared" si="64"/>
        <v>0</v>
      </c>
      <c r="BC89">
        <f t="shared" si="64"/>
        <v>0</v>
      </c>
      <c r="BD89">
        <f t="shared" si="64"/>
        <v>0</v>
      </c>
      <c r="BE89">
        <f t="shared" si="64"/>
        <v>0</v>
      </c>
      <c r="BF89">
        <f t="shared" si="64"/>
        <v>0</v>
      </c>
      <c r="BG89">
        <f t="shared" si="64"/>
        <v>0</v>
      </c>
      <c r="BH89">
        <f t="shared" si="64"/>
        <v>0</v>
      </c>
      <c r="BI89">
        <f t="shared" si="64"/>
        <v>0</v>
      </c>
      <c r="BJ89">
        <f t="shared" si="64"/>
        <v>0</v>
      </c>
      <c r="BK89">
        <f t="shared" si="64"/>
        <v>0</v>
      </c>
      <c r="BL89">
        <f t="shared" si="64"/>
        <v>4.0469445568595717E-3</v>
      </c>
      <c r="BM89">
        <f t="shared" si="64"/>
        <v>1.6997167138810201</v>
      </c>
      <c r="BN89">
        <f t="shared" si="64"/>
        <v>0</v>
      </c>
      <c r="BO89">
        <f t="shared" si="64"/>
        <v>0</v>
      </c>
      <c r="BP89">
        <f t="shared" si="64"/>
        <v>0</v>
      </c>
      <c r="BQ89">
        <f t="shared" si="64"/>
        <v>7.1873735329825976</v>
      </c>
      <c r="BR89">
        <f t="shared" ref="BR89:EC89" si="65">(BR72/$C$81)*BR81/10*100</f>
        <v>0</v>
      </c>
      <c r="BS89">
        <f t="shared" si="65"/>
        <v>0</v>
      </c>
      <c r="BT89">
        <f t="shared" si="65"/>
        <v>3.2375556454876574E-2</v>
      </c>
      <c r="BU89">
        <f t="shared" si="65"/>
        <v>0</v>
      </c>
      <c r="BV89">
        <f t="shared" si="65"/>
        <v>1.6187778227438287E-2</v>
      </c>
      <c r="BW89">
        <f t="shared" si="65"/>
        <v>0</v>
      </c>
      <c r="BX89">
        <f t="shared" si="65"/>
        <v>9.1946580331849468</v>
      </c>
      <c r="BY89">
        <f t="shared" si="65"/>
        <v>0.67988668555240783</v>
      </c>
      <c r="BZ89">
        <f t="shared" si="65"/>
        <v>0</v>
      </c>
      <c r="CA89">
        <f t="shared" si="65"/>
        <v>0</v>
      </c>
      <c r="CB89">
        <f t="shared" si="65"/>
        <v>0</v>
      </c>
      <c r="CC89">
        <f t="shared" si="65"/>
        <v>0</v>
      </c>
      <c r="CD89">
        <f t="shared" si="65"/>
        <v>0</v>
      </c>
      <c r="CE89">
        <f t="shared" si="65"/>
        <v>0</v>
      </c>
      <c r="CF89">
        <f t="shared" si="65"/>
        <v>0</v>
      </c>
      <c r="CG89">
        <f t="shared" si="65"/>
        <v>0</v>
      </c>
      <c r="CH89">
        <f t="shared" si="65"/>
        <v>0</v>
      </c>
      <c r="CI89">
        <f t="shared" si="65"/>
        <v>0</v>
      </c>
      <c r="CJ89">
        <f t="shared" si="65"/>
        <v>0</v>
      </c>
      <c r="CK89">
        <f t="shared" si="65"/>
        <v>0</v>
      </c>
      <c r="CL89">
        <f t="shared" si="65"/>
        <v>0</v>
      </c>
      <c r="CM89">
        <f t="shared" si="65"/>
        <v>0</v>
      </c>
      <c r="CN89">
        <f t="shared" si="65"/>
        <v>0</v>
      </c>
      <c r="CO89">
        <f t="shared" si="65"/>
        <v>0.15783083771752326</v>
      </c>
      <c r="CP89">
        <f t="shared" si="65"/>
        <v>0</v>
      </c>
      <c r="CQ89">
        <f t="shared" si="65"/>
        <v>0</v>
      </c>
      <c r="CR89">
        <f t="shared" si="65"/>
        <v>4.0469445568595717E-3</v>
      </c>
      <c r="CS89">
        <f t="shared" si="65"/>
        <v>0.48563334682314846</v>
      </c>
      <c r="CT89">
        <f t="shared" si="65"/>
        <v>4.0469445568595717E-3</v>
      </c>
      <c r="CU89">
        <f t="shared" si="65"/>
        <v>7.2845002023472272E-2</v>
      </c>
      <c r="CV89">
        <f t="shared" si="65"/>
        <v>0</v>
      </c>
      <c r="CW89">
        <f t="shared" si="65"/>
        <v>0</v>
      </c>
      <c r="CX89">
        <f t="shared" si="65"/>
        <v>4.0469445568595712E-2</v>
      </c>
      <c r="CY89">
        <f t="shared" si="65"/>
        <v>0</v>
      </c>
      <c r="CZ89">
        <f t="shared" si="65"/>
        <v>0</v>
      </c>
      <c r="DA89">
        <f t="shared" si="65"/>
        <v>0</v>
      </c>
      <c r="DB89">
        <f t="shared" si="65"/>
        <v>0</v>
      </c>
      <c r="DC89">
        <f t="shared" si="65"/>
        <v>0</v>
      </c>
      <c r="DD89">
        <f t="shared" si="65"/>
        <v>0</v>
      </c>
      <c r="DE89">
        <f t="shared" si="65"/>
        <v>0</v>
      </c>
      <c r="DF89">
        <f t="shared" si="65"/>
        <v>0</v>
      </c>
      <c r="DG89">
        <f t="shared" si="65"/>
        <v>0</v>
      </c>
      <c r="DH89">
        <f t="shared" si="65"/>
        <v>0</v>
      </c>
      <c r="DI89">
        <f t="shared" si="65"/>
        <v>0</v>
      </c>
      <c r="DJ89">
        <f t="shared" si="65"/>
        <v>0</v>
      </c>
      <c r="DK89">
        <f t="shared" si="65"/>
        <v>0.113314447592068</v>
      </c>
      <c r="DL89">
        <f t="shared" si="65"/>
        <v>4.0469445568595717E-3</v>
      </c>
      <c r="DM89">
        <f t="shared" si="65"/>
        <v>0</v>
      </c>
      <c r="DN89">
        <f t="shared" si="65"/>
        <v>0</v>
      </c>
      <c r="DO89">
        <f t="shared" si="65"/>
        <v>0</v>
      </c>
      <c r="DP89">
        <f t="shared" si="65"/>
        <v>4.0469445568595717E-3</v>
      </c>
      <c r="DQ89">
        <f t="shared" si="65"/>
        <v>0</v>
      </c>
      <c r="DR89">
        <f t="shared" si="65"/>
        <v>0</v>
      </c>
      <c r="DS89">
        <f t="shared" si="65"/>
        <v>0</v>
      </c>
      <c r="DT89">
        <f t="shared" si="65"/>
        <v>0</v>
      </c>
      <c r="DU89">
        <f t="shared" si="65"/>
        <v>0</v>
      </c>
      <c r="DV89">
        <f t="shared" si="65"/>
        <v>0</v>
      </c>
      <c r="DW89">
        <f t="shared" si="65"/>
        <v>0.31161473087818697</v>
      </c>
      <c r="DX89">
        <f t="shared" si="65"/>
        <v>0</v>
      </c>
      <c r="DY89">
        <f t="shared" si="65"/>
        <v>0</v>
      </c>
      <c r="DZ89">
        <f t="shared" si="65"/>
        <v>0.14569000404694457</v>
      </c>
      <c r="EA89">
        <f t="shared" si="65"/>
        <v>2.4281667341157425E-2</v>
      </c>
      <c r="EB89">
        <f t="shared" si="65"/>
        <v>0</v>
      </c>
      <c r="EC89">
        <f t="shared" si="65"/>
        <v>0</v>
      </c>
      <c r="ED89">
        <f t="shared" ref="ED89:GO89" si="66">(ED72/$C$81)*ED81/10*100</f>
        <v>0</v>
      </c>
      <c r="EE89">
        <f t="shared" si="66"/>
        <v>4.0469445568595717E-3</v>
      </c>
      <c r="EF89">
        <f t="shared" si="66"/>
        <v>0</v>
      </c>
      <c r="EG89">
        <f t="shared" si="66"/>
        <v>0</v>
      </c>
      <c r="EH89">
        <f t="shared" si="66"/>
        <v>0</v>
      </c>
      <c r="EI89">
        <f t="shared" si="66"/>
        <v>0</v>
      </c>
      <c r="EJ89">
        <f t="shared" si="66"/>
        <v>0</v>
      </c>
      <c r="EK89">
        <f t="shared" si="66"/>
        <v>0</v>
      </c>
      <c r="EL89">
        <f t="shared" si="66"/>
        <v>0</v>
      </c>
      <c r="EM89">
        <f t="shared" si="66"/>
        <v>0</v>
      </c>
      <c r="EN89">
        <f t="shared" si="66"/>
        <v>8.0938891137191434E-3</v>
      </c>
      <c r="EO89">
        <f t="shared" si="66"/>
        <v>0</v>
      </c>
      <c r="EP89">
        <f t="shared" si="66"/>
        <v>0</v>
      </c>
      <c r="EQ89">
        <f t="shared" si="66"/>
        <v>0</v>
      </c>
      <c r="ER89">
        <f t="shared" si="66"/>
        <v>0</v>
      </c>
      <c r="ES89">
        <f t="shared" si="66"/>
        <v>0</v>
      </c>
      <c r="ET89">
        <f t="shared" si="66"/>
        <v>0</v>
      </c>
      <c r="EU89">
        <f t="shared" si="66"/>
        <v>0</v>
      </c>
      <c r="EV89">
        <f t="shared" si="66"/>
        <v>0</v>
      </c>
      <c r="EW89">
        <f t="shared" si="66"/>
        <v>0</v>
      </c>
      <c r="EX89">
        <f t="shared" si="66"/>
        <v>0</v>
      </c>
      <c r="EY89">
        <f t="shared" si="66"/>
        <v>0</v>
      </c>
      <c r="EZ89">
        <f t="shared" si="66"/>
        <v>4.0469445568595717E-3</v>
      </c>
      <c r="FA89">
        <f t="shared" si="66"/>
        <v>0</v>
      </c>
      <c r="FB89">
        <f t="shared" si="66"/>
        <v>0</v>
      </c>
      <c r="FC89">
        <f t="shared" si="66"/>
        <v>0</v>
      </c>
      <c r="FD89">
        <f t="shared" si="66"/>
        <v>2.2824767300687983</v>
      </c>
      <c r="FE89">
        <f t="shared" si="66"/>
        <v>0</v>
      </c>
      <c r="FF89">
        <f t="shared" si="66"/>
        <v>0</v>
      </c>
      <c r="FG89">
        <f t="shared" si="66"/>
        <v>8.0938891137191434E-3</v>
      </c>
      <c r="FH89">
        <f t="shared" si="66"/>
        <v>0</v>
      </c>
      <c r="FI89">
        <f t="shared" si="66"/>
        <v>1.6187778227438287E-2</v>
      </c>
      <c r="FJ89">
        <f t="shared" si="66"/>
        <v>0</v>
      </c>
      <c r="FK89">
        <f t="shared" si="66"/>
        <v>0</v>
      </c>
      <c r="FL89">
        <f t="shared" si="66"/>
        <v>0</v>
      </c>
      <c r="FM89">
        <f t="shared" si="66"/>
        <v>0</v>
      </c>
      <c r="FN89">
        <f t="shared" si="66"/>
        <v>0</v>
      </c>
      <c r="FO89">
        <f t="shared" si="66"/>
        <v>0</v>
      </c>
      <c r="FP89">
        <f t="shared" si="66"/>
        <v>0</v>
      </c>
      <c r="FQ89">
        <f t="shared" si="66"/>
        <v>0</v>
      </c>
      <c r="FR89">
        <f t="shared" si="66"/>
        <v>0</v>
      </c>
      <c r="FS89">
        <f t="shared" si="66"/>
        <v>0</v>
      </c>
      <c r="FT89">
        <f t="shared" si="66"/>
        <v>0</v>
      </c>
      <c r="FU89">
        <f t="shared" si="66"/>
        <v>2.4281667341157425E-2</v>
      </c>
      <c r="FV89">
        <f t="shared" si="66"/>
        <v>0</v>
      </c>
      <c r="FW89">
        <f t="shared" si="66"/>
        <v>0</v>
      </c>
      <c r="FX89">
        <f t="shared" si="66"/>
        <v>0</v>
      </c>
      <c r="FY89">
        <f t="shared" si="66"/>
        <v>1.2464589235127479</v>
      </c>
      <c r="FZ89">
        <f t="shared" si="66"/>
        <v>0</v>
      </c>
      <c r="GA89">
        <f t="shared" si="66"/>
        <v>0</v>
      </c>
      <c r="GB89">
        <f t="shared" si="66"/>
        <v>0</v>
      </c>
      <c r="GC89">
        <f t="shared" si="66"/>
        <v>0</v>
      </c>
      <c r="GD89">
        <f t="shared" si="66"/>
        <v>4.0469445568595717E-3</v>
      </c>
      <c r="GE89">
        <f t="shared" si="66"/>
        <v>1.6187778227438287E-2</v>
      </c>
      <c r="GF89">
        <f t="shared" si="66"/>
        <v>0</v>
      </c>
      <c r="GG89">
        <f t="shared" si="66"/>
        <v>0</v>
      </c>
      <c r="GH89">
        <f t="shared" si="66"/>
        <v>0</v>
      </c>
      <c r="GI89">
        <f t="shared" si="66"/>
        <v>0</v>
      </c>
      <c r="GJ89">
        <f t="shared" si="66"/>
        <v>0</v>
      </c>
      <c r="GK89">
        <f t="shared" si="66"/>
        <v>0</v>
      </c>
      <c r="GL89">
        <f t="shared" si="66"/>
        <v>0</v>
      </c>
      <c r="GM89">
        <f t="shared" si="66"/>
        <v>0</v>
      </c>
      <c r="GN89">
        <f t="shared" si="66"/>
        <v>48.927559692432219</v>
      </c>
      <c r="GO89">
        <f t="shared" si="66"/>
        <v>0</v>
      </c>
      <c r="GP89">
        <f t="shared" ref="GP89:GQ89" si="67">(GP72/$C$81)*GP81/10*100</f>
        <v>1.9263456090651561</v>
      </c>
      <c r="GQ89">
        <f t="shared" si="67"/>
        <v>12.46458923512748</v>
      </c>
    </row>
    <row r="90" spans="2:199" x14ac:dyDescent="0.35">
      <c r="D90" t="s">
        <v>440</v>
      </c>
      <c r="E90">
        <f>(E73/$C$82)*E82/10*100</f>
        <v>0</v>
      </c>
      <c r="F90">
        <f t="shared" ref="F90:BQ90" si="68">(F73/$C$82)*F82/10*100</f>
        <v>0</v>
      </c>
      <c r="G90">
        <f t="shared" si="68"/>
        <v>0</v>
      </c>
      <c r="H90">
        <f t="shared" si="68"/>
        <v>0</v>
      </c>
      <c r="I90">
        <f t="shared" si="68"/>
        <v>0</v>
      </c>
      <c r="J90">
        <f t="shared" si="68"/>
        <v>0</v>
      </c>
      <c r="K90">
        <f t="shared" si="68"/>
        <v>0</v>
      </c>
      <c r="L90">
        <f t="shared" si="68"/>
        <v>0</v>
      </c>
      <c r="M90">
        <f t="shared" si="68"/>
        <v>0</v>
      </c>
      <c r="N90">
        <f t="shared" si="68"/>
        <v>0</v>
      </c>
      <c r="O90">
        <f t="shared" si="68"/>
        <v>0</v>
      </c>
      <c r="P90">
        <f t="shared" si="68"/>
        <v>0</v>
      </c>
      <c r="Q90">
        <f t="shared" si="68"/>
        <v>3.2873109796186717E-3</v>
      </c>
      <c r="R90">
        <f t="shared" si="68"/>
        <v>0</v>
      </c>
      <c r="S90">
        <f t="shared" si="68"/>
        <v>0</v>
      </c>
      <c r="T90">
        <f t="shared" si="68"/>
        <v>0</v>
      </c>
      <c r="U90">
        <f t="shared" si="68"/>
        <v>0</v>
      </c>
      <c r="V90">
        <f t="shared" si="68"/>
        <v>0</v>
      </c>
      <c r="W90">
        <f t="shared" si="68"/>
        <v>0</v>
      </c>
      <c r="X90">
        <f t="shared" si="68"/>
        <v>0</v>
      </c>
      <c r="Y90">
        <f t="shared" si="68"/>
        <v>0</v>
      </c>
      <c r="Z90">
        <f t="shared" si="68"/>
        <v>0</v>
      </c>
      <c r="AA90">
        <f t="shared" si="68"/>
        <v>0</v>
      </c>
      <c r="AB90">
        <f t="shared" si="68"/>
        <v>0</v>
      </c>
      <c r="AC90">
        <f t="shared" si="68"/>
        <v>0</v>
      </c>
      <c r="AD90">
        <f t="shared" si="68"/>
        <v>0</v>
      </c>
      <c r="AE90">
        <f t="shared" si="68"/>
        <v>0</v>
      </c>
      <c r="AF90">
        <f t="shared" si="68"/>
        <v>6.5746219592373433E-3</v>
      </c>
      <c r="AG90">
        <f t="shared" si="68"/>
        <v>0</v>
      </c>
      <c r="AH90">
        <f t="shared" si="68"/>
        <v>0</v>
      </c>
      <c r="AI90">
        <f t="shared" si="68"/>
        <v>0</v>
      </c>
      <c r="AJ90">
        <f t="shared" si="68"/>
        <v>0</v>
      </c>
      <c r="AK90">
        <f t="shared" si="68"/>
        <v>0</v>
      </c>
      <c r="AL90">
        <f t="shared" si="68"/>
        <v>0</v>
      </c>
      <c r="AM90">
        <f t="shared" si="68"/>
        <v>3.2873109796186717E-3</v>
      </c>
      <c r="AN90">
        <f t="shared" si="68"/>
        <v>0</v>
      </c>
      <c r="AO90">
        <f t="shared" si="68"/>
        <v>0</v>
      </c>
      <c r="AP90">
        <f t="shared" si="68"/>
        <v>0</v>
      </c>
      <c r="AQ90">
        <f t="shared" si="68"/>
        <v>0</v>
      </c>
      <c r="AR90">
        <f t="shared" si="68"/>
        <v>0</v>
      </c>
      <c r="AS90">
        <f t="shared" si="68"/>
        <v>0</v>
      </c>
      <c r="AT90">
        <f t="shared" si="68"/>
        <v>0</v>
      </c>
      <c r="AU90">
        <f t="shared" si="68"/>
        <v>0</v>
      </c>
      <c r="AV90">
        <f t="shared" si="68"/>
        <v>1.9723865877712035E-2</v>
      </c>
      <c r="AW90">
        <f t="shared" si="68"/>
        <v>0</v>
      </c>
      <c r="AX90">
        <f t="shared" si="68"/>
        <v>0</v>
      </c>
      <c r="AY90">
        <f t="shared" si="68"/>
        <v>7.8895463510848141E-2</v>
      </c>
      <c r="AZ90">
        <f t="shared" si="68"/>
        <v>0</v>
      </c>
      <c r="BA90">
        <f t="shared" si="68"/>
        <v>0</v>
      </c>
      <c r="BB90">
        <f t="shared" si="68"/>
        <v>0</v>
      </c>
      <c r="BC90">
        <f t="shared" si="68"/>
        <v>0</v>
      </c>
      <c r="BD90">
        <f t="shared" si="68"/>
        <v>0</v>
      </c>
      <c r="BE90">
        <f t="shared" si="68"/>
        <v>0</v>
      </c>
      <c r="BF90">
        <f t="shared" si="68"/>
        <v>0</v>
      </c>
      <c r="BG90">
        <f t="shared" si="68"/>
        <v>0</v>
      </c>
      <c r="BH90">
        <f t="shared" si="68"/>
        <v>0</v>
      </c>
      <c r="BI90">
        <f t="shared" si="68"/>
        <v>0</v>
      </c>
      <c r="BJ90">
        <f t="shared" si="68"/>
        <v>0</v>
      </c>
      <c r="BK90">
        <f t="shared" si="68"/>
        <v>6.5746219592373433E-3</v>
      </c>
      <c r="BL90">
        <f t="shared" si="68"/>
        <v>1.9723865877712035E-2</v>
      </c>
      <c r="BM90">
        <f t="shared" si="68"/>
        <v>1.9329388560157792</v>
      </c>
      <c r="BN90">
        <f t="shared" si="68"/>
        <v>0</v>
      </c>
      <c r="BO90">
        <f t="shared" si="68"/>
        <v>0</v>
      </c>
      <c r="BP90">
        <f t="shared" si="68"/>
        <v>0</v>
      </c>
      <c r="BQ90">
        <f t="shared" si="68"/>
        <v>13.136094674556215</v>
      </c>
      <c r="BR90">
        <f t="shared" ref="BR90:EC90" si="69">(BR73/$C$82)*BR82/10*100</f>
        <v>0</v>
      </c>
      <c r="BS90">
        <f t="shared" si="69"/>
        <v>0</v>
      </c>
      <c r="BT90">
        <f t="shared" si="69"/>
        <v>1.5450361604207759</v>
      </c>
      <c r="BU90">
        <f t="shared" si="69"/>
        <v>0</v>
      </c>
      <c r="BV90">
        <f t="shared" si="69"/>
        <v>1.9723865877712035E-2</v>
      </c>
      <c r="BW90">
        <f t="shared" si="69"/>
        <v>0</v>
      </c>
      <c r="BX90">
        <f t="shared" si="69"/>
        <v>11.656804733727814</v>
      </c>
      <c r="BY90">
        <f t="shared" si="69"/>
        <v>8.8757396449704151E-2</v>
      </c>
      <c r="BZ90">
        <f t="shared" si="69"/>
        <v>0</v>
      </c>
      <c r="CA90">
        <f t="shared" si="69"/>
        <v>0</v>
      </c>
      <c r="CB90">
        <f t="shared" si="69"/>
        <v>0</v>
      </c>
      <c r="CC90">
        <f t="shared" si="69"/>
        <v>0</v>
      </c>
      <c r="CD90">
        <f t="shared" si="69"/>
        <v>0</v>
      </c>
      <c r="CE90">
        <f t="shared" si="69"/>
        <v>0</v>
      </c>
      <c r="CF90">
        <f t="shared" si="69"/>
        <v>0</v>
      </c>
      <c r="CG90">
        <f t="shared" si="69"/>
        <v>0</v>
      </c>
      <c r="CH90">
        <f t="shared" si="69"/>
        <v>0</v>
      </c>
      <c r="CI90">
        <f t="shared" si="69"/>
        <v>0</v>
      </c>
      <c r="CJ90">
        <f t="shared" si="69"/>
        <v>0</v>
      </c>
      <c r="CK90">
        <f t="shared" si="69"/>
        <v>0</v>
      </c>
      <c r="CL90">
        <f t="shared" si="69"/>
        <v>0</v>
      </c>
      <c r="CM90">
        <f t="shared" si="69"/>
        <v>0</v>
      </c>
      <c r="CN90">
        <f t="shared" si="69"/>
        <v>0</v>
      </c>
      <c r="CO90">
        <f t="shared" si="69"/>
        <v>0</v>
      </c>
      <c r="CP90">
        <f t="shared" si="69"/>
        <v>0</v>
      </c>
      <c r="CQ90">
        <f t="shared" si="69"/>
        <v>0</v>
      </c>
      <c r="CR90">
        <f t="shared" si="69"/>
        <v>0.84155161078237994</v>
      </c>
      <c r="CS90">
        <f t="shared" si="69"/>
        <v>1.2426035502958579</v>
      </c>
      <c r="CT90">
        <f t="shared" si="69"/>
        <v>0</v>
      </c>
      <c r="CU90">
        <f t="shared" si="69"/>
        <v>0</v>
      </c>
      <c r="CV90">
        <f t="shared" si="69"/>
        <v>0</v>
      </c>
      <c r="CW90">
        <f t="shared" si="69"/>
        <v>0</v>
      </c>
      <c r="CX90">
        <f t="shared" si="69"/>
        <v>3.2873109796186717E-3</v>
      </c>
      <c r="CY90">
        <f t="shared" si="69"/>
        <v>0</v>
      </c>
      <c r="CZ90">
        <f t="shared" si="69"/>
        <v>6.5746219592373433E-3</v>
      </c>
      <c r="DA90">
        <f t="shared" si="69"/>
        <v>0</v>
      </c>
      <c r="DB90">
        <f t="shared" si="69"/>
        <v>0</v>
      </c>
      <c r="DC90">
        <f t="shared" si="69"/>
        <v>0</v>
      </c>
      <c r="DD90">
        <f t="shared" si="69"/>
        <v>0</v>
      </c>
      <c r="DE90">
        <f t="shared" si="69"/>
        <v>0</v>
      </c>
      <c r="DF90">
        <f t="shared" si="69"/>
        <v>0</v>
      </c>
      <c r="DG90">
        <f t="shared" si="69"/>
        <v>0</v>
      </c>
      <c r="DH90">
        <f t="shared" si="69"/>
        <v>0</v>
      </c>
      <c r="DI90">
        <f t="shared" si="69"/>
        <v>0</v>
      </c>
      <c r="DJ90">
        <f t="shared" si="69"/>
        <v>0</v>
      </c>
      <c r="DK90">
        <f t="shared" si="69"/>
        <v>0</v>
      </c>
      <c r="DL90">
        <f t="shared" si="69"/>
        <v>6.5746219592373433E-3</v>
      </c>
      <c r="DM90">
        <f t="shared" si="69"/>
        <v>0</v>
      </c>
      <c r="DN90">
        <f t="shared" si="69"/>
        <v>0</v>
      </c>
      <c r="DO90">
        <f t="shared" si="69"/>
        <v>0</v>
      </c>
      <c r="DP90">
        <f t="shared" si="69"/>
        <v>6.5746219592373433E-3</v>
      </c>
      <c r="DQ90">
        <f t="shared" si="69"/>
        <v>0</v>
      </c>
      <c r="DR90">
        <f t="shared" si="69"/>
        <v>0</v>
      </c>
      <c r="DS90">
        <f t="shared" si="69"/>
        <v>0</v>
      </c>
      <c r="DT90">
        <f t="shared" si="69"/>
        <v>0</v>
      </c>
      <c r="DU90">
        <f t="shared" si="69"/>
        <v>0</v>
      </c>
      <c r="DV90">
        <f t="shared" si="69"/>
        <v>0</v>
      </c>
      <c r="DW90">
        <f t="shared" si="69"/>
        <v>1.331360946745562</v>
      </c>
      <c r="DX90">
        <f t="shared" si="69"/>
        <v>0</v>
      </c>
      <c r="DY90">
        <f t="shared" si="69"/>
        <v>0</v>
      </c>
      <c r="DZ90">
        <f t="shared" si="69"/>
        <v>0</v>
      </c>
      <c r="EA90">
        <f t="shared" si="69"/>
        <v>0</v>
      </c>
      <c r="EB90">
        <f t="shared" si="69"/>
        <v>0</v>
      </c>
      <c r="EC90">
        <f t="shared" si="69"/>
        <v>0</v>
      </c>
      <c r="ED90">
        <f t="shared" ref="ED90:GO90" si="70">(ED73/$C$82)*ED82/10*100</f>
        <v>6.5746219592373433E-3</v>
      </c>
      <c r="EE90">
        <f t="shared" si="70"/>
        <v>3.2873109796186717E-3</v>
      </c>
      <c r="EF90">
        <f t="shared" si="70"/>
        <v>0</v>
      </c>
      <c r="EG90">
        <f t="shared" si="70"/>
        <v>0</v>
      </c>
      <c r="EH90">
        <f t="shared" si="70"/>
        <v>0</v>
      </c>
      <c r="EI90">
        <f t="shared" si="70"/>
        <v>0</v>
      </c>
      <c r="EJ90">
        <f t="shared" si="70"/>
        <v>0</v>
      </c>
      <c r="EK90">
        <f t="shared" si="70"/>
        <v>0</v>
      </c>
      <c r="EL90">
        <f t="shared" si="70"/>
        <v>0</v>
      </c>
      <c r="EM90">
        <f t="shared" si="70"/>
        <v>0</v>
      </c>
      <c r="EN90">
        <f t="shared" si="70"/>
        <v>0</v>
      </c>
      <c r="EO90">
        <f t="shared" si="70"/>
        <v>6.5746219592373433E-3</v>
      </c>
      <c r="EP90">
        <f t="shared" si="70"/>
        <v>0</v>
      </c>
      <c r="EQ90">
        <f t="shared" si="70"/>
        <v>0</v>
      </c>
      <c r="ER90">
        <f t="shared" si="70"/>
        <v>0</v>
      </c>
      <c r="ES90">
        <f t="shared" si="70"/>
        <v>0</v>
      </c>
      <c r="ET90">
        <f t="shared" si="70"/>
        <v>0</v>
      </c>
      <c r="EU90">
        <f t="shared" si="70"/>
        <v>0</v>
      </c>
      <c r="EV90">
        <f t="shared" si="70"/>
        <v>0</v>
      </c>
      <c r="EW90">
        <f t="shared" si="70"/>
        <v>0</v>
      </c>
      <c r="EX90">
        <f t="shared" si="70"/>
        <v>0</v>
      </c>
      <c r="EY90">
        <f t="shared" si="70"/>
        <v>0</v>
      </c>
      <c r="EZ90">
        <f t="shared" si="70"/>
        <v>0</v>
      </c>
      <c r="FA90">
        <f t="shared" si="70"/>
        <v>6.5746219592373433E-3</v>
      </c>
      <c r="FB90">
        <f t="shared" si="70"/>
        <v>0</v>
      </c>
      <c r="FC90">
        <f t="shared" si="70"/>
        <v>0</v>
      </c>
      <c r="FD90">
        <f t="shared" si="70"/>
        <v>2.6298487836949373E-2</v>
      </c>
      <c r="FE90">
        <f t="shared" si="70"/>
        <v>0</v>
      </c>
      <c r="FF90">
        <f t="shared" si="70"/>
        <v>0</v>
      </c>
      <c r="FG90">
        <f t="shared" si="70"/>
        <v>9.8619329388560176E-3</v>
      </c>
      <c r="FH90">
        <f t="shared" si="70"/>
        <v>0</v>
      </c>
      <c r="FI90">
        <f t="shared" si="70"/>
        <v>1.9723865877712035E-2</v>
      </c>
      <c r="FJ90">
        <f t="shared" si="70"/>
        <v>0</v>
      </c>
      <c r="FK90">
        <f t="shared" si="70"/>
        <v>0</v>
      </c>
      <c r="FL90">
        <f t="shared" si="70"/>
        <v>0</v>
      </c>
      <c r="FM90">
        <f t="shared" si="70"/>
        <v>0</v>
      </c>
      <c r="FN90">
        <f t="shared" si="70"/>
        <v>0</v>
      </c>
      <c r="FO90">
        <f t="shared" si="70"/>
        <v>0</v>
      </c>
      <c r="FP90">
        <f t="shared" si="70"/>
        <v>0</v>
      </c>
      <c r="FQ90">
        <f t="shared" si="70"/>
        <v>0</v>
      </c>
      <c r="FR90">
        <f t="shared" si="70"/>
        <v>0</v>
      </c>
      <c r="FS90">
        <f t="shared" si="70"/>
        <v>0</v>
      </c>
      <c r="FT90">
        <f t="shared" si="70"/>
        <v>0</v>
      </c>
      <c r="FU90">
        <f t="shared" si="70"/>
        <v>0</v>
      </c>
      <c r="FV90">
        <f t="shared" si="70"/>
        <v>0</v>
      </c>
      <c r="FW90">
        <f t="shared" si="70"/>
        <v>0</v>
      </c>
      <c r="FX90">
        <f t="shared" si="70"/>
        <v>0</v>
      </c>
      <c r="FY90">
        <f t="shared" si="70"/>
        <v>3.8658777120315584</v>
      </c>
      <c r="FZ90">
        <f t="shared" si="70"/>
        <v>0</v>
      </c>
      <c r="GA90">
        <f t="shared" si="70"/>
        <v>0</v>
      </c>
      <c r="GB90">
        <f t="shared" si="70"/>
        <v>0</v>
      </c>
      <c r="GC90">
        <f t="shared" si="70"/>
        <v>0</v>
      </c>
      <c r="GD90">
        <f t="shared" si="70"/>
        <v>1.9723865877712035E-2</v>
      </c>
      <c r="GE90">
        <f t="shared" si="70"/>
        <v>3.2873109796186717E-3</v>
      </c>
      <c r="GF90">
        <f t="shared" si="70"/>
        <v>0</v>
      </c>
      <c r="GG90">
        <f t="shared" si="70"/>
        <v>0</v>
      </c>
      <c r="GH90">
        <f t="shared" si="70"/>
        <v>0</v>
      </c>
      <c r="GI90">
        <f t="shared" si="70"/>
        <v>0</v>
      </c>
      <c r="GJ90">
        <f t="shared" si="70"/>
        <v>0</v>
      </c>
      <c r="GK90">
        <f t="shared" si="70"/>
        <v>1.3149243918474687E-2</v>
      </c>
      <c r="GL90">
        <f t="shared" si="70"/>
        <v>0</v>
      </c>
      <c r="GM90">
        <f t="shared" si="70"/>
        <v>0</v>
      </c>
      <c r="GN90">
        <f t="shared" si="70"/>
        <v>34.319526627218934</v>
      </c>
      <c r="GO90">
        <f t="shared" si="70"/>
        <v>0</v>
      </c>
      <c r="GP90">
        <f t="shared" ref="GP90:GQ90" si="71">(GP73/$C$82)*GP82/10*100</f>
        <v>4.2011834319526624</v>
      </c>
      <c r="GQ90">
        <f t="shared" si="71"/>
        <v>11.923076923076922</v>
      </c>
    </row>
    <row r="91" spans="2:199" x14ac:dyDescent="0.35">
      <c r="D91" t="s">
        <v>438</v>
      </c>
      <c r="E91">
        <f>(E74/$C$83)*E83/10*100</f>
        <v>0</v>
      </c>
      <c r="F91">
        <f t="shared" ref="F91:BQ91" si="72">(F74/$C$83)*F83/10*100</f>
        <v>2.9222676797194622E-3</v>
      </c>
      <c r="G91">
        <f t="shared" si="72"/>
        <v>1.1689070718877849E-2</v>
      </c>
      <c r="H91">
        <f t="shared" si="72"/>
        <v>0</v>
      </c>
      <c r="I91">
        <f t="shared" si="72"/>
        <v>0</v>
      </c>
      <c r="J91">
        <f t="shared" si="72"/>
        <v>0</v>
      </c>
      <c r="K91">
        <f t="shared" si="72"/>
        <v>0</v>
      </c>
      <c r="L91">
        <f t="shared" si="72"/>
        <v>2.9222676797194622E-3</v>
      </c>
      <c r="M91">
        <f t="shared" si="72"/>
        <v>0</v>
      </c>
      <c r="N91">
        <f t="shared" si="72"/>
        <v>0</v>
      </c>
      <c r="O91">
        <f t="shared" si="72"/>
        <v>5.8445353594389245E-3</v>
      </c>
      <c r="P91">
        <f t="shared" si="72"/>
        <v>0</v>
      </c>
      <c r="Q91">
        <f t="shared" si="72"/>
        <v>0</v>
      </c>
      <c r="R91">
        <f t="shared" si="72"/>
        <v>0</v>
      </c>
      <c r="S91">
        <f t="shared" si="72"/>
        <v>0</v>
      </c>
      <c r="T91">
        <f t="shared" si="72"/>
        <v>0</v>
      </c>
      <c r="U91">
        <f t="shared" si="72"/>
        <v>0</v>
      </c>
      <c r="V91">
        <f t="shared" si="72"/>
        <v>0</v>
      </c>
      <c r="W91">
        <f t="shared" si="72"/>
        <v>0</v>
      </c>
      <c r="X91">
        <f t="shared" si="72"/>
        <v>0</v>
      </c>
      <c r="Y91">
        <f t="shared" si="72"/>
        <v>0</v>
      </c>
      <c r="Z91">
        <f t="shared" si="72"/>
        <v>0</v>
      </c>
      <c r="AA91">
        <f t="shared" si="72"/>
        <v>0</v>
      </c>
      <c r="AB91">
        <f t="shared" si="72"/>
        <v>0</v>
      </c>
      <c r="AC91">
        <f t="shared" si="72"/>
        <v>0</v>
      </c>
      <c r="AD91">
        <f t="shared" si="72"/>
        <v>0</v>
      </c>
      <c r="AE91">
        <f t="shared" si="72"/>
        <v>0</v>
      </c>
      <c r="AF91">
        <f t="shared" si="72"/>
        <v>0</v>
      </c>
      <c r="AG91">
        <f t="shared" si="72"/>
        <v>0</v>
      </c>
      <c r="AH91">
        <f t="shared" si="72"/>
        <v>2.9222676797194622E-3</v>
      </c>
      <c r="AI91">
        <f t="shared" si="72"/>
        <v>0</v>
      </c>
      <c r="AJ91">
        <f t="shared" si="72"/>
        <v>0</v>
      </c>
      <c r="AK91">
        <f t="shared" si="72"/>
        <v>0</v>
      </c>
      <c r="AL91">
        <f t="shared" si="72"/>
        <v>0</v>
      </c>
      <c r="AM91">
        <f t="shared" si="72"/>
        <v>0</v>
      </c>
      <c r="AN91">
        <f t="shared" si="72"/>
        <v>0</v>
      </c>
      <c r="AO91">
        <f t="shared" si="72"/>
        <v>0</v>
      </c>
      <c r="AP91">
        <f t="shared" si="72"/>
        <v>0</v>
      </c>
      <c r="AQ91">
        <f t="shared" si="72"/>
        <v>0</v>
      </c>
      <c r="AR91">
        <f t="shared" si="72"/>
        <v>1.1689070718877849E-2</v>
      </c>
      <c r="AS91">
        <f t="shared" si="72"/>
        <v>0</v>
      </c>
      <c r="AT91">
        <f t="shared" si="72"/>
        <v>0</v>
      </c>
      <c r="AU91">
        <f t="shared" si="72"/>
        <v>0</v>
      </c>
      <c r="AV91">
        <f t="shared" si="72"/>
        <v>0</v>
      </c>
      <c r="AW91">
        <f t="shared" si="72"/>
        <v>0</v>
      </c>
      <c r="AX91">
        <f t="shared" si="72"/>
        <v>0</v>
      </c>
      <c r="AY91">
        <f t="shared" si="72"/>
        <v>5.8445353594389245E-3</v>
      </c>
      <c r="AZ91">
        <f t="shared" si="72"/>
        <v>1.7533606078316773E-2</v>
      </c>
      <c r="BA91">
        <f t="shared" si="72"/>
        <v>0</v>
      </c>
      <c r="BB91">
        <f t="shared" si="72"/>
        <v>0</v>
      </c>
      <c r="BC91">
        <f t="shared" si="72"/>
        <v>2.9222676797194622E-3</v>
      </c>
      <c r="BD91">
        <f t="shared" si="72"/>
        <v>0</v>
      </c>
      <c r="BE91">
        <f t="shared" si="72"/>
        <v>0</v>
      </c>
      <c r="BF91">
        <f t="shared" si="72"/>
        <v>0</v>
      </c>
      <c r="BG91">
        <f t="shared" si="72"/>
        <v>0</v>
      </c>
      <c r="BH91">
        <f t="shared" si="72"/>
        <v>0</v>
      </c>
      <c r="BI91">
        <f t="shared" si="72"/>
        <v>0</v>
      </c>
      <c r="BJ91">
        <f t="shared" si="72"/>
        <v>0</v>
      </c>
      <c r="BK91">
        <f t="shared" si="72"/>
        <v>0</v>
      </c>
      <c r="BL91">
        <f t="shared" si="72"/>
        <v>0.6545879602571596</v>
      </c>
      <c r="BM91">
        <f t="shared" si="72"/>
        <v>0.84745762711864403</v>
      </c>
      <c r="BN91">
        <f t="shared" si="72"/>
        <v>0</v>
      </c>
      <c r="BO91">
        <f t="shared" si="72"/>
        <v>0</v>
      </c>
      <c r="BP91">
        <f t="shared" si="72"/>
        <v>0</v>
      </c>
      <c r="BQ91">
        <f t="shared" si="72"/>
        <v>23.261250730566921</v>
      </c>
      <c r="BR91">
        <f t="shared" ref="BR91:EC91" si="73">(BR74/$C$83)*BR83/10*100</f>
        <v>0</v>
      </c>
      <c r="BS91">
        <f t="shared" si="73"/>
        <v>0</v>
      </c>
      <c r="BT91">
        <f t="shared" si="73"/>
        <v>0</v>
      </c>
      <c r="BU91">
        <f t="shared" si="73"/>
        <v>0</v>
      </c>
      <c r="BV91">
        <f t="shared" si="73"/>
        <v>1.1689070718877849E-2</v>
      </c>
      <c r="BW91">
        <f t="shared" si="73"/>
        <v>0</v>
      </c>
      <c r="BX91">
        <f t="shared" si="73"/>
        <v>8.9187609585037997</v>
      </c>
      <c r="BY91">
        <f t="shared" si="73"/>
        <v>0.22209234365867916</v>
      </c>
      <c r="BZ91">
        <f t="shared" si="73"/>
        <v>0</v>
      </c>
      <c r="CA91">
        <f t="shared" si="73"/>
        <v>0</v>
      </c>
      <c r="CB91">
        <f t="shared" si="73"/>
        <v>0</v>
      </c>
      <c r="CC91">
        <f t="shared" si="73"/>
        <v>0</v>
      </c>
      <c r="CD91">
        <f t="shared" si="73"/>
        <v>0</v>
      </c>
      <c r="CE91">
        <f t="shared" si="73"/>
        <v>0</v>
      </c>
      <c r="CF91">
        <f t="shared" si="73"/>
        <v>0</v>
      </c>
      <c r="CG91">
        <f t="shared" si="73"/>
        <v>0</v>
      </c>
      <c r="CH91">
        <f t="shared" si="73"/>
        <v>1.1689070718877849E-2</v>
      </c>
      <c r="CI91">
        <f t="shared" si="73"/>
        <v>0</v>
      </c>
      <c r="CJ91">
        <f t="shared" si="73"/>
        <v>0</v>
      </c>
      <c r="CK91">
        <f t="shared" si="73"/>
        <v>0</v>
      </c>
      <c r="CL91">
        <f t="shared" si="73"/>
        <v>0</v>
      </c>
      <c r="CM91">
        <f t="shared" si="73"/>
        <v>0</v>
      </c>
      <c r="CN91">
        <f t="shared" si="73"/>
        <v>0</v>
      </c>
      <c r="CO91">
        <f t="shared" si="73"/>
        <v>0</v>
      </c>
      <c r="CP91">
        <f t="shared" si="73"/>
        <v>0</v>
      </c>
      <c r="CQ91">
        <f t="shared" si="73"/>
        <v>0</v>
      </c>
      <c r="CR91">
        <f t="shared" si="73"/>
        <v>2.7352425482174167</v>
      </c>
      <c r="CS91">
        <f t="shared" si="73"/>
        <v>1.1046171829339568</v>
      </c>
      <c r="CT91">
        <f t="shared" si="73"/>
        <v>2.9222676797194622E-3</v>
      </c>
      <c r="CU91">
        <f t="shared" si="73"/>
        <v>3.9275277615429571</v>
      </c>
      <c r="CV91">
        <f t="shared" si="73"/>
        <v>0</v>
      </c>
      <c r="CW91">
        <f t="shared" si="73"/>
        <v>0</v>
      </c>
      <c r="CX91">
        <f t="shared" si="73"/>
        <v>2.9222676797194622E-3</v>
      </c>
      <c r="CY91">
        <f t="shared" si="73"/>
        <v>0</v>
      </c>
      <c r="CZ91">
        <f t="shared" si="73"/>
        <v>2.9222676797194622E-3</v>
      </c>
      <c r="DA91">
        <f t="shared" si="73"/>
        <v>0</v>
      </c>
      <c r="DB91">
        <f t="shared" si="73"/>
        <v>0</v>
      </c>
      <c r="DC91">
        <f t="shared" si="73"/>
        <v>2.9222676797194622E-3</v>
      </c>
      <c r="DD91">
        <f t="shared" si="73"/>
        <v>0</v>
      </c>
      <c r="DE91">
        <f t="shared" si="73"/>
        <v>0</v>
      </c>
      <c r="DF91">
        <f t="shared" si="73"/>
        <v>0</v>
      </c>
      <c r="DG91">
        <f t="shared" si="73"/>
        <v>0</v>
      </c>
      <c r="DH91">
        <f t="shared" si="73"/>
        <v>0</v>
      </c>
      <c r="DI91">
        <f t="shared" si="73"/>
        <v>0</v>
      </c>
      <c r="DJ91">
        <f t="shared" si="73"/>
        <v>0</v>
      </c>
      <c r="DK91">
        <f t="shared" si="73"/>
        <v>0</v>
      </c>
      <c r="DL91">
        <f t="shared" si="73"/>
        <v>5.8445353594389245E-3</v>
      </c>
      <c r="DM91">
        <f t="shared" si="73"/>
        <v>1.7533606078316773E-2</v>
      </c>
      <c r="DN91">
        <f t="shared" si="73"/>
        <v>0</v>
      </c>
      <c r="DO91">
        <f t="shared" si="73"/>
        <v>0</v>
      </c>
      <c r="DP91">
        <f t="shared" si="73"/>
        <v>8.1823495032144949E-2</v>
      </c>
      <c r="DQ91">
        <f t="shared" si="73"/>
        <v>0</v>
      </c>
      <c r="DR91">
        <f t="shared" si="73"/>
        <v>0</v>
      </c>
      <c r="DS91">
        <f t="shared" si="73"/>
        <v>0</v>
      </c>
      <c r="DT91">
        <f t="shared" si="73"/>
        <v>0</v>
      </c>
      <c r="DU91">
        <f t="shared" si="73"/>
        <v>0</v>
      </c>
      <c r="DV91">
        <f t="shared" si="73"/>
        <v>0</v>
      </c>
      <c r="DW91">
        <f t="shared" si="73"/>
        <v>0.75394506136762129</v>
      </c>
      <c r="DX91">
        <f t="shared" si="73"/>
        <v>0</v>
      </c>
      <c r="DY91">
        <f t="shared" si="73"/>
        <v>0</v>
      </c>
      <c r="DZ91">
        <f t="shared" si="73"/>
        <v>0.12273524254821741</v>
      </c>
      <c r="EA91">
        <f t="shared" si="73"/>
        <v>0</v>
      </c>
      <c r="EB91">
        <f t="shared" si="73"/>
        <v>0</v>
      </c>
      <c r="EC91">
        <f t="shared" si="73"/>
        <v>0</v>
      </c>
      <c r="ED91">
        <f t="shared" ref="ED91:GO91" si="74">(ED74/$C$83)*ED83/10*100</f>
        <v>0</v>
      </c>
      <c r="EE91">
        <f t="shared" si="74"/>
        <v>0</v>
      </c>
      <c r="EF91">
        <f t="shared" si="74"/>
        <v>0</v>
      </c>
      <c r="EG91">
        <f t="shared" si="74"/>
        <v>0</v>
      </c>
      <c r="EH91">
        <f t="shared" si="74"/>
        <v>0</v>
      </c>
      <c r="EI91">
        <f t="shared" si="74"/>
        <v>0</v>
      </c>
      <c r="EJ91">
        <f t="shared" si="74"/>
        <v>0</v>
      </c>
      <c r="EK91">
        <f t="shared" si="74"/>
        <v>0</v>
      </c>
      <c r="EL91">
        <f t="shared" si="74"/>
        <v>0</v>
      </c>
      <c r="EM91">
        <f t="shared" si="74"/>
        <v>0</v>
      </c>
      <c r="EN91">
        <f t="shared" si="74"/>
        <v>0</v>
      </c>
      <c r="EO91">
        <f t="shared" si="74"/>
        <v>0</v>
      </c>
      <c r="EP91">
        <f t="shared" si="74"/>
        <v>0</v>
      </c>
      <c r="EQ91">
        <f t="shared" si="74"/>
        <v>2.9222676797194622E-3</v>
      </c>
      <c r="ER91">
        <f t="shared" si="74"/>
        <v>0</v>
      </c>
      <c r="ES91">
        <f t="shared" si="74"/>
        <v>0</v>
      </c>
      <c r="ET91">
        <f t="shared" si="74"/>
        <v>0</v>
      </c>
      <c r="EU91">
        <f t="shared" si="74"/>
        <v>0</v>
      </c>
      <c r="EV91">
        <f t="shared" si="74"/>
        <v>0</v>
      </c>
      <c r="EW91">
        <f t="shared" si="74"/>
        <v>0</v>
      </c>
      <c r="EX91">
        <f t="shared" si="74"/>
        <v>0</v>
      </c>
      <c r="EY91">
        <f t="shared" si="74"/>
        <v>0</v>
      </c>
      <c r="EZ91">
        <f t="shared" si="74"/>
        <v>5.8445353594389245E-3</v>
      </c>
      <c r="FA91">
        <f t="shared" si="74"/>
        <v>0</v>
      </c>
      <c r="FB91">
        <f t="shared" si="74"/>
        <v>0.49094097019286964</v>
      </c>
      <c r="FC91">
        <f t="shared" si="74"/>
        <v>0</v>
      </c>
      <c r="FD91">
        <f t="shared" si="74"/>
        <v>1.1689070718877849E-2</v>
      </c>
      <c r="FE91">
        <f t="shared" si="74"/>
        <v>0</v>
      </c>
      <c r="FF91">
        <f t="shared" si="74"/>
        <v>0</v>
      </c>
      <c r="FG91">
        <f t="shared" si="74"/>
        <v>2.9222676797194622E-2</v>
      </c>
      <c r="FH91">
        <f t="shared" si="74"/>
        <v>0</v>
      </c>
      <c r="FI91">
        <f t="shared" si="74"/>
        <v>0.35067212156633548</v>
      </c>
      <c r="FJ91">
        <f t="shared" si="74"/>
        <v>0</v>
      </c>
      <c r="FK91">
        <f t="shared" si="74"/>
        <v>0</v>
      </c>
      <c r="FL91">
        <f t="shared" si="74"/>
        <v>0</v>
      </c>
      <c r="FM91">
        <f t="shared" si="74"/>
        <v>0</v>
      </c>
      <c r="FN91">
        <f t="shared" si="74"/>
        <v>0</v>
      </c>
      <c r="FO91">
        <f t="shared" si="74"/>
        <v>0</v>
      </c>
      <c r="FP91">
        <f t="shared" si="74"/>
        <v>0</v>
      </c>
      <c r="FQ91">
        <f t="shared" si="74"/>
        <v>0</v>
      </c>
      <c r="FR91">
        <f t="shared" si="74"/>
        <v>0</v>
      </c>
      <c r="FS91">
        <f t="shared" si="74"/>
        <v>0</v>
      </c>
      <c r="FT91">
        <f t="shared" si="74"/>
        <v>0</v>
      </c>
      <c r="FU91">
        <f t="shared" si="74"/>
        <v>0</v>
      </c>
      <c r="FV91">
        <f t="shared" si="74"/>
        <v>0</v>
      </c>
      <c r="FW91">
        <f t="shared" si="74"/>
        <v>0</v>
      </c>
      <c r="FX91">
        <f t="shared" si="74"/>
        <v>0</v>
      </c>
      <c r="FY91">
        <f t="shared" si="74"/>
        <v>0.78901227352425485</v>
      </c>
      <c r="FZ91">
        <f t="shared" si="74"/>
        <v>0</v>
      </c>
      <c r="GA91">
        <f t="shared" si="74"/>
        <v>0</v>
      </c>
      <c r="GB91">
        <f t="shared" si="74"/>
        <v>0</v>
      </c>
      <c r="GC91">
        <f t="shared" si="74"/>
        <v>0</v>
      </c>
      <c r="GD91">
        <f t="shared" si="74"/>
        <v>1.6481589713617768</v>
      </c>
      <c r="GE91">
        <f t="shared" si="74"/>
        <v>0.21040327293980129</v>
      </c>
      <c r="GF91">
        <f t="shared" si="74"/>
        <v>0</v>
      </c>
      <c r="GG91">
        <f t="shared" si="74"/>
        <v>0</v>
      </c>
      <c r="GH91">
        <f t="shared" si="74"/>
        <v>0</v>
      </c>
      <c r="GI91">
        <f t="shared" si="74"/>
        <v>0</v>
      </c>
      <c r="GJ91">
        <f t="shared" si="74"/>
        <v>0</v>
      </c>
      <c r="GK91">
        <f t="shared" si="74"/>
        <v>0</v>
      </c>
      <c r="GL91">
        <f t="shared" si="74"/>
        <v>0</v>
      </c>
      <c r="GM91">
        <f t="shared" si="74"/>
        <v>0</v>
      </c>
      <c r="GN91">
        <f t="shared" si="74"/>
        <v>23.319696084161308</v>
      </c>
      <c r="GO91">
        <f t="shared" si="74"/>
        <v>0</v>
      </c>
      <c r="GP91">
        <f t="shared" ref="GP91:GQ91" si="75">(GP74/$C$83)*GP83/10*100</f>
        <v>1.0520163646990064</v>
      </c>
      <c r="GQ91">
        <f t="shared" si="75"/>
        <v>11.966686148451197</v>
      </c>
    </row>
    <row r="92" spans="2:199" x14ac:dyDescent="0.35">
      <c r="D92" t="s">
        <v>439</v>
      </c>
      <c r="E92">
        <f>(E75/$C$84)*E84/10*100</f>
        <v>0</v>
      </c>
      <c r="F92">
        <f t="shared" ref="F92:BQ92" si="76">(F75/$C$84)*F84/10*100</f>
        <v>5.7457505386641135E-2</v>
      </c>
      <c r="G92">
        <f t="shared" si="76"/>
        <v>0</v>
      </c>
      <c r="H92">
        <f t="shared" si="76"/>
        <v>0</v>
      </c>
      <c r="I92">
        <f t="shared" si="76"/>
        <v>0</v>
      </c>
      <c r="J92">
        <f t="shared" si="76"/>
        <v>0</v>
      </c>
      <c r="K92">
        <f t="shared" si="76"/>
        <v>0</v>
      </c>
      <c r="L92">
        <f t="shared" si="76"/>
        <v>0</v>
      </c>
      <c r="M92">
        <f t="shared" si="76"/>
        <v>0</v>
      </c>
      <c r="N92">
        <f t="shared" si="76"/>
        <v>0</v>
      </c>
      <c r="O92">
        <f t="shared" si="76"/>
        <v>0</v>
      </c>
      <c r="P92">
        <f t="shared" si="76"/>
        <v>0</v>
      </c>
      <c r="Q92">
        <f t="shared" si="76"/>
        <v>0.17237251615992338</v>
      </c>
      <c r="R92">
        <f t="shared" si="76"/>
        <v>0</v>
      </c>
      <c r="S92">
        <f t="shared" si="76"/>
        <v>0</v>
      </c>
      <c r="T92">
        <f t="shared" si="76"/>
        <v>0</v>
      </c>
      <c r="U92">
        <f t="shared" si="76"/>
        <v>9.5762508977735219E-3</v>
      </c>
      <c r="V92">
        <f t="shared" si="76"/>
        <v>0</v>
      </c>
      <c r="W92">
        <f t="shared" si="76"/>
        <v>0</v>
      </c>
      <c r="X92">
        <f t="shared" si="76"/>
        <v>0</v>
      </c>
      <c r="Y92">
        <f t="shared" si="76"/>
        <v>0</v>
      </c>
      <c r="Z92">
        <f t="shared" si="76"/>
        <v>0</v>
      </c>
      <c r="AA92">
        <f t="shared" si="76"/>
        <v>0</v>
      </c>
      <c r="AB92">
        <f t="shared" si="76"/>
        <v>0</v>
      </c>
      <c r="AC92">
        <f t="shared" si="76"/>
        <v>0</v>
      </c>
      <c r="AD92">
        <f t="shared" si="76"/>
        <v>0</v>
      </c>
      <c r="AE92">
        <f t="shared" si="76"/>
        <v>0</v>
      </c>
      <c r="AF92">
        <f t="shared" si="76"/>
        <v>2.3940627244433805E-3</v>
      </c>
      <c r="AG92">
        <f t="shared" si="76"/>
        <v>0</v>
      </c>
      <c r="AH92">
        <f t="shared" si="76"/>
        <v>5.7457505386641135E-2</v>
      </c>
      <c r="AI92">
        <f t="shared" si="76"/>
        <v>0</v>
      </c>
      <c r="AJ92">
        <f t="shared" si="76"/>
        <v>0</v>
      </c>
      <c r="AK92">
        <f t="shared" si="76"/>
        <v>0</v>
      </c>
      <c r="AL92">
        <f t="shared" si="76"/>
        <v>0</v>
      </c>
      <c r="AM92">
        <f t="shared" si="76"/>
        <v>0</v>
      </c>
      <c r="AN92">
        <f t="shared" si="76"/>
        <v>0</v>
      </c>
      <c r="AO92">
        <f t="shared" si="76"/>
        <v>0</v>
      </c>
      <c r="AP92">
        <f t="shared" si="76"/>
        <v>0</v>
      </c>
      <c r="AQ92">
        <f t="shared" si="76"/>
        <v>0</v>
      </c>
      <c r="AR92">
        <f t="shared" si="76"/>
        <v>0</v>
      </c>
      <c r="AS92">
        <f t="shared" si="76"/>
        <v>0</v>
      </c>
      <c r="AT92">
        <f t="shared" si="76"/>
        <v>0</v>
      </c>
      <c r="AU92">
        <f t="shared" si="76"/>
        <v>0</v>
      </c>
      <c r="AV92">
        <f t="shared" si="76"/>
        <v>0</v>
      </c>
      <c r="AW92">
        <f t="shared" si="76"/>
        <v>0</v>
      </c>
      <c r="AX92">
        <f t="shared" si="76"/>
        <v>0</v>
      </c>
      <c r="AY92">
        <f t="shared" si="76"/>
        <v>1.4364376346660284E-2</v>
      </c>
      <c r="AZ92">
        <f t="shared" si="76"/>
        <v>2.3940627244433802E-2</v>
      </c>
      <c r="BA92">
        <f t="shared" si="76"/>
        <v>0</v>
      </c>
      <c r="BB92">
        <f t="shared" si="76"/>
        <v>9.5762508977735219E-3</v>
      </c>
      <c r="BC92">
        <f t="shared" si="76"/>
        <v>0.28728752693320564</v>
      </c>
      <c r="BD92">
        <f t="shared" si="76"/>
        <v>0</v>
      </c>
      <c r="BE92">
        <f t="shared" si="76"/>
        <v>0</v>
      </c>
      <c r="BF92">
        <f t="shared" si="76"/>
        <v>0</v>
      </c>
      <c r="BG92">
        <f t="shared" si="76"/>
        <v>0</v>
      </c>
      <c r="BH92">
        <f t="shared" si="76"/>
        <v>0</v>
      </c>
      <c r="BI92">
        <f t="shared" si="76"/>
        <v>0</v>
      </c>
      <c r="BJ92">
        <f t="shared" si="76"/>
        <v>0</v>
      </c>
      <c r="BK92">
        <f t="shared" si="76"/>
        <v>2.8728752693320567E-2</v>
      </c>
      <c r="BL92">
        <f t="shared" si="76"/>
        <v>2.9207565238209243</v>
      </c>
      <c r="BM92">
        <f t="shared" si="76"/>
        <v>1.1730907349772566</v>
      </c>
      <c r="BN92">
        <f t="shared" si="76"/>
        <v>0</v>
      </c>
      <c r="BO92">
        <f t="shared" si="76"/>
        <v>0</v>
      </c>
      <c r="BP92">
        <f t="shared" si="76"/>
        <v>0</v>
      </c>
      <c r="BQ92">
        <f t="shared" si="76"/>
        <v>28.920277711276039</v>
      </c>
      <c r="BR92">
        <f t="shared" ref="BR92:EC92" si="77">(BR75/$C$84)*BR84/10*100</f>
        <v>0</v>
      </c>
      <c r="BS92">
        <f t="shared" si="77"/>
        <v>0</v>
      </c>
      <c r="BT92">
        <f t="shared" si="77"/>
        <v>4.3093129039980846E-2</v>
      </c>
      <c r="BU92">
        <f t="shared" si="77"/>
        <v>0</v>
      </c>
      <c r="BV92">
        <f t="shared" si="77"/>
        <v>0.78764663634187204</v>
      </c>
      <c r="BW92">
        <f t="shared" si="77"/>
        <v>2.3940627244433802E-2</v>
      </c>
      <c r="BX92">
        <f t="shared" si="77"/>
        <v>9.8635384247067268</v>
      </c>
      <c r="BY92">
        <f t="shared" si="77"/>
        <v>1.8960976777591576</v>
      </c>
      <c r="BZ92">
        <f t="shared" si="77"/>
        <v>0</v>
      </c>
      <c r="CA92">
        <f t="shared" si="77"/>
        <v>0</v>
      </c>
      <c r="CB92">
        <f t="shared" si="77"/>
        <v>0</v>
      </c>
      <c r="CC92">
        <f t="shared" si="77"/>
        <v>0</v>
      </c>
      <c r="CD92">
        <f t="shared" si="77"/>
        <v>0</v>
      </c>
      <c r="CE92">
        <f t="shared" si="77"/>
        <v>0</v>
      </c>
      <c r="CF92">
        <f t="shared" si="77"/>
        <v>0</v>
      </c>
      <c r="CG92">
        <f t="shared" si="77"/>
        <v>0</v>
      </c>
      <c r="CH92">
        <f t="shared" si="77"/>
        <v>5.7457505386641135E-2</v>
      </c>
      <c r="CI92">
        <f t="shared" si="77"/>
        <v>0</v>
      </c>
      <c r="CJ92">
        <f t="shared" si="77"/>
        <v>0</v>
      </c>
      <c r="CK92">
        <f t="shared" si="77"/>
        <v>0</v>
      </c>
      <c r="CL92">
        <f t="shared" si="77"/>
        <v>0</v>
      </c>
      <c r="CM92">
        <f t="shared" si="77"/>
        <v>0</v>
      </c>
      <c r="CN92">
        <f t="shared" si="77"/>
        <v>0</v>
      </c>
      <c r="CO92">
        <f t="shared" si="77"/>
        <v>0</v>
      </c>
      <c r="CP92">
        <f t="shared" si="77"/>
        <v>0</v>
      </c>
      <c r="CQ92">
        <f t="shared" si="77"/>
        <v>0</v>
      </c>
      <c r="CR92">
        <f t="shared" si="77"/>
        <v>5.5302848934642084</v>
      </c>
      <c r="CS92">
        <f t="shared" si="77"/>
        <v>2.6502274359588225</v>
      </c>
      <c r="CT92">
        <f t="shared" si="77"/>
        <v>0.15800813981326312</v>
      </c>
      <c r="CU92">
        <f t="shared" si="77"/>
        <v>6.7033756284414658E-2</v>
      </c>
      <c r="CV92">
        <f t="shared" si="77"/>
        <v>0</v>
      </c>
      <c r="CW92">
        <f t="shared" si="77"/>
        <v>0</v>
      </c>
      <c r="CX92">
        <f t="shared" si="77"/>
        <v>8.6186258079961692E-2</v>
      </c>
      <c r="CY92">
        <f t="shared" si="77"/>
        <v>0</v>
      </c>
      <c r="CZ92">
        <f t="shared" si="77"/>
        <v>7.6610007182188175E-2</v>
      </c>
      <c r="DA92">
        <f t="shared" si="77"/>
        <v>0</v>
      </c>
      <c r="DB92">
        <f t="shared" si="77"/>
        <v>0</v>
      </c>
      <c r="DC92">
        <f t="shared" si="77"/>
        <v>0</v>
      </c>
      <c r="DD92">
        <f t="shared" si="77"/>
        <v>0</v>
      </c>
      <c r="DE92">
        <f t="shared" si="77"/>
        <v>0</v>
      </c>
      <c r="DF92">
        <f t="shared" si="77"/>
        <v>0</v>
      </c>
      <c r="DG92">
        <f t="shared" si="77"/>
        <v>0</v>
      </c>
      <c r="DH92">
        <f t="shared" si="77"/>
        <v>0</v>
      </c>
      <c r="DI92">
        <f t="shared" si="77"/>
        <v>0</v>
      </c>
      <c r="DJ92">
        <f t="shared" si="77"/>
        <v>0</v>
      </c>
      <c r="DK92">
        <f t="shared" si="77"/>
        <v>0</v>
      </c>
      <c r="DL92">
        <f t="shared" si="77"/>
        <v>0.33038065597318655</v>
      </c>
      <c r="DM92">
        <f t="shared" si="77"/>
        <v>0</v>
      </c>
      <c r="DN92">
        <f t="shared" si="77"/>
        <v>0</v>
      </c>
      <c r="DO92">
        <f t="shared" si="77"/>
        <v>0</v>
      </c>
      <c r="DP92">
        <f t="shared" si="77"/>
        <v>8.3792195355518323E-2</v>
      </c>
      <c r="DQ92">
        <f t="shared" si="77"/>
        <v>0</v>
      </c>
      <c r="DR92">
        <f t="shared" si="77"/>
        <v>0</v>
      </c>
      <c r="DS92">
        <f t="shared" si="77"/>
        <v>4.7881254488867609E-3</v>
      </c>
      <c r="DT92">
        <f t="shared" si="77"/>
        <v>0</v>
      </c>
      <c r="DU92">
        <f t="shared" si="77"/>
        <v>2.3940627244433805E-3</v>
      </c>
      <c r="DV92">
        <f t="shared" si="77"/>
        <v>0</v>
      </c>
      <c r="DW92">
        <f t="shared" si="77"/>
        <v>0.95762508977735217</v>
      </c>
      <c r="DX92">
        <f t="shared" si="77"/>
        <v>0</v>
      </c>
      <c r="DY92">
        <f t="shared" si="77"/>
        <v>0</v>
      </c>
      <c r="DZ92">
        <f t="shared" si="77"/>
        <v>0.83313382810629633</v>
      </c>
      <c r="EA92">
        <f t="shared" si="77"/>
        <v>2.3940627244433802E-2</v>
      </c>
      <c r="EB92">
        <f t="shared" si="77"/>
        <v>0</v>
      </c>
      <c r="EC92">
        <f t="shared" si="77"/>
        <v>0</v>
      </c>
      <c r="ED92">
        <f t="shared" ref="ED92:GO92" si="78">(ED75/$C$84)*ED84/10*100</f>
        <v>9.5762508977735219E-3</v>
      </c>
      <c r="EE92">
        <f t="shared" si="78"/>
        <v>0</v>
      </c>
      <c r="EF92">
        <f t="shared" si="78"/>
        <v>0</v>
      </c>
      <c r="EG92">
        <f t="shared" si="78"/>
        <v>0</v>
      </c>
      <c r="EH92">
        <f t="shared" si="78"/>
        <v>0</v>
      </c>
      <c r="EI92">
        <f t="shared" si="78"/>
        <v>0</v>
      </c>
      <c r="EJ92">
        <f t="shared" si="78"/>
        <v>0</v>
      </c>
      <c r="EK92">
        <f t="shared" si="78"/>
        <v>0</v>
      </c>
      <c r="EL92">
        <f t="shared" si="78"/>
        <v>0</v>
      </c>
      <c r="EM92">
        <f t="shared" si="78"/>
        <v>0</v>
      </c>
      <c r="EN92">
        <f t="shared" si="78"/>
        <v>0</v>
      </c>
      <c r="EO92">
        <f t="shared" si="78"/>
        <v>9.5762508977735219E-3</v>
      </c>
      <c r="EP92">
        <f t="shared" si="78"/>
        <v>0</v>
      </c>
      <c r="EQ92">
        <f t="shared" si="78"/>
        <v>1.4364376346660284E-2</v>
      </c>
      <c r="ER92">
        <f t="shared" si="78"/>
        <v>0</v>
      </c>
      <c r="ES92">
        <f t="shared" si="78"/>
        <v>0</v>
      </c>
      <c r="ET92">
        <f t="shared" si="78"/>
        <v>0</v>
      </c>
      <c r="EU92">
        <f t="shared" si="78"/>
        <v>0</v>
      </c>
      <c r="EV92">
        <f t="shared" si="78"/>
        <v>0</v>
      </c>
      <c r="EW92">
        <f t="shared" si="78"/>
        <v>0</v>
      </c>
      <c r="EX92">
        <f t="shared" si="78"/>
        <v>0</v>
      </c>
      <c r="EY92">
        <f t="shared" si="78"/>
        <v>0</v>
      </c>
      <c r="EZ92">
        <f t="shared" si="78"/>
        <v>0</v>
      </c>
      <c r="FA92">
        <f t="shared" si="78"/>
        <v>0</v>
      </c>
      <c r="FB92">
        <f t="shared" si="78"/>
        <v>0</v>
      </c>
      <c r="FC92">
        <f t="shared" si="78"/>
        <v>0</v>
      </c>
      <c r="FD92">
        <f t="shared" si="78"/>
        <v>8.6186258079961692E-2</v>
      </c>
      <c r="FE92">
        <f t="shared" si="78"/>
        <v>0</v>
      </c>
      <c r="FF92">
        <f t="shared" si="78"/>
        <v>0</v>
      </c>
      <c r="FG92">
        <f t="shared" si="78"/>
        <v>2.3940627244433805E-3</v>
      </c>
      <c r="FH92">
        <f t="shared" si="78"/>
        <v>0</v>
      </c>
      <c r="FI92">
        <f t="shared" si="78"/>
        <v>0</v>
      </c>
      <c r="FJ92">
        <f t="shared" si="78"/>
        <v>0</v>
      </c>
      <c r="FK92">
        <f t="shared" si="78"/>
        <v>2.3940627244433805E-3</v>
      </c>
      <c r="FL92">
        <f t="shared" si="78"/>
        <v>0</v>
      </c>
      <c r="FM92">
        <f t="shared" si="78"/>
        <v>0</v>
      </c>
      <c r="FN92">
        <f t="shared" si="78"/>
        <v>0</v>
      </c>
      <c r="FO92">
        <f t="shared" si="78"/>
        <v>0</v>
      </c>
      <c r="FP92">
        <f t="shared" si="78"/>
        <v>0</v>
      </c>
      <c r="FQ92">
        <f t="shared" si="78"/>
        <v>0</v>
      </c>
      <c r="FR92">
        <f t="shared" si="78"/>
        <v>0</v>
      </c>
      <c r="FS92">
        <f t="shared" si="78"/>
        <v>0</v>
      </c>
      <c r="FT92">
        <f t="shared" si="78"/>
        <v>0</v>
      </c>
      <c r="FU92">
        <f t="shared" si="78"/>
        <v>0</v>
      </c>
      <c r="FV92">
        <f t="shared" si="78"/>
        <v>2.8728752693320567E-2</v>
      </c>
      <c r="FW92">
        <f t="shared" si="78"/>
        <v>0</v>
      </c>
      <c r="FX92">
        <f t="shared" si="78"/>
        <v>0</v>
      </c>
      <c r="FY92">
        <f t="shared" si="78"/>
        <v>2.949485276514245</v>
      </c>
      <c r="FZ92">
        <f t="shared" si="78"/>
        <v>0</v>
      </c>
      <c r="GA92">
        <f t="shared" si="78"/>
        <v>0</v>
      </c>
      <c r="GB92">
        <f t="shared" si="78"/>
        <v>0</v>
      </c>
      <c r="GC92">
        <f t="shared" si="78"/>
        <v>0</v>
      </c>
      <c r="GD92">
        <f t="shared" si="78"/>
        <v>0.75412975819966499</v>
      </c>
      <c r="GE92">
        <f t="shared" si="78"/>
        <v>9.5762508977735219E-3</v>
      </c>
      <c r="GF92">
        <f t="shared" si="78"/>
        <v>0</v>
      </c>
      <c r="GG92">
        <f t="shared" si="78"/>
        <v>0</v>
      </c>
      <c r="GH92">
        <f t="shared" si="78"/>
        <v>0</v>
      </c>
      <c r="GI92">
        <f t="shared" si="78"/>
        <v>0</v>
      </c>
      <c r="GJ92">
        <f t="shared" si="78"/>
        <v>0</v>
      </c>
      <c r="GK92">
        <f t="shared" si="78"/>
        <v>0</v>
      </c>
      <c r="GL92">
        <f t="shared" si="78"/>
        <v>0</v>
      </c>
      <c r="GM92">
        <f t="shared" si="78"/>
        <v>0</v>
      </c>
      <c r="GN92">
        <f t="shared" si="78"/>
        <v>8.1972707684941337</v>
      </c>
      <c r="GO92">
        <f t="shared" si="78"/>
        <v>0</v>
      </c>
      <c r="GP92">
        <f t="shared" ref="GP92:GQ92" si="79">(GP75/$C$84)*GP84/10*100</f>
        <v>3.3899928178118266</v>
      </c>
      <c r="GQ92">
        <f t="shared" si="79"/>
        <v>13.02370122097199</v>
      </c>
    </row>
    <row r="93" spans="2:199" x14ac:dyDescent="0.35">
      <c r="D93" t="s">
        <v>441</v>
      </c>
      <c r="E93">
        <f>(E76/$C$85)*E85/10*100</f>
        <v>0</v>
      </c>
      <c r="F93">
        <f t="shared" ref="F93:BQ93" si="80">(F76/$C$85)*F85/10*100</f>
        <v>2.3457658925639222E-3</v>
      </c>
      <c r="G93">
        <f t="shared" si="80"/>
        <v>0</v>
      </c>
      <c r="H93">
        <f t="shared" si="80"/>
        <v>0</v>
      </c>
      <c r="I93">
        <f t="shared" si="80"/>
        <v>0</v>
      </c>
      <c r="J93">
        <f t="shared" si="80"/>
        <v>9.3830635702556887E-3</v>
      </c>
      <c r="K93">
        <f t="shared" si="80"/>
        <v>2.3457658925639222E-3</v>
      </c>
      <c r="L93">
        <f t="shared" si="80"/>
        <v>0</v>
      </c>
      <c r="M93">
        <f t="shared" si="80"/>
        <v>2.3457658925639222E-3</v>
      </c>
      <c r="N93">
        <f t="shared" si="80"/>
        <v>0</v>
      </c>
      <c r="O93">
        <f t="shared" si="80"/>
        <v>0</v>
      </c>
      <c r="P93">
        <f t="shared" si="80"/>
        <v>0</v>
      </c>
      <c r="Q93">
        <f t="shared" si="80"/>
        <v>0</v>
      </c>
      <c r="R93">
        <f t="shared" si="80"/>
        <v>0</v>
      </c>
      <c r="S93">
        <f t="shared" si="80"/>
        <v>0</v>
      </c>
      <c r="T93">
        <f t="shared" si="80"/>
        <v>0</v>
      </c>
      <c r="U93">
        <f t="shared" si="80"/>
        <v>0</v>
      </c>
      <c r="V93">
        <f t="shared" si="80"/>
        <v>2.3457658925639222E-3</v>
      </c>
      <c r="W93">
        <f t="shared" si="80"/>
        <v>0</v>
      </c>
      <c r="X93">
        <f t="shared" si="80"/>
        <v>0</v>
      </c>
      <c r="Y93">
        <f t="shared" si="80"/>
        <v>0</v>
      </c>
      <c r="Z93">
        <f t="shared" si="80"/>
        <v>0</v>
      </c>
      <c r="AA93">
        <f t="shared" si="80"/>
        <v>0</v>
      </c>
      <c r="AB93">
        <f t="shared" si="80"/>
        <v>0</v>
      </c>
      <c r="AC93">
        <f t="shared" si="80"/>
        <v>0</v>
      </c>
      <c r="AD93">
        <f t="shared" si="80"/>
        <v>0</v>
      </c>
      <c r="AE93">
        <f t="shared" si="80"/>
        <v>0</v>
      </c>
      <c r="AF93">
        <f t="shared" si="80"/>
        <v>4.6915317851278443E-3</v>
      </c>
      <c r="AG93">
        <f t="shared" si="80"/>
        <v>0</v>
      </c>
      <c r="AH93">
        <f t="shared" si="80"/>
        <v>0</v>
      </c>
      <c r="AI93">
        <f t="shared" si="80"/>
        <v>0</v>
      </c>
      <c r="AJ93">
        <f t="shared" si="80"/>
        <v>0</v>
      </c>
      <c r="AK93">
        <f t="shared" si="80"/>
        <v>0</v>
      </c>
      <c r="AL93">
        <f t="shared" si="80"/>
        <v>0</v>
      </c>
      <c r="AM93">
        <f t="shared" si="80"/>
        <v>0</v>
      </c>
      <c r="AN93">
        <f t="shared" si="80"/>
        <v>0</v>
      </c>
      <c r="AO93">
        <f t="shared" si="80"/>
        <v>0</v>
      </c>
      <c r="AP93">
        <f t="shared" si="80"/>
        <v>0</v>
      </c>
      <c r="AQ93">
        <f t="shared" si="80"/>
        <v>0</v>
      </c>
      <c r="AR93">
        <f t="shared" si="80"/>
        <v>0</v>
      </c>
      <c r="AS93">
        <f t="shared" si="80"/>
        <v>0</v>
      </c>
      <c r="AT93">
        <f t="shared" si="80"/>
        <v>0</v>
      </c>
      <c r="AU93">
        <f t="shared" si="80"/>
        <v>0</v>
      </c>
      <c r="AV93">
        <f t="shared" si="80"/>
        <v>4.6915317851278443E-3</v>
      </c>
      <c r="AW93">
        <f t="shared" si="80"/>
        <v>0</v>
      </c>
      <c r="AX93">
        <f t="shared" si="80"/>
        <v>0</v>
      </c>
      <c r="AY93">
        <f t="shared" si="80"/>
        <v>1.4074595355383532E-2</v>
      </c>
      <c r="AZ93">
        <f t="shared" si="80"/>
        <v>0.19000703729767768</v>
      </c>
      <c r="BA93">
        <f t="shared" si="80"/>
        <v>0</v>
      </c>
      <c r="BB93">
        <f t="shared" si="80"/>
        <v>0</v>
      </c>
      <c r="BC93">
        <f t="shared" si="80"/>
        <v>3.7532254281022755E-2</v>
      </c>
      <c r="BD93">
        <f t="shared" si="80"/>
        <v>0</v>
      </c>
      <c r="BE93">
        <f t="shared" si="80"/>
        <v>0</v>
      </c>
      <c r="BF93">
        <f t="shared" si="80"/>
        <v>0</v>
      </c>
      <c r="BG93">
        <f t="shared" si="80"/>
        <v>0</v>
      </c>
      <c r="BH93">
        <f t="shared" si="80"/>
        <v>0</v>
      </c>
      <c r="BI93">
        <f t="shared" si="80"/>
        <v>0</v>
      </c>
      <c r="BJ93">
        <f t="shared" si="80"/>
        <v>0</v>
      </c>
      <c r="BK93">
        <f t="shared" si="80"/>
        <v>0</v>
      </c>
      <c r="BL93">
        <f t="shared" si="80"/>
        <v>3.1433262960356556</v>
      </c>
      <c r="BM93">
        <f t="shared" si="80"/>
        <v>0.55125498475252166</v>
      </c>
      <c r="BN93">
        <f t="shared" si="80"/>
        <v>0</v>
      </c>
      <c r="BO93">
        <f t="shared" si="80"/>
        <v>0</v>
      </c>
      <c r="BP93">
        <f t="shared" si="80"/>
        <v>0</v>
      </c>
      <c r="BQ93">
        <f t="shared" si="80"/>
        <v>31.855500821018062</v>
      </c>
      <c r="BR93">
        <f t="shared" ref="BR93:EC93" si="81">(BR76/$C$85)*BR85/10*100</f>
        <v>0</v>
      </c>
      <c r="BS93">
        <f t="shared" si="81"/>
        <v>0</v>
      </c>
      <c r="BT93">
        <f t="shared" si="81"/>
        <v>2.3457658925639222E-3</v>
      </c>
      <c r="BU93">
        <f t="shared" si="81"/>
        <v>0</v>
      </c>
      <c r="BV93">
        <f t="shared" si="81"/>
        <v>0.12667135819845182</v>
      </c>
      <c r="BW93">
        <f t="shared" si="81"/>
        <v>0</v>
      </c>
      <c r="BX93">
        <f t="shared" si="81"/>
        <v>9.9929627023223091</v>
      </c>
      <c r="BY93">
        <f t="shared" si="81"/>
        <v>1.4074595355383532E-2</v>
      </c>
      <c r="BZ93">
        <f t="shared" si="81"/>
        <v>0</v>
      </c>
      <c r="CA93">
        <f t="shared" si="81"/>
        <v>0</v>
      </c>
      <c r="CB93">
        <f t="shared" si="81"/>
        <v>9.3830635702556897E-2</v>
      </c>
      <c r="CC93">
        <f t="shared" si="81"/>
        <v>0</v>
      </c>
      <c r="CD93">
        <f t="shared" si="81"/>
        <v>0</v>
      </c>
      <c r="CE93">
        <f t="shared" si="81"/>
        <v>4.6915317851278443E-3</v>
      </c>
      <c r="CF93">
        <f t="shared" si="81"/>
        <v>0</v>
      </c>
      <c r="CG93">
        <f t="shared" si="81"/>
        <v>0</v>
      </c>
      <c r="CH93">
        <f t="shared" si="81"/>
        <v>0</v>
      </c>
      <c r="CI93">
        <f t="shared" si="81"/>
        <v>0</v>
      </c>
      <c r="CJ93">
        <f t="shared" si="81"/>
        <v>0</v>
      </c>
      <c r="CK93">
        <f t="shared" si="81"/>
        <v>0</v>
      </c>
      <c r="CL93">
        <f t="shared" si="81"/>
        <v>0</v>
      </c>
      <c r="CM93">
        <f t="shared" si="81"/>
        <v>0</v>
      </c>
      <c r="CN93">
        <f t="shared" si="81"/>
        <v>0</v>
      </c>
      <c r="CO93">
        <f t="shared" si="81"/>
        <v>0.23926812104152007</v>
      </c>
      <c r="CP93">
        <f t="shared" si="81"/>
        <v>0</v>
      </c>
      <c r="CQ93">
        <f t="shared" si="81"/>
        <v>0</v>
      </c>
      <c r="CR93">
        <f t="shared" si="81"/>
        <v>8.4916725310813987</v>
      </c>
      <c r="CS93">
        <f t="shared" si="81"/>
        <v>0.91954022988505746</v>
      </c>
      <c r="CT93">
        <f t="shared" si="81"/>
        <v>0</v>
      </c>
      <c r="CU93">
        <f t="shared" si="81"/>
        <v>0</v>
      </c>
      <c r="CV93">
        <f t="shared" si="81"/>
        <v>0</v>
      </c>
      <c r="CW93">
        <f t="shared" si="81"/>
        <v>0</v>
      </c>
      <c r="CX93">
        <f t="shared" si="81"/>
        <v>9.3830635702556887E-3</v>
      </c>
      <c r="CY93">
        <f t="shared" si="81"/>
        <v>0</v>
      </c>
      <c r="CZ93">
        <f t="shared" si="81"/>
        <v>0</v>
      </c>
      <c r="DA93">
        <f t="shared" si="81"/>
        <v>0</v>
      </c>
      <c r="DB93">
        <f t="shared" si="81"/>
        <v>0</v>
      </c>
      <c r="DC93">
        <f t="shared" si="81"/>
        <v>0</v>
      </c>
      <c r="DD93">
        <f t="shared" si="81"/>
        <v>0</v>
      </c>
      <c r="DE93">
        <f t="shared" si="81"/>
        <v>0</v>
      </c>
      <c r="DF93">
        <f t="shared" si="81"/>
        <v>0</v>
      </c>
      <c r="DG93">
        <f t="shared" si="81"/>
        <v>0</v>
      </c>
      <c r="DH93">
        <f t="shared" si="81"/>
        <v>0</v>
      </c>
      <c r="DI93">
        <f t="shared" si="81"/>
        <v>0</v>
      </c>
      <c r="DJ93">
        <f t="shared" si="81"/>
        <v>0</v>
      </c>
      <c r="DK93">
        <f t="shared" si="81"/>
        <v>0</v>
      </c>
      <c r="DL93">
        <f t="shared" si="81"/>
        <v>0.19704433497536944</v>
      </c>
      <c r="DM93">
        <f t="shared" si="81"/>
        <v>0</v>
      </c>
      <c r="DN93">
        <f t="shared" si="81"/>
        <v>0</v>
      </c>
      <c r="DO93">
        <f t="shared" si="81"/>
        <v>0</v>
      </c>
      <c r="DP93">
        <f t="shared" si="81"/>
        <v>0.18766127140511379</v>
      </c>
      <c r="DQ93">
        <f t="shared" si="81"/>
        <v>0</v>
      </c>
      <c r="DR93">
        <f t="shared" si="81"/>
        <v>0</v>
      </c>
      <c r="DS93">
        <f t="shared" si="81"/>
        <v>0</v>
      </c>
      <c r="DT93">
        <f t="shared" si="81"/>
        <v>4.6915317851278443E-3</v>
      </c>
      <c r="DU93">
        <f t="shared" si="81"/>
        <v>9.3830635702556887E-3</v>
      </c>
      <c r="DV93">
        <f t="shared" si="81"/>
        <v>0</v>
      </c>
      <c r="DW93">
        <f t="shared" si="81"/>
        <v>6.0802251935256866</v>
      </c>
      <c r="DX93">
        <f t="shared" si="81"/>
        <v>0</v>
      </c>
      <c r="DY93">
        <f t="shared" si="81"/>
        <v>0</v>
      </c>
      <c r="DZ93">
        <f t="shared" si="81"/>
        <v>0</v>
      </c>
      <c r="EA93">
        <f t="shared" si="81"/>
        <v>0.76941121276096647</v>
      </c>
      <c r="EB93">
        <f t="shared" si="81"/>
        <v>2.8149190710767064E-2</v>
      </c>
      <c r="EC93">
        <f t="shared" si="81"/>
        <v>0</v>
      </c>
      <c r="ED93">
        <f t="shared" ref="ED93:GO93" si="82">(ED76/$C$85)*ED85/10*100</f>
        <v>0</v>
      </c>
      <c r="EE93">
        <f t="shared" si="82"/>
        <v>0</v>
      </c>
      <c r="EF93">
        <f t="shared" si="82"/>
        <v>3.2840722495894911E-2</v>
      </c>
      <c r="EG93">
        <f t="shared" si="82"/>
        <v>0</v>
      </c>
      <c r="EH93">
        <f t="shared" si="82"/>
        <v>2.3457658925639222E-3</v>
      </c>
      <c r="EI93">
        <f t="shared" si="82"/>
        <v>0</v>
      </c>
      <c r="EJ93">
        <f t="shared" si="82"/>
        <v>0</v>
      </c>
      <c r="EK93">
        <f t="shared" si="82"/>
        <v>0</v>
      </c>
      <c r="EL93">
        <f t="shared" si="82"/>
        <v>0</v>
      </c>
      <c r="EM93">
        <f t="shared" si="82"/>
        <v>0</v>
      </c>
      <c r="EN93">
        <f t="shared" si="82"/>
        <v>0</v>
      </c>
      <c r="EO93">
        <f t="shared" si="82"/>
        <v>0</v>
      </c>
      <c r="EP93">
        <f t="shared" si="82"/>
        <v>0</v>
      </c>
      <c r="EQ93">
        <f t="shared" si="82"/>
        <v>0.12667135819845182</v>
      </c>
      <c r="ER93">
        <f t="shared" si="82"/>
        <v>0</v>
      </c>
      <c r="ES93">
        <f t="shared" si="82"/>
        <v>0</v>
      </c>
      <c r="ET93">
        <f t="shared" si="82"/>
        <v>0</v>
      </c>
      <c r="EU93">
        <f t="shared" si="82"/>
        <v>0</v>
      </c>
      <c r="EV93">
        <f t="shared" si="82"/>
        <v>0</v>
      </c>
      <c r="EW93">
        <f t="shared" si="82"/>
        <v>0</v>
      </c>
      <c r="EX93">
        <f t="shared" si="82"/>
        <v>0</v>
      </c>
      <c r="EY93">
        <f t="shared" si="82"/>
        <v>0</v>
      </c>
      <c r="EZ93">
        <f t="shared" si="82"/>
        <v>3.2840722495894911E-2</v>
      </c>
      <c r="FA93">
        <f t="shared" si="82"/>
        <v>0</v>
      </c>
      <c r="FB93">
        <f t="shared" si="82"/>
        <v>2.3457658925639222E-3</v>
      </c>
      <c r="FC93">
        <f t="shared" si="82"/>
        <v>0</v>
      </c>
      <c r="FD93">
        <f t="shared" si="82"/>
        <v>7.5064508562045509E-2</v>
      </c>
      <c r="FE93">
        <f t="shared" si="82"/>
        <v>0</v>
      </c>
      <c r="FF93">
        <f t="shared" si="82"/>
        <v>2.3457658925639222E-3</v>
      </c>
      <c r="FG93">
        <f t="shared" si="82"/>
        <v>0.13370865587614356</v>
      </c>
      <c r="FH93">
        <f t="shared" si="82"/>
        <v>0</v>
      </c>
      <c r="FI93">
        <f t="shared" si="82"/>
        <v>0</v>
      </c>
      <c r="FJ93">
        <f t="shared" si="82"/>
        <v>0</v>
      </c>
      <c r="FK93">
        <f t="shared" si="82"/>
        <v>0</v>
      </c>
      <c r="FL93">
        <f t="shared" si="82"/>
        <v>0</v>
      </c>
      <c r="FM93">
        <f t="shared" si="82"/>
        <v>0</v>
      </c>
      <c r="FN93">
        <f t="shared" si="82"/>
        <v>0</v>
      </c>
      <c r="FO93">
        <f t="shared" si="82"/>
        <v>0</v>
      </c>
      <c r="FP93">
        <f t="shared" si="82"/>
        <v>0</v>
      </c>
      <c r="FQ93">
        <f t="shared" si="82"/>
        <v>0</v>
      </c>
      <c r="FR93">
        <f t="shared" si="82"/>
        <v>0</v>
      </c>
      <c r="FS93">
        <f t="shared" si="82"/>
        <v>0</v>
      </c>
      <c r="FT93">
        <f t="shared" si="82"/>
        <v>0</v>
      </c>
      <c r="FU93">
        <f t="shared" si="82"/>
        <v>0.10321369927281257</v>
      </c>
      <c r="FV93">
        <f t="shared" si="82"/>
        <v>0</v>
      </c>
      <c r="FW93">
        <f t="shared" si="82"/>
        <v>0</v>
      </c>
      <c r="FX93">
        <f t="shared" si="82"/>
        <v>0</v>
      </c>
      <c r="FY93">
        <f t="shared" si="82"/>
        <v>2.2894675111423881</v>
      </c>
      <c r="FZ93">
        <f t="shared" si="82"/>
        <v>0</v>
      </c>
      <c r="GA93">
        <f t="shared" si="82"/>
        <v>0</v>
      </c>
      <c r="GB93">
        <f t="shared" si="82"/>
        <v>0</v>
      </c>
      <c r="GC93">
        <f t="shared" si="82"/>
        <v>0</v>
      </c>
      <c r="GD93">
        <f t="shared" si="82"/>
        <v>0.37532254281022759</v>
      </c>
      <c r="GE93">
        <f t="shared" si="82"/>
        <v>9.3830635702556897E-2</v>
      </c>
      <c r="GF93">
        <f t="shared" si="82"/>
        <v>0</v>
      </c>
      <c r="GG93">
        <f t="shared" si="82"/>
        <v>0</v>
      </c>
      <c r="GH93">
        <f t="shared" si="82"/>
        <v>0</v>
      </c>
      <c r="GI93">
        <f t="shared" si="82"/>
        <v>0</v>
      </c>
      <c r="GJ93">
        <f t="shared" si="82"/>
        <v>0</v>
      </c>
      <c r="GK93">
        <f t="shared" si="82"/>
        <v>0</v>
      </c>
      <c r="GL93">
        <f t="shared" si="82"/>
        <v>0</v>
      </c>
      <c r="GM93">
        <f t="shared" si="82"/>
        <v>0</v>
      </c>
      <c r="GN93">
        <f t="shared" si="82"/>
        <v>7.1780436312456004</v>
      </c>
      <c r="GO93">
        <f t="shared" si="82"/>
        <v>0</v>
      </c>
      <c r="GP93">
        <f t="shared" ref="GP93:GQ93" si="83">(GP76/$C$85)*GP85/10*100</f>
        <v>3.5467980295566504</v>
      </c>
      <c r="GQ93">
        <f t="shared" si="83"/>
        <v>10.063335679099225</v>
      </c>
    </row>
    <row r="94" spans="2:199" x14ac:dyDescent="0.35">
      <c r="D94" t="s">
        <v>442</v>
      </c>
      <c r="E94">
        <f>(E77/$C$86)*E86/10*100</f>
        <v>0</v>
      </c>
      <c r="F94">
        <f t="shared" ref="F94:BQ94" si="84">(F77/$C$86)*F86/10*100</f>
        <v>0</v>
      </c>
      <c r="G94">
        <f t="shared" si="84"/>
        <v>0</v>
      </c>
      <c r="H94">
        <f t="shared" si="84"/>
        <v>0</v>
      </c>
      <c r="I94">
        <f t="shared" si="84"/>
        <v>0</v>
      </c>
      <c r="J94">
        <f t="shared" si="84"/>
        <v>0</v>
      </c>
      <c r="K94">
        <f t="shared" si="84"/>
        <v>2.9992501874531365E-2</v>
      </c>
      <c r="L94">
        <f t="shared" si="84"/>
        <v>0</v>
      </c>
      <c r="M94">
        <f t="shared" si="84"/>
        <v>0</v>
      </c>
      <c r="N94">
        <f t="shared" si="84"/>
        <v>0</v>
      </c>
      <c r="O94">
        <f t="shared" si="84"/>
        <v>2.4993751562109477E-3</v>
      </c>
      <c r="P94">
        <f t="shared" si="84"/>
        <v>2.4993751562109477E-3</v>
      </c>
      <c r="Q94">
        <f t="shared" si="84"/>
        <v>0</v>
      </c>
      <c r="R94">
        <f t="shared" si="84"/>
        <v>0</v>
      </c>
      <c r="S94">
        <f t="shared" si="84"/>
        <v>0</v>
      </c>
      <c r="T94">
        <f t="shared" si="84"/>
        <v>0</v>
      </c>
      <c r="U94">
        <f t="shared" si="84"/>
        <v>2.9992501874531365E-2</v>
      </c>
      <c r="V94">
        <f t="shared" si="84"/>
        <v>0</v>
      </c>
      <c r="W94">
        <f t="shared" si="84"/>
        <v>0</v>
      </c>
      <c r="X94">
        <f t="shared" si="84"/>
        <v>0</v>
      </c>
      <c r="Y94">
        <f t="shared" si="84"/>
        <v>0</v>
      </c>
      <c r="Z94">
        <f t="shared" si="84"/>
        <v>0</v>
      </c>
      <c r="AA94">
        <f t="shared" si="84"/>
        <v>0</v>
      </c>
      <c r="AB94">
        <f t="shared" si="84"/>
        <v>0</v>
      </c>
      <c r="AC94">
        <f t="shared" si="84"/>
        <v>0</v>
      </c>
      <c r="AD94">
        <f t="shared" si="84"/>
        <v>0</v>
      </c>
      <c r="AE94">
        <f t="shared" si="84"/>
        <v>0</v>
      </c>
      <c r="AF94">
        <f t="shared" si="84"/>
        <v>4.9987503124218954E-3</v>
      </c>
      <c r="AG94">
        <f t="shared" si="84"/>
        <v>0</v>
      </c>
      <c r="AH94">
        <f t="shared" si="84"/>
        <v>0</v>
      </c>
      <c r="AI94">
        <f t="shared" si="84"/>
        <v>0</v>
      </c>
      <c r="AJ94">
        <f t="shared" si="84"/>
        <v>0</v>
      </c>
      <c r="AK94">
        <f t="shared" si="84"/>
        <v>0</v>
      </c>
      <c r="AL94">
        <f t="shared" si="84"/>
        <v>0</v>
      </c>
      <c r="AM94">
        <f t="shared" si="84"/>
        <v>0</v>
      </c>
      <c r="AN94">
        <f t="shared" si="84"/>
        <v>0</v>
      </c>
      <c r="AO94">
        <f t="shared" si="84"/>
        <v>0</v>
      </c>
      <c r="AP94">
        <f t="shared" si="84"/>
        <v>0</v>
      </c>
      <c r="AQ94">
        <f t="shared" si="84"/>
        <v>0</v>
      </c>
      <c r="AR94">
        <f t="shared" si="84"/>
        <v>0</v>
      </c>
      <c r="AS94">
        <f t="shared" si="84"/>
        <v>0</v>
      </c>
      <c r="AT94">
        <f t="shared" si="84"/>
        <v>0</v>
      </c>
      <c r="AU94">
        <f t="shared" si="84"/>
        <v>0</v>
      </c>
      <c r="AV94">
        <f t="shared" si="84"/>
        <v>0</v>
      </c>
      <c r="AW94">
        <f t="shared" si="84"/>
        <v>0</v>
      </c>
      <c r="AX94">
        <f t="shared" si="84"/>
        <v>0</v>
      </c>
      <c r="AY94">
        <f t="shared" si="84"/>
        <v>6.9982504373906532E-2</v>
      </c>
      <c r="AZ94">
        <f t="shared" si="84"/>
        <v>0.71982004498875274</v>
      </c>
      <c r="BA94">
        <f t="shared" si="84"/>
        <v>0</v>
      </c>
      <c r="BB94">
        <f t="shared" si="84"/>
        <v>0</v>
      </c>
      <c r="BC94">
        <f t="shared" si="84"/>
        <v>2.9992501874531365E-2</v>
      </c>
      <c r="BD94">
        <f t="shared" si="84"/>
        <v>0</v>
      </c>
      <c r="BE94">
        <f t="shared" si="84"/>
        <v>0</v>
      </c>
      <c r="BF94">
        <f t="shared" si="84"/>
        <v>0</v>
      </c>
      <c r="BG94">
        <f t="shared" si="84"/>
        <v>0</v>
      </c>
      <c r="BH94">
        <f t="shared" si="84"/>
        <v>0</v>
      </c>
      <c r="BI94">
        <f t="shared" si="84"/>
        <v>0</v>
      </c>
      <c r="BJ94">
        <f t="shared" si="84"/>
        <v>0</v>
      </c>
      <c r="BK94">
        <f t="shared" si="84"/>
        <v>0</v>
      </c>
      <c r="BL94">
        <f t="shared" si="84"/>
        <v>0.29992501874531363</v>
      </c>
      <c r="BM94">
        <f t="shared" si="84"/>
        <v>0.40489877530617346</v>
      </c>
      <c r="BN94">
        <f t="shared" si="84"/>
        <v>0</v>
      </c>
      <c r="BO94">
        <f t="shared" si="84"/>
        <v>0</v>
      </c>
      <c r="BP94">
        <f t="shared" si="84"/>
        <v>0</v>
      </c>
      <c r="BQ94">
        <f t="shared" si="84"/>
        <v>37.340664833791557</v>
      </c>
      <c r="BR94">
        <f t="shared" ref="BR94:EC94" si="85">(BR77/$C$86)*BR86/10*100</f>
        <v>0</v>
      </c>
      <c r="BS94">
        <f t="shared" si="85"/>
        <v>0</v>
      </c>
      <c r="BT94">
        <f t="shared" si="85"/>
        <v>0</v>
      </c>
      <c r="BU94">
        <f t="shared" si="85"/>
        <v>0</v>
      </c>
      <c r="BV94">
        <f t="shared" si="85"/>
        <v>0.75231192201949515</v>
      </c>
      <c r="BW94">
        <f t="shared" si="85"/>
        <v>0</v>
      </c>
      <c r="BX94">
        <f t="shared" si="85"/>
        <v>13.396650837290677</v>
      </c>
      <c r="BY94">
        <f t="shared" si="85"/>
        <v>0.13996500874781306</v>
      </c>
      <c r="BZ94">
        <f t="shared" si="85"/>
        <v>0</v>
      </c>
      <c r="CA94">
        <f t="shared" si="85"/>
        <v>0</v>
      </c>
      <c r="CB94">
        <f t="shared" si="85"/>
        <v>0</v>
      </c>
      <c r="CC94">
        <f t="shared" si="85"/>
        <v>0</v>
      </c>
      <c r="CD94">
        <f t="shared" si="85"/>
        <v>0</v>
      </c>
      <c r="CE94">
        <f t="shared" si="85"/>
        <v>0</v>
      </c>
      <c r="CF94">
        <f t="shared" si="85"/>
        <v>0</v>
      </c>
      <c r="CG94">
        <f t="shared" si="85"/>
        <v>0</v>
      </c>
      <c r="CH94">
        <f t="shared" si="85"/>
        <v>1.9995001249687581E-2</v>
      </c>
      <c r="CI94">
        <f t="shared" si="85"/>
        <v>0</v>
      </c>
      <c r="CJ94">
        <f t="shared" si="85"/>
        <v>0</v>
      </c>
      <c r="CK94">
        <f t="shared" si="85"/>
        <v>0</v>
      </c>
      <c r="CL94">
        <f t="shared" si="85"/>
        <v>0</v>
      </c>
      <c r="CM94">
        <f t="shared" si="85"/>
        <v>0</v>
      </c>
      <c r="CN94">
        <f t="shared" si="85"/>
        <v>0</v>
      </c>
      <c r="CO94">
        <f t="shared" si="85"/>
        <v>2.4993751562109475E-2</v>
      </c>
      <c r="CP94">
        <f t="shared" si="85"/>
        <v>0</v>
      </c>
      <c r="CQ94">
        <f t="shared" si="85"/>
        <v>0</v>
      </c>
      <c r="CR94">
        <f t="shared" si="85"/>
        <v>3.9590102474381403</v>
      </c>
      <c r="CS94">
        <f t="shared" si="85"/>
        <v>0.64483879030242441</v>
      </c>
      <c r="CT94">
        <f t="shared" si="85"/>
        <v>0</v>
      </c>
      <c r="CU94">
        <f t="shared" si="85"/>
        <v>2.4893776555861034</v>
      </c>
      <c r="CV94">
        <f t="shared" si="85"/>
        <v>0</v>
      </c>
      <c r="CW94">
        <f t="shared" si="85"/>
        <v>0</v>
      </c>
      <c r="CX94">
        <f t="shared" si="85"/>
        <v>0.56985753561609598</v>
      </c>
      <c r="CY94">
        <f t="shared" si="85"/>
        <v>0</v>
      </c>
      <c r="CZ94">
        <f t="shared" si="85"/>
        <v>0</v>
      </c>
      <c r="DA94">
        <f t="shared" si="85"/>
        <v>0</v>
      </c>
      <c r="DB94">
        <f t="shared" si="85"/>
        <v>0</v>
      </c>
      <c r="DC94">
        <f t="shared" si="85"/>
        <v>0</v>
      </c>
      <c r="DD94">
        <f t="shared" si="85"/>
        <v>0</v>
      </c>
      <c r="DE94">
        <f t="shared" si="85"/>
        <v>0</v>
      </c>
      <c r="DF94">
        <f t="shared" si="85"/>
        <v>0</v>
      </c>
      <c r="DG94">
        <f t="shared" si="85"/>
        <v>0</v>
      </c>
      <c r="DH94">
        <f t="shared" si="85"/>
        <v>0</v>
      </c>
      <c r="DI94">
        <f t="shared" si="85"/>
        <v>0</v>
      </c>
      <c r="DJ94">
        <f t="shared" si="85"/>
        <v>0</v>
      </c>
      <c r="DK94">
        <f t="shared" si="85"/>
        <v>0</v>
      </c>
      <c r="DL94">
        <f t="shared" si="85"/>
        <v>0.14996250937265684</v>
      </c>
      <c r="DM94">
        <f t="shared" si="85"/>
        <v>0</v>
      </c>
      <c r="DN94">
        <f t="shared" si="85"/>
        <v>0</v>
      </c>
      <c r="DO94">
        <f t="shared" si="85"/>
        <v>0</v>
      </c>
      <c r="DP94">
        <f t="shared" si="85"/>
        <v>0.58485378655336162</v>
      </c>
      <c r="DQ94">
        <f t="shared" si="85"/>
        <v>0</v>
      </c>
      <c r="DR94">
        <f t="shared" si="85"/>
        <v>0</v>
      </c>
      <c r="DS94">
        <f t="shared" si="85"/>
        <v>0</v>
      </c>
      <c r="DT94">
        <f t="shared" si="85"/>
        <v>3.9990002499375163E-2</v>
      </c>
      <c r="DU94">
        <f t="shared" si="85"/>
        <v>0</v>
      </c>
      <c r="DV94">
        <f t="shared" si="85"/>
        <v>0</v>
      </c>
      <c r="DW94">
        <f t="shared" si="85"/>
        <v>0</v>
      </c>
      <c r="DX94">
        <f t="shared" si="85"/>
        <v>0</v>
      </c>
      <c r="DY94">
        <f t="shared" si="85"/>
        <v>0</v>
      </c>
      <c r="DZ94">
        <f t="shared" si="85"/>
        <v>0</v>
      </c>
      <c r="EA94">
        <f t="shared" si="85"/>
        <v>4.9987503124218954E-3</v>
      </c>
      <c r="EB94">
        <f t="shared" si="85"/>
        <v>0</v>
      </c>
      <c r="EC94">
        <f t="shared" si="85"/>
        <v>0</v>
      </c>
      <c r="ED94">
        <f t="shared" ref="ED94:GO94" si="86">(ED77/$C$86)*ED86/10*100</f>
        <v>0.48737815546113472</v>
      </c>
      <c r="EE94">
        <f t="shared" si="86"/>
        <v>2.4993751562109475E-2</v>
      </c>
      <c r="EF94">
        <f t="shared" si="86"/>
        <v>0</v>
      </c>
      <c r="EG94">
        <f t="shared" si="86"/>
        <v>0</v>
      </c>
      <c r="EH94">
        <f t="shared" si="86"/>
        <v>0</v>
      </c>
      <c r="EI94">
        <f t="shared" si="86"/>
        <v>0</v>
      </c>
      <c r="EJ94">
        <f t="shared" si="86"/>
        <v>0</v>
      </c>
      <c r="EK94">
        <f t="shared" si="86"/>
        <v>0</v>
      </c>
      <c r="EL94">
        <f t="shared" si="86"/>
        <v>0.13996500874781306</v>
      </c>
      <c r="EM94">
        <f t="shared" si="86"/>
        <v>0</v>
      </c>
      <c r="EN94">
        <f t="shared" si="86"/>
        <v>9.9975006248437907E-3</v>
      </c>
      <c r="EO94">
        <f t="shared" si="86"/>
        <v>0</v>
      </c>
      <c r="EP94">
        <f t="shared" si="86"/>
        <v>0</v>
      </c>
      <c r="EQ94">
        <f t="shared" si="86"/>
        <v>0</v>
      </c>
      <c r="ER94">
        <f t="shared" si="86"/>
        <v>0</v>
      </c>
      <c r="ES94">
        <f t="shared" si="86"/>
        <v>0</v>
      </c>
      <c r="ET94">
        <f t="shared" si="86"/>
        <v>0</v>
      </c>
      <c r="EU94">
        <f t="shared" si="86"/>
        <v>0</v>
      </c>
      <c r="EV94">
        <f t="shared" si="86"/>
        <v>0</v>
      </c>
      <c r="EW94">
        <f t="shared" si="86"/>
        <v>0</v>
      </c>
      <c r="EX94">
        <f t="shared" si="86"/>
        <v>0</v>
      </c>
      <c r="EY94">
        <f t="shared" si="86"/>
        <v>0</v>
      </c>
      <c r="EZ94">
        <f t="shared" si="86"/>
        <v>0</v>
      </c>
      <c r="FA94">
        <f t="shared" si="86"/>
        <v>0</v>
      </c>
      <c r="FB94">
        <f t="shared" si="86"/>
        <v>0</v>
      </c>
      <c r="FC94">
        <f t="shared" si="86"/>
        <v>0</v>
      </c>
      <c r="FD94">
        <f t="shared" si="86"/>
        <v>0.11997000749812546</v>
      </c>
      <c r="FE94">
        <f t="shared" si="86"/>
        <v>0</v>
      </c>
      <c r="FF94">
        <f t="shared" si="86"/>
        <v>0</v>
      </c>
      <c r="FG94">
        <f t="shared" si="86"/>
        <v>0</v>
      </c>
      <c r="FH94">
        <f t="shared" si="86"/>
        <v>0</v>
      </c>
      <c r="FI94">
        <f t="shared" si="86"/>
        <v>0.10497375656085979</v>
      </c>
      <c r="FJ94">
        <f t="shared" si="86"/>
        <v>0</v>
      </c>
      <c r="FK94">
        <f t="shared" si="86"/>
        <v>4.9987503124218954E-3</v>
      </c>
      <c r="FL94">
        <f t="shared" si="86"/>
        <v>0</v>
      </c>
      <c r="FM94">
        <f t="shared" si="86"/>
        <v>0</v>
      </c>
      <c r="FN94">
        <f t="shared" si="86"/>
        <v>0</v>
      </c>
      <c r="FO94">
        <f t="shared" si="86"/>
        <v>0</v>
      </c>
      <c r="FP94">
        <f t="shared" si="86"/>
        <v>0</v>
      </c>
      <c r="FQ94">
        <f t="shared" si="86"/>
        <v>0</v>
      </c>
      <c r="FR94">
        <f t="shared" si="86"/>
        <v>0</v>
      </c>
      <c r="FS94">
        <f t="shared" si="86"/>
        <v>0</v>
      </c>
      <c r="FT94">
        <f t="shared" si="86"/>
        <v>0</v>
      </c>
      <c r="FU94">
        <f t="shared" si="86"/>
        <v>0</v>
      </c>
      <c r="FV94">
        <f t="shared" si="86"/>
        <v>0</v>
      </c>
      <c r="FW94">
        <f t="shared" si="86"/>
        <v>0</v>
      </c>
      <c r="FX94">
        <f t="shared" si="86"/>
        <v>0</v>
      </c>
      <c r="FY94">
        <f t="shared" si="86"/>
        <v>0.53986503374156458</v>
      </c>
      <c r="FZ94">
        <f t="shared" si="86"/>
        <v>0</v>
      </c>
      <c r="GA94">
        <f t="shared" si="86"/>
        <v>0</v>
      </c>
      <c r="GB94">
        <f t="shared" si="86"/>
        <v>0</v>
      </c>
      <c r="GC94">
        <f t="shared" si="86"/>
        <v>0.29992501874531363</v>
      </c>
      <c r="GD94">
        <f t="shared" si="86"/>
        <v>4.9987503124218954E-3</v>
      </c>
      <c r="GE94">
        <f t="shared" si="86"/>
        <v>0</v>
      </c>
      <c r="GF94">
        <f t="shared" si="86"/>
        <v>0</v>
      </c>
      <c r="GG94">
        <f t="shared" si="86"/>
        <v>0</v>
      </c>
      <c r="GH94">
        <f t="shared" si="86"/>
        <v>0</v>
      </c>
      <c r="GI94">
        <f t="shared" si="86"/>
        <v>0</v>
      </c>
      <c r="GJ94">
        <f t="shared" si="86"/>
        <v>0</v>
      </c>
      <c r="GK94">
        <f t="shared" si="86"/>
        <v>0</v>
      </c>
      <c r="GL94">
        <f t="shared" si="86"/>
        <v>0</v>
      </c>
      <c r="GM94">
        <f t="shared" si="86"/>
        <v>0</v>
      </c>
      <c r="GN94">
        <f t="shared" si="86"/>
        <v>3.0292426893276678</v>
      </c>
      <c r="GO94">
        <f t="shared" si="86"/>
        <v>0</v>
      </c>
      <c r="GP94">
        <f t="shared" ref="GP94:GQ94" si="87">(GP77/$C$86)*GP86/10*100</f>
        <v>2.9567608097975504</v>
      </c>
      <c r="GQ94">
        <f t="shared" si="87"/>
        <v>14.096475881029743</v>
      </c>
    </row>
    <row r="95" spans="2:199" x14ac:dyDescent="0.35">
      <c r="D95" t="s">
        <v>443</v>
      </c>
      <c r="E95">
        <f>(E78/$C$87)*E87/10*100</f>
        <v>0</v>
      </c>
      <c r="F95">
        <f t="shared" ref="F95:BQ95" si="88">(F78/$C$87)*F87/10*100</f>
        <v>0</v>
      </c>
      <c r="G95">
        <f t="shared" si="88"/>
        <v>0</v>
      </c>
      <c r="H95">
        <f t="shared" si="88"/>
        <v>0</v>
      </c>
      <c r="I95">
        <f t="shared" si="88"/>
        <v>0</v>
      </c>
      <c r="J95">
        <f t="shared" si="88"/>
        <v>0</v>
      </c>
      <c r="K95">
        <f t="shared" si="88"/>
        <v>0.14215904042647712</v>
      </c>
      <c r="L95">
        <f t="shared" si="88"/>
        <v>0</v>
      </c>
      <c r="M95">
        <f t="shared" si="88"/>
        <v>0</v>
      </c>
      <c r="N95">
        <f t="shared" si="88"/>
        <v>0</v>
      </c>
      <c r="O95">
        <f t="shared" si="88"/>
        <v>0</v>
      </c>
      <c r="P95">
        <f t="shared" si="88"/>
        <v>0</v>
      </c>
      <c r="Q95">
        <f t="shared" si="88"/>
        <v>7.1079520213238559E-2</v>
      </c>
      <c r="R95">
        <f t="shared" si="88"/>
        <v>0</v>
      </c>
      <c r="S95">
        <f t="shared" si="88"/>
        <v>0</v>
      </c>
      <c r="T95">
        <f t="shared" si="88"/>
        <v>0</v>
      </c>
      <c r="U95">
        <f t="shared" si="88"/>
        <v>0</v>
      </c>
      <c r="V95">
        <f t="shared" si="88"/>
        <v>0</v>
      </c>
      <c r="W95">
        <f t="shared" si="88"/>
        <v>0</v>
      </c>
      <c r="X95">
        <f t="shared" si="88"/>
        <v>0</v>
      </c>
      <c r="Y95">
        <f t="shared" si="88"/>
        <v>0</v>
      </c>
      <c r="Z95">
        <f t="shared" si="88"/>
        <v>0</v>
      </c>
      <c r="AA95">
        <f t="shared" si="88"/>
        <v>0</v>
      </c>
      <c r="AB95">
        <f t="shared" si="88"/>
        <v>1.776988005330964E-2</v>
      </c>
      <c r="AC95">
        <f t="shared" si="88"/>
        <v>0</v>
      </c>
      <c r="AD95">
        <f t="shared" si="88"/>
        <v>0</v>
      </c>
      <c r="AE95">
        <f t="shared" si="88"/>
        <v>0</v>
      </c>
      <c r="AF95">
        <f t="shared" si="88"/>
        <v>0</v>
      </c>
      <c r="AG95">
        <f t="shared" si="88"/>
        <v>0</v>
      </c>
      <c r="AH95">
        <f t="shared" si="88"/>
        <v>4.4424700133274099E-3</v>
      </c>
      <c r="AI95">
        <f t="shared" si="88"/>
        <v>0</v>
      </c>
      <c r="AJ95">
        <f t="shared" si="88"/>
        <v>0</v>
      </c>
      <c r="AK95">
        <f t="shared" si="88"/>
        <v>0</v>
      </c>
      <c r="AL95">
        <f t="shared" si="88"/>
        <v>0</v>
      </c>
      <c r="AM95">
        <f t="shared" si="88"/>
        <v>0</v>
      </c>
      <c r="AN95">
        <f t="shared" si="88"/>
        <v>0</v>
      </c>
      <c r="AO95">
        <f t="shared" si="88"/>
        <v>0</v>
      </c>
      <c r="AP95">
        <f t="shared" si="88"/>
        <v>0</v>
      </c>
      <c r="AQ95">
        <f t="shared" si="88"/>
        <v>0</v>
      </c>
      <c r="AR95">
        <f t="shared" si="88"/>
        <v>0</v>
      </c>
      <c r="AS95">
        <f t="shared" si="88"/>
        <v>0</v>
      </c>
      <c r="AT95">
        <f t="shared" si="88"/>
        <v>0</v>
      </c>
      <c r="AU95">
        <f t="shared" si="88"/>
        <v>0</v>
      </c>
      <c r="AV95">
        <f t="shared" si="88"/>
        <v>0</v>
      </c>
      <c r="AW95">
        <f t="shared" si="88"/>
        <v>0</v>
      </c>
      <c r="AX95">
        <f t="shared" si="88"/>
        <v>0</v>
      </c>
      <c r="AY95">
        <f t="shared" si="88"/>
        <v>3.5539760106619279E-2</v>
      </c>
      <c r="AZ95">
        <f t="shared" si="88"/>
        <v>2.6654820079964461E-2</v>
      </c>
      <c r="BA95">
        <f t="shared" si="88"/>
        <v>0</v>
      </c>
      <c r="BB95">
        <f t="shared" si="88"/>
        <v>0</v>
      </c>
      <c r="BC95">
        <f t="shared" si="88"/>
        <v>0.21323856063971566</v>
      </c>
      <c r="BD95">
        <f t="shared" si="88"/>
        <v>0</v>
      </c>
      <c r="BE95">
        <f t="shared" si="88"/>
        <v>0</v>
      </c>
      <c r="BF95">
        <f t="shared" si="88"/>
        <v>0</v>
      </c>
      <c r="BG95">
        <f t="shared" si="88"/>
        <v>0</v>
      </c>
      <c r="BH95">
        <f t="shared" si="88"/>
        <v>0</v>
      </c>
      <c r="BI95">
        <f t="shared" si="88"/>
        <v>0</v>
      </c>
      <c r="BJ95">
        <f t="shared" si="88"/>
        <v>0</v>
      </c>
      <c r="BK95">
        <f t="shared" si="88"/>
        <v>0</v>
      </c>
      <c r="BL95">
        <f t="shared" si="88"/>
        <v>0.55975122167925362</v>
      </c>
      <c r="BM95">
        <f t="shared" si="88"/>
        <v>1.9902265659706799</v>
      </c>
      <c r="BN95">
        <f t="shared" si="88"/>
        <v>0</v>
      </c>
      <c r="BO95">
        <f t="shared" si="88"/>
        <v>0</v>
      </c>
      <c r="BP95">
        <f t="shared" si="88"/>
        <v>0</v>
      </c>
      <c r="BQ95">
        <f t="shared" si="88"/>
        <v>32.518880497556637</v>
      </c>
      <c r="BR95">
        <f t="shared" ref="BR95:EC95" si="89">(BR78/$C$87)*BR87/10*100</f>
        <v>0</v>
      </c>
      <c r="BS95">
        <f t="shared" si="89"/>
        <v>0</v>
      </c>
      <c r="BT95">
        <f t="shared" si="89"/>
        <v>0</v>
      </c>
      <c r="BU95">
        <f t="shared" si="89"/>
        <v>0</v>
      </c>
      <c r="BV95">
        <f t="shared" si="89"/>
        <v>3.1274988893824971</v>
      </c>
      <c r="BW95">
        <f t="shared" si="89"/>
        <v>0</v>
      </c>
      <c r="BX95">
        <f t="shared" si="89"/>
        <v>0</v>
      </c>
      <c r="BY95">
        <f t="shared" si="89"/>
        <v>0</v>
      </c>
      <c r="BZ95">
        <f t="shared" si="89"/>
        <v>1.799200355397601</v>
      </c>
      <c r="CA95">
        <f t="shared" si="89"/>
        <v>0</v>
      </c>
      <c r="CB95">
        <f t="shared" si="89"/>
        <v>8.8849400266548199E-3</v>
      </c>
      <c r="CC95">
        <f t="shared" si="89"/>
        <v>0</v>
      </c>
      <c r="CD95">
        <f t="shared" si="89"/>
        <v>0</v>
      </c>
      <c r="CE95">
        <f t="shared" si="89"/>
        <v>0</v>
      </c>
      <c r="CF95">
        <f t="shared" si="89"/>
        <v>0</v>
      </c>
      <c r="CG95">
        <f t="shared" si="89"/>
        <v>0</v>
      </c>
      <c r="CH95">
        <f t="shared" si="89"/>
        <v>6.663705019991116E-2</v>
      </c>
      <c r="CI95">
        <f t="shared" si="89"/>
        <v>0</v>
      </c>
      <c r="CJ95">
        <f t="shared" si="89"/>
        <v>0</v>
      </c>
      <c r="CK95">
        <f t="shared" si="89"/>
        <v>0</v>
      </c>
      <c r="CL95">
        <f t="shared" si="89"/>
        <v>0</v>
      </c>
      <c r="CM95">
        <f t="shared" si="89"/>
        <v>0</v>
      </c>
      <c r="CN95">
        <f t="shared" si="89"/>
        <v>0</v>
      </c>
      <c r="CO95">
        <f t="shared" si="89"/>
        <v>0</v>
      </c>
      <c r="CP95">
        <f t="shared" si="89"/>
        <v>0</v>
      </c>
      <c r="CQ95">
        <f t="shared" si="89"/>
        <v>0</v>
      </c>
      <c r="CR95">
        <f t="shared" si="89"/>
        <v>0</v>
      </c>
      <c r="CS95">
        <f t="shared" si="89"/>
        <v>0</v>
      </c>
      <c r="CT95">
        <f t="shared" si="89"/>
        <v>0</v>
      </c>
      <c r="CU95">
        <f t="shared" si="89"/>
        <v>4.5579742336739226</v>
      </c>
      <c r="CV95">
        <f t="shared" si="89"/>
        <v>3.6383829409151489</v>
      </c>
      <c r="CW95">
        <f t="shared" si="89"/>
        <v>0</v>
      </c>
      <c r="CX95">
        <f t="shared" si="89"/>
        <v>0.15992892047978677</v>
      </c>
      <c r="CY95">
        <f t="shared" si="89"/>
        <v>0</v>
      </c>
      <c r="CZ95">
        <f t="shared" si="89"/>
        <v>0</v>
      </c>
      <c r="DA95">
        <f t="shared" si="89"/>
        <v>0</v>
      </c>
      <c r="DB95">
        <f t="shared" si="89"/>
        <v>0</v>
      </c>
      <c r="DC95">
        <f t="shared" si="89"/>
        <v>0</v>
      </c>
      <c r="DD95">
        <f t="shared" si="89"/>
        <v>0</v>
      </c>
      <c r="DE95">
        <f t="shared" si="89"/>
        <v>0</v>
      </c>
      <c r="DF95">
        <f t="shared" si="89"/>
        <v>0</v>
      </c>
      <c r="DG95">
        <f t="shared" si="89"/>
        <v>4.4424700133274099E-3</v>
      </c>
      <c r="DH95">
        <f t="shared" si="89"/>
        <v>0</v>
      </c>
      <c r="DI95">
        <f t="shared" si="89"/>
        <v>0</v>
      </c>
      <c r="DJ95">
        <f t="shared" si="89"/>
        <v>0</v>
      </c>
      <c r="DK95">
        <f t="shared" si="89"/>
        <v>0</v>
      </c>
      <c r="DL95">
        <f t="shared" si="89"/>
        <v>0.27987561083962686</v>
      </c>
      <c r="DM95">
        <f t="shared" si="89"/>
        <v>0</v>
      </c>
      <c r="DN95">
        <f t="shared" si="89"/>
        <v>0</v>
      </c>
      <c r="DO95">
        <f t="shared" si="89"/>
        <v>0</v>
      </c>
      <c r="DP95">
        <f t="shared" si="89"/>
        <v>0</v>
      </c>
      <c r="DQ95">
        <f t="shared" si="89"/>
        <v>0</v>
      </c>
      <c r="DR95">
        <f t="shared" si="89"/>
        <v>0</v>
      </c>
      <c r="DS95">
        <f t="shared" si="89"/>
        <v>0.23100844069302529</v>
      </c>
      <c r="DT95">
        <f t="shared" si="89"/>
        <v>3.5539760106619279E-2</v>
      </c>
      <c r="DU95">
        <f t="shared" si="89"/>
        <v>0</v>
      </c>
      <c r="DV95">
        <f t="shared" si="89"/>
        <v>0</v>
      </c>
      <c r="DW95">
        <f t="shared" si="89"/>
        <v>4.3536206130608619</v>
      </c>
      <c r="DX95">
        <f t="shared" si="89"/>
        <v>0</v>
      </c>
      <c r="DY95">
        <f t="shared" si="89"/>
        <v>0</v>
      </c>
      <c r="DZ95">
        <f t="shared" si="89"/>
        <v>0</v>
      </c>
      <c r="EA95">
        <f t="shared" si="89"/>
        <v>0.66637050199911141</v>
      </c>
      <c r="EB95">
        <f t="shared" si="89"/>
        <v>0</v>
      </c>
      <c r="EC95">
        <f t="shared" si="89"/>
        <v>0</v>
      </c>
      <c r="ED95">
        <f t="shared" ref="ED95:GO95" si="90">(ED78/$C$87)*ED87/10*100</f>
        <v>0</v>
      </c>
      <c r="EE95">
        <f t="shared" si="90"/>
        <v>0</v>
      </c>
      <c r="EF95">
        <f t="shared" si="90"/>
        <v>0</v>
      </c>
      <c r="EG95">
        <f t="shared" si="90"/>
        <v>0</v>
      </c>
      <c r="EH95">
        <f t="shared" si="90"/>
        <v>0</v>
      </c>
      <c r="EI95">
        <f t="shared" si="90"/>
        <v>0</v>
      </c>
      <c r="EJ95">
        <f t="shared" si="90"/>
        <v>0</v>
      </c>
      <c r="EK95">
        <f t="shared" si="90"/>
        <v>0</v>
      </c>
      <c r="EL95">
        <f t="shared" si="90"/>
        <v>0</v>
      </c>
      <c r="EM95">
        <f t="shared" si="90"/>
        <v>0</v>
      </c>
      <c r="EN95">
        <f t="shared" si="90"/>
        <v>8.8849400266548199E-3</v>
      </c>
      <c r="EO95">
        <f t="shared" si="90"/>
        <v>0</v>
      </c>
      <c r="EP95">
        <f t="shared" si="90"/>
        <v>0</v>
      </c>
      <c r="EQ95">
        <f t="shared" si="90"/>
        <v>0</v>
      </c>
      <c r="ER95">
        <f t="shared" si="90"/>
        <v>0</v>
      </c>
      <c r="ES95">
        <f t="shared" si="90"/>
        <v>0</v>
      </c>
      <c r="ET95">
        <f t="shared" si="90"/>
        <v>0</v>
      </c>
      <c r="EU95">
        <f t="shared" si="90"/>
        <v>0</v>
      </c>
      <c r="EV95">
        <f t="shared" si="90"/>
        <v>0</v>
      </c>
      <c r="EW95">
        <f t="shared" si="90"/>
        <v>0</v>
      </c>
      <c r="EX95">
        <f t="shared" si="90"/>
        <v>0</v>
      </c>
      <c r="EY95">
        <f t="shared" si="90"/>
        <v>0</v>
      </c>
      <c r="EZ95">
        <f t="shared" si="90"/>
        <v>0</v>
      </c>
      <c r="FA95">
        <f t="shared" si="90"/>
        <v>0</v>
      </c>
      <c r="FB95">
        <f t="shared" si="90"/>
        <v>0</v>
      </c>
      <c r="FC95">
        <f t="shared" si="90"/>
        <v>0</v>
      </c>
      <c r="FD95">
        <f t="shared" si="90"/>
        <v>1.776988005330964E-2</v>
      </c>
      <c r="FE95">
        <f t="shared" si="90"/>
        <v>0</v>
      </c>
      <c r="FF95">
        <f t="shared" si="90"/>
        <v>0</v>
      </c>
      <c r="FG95">
        <f t="shared" si="90"/>
        <v>0</v>
      </c>
      <c r="FH95">
        <f t="shared" si="90"/>
        <v>0</v>
      </c>
      <c r="FI95">
        <f t="shared" si="90"/>
        <v>0</v>
      </c>
      <c r="FJ95">
        <f t="shared" si="90"/>
        <v>0</v>
      </c>
      <c r="FK95">
        <f t="shared" si="90"/>
        <v>0</v>
      </c>
      <c r="FL95">
        <f t="shared" si="90"/>
        <v>0</v>
      </c>
      <c r="FM95">
        <f t="shared" si="90"/>
        <v>0</v>
      </c>
      <c r="FN95">
        <f t="shared" si="90"/>
        <v>0</v>
      </c>
      <c r="FO95">
        <f t="shared" si="90"/>
        <v>0</v>
      </c>
      <c r="FP95">
        <f t="shared" si="90"/>
        <v>0</v>
      </c>
      <c r="FQ95">
        <f t="shared" si="90"/>
        <v>0</v>
      </c>
      <c r="FR95">
        <f t="shared" si="90"/>
        <v>0</v>
      </c>
      <c r="FS95">
        <f t="shared" si="90"/>
        <v>0</v>
      </c>
      <c r="FT95">
        <f t="shared" si="90"/>
        <v>0</v>
      </c>
      <c r="FU95">
        <f t="shared" si="90"/>
        <v>0</v>
      </c>
      <c r="FV95">
        <f t="shared" si="90"/>
        <v>0</v>
      </c>
      <c r="FW95">
        <f t="shared" si="90"/>
        <v>0</v>
      </c>
      <c r="FX95">
        <f t="shared" si="90"/>
        <v>0</v>
      </c>
      <c r="FY95">
        <f t="shared" si="90"/>
        <v>0.73300755219902258</v>
      </c>
      <c r="FZ95">
        <f t="shared" si="90"/>
        <v>0</v>
      </c>
      <c r="GA95">
        <f t="shared" si="90"/>
        <v>0</v>
      </c>
      <c r="GB95">
        <f t="shared" si="90"/>
        <v>0</v>
      </c>
      <c r="GC95">
        <f t="shared" si="90"/>
        <v>0</v>
      </c>
      <c r="GD95">
        <f t="shared" si="90"/>
        <v>0.44424700133274098</v>
      </c>
      <c r="GE95">
        <f t="shared" si="90"/>
        <v>5.3309640159928923E-2</v>
      </c>
      <c r="GF95">
        <f t="shared" si="90"/>
        <v>0</v>
      </c>
      <c r="GG95">
        <f t="shared" si="90"/>
        <v>0</v>
      </c>
      <c r="GH95">
        <f t="shared" si="90"/>
        <v>0</v>
      </c>
      <c r="GI95">
        <f t="shared" si="90"/>
        <v>0</v>
      </c>
      <c r="GJ95">
        <f t="shared" si="90"/>
        <v>0</v>
      </c>
      <c r="GK95">
        <f t="shared" si="90"/>
        <v>0</v>
      </c>
      <c r="GL95">
        <f t="shared" si="90"/>
        <v>0</v>
      </c>
      <c r="GM95">
        <f t="shared" si="90"/>
        <v>0</v>
      </c>
      <c r="GN95">
        <f t="shared" si="90"/>
        <v>21.910262105730784</v>
      </c>
      <c r="GO95">
        <f t="shared" si="90"/>
        <v>4.4424700133274099E-3</v>
      </c>
      <c r="GP95">
        <f t="shared" ref="GP95:GQ95" si="91">(GP78/$C$87)*GP87/10*100</f>
        <v>1.3993780541981342</v>
      </c>
      <c r="GQ95">
        <f t="shared" si="91"/>
        <v>1.799200355397601</v>
      </c>
    </row>
    <row r="96" spans="2:199" x14ac:dyDescent="0.35">
      <c r="D96" t="s">
        <v>444</v>
      </c>
      <c r="E96">
        <f>AVERAGE(E89:E95)</f>
        <v>0</v>
      </c>
      <c r="F96">
        <f t="shared" ref="F96:BQ96" si="92">AVERAGE(F89:F95)</f>
        <v>8.9607912798463606E-3</v>
      </c>
      <c r="G96">
        <f t="shared" si="92"/>
        <v>1.6698672455539784E-3</v>
      </c>
      <c r="H96">
        <f t="shared" si="92"/>
        <v>0</v>
      </c>
      <c r="I96">
        <f t="shared" si="92"/>
        <v>0</v>
      </c>
      <c r="J96">
        <f t="shared" si="92"/>
        <v>1.3404376528936698E-3</v>
      </c>
      <c r="K96">
        <f t="shared" si="92"/>
        <v>2.4928186884796057E-2</v>
      </c>
      <c r="L96">
        <f t="shared" si="92"/>
        <v>4.174668113884946E-4</v>
      </c>
      <c r="M96">
        <f t="shared" si="92"/>
        <v>3.3510941322341744E-4</v>
      </c>
      <c r="N96">
        <f t="shared" si="92"/>
        <v>0</v>
      </c>
      <c r="O96">
        <f t="shared" si="92"/>
        <v>1.1919872165214104E-3</v>
      </c>
      <c r="P96">
        <f t="shared" si="92"/>
        <v>3.5705359374442111E-4</v>
      </c>
      <c r="Q96">
        <f t="shared" si="92"/>
        <v>3.5826613129948601E-2</v>
      </c>
      <c r="R96">
        <f t="shared" si="92"/>
        <v>0</v>
      </c>
      <c r="S96">
        <f t="shared" si="92"/>
        <v>0</v>
      </c>
      <c r="T96">
        <f t="shared" si="92"/>
        <v>0</v>
      </c>
      <c r="U96">
        <f t="shared" si="92"/>
        <v>7.9652187142490258E-3</v>
      </c>
      <c r="V96">
        <f t="shared" si="92"/>
        <v>3.3510941322341744E-4</v>
      </c>
      <c r="W96">
        <f t="shared" si="92"/>
        <v>0</v>
      </c>
      <c r="X96">
        <f t="shared" si="92"/>
        <v>0</v>
      </c>
      <c r="Y96">
        <f t="shared" si="92"/>
        <v>0</v>
      </c>
      <c r="Z96">
        <f t="shared" si="92"/>
        <v>0</v>
      </c>
      <c r="AA96">
        <f t="shared" si="92"/>
        <v>0</v>
      </c>
      <c r="AB96">
        <f t="shared" si="92"/>
        <v>2.5385542933299486E-3</v>
      </c>
      <c r="AC96">
        <f t="shared" si="92"/>
        <v>0</v>
      </c>
      <c r="AD96">
        <f t="shared" si="92"/>
        <v>0</v>
      </c>
      <c r="AE96">
        <f t="shared" si="92"/>
        <v>0</v>
      </c>
      <c r="AF96">
        <f t="shared" si="92"/>
        <v>2.665566683032923E-3</v>
      </c>
      <c r="AG96">
        <f t="shared" si="92"/>
        <v>0</v>
      </c>
      <c r="AH96">
        <f t="shared" si="92"/>
        <v>9.2603204399554304E-3</v>
      </c>
      <c r="AI96">
        <f t="shared" si="92"/>
        <v>0</v>
      </c>
      <c r="AJ96">
        <f t="shared" si="92"/>
        <v>0</v>
      </c>
      <c r="AK96">
        <f t="shared" si="92"/>
        <v>0</v>
      </c>
      <c r="AL96">
        <f t="shared" si="92"/>
        <v>0</v>
      </c>
      <c r="AM96">
        <f t="shared" si="92"/>
        <v>4.696158542312388E-4</v>
      </c>
      <c r="AN96">
        <f t="shared" si="92"/>
        <v>0</v>
      </c>
      <c r="AO96">
        <f t="shared" si="92"/>
        <v>0</v>
      </c>
      <c r="AP96">
        <f t="shared" si="92"/>
        <v>0</v>
      </c>
      <c r="AQ96">
        <f t="shared" si="92"/>
        <v>0</v>
      </c>
      <c r="AR96">
        <f t="shared" si="92"/>
        <v>1.6698672455539784E-3</v>
      </c>
      <c r="AS96">
        <f t="shared" si="92"/>
        <v>0</v>
      </c>
      <c r="AT96">
        <f t="shared" si="92"/>
        <v>0</v>
      </c>
      <c r="AU96">
        <f t="shared" si="92"/>
        <v>0</v>
      </c>
      <c r="AV96">
        <f t="shared" si="92"/>
        <v>3.4879139518342686E-3</v>
      </c>
      <c r="AW96">
        <f t="shared" si="92"/>
        <v>0</v>
      </c>
      <c r="AX96">
        <f t="shared" si="92"/>
        <v>0</v>
      </c>
      <c r="AY96">
        <f t="shared" si="92"/>
        <v>3.1821168515673751E-2</v>
      </c>
      <c r="AZ96">
        <f t="shared" si="92"/>
        <v>0.14433309887771745</v>
      </c>
      <c r="BA96">
        <f t="shared" si="92"/>
        <v>0</v>
      </c>
      <c r="BB96">
        <f t="shared" si="92"/>
        <v>1.3680358425390746E-3</v>
      </c>
      <c r="BC96">
        <f t="shared" si="92"/>
        <v>8.1567587344027831E-2</v>
      </c>
      <c r="BD96">
        <f t="shared" si="92"/>
        <v>0</v>
      </c>
      <c r="BE96">
        <f t="shared" si="92"/>
        <v>0</v>
      </c>
      <c r="BF96">
        <f t="shared" si="92"/>
        <v>0</v>
      </c>
      <c r="BG96">
        <f t="shared" si="92"/>
        <v>0</v>
      </c>
      <c r="BH96">
        <f t="shared" si="92"/>
        <v>0</v>
      </c>
      <c r="BI96">
        <f t="shared" si="92"/>
        <v>0</v>
      </c>
      <c r="BJ96">
        <f t="shared" si="92"/>
        <v>0</v>
      </c>
      <c r="BK96">
        <f t="shared" si="92"/>
        <v>5.0433392360797009E-3</v>
      </c>
      <c r="BL96">
        <f t="shared" si="92"/>
        <v>1.0860168329961255</v>
      </c>
      <c r="BM96">
        <f t="shared" si="92"/>
        <v>1.2285120368602962</v>
      </c>
      <c r="BN96">
        <f t="shared" si="92"/>
        <v>0</v>
      </c>
      <c r="BO96">
        <f t="shared" si="92"/>
        <v>0</v>
      </c>
      <c r="BP96">
        <f t="shared" si="92"/>
        <v>0</v>
      </c>
      <c r="BQ96">
        <f t="shared" si="92"/>
        <v>24.888577543106862</v>
      </c>
      <c r="BR96">
        <f t="shared" ref="BR96:EC96" si="93">AVERAGE(BR89:BR95)</f>
        <v>0</v>
      </c>
      <c r="BS96">
        <f t="shared" si="93"/>
        <v>0</v>
      </c>
      <c r="BT96">
        <f t="shared" si="93"/>
        <v>0.23183580168688531</v>
      </c>
      <c r="BU96">
        <f t="shared" si="93"/>
        <v>0</v>
      </c>
      <c r="BV96">
        <f t="shared" si="93"/>
        <v>0.69167564582376351</v>
      </c>
      <c r="BW96">
        <f t="shared" si="93"/>
        <v>3.4200896063476859E-3</v>
      </c>
      <c r="BX96">
        <f t="shared" si="93"/>
        <v>9.00333938424804</v>
      </c>
      <c r="BY96">
        <f t="shared" si="93"/>
        <v>0.43441052964616361</v>
      </c>
      <c r="BZ96">
        <f t="shared" si="93"/>
        <v>0.25702862219965728</v>
      </c>
      <c r="CA96">
        <f t="shared" si="93"/>
        <v>0</v>
      </c>
      <c r="CB96">
        <f t="shared" si="93"/>
        <v>1.4673653675601675E-2</v>
      </c>
      <c r="CC96">
        <f t="shared" si="93"/>
        <v>0</v>
      </c>
      <c r="CD96">
        <f t="shared" si="93"/>
        <v>0</v>
      </c>
      <c r="CE96">
        <f t="shared" si="93"/>
        <v>6.7021882644683489E-4</v>
      </c>
      <c r="CF96">
        <f t="shared" si="93"/>
        <v>0</v>
      </c>
      <c r="CG96">
        <f t="shared" si="93"/>
        <v>0</v>
      </c>
      <c r="CH96">
        <f t="shared" si="93"/>
        <v>2.2254089650731106E-2</v>
      </c>
      <c r="CI96">
        <f t="shared" si="93"/>
        <v>0</v>
      </c>
      <c r="CJ96">
        <f t="shared" si="93"/>
        <v>0</v>
      </c>
      <c r="CK96">
        <f t="shared" si="93"/>
        <v>0</v>
      </c>
      <c r="CL96">
        <f t="shared" si="93"/>
        <v>0</v>
      </c>
      <c r="CM96">
        <f t="shared" si="93"/>
        <v>0</v>
      </c>
      <c r="CN96">
        <f t="shared" si="93"/>
        <v>0</v>
      </c>
      <c r="CO96">
        <f t="shared" si="93"/>
        <v>6.0298958617307545E-2</v>
      </c>
      <c r="CP96">
        <f t="shared" si="93"/>
        <v>0</v>
      </c>
      <c r="CQ96">
        <f t="shared" si="93"/>
        <v>0</v>
      </c>
      <c r="CR96">
        <f t="shared" si="93"/>
        <v>3.0802583965057719</v>
      </c>
      <c r="CS96">
        <f t="shared" si="93"/>
        <v>1.0067800765998953</v>
      </c>
      <c r="CT96">
        <f t="shared" si="93"/>
        <v>2.3568193149977452E-2</v>
      </c>
      <c r="CU96">
        <f t="shared" si="93"/>
        <v>1.5878226298729814</v>
      </c>
      <c r="CV96">
        <f t="shared" si="93"/>
        <v>0.519768991559307</v>
      </c>
      <c r="CW96">
        <f t="shared" si="93"/>
        <v>0</v>
      </c>
      <c r="CX96">
        <f t="shared" si="93"/>
        <v>0.12457640028200487</v>
      </c>
      <c r="CY96">
        <f t="shared" si="93"/>
        <v>0</v>
      </c>
      <c r="CZ96">
        <f t="shared" si="93"/>
        <v>1.2300985260163568E-2</v>
      </c>
      <c r="DA96">
        <f t="shared" si="93"/>
        <v>0</v>
      </c>
      <c r="DB96">
        <f t="shared" si="93"/>
        <v>0</v>
      </c>
      <c r="DC96">
        <f t="shared" si="93"/>
        <v>4.174668113884946E-4</v>
      </c>
      <c r="DD96">
        <f t="shared" si="93"/>
        <v>0</v>
      </c>
      <c r="DE96">
        <f t="shared" si="93"/>
        <v>0</v>
      </c>
      <c r="DF96">
        <f t="shared" si="93"/>
        <v>0</v>
      </c>
      <c r="DG96">
        <f t="shared" si="93"/>
        <v>6.3463857333248715E-4</v>
      </c>
      <c r="DH96">
        <f t="shared" si="93"/>
        <v>0</v>
      </c>
      <c r="DI96">
        <f t="shared" si="93"/>
        <v>0</v>
      </c>
      <c r="DJ96">
        <f t="shared" si="93"/>
        <v>0</v>
      </c>
      <c r="DK96">
        <f t="shared" si="93"/>
        <v>1.6187778227438287E-2</v>
      </c>
      <c r="DL96">
        <f t="shared" si="93"/>
        <v>0.13910417329091079</v>
      </c>
      <c r="DM96">
        <f t="shared" si="93"/>
        <v>2.5048008683309676E-3</v>
      </c>
      <c r="DN96">
        <f t="shared" si="93"/>
        <v>0</v>
      </c>
      <c r="DO96">
        <f t="shared" si="93"/>
        <v>0</v>
      </c>
      <c r="DP96">
        <f t="shared" si="93"/>
        <v>0.13553604498031938</v>
      </c>
      <c r="DQ96">
        <f t="shared" si="93"/>
        <v>0</v>
      </c>
      <c r="DR96">
        <f t="shared" si="93"/>
        <v>0</v>
      </c>
      <c r="DS96">
        <f t="shared" si="93"/>
        <v>3.3685223734558865E-2</v>
      </c>
      <c r="DT96">
        <f t="shared" si="93"/>
        <v>1.1460184913017469E-2</v>
      </c>
      <c r="DU96">
        <f t="shared" si="93"/>
        <v>1.6824466135284385E-3</v>
      </c>
      <c r="DV96">
        <f t="shared" si="93"/>
        <v>0</v>
      </c>
      <c r="DW96">
        <f t="shared" si="93"/>
        <v>1.9697702336221816</v>
      </c>
      <c r="DX96">
        <f t="shared" si="93"/>
        <v>0</v>
      </c>
      <c r="DY96">
        <f t="shared" si="93"/>
        <v>0</v>
      </c>
      <c r="DZ96">
        <f t="shared" si="93"/>
        <v>0.15736558210020832</v>
      </c>
      <c r="EA96">
        <f t="shared" si="93"/>
        <v>0.21271467995115587</v>
      </c>
      <c r="EB96">
        <f t="shared" si="93"/>
        <v>4.0213129586810096E-3</v>
      </c>
      <c r="EC96">
        <f t="shared" si="93"/>
        <v>0</v>
      </c>
      <c r="ED96">
        <f t="shared" ref="ED96:GO96" si="94">AVERAGE(ED89:ED95)</f>
        <v>7.1932718331163659E-2</v>
      </c>
      <c r="EE96">
        <f t="shared" si="94"/>
        <v>4.6182867283696746E-3</v>
      </c>
      <c r="EF96">
        <f t="shared" si="94"/>
        <v>4.6915317851278443E-3</v>
      </c>
      <c r="EG96">
        <f t="shared" si="94"/>
        <v>0</v>
      </c>
      <c r="EH96">
        <f t="shared" si="94"/>
        <v>3.3510941322341744E-4</v>
      </c>
      <c r="EI96">
        <f t="shared" si="94"/>
        <v>0</v>
      </c>
      <c r="EJ96">
        <f t="shared" si="94"/>
        <v>0</v>
      </c>
      <c r="EK96">
        <f t="shared" si="94"/>
        <v>0</v>
      </c>
      <c r="EL96">
        <f t="shared" si="94"/>
        <v>1.9995001249687581E-2</v>
      </c>
      <c r="EM96">
        <f t="shared" si="94"/>
        <v>0</v>
      </c>
      <c r="EN96">
        <f t="shared" si="94"/>
        <v>3.853761395031107E-3</v>
      </c>
      <c r="EO96">
        <f t="shared" si="94"/>
        <v>2.3072675510015521E-3</v>
      </c>
      <c r="EP96">
        <f t="shared" si="94"/>
        <v>0</v>
      </c>
      <c r="EQ96">
        <f t="shared" si="94"/>
        <v>2.0565428889261654E-2</v>
      </c>
      <c r="ER96">
        <f t="shared" si="94"/>
        <v>0</v>
      </c>
      <c r="ES96">
        <f t="shared" si="94"/>
        <v>0</v>
      </c>
      <c r="ET96">
        <f t="shared" si="94"/>
        <v>0</v>
      </c>
      <c r="EU96">
        <f t="shared" si="94"/>
        <v>0</v>
      </c>
      <c r="EV96">
        <f t="shared" si="94"/>
        <v>0</v>
      </c>
      <c r="EW96">
        <f t="shared" si="94"/>
        <v>0</v>
      </c>
      <c r="EX96">
        <f t="shared" si="94"/>
        <v>0</v>
      </c>
      <c r="EY96">
        <f t="shared" si="94"/>
        <v>0</v>
      </c>
      <c r="EZ96">
        <f t="shared" si="94"/>
        <v>6.1046003445990584E-3</v>
      </c>
      <c r="FA96">
        <f t="shared" si="94"/>
        <v>9.392317084624776E-4</v>
      </c>
      <c r="FB96">
        <f t="shared" si="94"/>
        <v>7.0469533726490508E-2</v>
      </c>
      <c r="FC96">
        <f t="shared" si="94"/>
        <v>0</v>
      </c>
      <c r="FD96">
        <f t="shared" si="94"/>
        <v>0.37420784897400966</v>
      </c>
      <c r="FE96">
        <f t="shared" si="94"/>
        <v>0</v>
      </c>
      <c r="FF96">
        <f t="shared" si="94"/>
        <v>3.3510941322341744E-4</v>
      </c>
      <c r="FG96">
        <f t="shared" si="94"/>
        <v>2.6183031064336674E-2</v>
      </c>
      <c r="FH96">
        <f t="shared" si="94"/>
        <v>0</v>
      </c>
      <c r="FI96">
        <f t="shared" si="94"/>
        <v>7.0222503176049361E-2</v>
      </c>
      <c r="FJ96">
        <f t="shared" si="94"/>
        <v>0</v>
      </c>
      <c r="FK96">
        <f t="shared" si="94"/>
        <v>1.056116148123611E-3</v>
      </c>
      <c r="FL96">
        <f t="shared" si="94"/>
        <v>0</v>
      </c>
      <c r="FM96">
        <f t="shared" si="94"/>
        <v>0</v>
      </c>
      <c r="FN96">
        <f t="shared" si="94"/>
        <v>0</v>
      </c>
      <c r="FO96">
        <f t="shared" si="94"/>
        <v>0</v>
      </c>
      <c r="FP96">
        <f t="shared" si="94"/>
        <v>0</v>
      </c>
      <c r="FQ96">
        <f t="shared" si="94"/>
        <v>0</v>
      </c>
      <c r="FR96">
        <f t="shared" si="94"/>
        <v>0</v>
      </c>
      <c r="FS96">
        <f t="shared" si="94"/>
        <v>0</v>
      </c>
      <c r="FT96">
        <f t="shared" si="94"/>
        <v>0</v>
      </c>
      <c r="FU96">
        <f t="shared" si="94"/>
        <v>1.8213623801995711E-2</v>
      </c>
      <c r="FV96">
        <f t="shared" si="94"/>
        <v>4.1041075276172243E-3</v>
      </c>
      <c r="FW96">
        <f t="shared" si="94"/>
        <v>0</v>
      </c>
      <c r="FX96">
        <f t="shared" si="94"/>
        <v>0</v>
      </c>
      <c r="FY96">
        <f t="shared" si="94"/>
        <v>1.7733106118093978</v>
      </c>
      <c r="FZ96">
        <f t="shared" si="94"/>
        <v>0</v>
      </c>
      <c r="GA96">
        <f t="shared" si="94"/>
        <v>0</v>
      </c>
      <c r="GB96">
        <f t="shared" si="94"/>
        <v>0</v>
      </c>
      <c r="GC96">
        <f t="shared" si="94"/>
        <v>4.2846431249330519E-2</v>
      </c>
      <c r="GD96">
        <f t="shared" si="94"/>
        <v>0.4643754049216291</v>
      </c>
      <c r="GE96">
        <f t="shared" si="94"/>
        <v>5.5227841272445365E-2</v>
      </c>
      <c r="GF96">
        <f t="shared" si="94"/>
        <v>0</v>
      </c>
      <c r="GG96">
        <f t="shared" si="94"/>
        <v>0</v>
      </c>
      <c r="GH96">
        <f t="shared" si="94"/>
        <v>0</v>
      </c>
      <c r="GI96">
        <f t="shared" si="94"/>
        <v>0</v>
      </c>
      <c r="GJ96">
        <f t="shared" si="94"/>
        <v>0</v>
      </c>
      <c r="GK96">
        <f t="shared" si="94"/>
        <v>1.8784634169249552E-3</v>
      </c>
      <c r="GL96">
        <f t="shared" si="94"/>
        <v>0</v>
      </c>
      <c r="GM96">
        <f t="shared" si="94"/>
        <v>0</v>
      </c>
      <c r="GN96">
        <f t="shared" si="94"/>
        <v>20.983085942658665</v>
      </c>
      <c r="GO96">
        <f t="shared" si="94"/>
        <v>6.3463857333248715E-4</v>
      </c>
      <c r="GP96">
        <f t="shared" ref="GP96" si="95">AVERAGE(GP89:GP95)</f>
        <v>2.6389250167258553</v>
      </c>
      <c r="GQ96">
        <f>AVERAGE(GQ89:GQ95)</f>
        <v>10.762437920450594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71"/>
  <sheetViews>
    <sheetView topLeftCell="GH5" workbookViewId="0">
      <selection activeCell="GH20" sqref="GH20"/>
    </sheetView>
  </sheetViews>
  <sheetFormatPr defaultColWidth="10.6640625" defaultRowHeight="15.5" x14ac:dyDescent="0.35"/>
  <sheetData>
    <row r="1" spans="1:200" x14ac:dyDescent="0.35">
      <c r="A1" s="78" t="s">
        <v>403</v>
      </c>
      <c r="B1" s="78" t="s">
        <v>416</v>
      </c>
      <c r="C1" s="78" t="s">
        <v>404</v>
      </c>
      <c r="D1" s="78" t="s">
        <v>417</v>
      </c>
      <c r="E1" t="s">
        <v>2</v>
      </c>
      <c r="F1" t="s">
        <v>0</v>
      </c>
      <c r="G1" t="s">
        <v>1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12</v>
      </c>
      <c r="Q1" t="s">
        <v>13</v>
      </c>
      <c r="R1" t="s">
        <v>14</v>
      </c>
      <c r="S1" t="s">
        <v>15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23</v>
      </c>
      <c r="Z1" t="s">
        <v>22</v>
      </c>
      <c r="AA1" t="s">
        <v>24</v>
      </c>
      <c r="AB1" t="s">
        <v>25</v>
      </c>
      <c r="AC1" t="s">
        <v>16</v>
      </c>
      <c r="AD1" t="s">
        <v>30</v>
      </c>
      <c r="AE1" t="s">
        <v>27</v>
      </c>
      <c r="AF1" t="s">
        <v>28</v>
      </c>
      <c r="AG1" t="s">
        <v>29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44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69</v>
      </c>
      <c r="BT1" t="s">
        <v>68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87</v>
      </c>
      <c r="CL1" t="s">
        <v>88</v>
      </c>
      <c r="CM1" t="s">
        <v>89</v>
      </c>
      <c r="CN1" t="s">
        <v>90</v>
      </c>
      <c r="CO1" t="s">
        <v>86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110</v>
      </c>
      <c r="DI1" t="s">
        <v>114</v>
      </c>
      <c r="DJ1" t="s">
        <v>113</v>
      </c>
      <c r="DK1" t="s">
        <v>109</v>
      </c>
      <c r="DL1" t="s">
        <v>111</v>
      </c>
      <c r="DM1" t="s">
        <v>112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135</v>
      </c>
      <c r="EF1" t="s">
        <v>132</v>
      </c>
      <c r="EG1" t="s">
        <v>133</v>
      </c>
      <c r="EH1" t="s">
        <v>134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144</v>
      </c>
      <c r="EQ1" t="s">
        <v>143</v>
      </c>
      <c r="ER1" t="s">
        <v>145</v>
      </c>
      <c r="ES1" t="s">
        <v>146</v>
      </c>
      <c r="ET1" t="s">
        <v>144</v>
      </c>
      <c r="EU1" t="s">
        <v>148</v>
      </c>
      <c r="EV1" t="s">
        <v>147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163</v>
      </c>
      <c r="FK1" t="s">
        <v>164</v>
      </c>
      <c r="FL1" t="s">
        <v>165</v>
      </c>
      <c r="FM1" t="s">
        <v>167</v>
      </c>
      <c r="FN1" t="s">
        <v>168</v>
      </c>
      <c r="FO1" t="s">
        <v>169</v>
      </c>
      <c r="FP1" t="s">
        <v>170</v>
      </c>
      <c r="FQ1" t="s">
        <v>172</v>
      </c>
      <c r="FR1" t="s">
        <v>173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174</v>
      </c>
      <c r="GI1" t="s">
        <v>11</v>
      </c>
      <c r="GJ1" t="s">
        <v>26</v>
      </c>
      <c r="GK1" t="s">
        <v>162</v>
      </c>
      <c r="GL1" t="s">
        <v>190</v>
      </c>
      <c r="GM1" t="s">
        <v>191</v>
      </c>
      <c r="GN1" t="s">
        <v>166</v>
      </c>
      <c r="GO1" t="s">
        <v>171</v>
      </c>
      <c r="GP1" t="s">
        <v>412</v>
      </c>
      <c r="GQ1" t="s">
        <v>413</v>
      </c>
      <c r="GR1" t="s">
        <v>446</v>
      </c>
    </row>
    <row r="2" spans="1:200" x14ac:dyDescent="0.35">
      <c r="A2" s="78" t="s">
        <v>418</v>
      </c>
      <c r="B2" s="78" t="s">
        <v>409</v>
      </c>
      <c r="C2" s="78">
        <v>2017</v>
      </c>
      <c r="D2" s="78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17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18</v>
      </c>
      <c r="BY2">
        <v>1.5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0.5</v>
      </c>
      <c r="FA2">
        <v>0</v>
      </c>
      <c r="FB2">
        <v>0</v>
      </c>
      <c r="FC2">
        <v>0</v>
      </c>
      <c r="FD2">
        <v>1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0.5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60</v>
      </c>
      <c r="GO2">
        <v>0</v>
      </c>
      <c r="GP2">
        <f>SUM(S2:AE2,  AJ2:AL2, AT2:AZ2,  BB2, CJ2:CO2, CD2,  DC2:DD2,  DJ2,  EO2,  FY2)</f>
        <v>0.5</v>
      </c>
      <c r="GQ2">
        <f>SUM(BX2:BZ2)</f>
        <v>19.5</v>
      </c>
      <c r="GR2">
        <f>SUM(CR2:CW2)</f>
        <v>1</v>
      </c>
    </row>
    <row r="3" spans="1:200" x14ac:dyDescent="0.35">
      <c r="A3" s="78" t="s">
        <v>418</v>
      </c>
      <c r="B3" s="78" t="s">
        <v>409</v>
      </c>
      <c r="C3" s="78">
        <v>2017</v>
      </c>
      <c r="D3" s="78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0.5</v>
      </c>
      <c r="BM3">
        <v>5</v>
      </c>
      <c r="BN3">
        <v>0</v>
      </c>
      <c r="BO3">
        <v>0</v>
      </c>
      <c r="BP3">
        <v>0</v>
      </c>
      <c r="BQ3">
        <v>18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16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</v>
      </c>
      <c r="CP3">
        <v>0</v>
      </c>
      <c r="CQ3">
        <v>0</v>
      </c>
      <c r="CR3">
        <v>0</v>
      </c>
      <c r="CS3">
        <v>1.5</v>
      </c>
      <c r="CT3">
        <v>0</v>
      </c>
      <c r="CU3">
        <v>1.5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</v>
      </c>
      <c r="FZ3">
        <v>0</v>
      </c>
      <c r="GA3">
        <v>0</v>
      </c>
      <c r="GB3">
        <v>0</v>
      </c>
      <c r="GC3">
        <v>0</v>
      </c>
      <c r="GD3">
        <v>0.5</v>
      </c>
      <c r="GE3">
        <v>0.5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68</v>
      </c>
      <c r="GO3">
        <v>0</v>
      </c>
      <c r="GP3">
        <f t="shared" ref="GP3:GP66" si="0">SUM(S3:AE3,  AJ3:AL3, AT3:AZ3,  BB3, CJ3:CO3, CD3,  DC3:DD3,  DJ3,  EO3,  FY3)</f>
        <v>3</v>
      </c>
      <c r="GQ3">
        <f t="shared" ref="GQ3:GQ66" si="1">SUM(BX3:BZ3)</f>
        <v>17</v>
      </c>
      <c r="GR3">
        <f t="shared" ref="GR3:GR66" si="2">SUM(CR3:CW3)</f>
        <v>3</v>
      </c>
    </row>
    <row r="4" spans="1:200" x14ac:dyDescent="0.35">
      <c r="A4" s="78" t="s">
        <v>418</v>
      </c>
      <c r="B4" s="78" t="s">
        <v>409</v>
      </c>
      <c r="C4" s="78">
        <v>2017</v>
      </c>
      <c r="D4" s="78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2</v>
      </c>
      <c r="BN4">
        <v>0</v>
      </c>
      <c r="BO4">
        <v>0</v>
      </c>
      <c r="BP4">
        <v>0</v>
      </c>
      <c r="BQ4">
        <v>3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2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5</v>
      </c>
      <c r="CT4">
        <v>0</v>
      </c>
      <c r="CU4">
        <v>0.5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2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25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2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80</v>
      </c>
      <c r="GO4">
        <v>0</v>
      </c>
      <c r="GP4">
        <f t="shared" si="0"/>
        <v>2</v>
      </c>
      <c r="GQ4">
        <f t="shared" si="1"/>
        <v>2</v>
      </c>
      <c r="GR4">
        <f t="shared" si="2"/>
        <v>5.5</v>
      </c>
    </row>
    <row r="5" spans="1:200" x14ac:dyDescent="0.35">
      <c r="A5" s="78" t="s">
        <v>418</v>
      </c>
      <c r="B5" s="78" t="s">
        <v>409</v>
      </c>
      <c r="C5" s="78">
        <v>2017</v>
      </c>
      <c r="D5" s="78">
        <v>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40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61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W5">
        <v>0</v>
      </c>
      <c r="CX5">
        <v>0.5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17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4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22</v>
      </c>
      <c r="GO5">
        <v>0</v>
      </c>
      <c r="GP5">
        <f t="shared" si="0"/>
        <v>4</v>
      </c>
      <c r="GQ5">
        <f t="shared" si="1"/>
        <v>61</v>
      </c>
      <c r="GR5">
        <f t="shared" si="2"/>
        <v>1</v>
      </c>
    </row>
    <row r="6" spans="1:200" x14ac:dyDescent="0.35">
      <c r="A6" s="78" t="s">
        <v>418</v>
      </c>
      <c r="B6" s="78" t="s">
        <v>409</v>
      </c>
      <c r="C6" s="78">
        <v>2017</v>
      </c>
      <c r="D6" s="78">
        <v>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0.5</v>
      </c>
      <c r="AZ6">
        <v>4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3</v>
      </c>
      <c r="BN6">
        <v>0</v>
      </c>
      <c r="BO6">
        <v>0</v>
      </c>
      <c r="BP6">
        <v>0</v>
      </c>
      <c r="BQ6">
        <v>3</v>
      </c>
      <c r="BR6">
        <v>0</v>
      </c>
      <c r="BS6">
        <v>0</v>
      </c>
      <c r="BT6">
        <v>1</v>
      </c>
      <c r="BU6">
        <v>0</v>
      </c>
      <c r="BV6">
        <v>0.5</v>
      </c>
      <c r="BW6">
        <v>0</v>
      </c>
      <c r="BX6">
        <v>3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0.5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6</v>
      </c>
      <c r="DL6">
        <v>0</v>
      </c>
      <c r="DM6">
        <v>0</v>
      </c>
      <c r="DN6">
        <v>0</v>
      </c>
      <c r="DO6">
        <v>0</v>
      </c>
      <c r="DP6">
        <v>0.5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0.5</v>
      </c>
      <c r="DX6">
        <v>0</v>
      </c>
      <c r="DY6">
        <v>0</v>
      </c>
      <c r="DZ6">
        <v>0</v>
      </c>
      <c r="EA6">
        <v>3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1</v>
      </c>
      <c r="FH6">
        <v>0</v>
      </c>
      <c r="FI6">
        <v>0.5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0.5</v>
      </c>
      <c r="FV6">
        <v>0</v>
      </c>
      <c r="FW6">
        <v>0</v>
      </c>
      <c r="FX6">
        <v>0</v>
      </c>
      <c r="FY6">
        <v>0.5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75</v>
      </c>
      <c r="GO6">
        <v>0</v>
      </c>
      <c r="GP6">
        <f t="shared" si="0"/>
        <v>6</v>
      </c>
      <c r="GQ6">
        <f t="shared" si="1"/>
        <v>3</v>
      </c>
      <c r="GR6">
        <f t="shared" si="2"/>
        <v>0</v>
      </c>
    </row>
    <row r="7" spans="1:200" x14ac:dyDescent="0.35">
      <c r="A7" s="78" t="s">
        <v>418</v>
      </c>
      <c r="B7" s="78" t="s">
        <v>409</v>
      </c>
      <c r="C7" s="78">
        <v>2017</v>
      </c>
      <c r="D7" s="78">
        <v>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</v>
      </c>
      <c r="T7">
        <v>0</v>
      </c>
      <c r="U7">
        <v>0.5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8</v>
      </c>
      <c r="BR7">
        <v>0</v>
      </c>
      <c r="BS7">
        <v>0</v>
      </c>
      <c r="BT7">
        <v>0</v>
      </c>
      <c r="BU7">
        <v>0</v>
      </c>
      <c r="BV7">
        <v>0.5</v>
      </c>
      <c r="BW7">
        <v>0</v>
      </c>
      <c r="BX7">
        <v>11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5</v>
      </c>
      <c r="CP7">
        <v>0</v>
      </c>
      <c r="CQ7">
        <v>0</v>
      </c>
      <c r="CR7">
        <v>0</v>
      </c>
      <c r="CS7">
        <v>0.5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</v>
      </c>
      <c r="DL7">
        <v>0.5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0.5</v>
      </c>
      <c r="DX7">
        <v>0</v>
      </c>
      <c r="DY7">
        <v>0</v>
      </c>
      <c r="DZ7">
        <v>18</v>
      </c>
      <c r="EA7">
        <v>0</v>
      </c>
      <c r="EB7">
        <v>0</v>
      </c>
      <c r="EC7">
        <v>0</v>
      </c>
      <c r="ED7">
        <v>0</v>
      </c>
      <c r="EE7">
        <v>0.5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2</v>
      </c>
      <c r="FE7">
        <v>0</v>
      </c>
      <c r="FF7">
        <v>0</v>
      </c>
      <c r="FG7">
        <v>0</v>
      </c>
      <c r="FH7">
        <v>0</v>
      </c>
      <c r="FI7">
        <v>0.5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0</v>
      </c>
      <c r="FX7">
        <v>0</v>
      </c>
      <c r="FY7">
        <v>9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40</v>
      </c>
      <c r="GO7">
        <v>0</v>
      </c>
      <c r="GP7">
        <f t="shared" si="0"/>
        <v>14.5</v>
      </c>
      <c r="GQ7">
        <f t="shared" si="1"/>
        <v>12</v>
      </c>
      <c r="GR7">
        <f t="shared" si="2"/>
        <v>0.5</v>
      </c>
    </row>
    <row r="8" spans="1:200" x14ac:dyDescent="0.35">
      <c r="A8" s="78" t="s">
        <v>418</v>
      </c>
      <c r="B8" s="78" t="s">
        <v>409</v>
      </c>
      <c r="C8" s="78">
        <v>2017</v>
      </c>
      <c r="D8" s="78">
        <v>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2</v>
      </c>
      <c r="BN8">
        <v>0</v>
      </c>
      <c r="BO8">
        <v>0</v>
      </c>
      <c r="BP8">
        <v>0</v>
      </c>
      <c r="BQ8">
        <v>16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23</v>
      </c>
      <c r="BY8">
        <v>0.5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0.5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4</v>
      </c>
      <c r="FZ8">
        <v>0</v>
      </c>
      <c r="GA8">
        <v>0</v>
      </c>
      <c r="GB8">
        <v>0</v>
      </c>
      <c r="GC8">
        <v>0</v>
      </c>
      <c r="GD8">
        <v>0</v>
      </c>
      <c r="GE8">
        <v>0.5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66</v>
      </c>
      <c r="GO8">
        <v>0</v>
      </c>
      <c r="GP8">
        <f t="shared" si="0"/>
        <v>4</v>
      </c>
      <c r="GQ8">
        <f t="shared" si="1"/>
        <v>23.5</v>
      </c>
      <c r="GR8">
        <f t="shared" si="2"/>
        <v>0</v>
      </c>
    </row>
    <row r="9" spans="1:200" x14ac:dyDescent="0.35">
      <c r="A9" s="78" t="s">
        <v>418</v>
      </c>
      <c r="B9" s="78" t="s">
        <v>409</v>
      </c>
      <c r="C9" s="78">
        <v>2017</v>
      </c>
      <c r="D9" s="78">
        <v>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98</v>
      </c>
      <c r="GO9">
        <v>0</v>
      </c>
      <c r="GP9">
        <f t="shared" si="0"/>
        <v>0</v>
      </c>
      <c r="GQ9">
        <f t="shared" si="1"/>
        <v>1</v>
      </c>
      <c r="GR9">
        <f t="shared" si="2"/>
        <v>1</v>
      </c>
    </row>
    <row r="10" spans="1:200" x14ac:dyDescent="0.35">
      <c r="A10" s="78" t="s">
        <v>418</v>
      </c>
      <c r="B10" s="78" t="s">
        <v>409</v>
      </c>
      <c r="C10" s="78">
        <v>2017</v>
      </c>
      <c r="D10" s="78">
        <v>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22</v>
      </c>
      <c r="BN10">
        <v>0</v>
      </c>
      <c r="BO10">
        <v>0</v>
      </c>
      <c r="BP10">
        <v>0</v>
      </c>
      <c r="BQ10">
        <v>6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8</v>
      </c>
      <c r="BY10">
        <v>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</v>
      </c>
      <c r="CT10">
        <v>0.5</v>
      </c>
      <c r="CU10">
        <v>0</v>
      </c>
      <c r="CV10">
        <v>0</v>
      </c>
      <c r="CW10">
        <v>0</v>
      </c>
      <c r="CX10">
        <v>2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0.5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58</v>
      </c>
      <c r="GO10">
        <v>0</v>
      </c>
      <c r="GP10">
        <f t="shared" si="0"/>
        <v>0</v>
      </c>
      <c r="GQ10">
        <f t="shared" si="1"/>
        <v>11</v>
      </c>
      <c r="GR10">
        <f t="shared" si="2"/>
        <v>1.5</v>
      </c>
    </row>
    <row r="11" spans="1:200" x14ac:dyDescent="0.35">
      <c r="A11" s="78" t="s">
        <v>418</v>
      </c>
      <c r="B11" s="78" t="s">
        <v>409</v>
      </c>
      <c r="C11" s="78">
        <v>2017</v>
      </c>
      <c r="D11" s="78">
        <v>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4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0.5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0.5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37.5</v>
      </c>
      <c r="GO11">
        <v>0</v>
      </c>
      <c r="GP11">
        <f t="shared" si="0"/>
        <v>0</v>
      </c>
      <c r="GQ11">
        <f t="shared" si="1"/>
        <v>4</v>
      </c>
      <c r="GR11">
        <f>SUM(CR11:CW11)</f>
        <v>0.5</v>
      </c>
    </row>
    <row r="12" spans="1:200" x14ac:dyDescent="0.35">
      <c r="A12" s="78" t="s">
        <v>418</v>
      </c>
      <c r="B12" s="78" t="s">
        <v>409</v>
      </c>
      <c r="C12" s="78">
        <v>2016</v>
      </c>
      <c r="D12" s="78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3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44</v>
      </c>
      <c r="BR12">
        <v>0</v>
      </c>
      <c r="BS12">
        <v>0</v>
      </c>
      <c r="BT12">
        <v>4</v>
      </c>
      <c r="BU12">
        <v>0</v>
      </c>
      <c r="BV12">
        <v>1</v>
      </c>
      <c r="BW12">
        <v>0</v>
      </c>
      <c r="BX12">
        <v>16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0.5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</v>
      </c>
      <c r="EE12">
        <v>0.5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1.5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14</v>
      </c>
      <c r="FZ12">
        <v>0</v>
      </c>
      <c r="GA12">
        <v>0</v>
      </c>
      <c r="GB12">
        <v>0</v>
      </c>
      <c r="GC12">
        <v>0</v>
      </c>
      <c r="GD12">
        <v>3</v>
      </c>
      <c r="GE12">
        <v>0.5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54</v>
      </c>
      <c r="GO12">
        <v>0</v>
      </c>
      <c r="GP12">
        <f t="shared" si="0"/>
        <v>18</v>
      </c>
      <c r="GQ12">
        <f t="shared" si="1"/>
        <v>16</v>
      </c>
      <c r="GR12">
        <f t="shared" si="2"/>
        <v>3</v>
      </c>
    </row>
    <row r="13" spans="1:200" x14ac:dyDescent="0.35">
      <c r="A13" s="78" t="s">
        <v>418</v>
      </c>
      <c r="B13" s="78" t="s">
        <v>409</v>
      </c>
      <c r="C13" s="78">
        <v>2016</v>
      </c>
      <c r="D13" s="78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8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4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0.5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0.5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0.5</v>
      </c>
      <c r="FE13">
        <v>0</v>
      </c>
      <c r="FF13">
        <v>0</v>
      </c>
      <c r="FG13">
        <v>0</v>
      </c>
      <c r="FH13">
        <v>0</v>
      </c>
      <c r="FI13">
        <v>3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88</v>
      </c>
      <c r="GO13">
        <v>0</v>
      </c>
      <c r="GP13">
        <f t="shared" si="0"/>
        <v>0</v>
      </c>
      <c r="GQ13">
        <f t="shared" si="1"/>
        <v>0</v>
      </c>
      <c r="GR13">
        <f t="shared" si="2"/>
        <v>0.5</v>
      </c>
    </row>
    <row r="14" spans="1:200" x14ac:dyDescent="0.35">
      <c r="A14" s="78" t="s">
        <v>418</v>
      </c>
      <c r="B14" s="78" t="s">
        <v>409</v>
      </c>
      <c r="C14" s="78">
        <v>2016</v>
      </c>
      <c r="D14" s="78">
        <v>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0.5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3</v>
      </c>
      <c r="BN14">
        <v>0</v>
      </c>
      <c r="BO14">
        <v>0</v>
      </c>
      <c r="BP14">
        <v>0</v>
      </c>
      <c r="BQ14">
        <v>28</v>
      </c>
      <c r="BR14">
        <v>0</v>
      </c>
      <c r="BS14">
        <v>0</v>
      </c>
      <c r="BT14">
        <v>5</v>
      </c>
      <c r="BU14">
        <v>0</v>
      </c>
      <c r="BV14">
        <v>0</v>
      </c>
      <c r="BW14">
        <v>0</v>
      </c>
      <c r="BX14">
        <v>8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4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12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65</v>
      </c>
      <c r="GO14">
        <v>0</v>
      </c>
      <c r="GP14">
        <f t="shared" si="0"/>
        <v>13</v>
      </c>
      <c r="GQ14">
        <f t="shared" si="1"/>
        <v>8</v>
      </c>
      <c r="GR14">
        <f t="shared" si="2"/>
        <v>5</v>
      </c>
    </row>
    <row r="15" spans="1:200" x14ac:dyDescent="0.35">
      <c r="A15" s="78" t="s">
        <v>418</v>
      </c>
      <c r="B15" s="78" t="s">
        <v>409</v>
      </c>
      <c r="C15" s="78">
        <v>2016</v>
      </c>
      <c r="D15" s="78">
        <v>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0.5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28</v>
      </c>
      <c r="BR15">
        <v>0</v>
      </c>
      <c r="BS15">
        <v>0</v>
      </c>
      <c r="BT15">
        <v>0.5</v>
      </c>
      <c r="BU15">
        <v>0</v>
      </c>
      <c r="BV15">
        <v>0.5</v>
      </c>
      <c r="BW15">
        <v>0</v>
      </c>
      <c r="BX15">
        <v>20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2</v>
      </c>
      <c r="CS15">
        <v>12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2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20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37</v>
      </c>
      <c r="GO15">
        <v>0</v>
      </c>
      <c r="GP15">
        <f t="shared" si="0"/>
        <v>20.5</v>
      </c>
      <c r="GQ15">
        <f t="shared" si="1"/>
        <v>20</v>
      </c>
      <c r="GR15">
        <f t="shared" si="2"/>
        <v>14</v>
      </c>
    </row>
    <row r="16" spans="1:200" x14ac:dyDescent="0.35">
      <c r="A16" s="78" t="s">
        <v>418</v>
      </c>
      <c r="B16" s="78" t="s">
        <v>409</v>
      </c>
      <c r="C16" s="78">
        <v>2016</v>
      </c>
      <c r="D16" s="78">
        <v>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56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38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4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3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16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0.5</v>
      </c>
      <c r="GL16">
        <v>0</v>
      </c>
      <c r="GM16">
        <v>0</v>
      </c>
      <c r="GN16">
        <v>36</v>
      </c>
      <c r="GO16">
        <v>0</v>
      </c>
      <c r="GP16">
        <f t="shared" si="0"/>
        <v>16</v>
      </c>
      <c r="GQ16">
        <f t="shared" si="1"/>
        <v>38</v>
      </c>
      <c r="GR16">
        <f t="shared" si="2"/>
        <v>5</v>
      </c>
    </row>
    <row r="17" spans="1:200" x14ac:dyDescent="0.35">
      <c r="A17" s="78" t="s">
        <v>418</v>
      </c>
      <c r="B17" s="78" t="s">
        <v>409</v>
      </c>
      <c r="C17" s="78">
        <v>2016</v>
      </c>
      <c r="D17" s="78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0.5</v>
      </c>
      <c r="BM17">
        <v>0</v>
      </c>
      <c r="BN17">
        <v>0</v>
      </c>
      <c r="BO17">
        <v>0</v>
      </c>
      <c r="BP17">
        <v>0</v>
      </c>
      <c r="BQ17">
        <v>33</v>
      </c>
      <c r="BR17">
        <v>0</v>
      </c>
      <c r="BS17">
        <v>0</v>
      </c>
      <c r="BT17">
        <v>0.5</v>
      </c>
      <c r="BU17">
        <v>0</v>
      </c>
      <c r="BV17">
        <v>0</v>
      </c>
      <c r="BW17">
        <v>0</v>
      </c>
      <c r="BX17">
        <v>47</v>
      </c>
      <c r="BY17">
        <v>0.5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4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19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0.5</v>
      </c>
      <c r="GL17">
        <v>0</v>
      </c>
      <c r="GM17">
        <v>0</v>
      </c>
      <c r="GN17">
        <v>35</v>
      </c>
      <c r="GO17">
        <v>0</v>
      </c>
      <c r="GP17">
        <f t="shared" si="0"/>
        <v>19</v>
      </c>
      <c r="GQ17">
        <f t="shared" si="1"/>
        <v>47.5</v>
      </c>
      <c r="GR17">
        <f t="shared" si="2"/>
        <v>0</v>
      </c>
    </row>
    <row r="18" spans="1:200" x14ac:dyDescent="0.35">
      <c r="A18" s="78" t="s">
        <v>418</v>
      </c>
      <c r="B18" s="78" t="s">
        <v>409</v>
      </c>
      <c r="C18" s="78">
        <v>2016</v>
      </c>
      <c r="D18" s="78">
        <v>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3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6</v>
      </c>
      <c r="BN18">
        <v>0</v>
      </c>
      <c r="BO18">
        <v>0</v>
      </c>
      <c r="BP18">
        <v>0</v>
      </c>
      <c r="BQ18">
        <v>3</v>
      </c>
      <c r="BR18">
        <v>0</v>
      </c>
      <c r="BS18">
        <v>0</v>
      </c>
      <c r="BT18">
        <v>0.5</v>
      </c>
      <c r="BU18">
        <v>0</v>
      </c>
      <c r="BV18">
        <v>0</v>
      </c>
      <c r="BW18">
        <v>0</v>
      </c>
      <c r="BX18">
        <v>28</v>
      </c>
      <c r="BY18">
        <v>2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0.5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2.5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1.5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17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43</v>
      </c>
      <c r="GO18">
        <v>0</v>
      </c>
      <c r="GP18">
        <f>SUM(S18:AE18,  AJ18:AL18, AT18:AZ18,  BB18, CJ18:CO18, CD18,  DC18:DD18,  DJ18,  EO18,  FY18)</f>
        <v>20</v>
      </c>
      <c r="GQ18">
        <f t="shared" si="1"/>
        <v>30</v>
      </c>
      <c r="GR18">
        <f t="shared" si="2"/>
        <v>0.5</v>
      </c>
    </row>
    <row r="19" spans="1:200" x14ac:dyDescent="0.35">
      <c r="A19" s="78" t="s">
        <v>418</v>
      </c>
      <c r="B19" s="78" t="s">
        <v>409</v>
      </c>
      <c r="C19" s="78">
        <v>2016</v>
      </c>
      <c r="D19" s="78">
        <v>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2</v>
      </c>
      <c r="BN19">
        <v>0</v>
      </c>
      <c r="BO19">
        <v>0</v>
      </c>
      <c r="BP19">
        <v>0</v>
      </c>
      <c r="BQ19">
        <v>22</v>
      </c>
      <c r="BR19">
        <v>0</v>
      </c>
      <c r="BS19">
        <v>0</v>
      </c>
      <c r="BT19">
        <v>5</v>
      </c>
      <c r="BU19">
        <v>0</v>
      </c>
      <c r="BV19">
        <v>0</v>
      </c>
      <c r="BW19">
        <v>0</v>
      </c>
      <c r="BX19">
        <v>12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8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54</v>
      </c>
      <c r="GO19">
        <v>0</v>
      </c>
      <c r="GP19">
        <f t="shared" si="0"/>
        <v>0</v>
      </c>
      <c r="GQ19">
        <f t="shared" si="1"/>
        <v>12</v>
      </c>
      <c r="GR19">
        <f t="shared" si="2"/>
        <v>9</v>
      </c>
    </row>
    <row r="20" spans="1:200" x14ac:dyDescent="0.35">
      <c r="A20" s="78" t="s">
        <v>418</v>
      </c>
      <c r="B20" s="78" t="s">
        <v>409</v>
      </c>
      <c r="C20" s="78">
        <v>2016</v>
      </c>
      <c r="D20" s="78">
        <v>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21</v>
      </c>
      <c r="BY20">
        <v>2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4</v>
      </c>
      <c r="CS20">
        <v>0.5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0.5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76</v>
      </c>
      <c r="GO20">
        <v>0</v>
      </c>
      <c r="GP20">
        <f t="shared" si="0"/>
        <v>0</v>
      </c>
      <c r="GQ20">
        <f t="shared" si="1"/>
        <v>23</v>
      </c>
      <c r="GR20">
        <f t="shared" si="2"/>
        <v>4.5</v>
      </c>
    </row>
    <row r="21" spans="1:200" x14ac:dyDescent="0.35">
      <c r="A21" s="78" t="s">
        <v>418</v>
      </c>
      <c r="B21" s="78" t="s">
        <v>409</v>
      </c>
      <c r="C21" s="78">
        <v>2016</v>
      </c>
      <c r="D21" s="78">
        <v>10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29</v>
      </c>
      <c r="BN21">
        <v>0</v>
      </c>
      <c r="BO21">
        <v>0</v>
      </c>
      <c r="BP21">
        <v>0</v>
      </c>
      <c r="BQ21">
        <v>7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7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0.5</v>
      </c>
      <c r="CS21">
        <v>1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7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34</v>
      </c>
      <c r="GO21">
        <v>0</v>
      </c>
      <c r="GP21">
        <f t="shared" si="0"/>
        <v>0</v>
      </c>
      <c r="GQ21">
        <f t="shared" si="1"/>
        <v>7</v>
      </c>
      <c r="GR21">
        <f t="shared" si="2"/>
        <v>1.5</v>
      </c>
    </row>
    <row r="22" spans="1:200" x14ac:dyDescent="0.35">
      <c r="A22" s="78" t="s">
        <v>418</v>
      </c>
      <c r="B22" s="78" t="s">
        <v>409</v>
      </c>
      <c r="C22" s="78">
        <v>2015</v>
      </c>
      <c r="D22" s="78">
        <v>1</v>
      </c>
      <c r="E22">
        <v>0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0.5</v>
      </c>
      <c r="BM22">
        <v>0</v>
      </c>
      <c r="BN22">
        <v>0</v>
      </c>
      <c r="BO22">
        <v>0</v>
      </c>
      <c r="BP22">
        <v>0</v>
      </c>
      <c r="BQ22">
        <v>50</v>
      </c>
      <c r="BR22">
        <v>0</v>
      </c>
      <c r="BS22">
        <v>0</v>
      </c>
      <c r="BT22">
        <v>0</v>
      </c>
      <c r="BU22">
        <v>0</v>
      </c>
      <c r="BV22">
        <v>0.5</v>
      </c>
      <c r="BW22">
        <v>0</v>
      </c>
      <c r="BX22">
        <v>40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0.5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5</v>
      </c>
      <c r="CS22">
        <v>5</v>
      </c>
      <c r="CT22">
        <v>0</v>
      </c>
      <c r="CU22">
        <v>6</v>
      </c>
      <c r="CV22">
        <v>0</v>
      </c>
      <c r="CW22">
        <v>0</v>
      </c>
      <c r="CX22">
        <v>0</v>
      </c>
      <c r="CY22">
        <v>0</v>
      </c>
      <c r="CZ22">
        <v>0.5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3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9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0.5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3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12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14</v>
      </c>
      <c r="FZ22">
        <v>0</v>
      </c>
      <c r="GA22">
        <v>0</v>
      </c>
      <c r="GB22">
        <v>0</v>
      </c>
      <c r="GC22">
        <v>0</v>
      </c>
      <c r="GD22">
        <v>11</v>
      </c>
      <c r="GE22">
        <v>6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13</v>
      </c>
      <c r="GO22">
        <v>0</v>
      </c>
      <c r="GP22">
        <f t="shared" si="0"/>
        <v>14</v>
      </c>
      <c r="GQ22">
        <f t="shared" si="1"/>
        <v>40</v>
      </c>
      <c r="GR22">
        <f>SUM(CR22:CW22)</f>
        <v>16</v>
      </c>
    </row>
    <row r="23" spans="1:200" x14ac:dyDescent="0.35">
      <c r="A23" s="78" t="s">
        <v>418</v>
      </c>
      <c r="B23" s="78" t="s">
        <v>409</v>
      </c>
      <c r="C23" s="78">
        <v>2015</v>
      </c>
      <c r="D23" s="78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0.5</v>
      </c>
      <c r="BM23">
        <v>4</v>
      </c>
      <c r="BN23">
        <v>0</v>
      </c>
      <c r="BO23">
        <v>0</v>
      </c>
      <c r="BP23">
        <v>0</v>
      </c>
      <c r="BQ23">
        <v>60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15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2</v>
      </c>
      <c r="CS23">
        <v>2</v>
      </c>
      <c r="CT23">
        <v>0</v>
      </c>
      <c r="CU23">
        <v>18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3</v>
      </c>
      <c r="FC23">
        <v>0</v>
      </c>
      <c r="FD23">
        <v>2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3</v>
      </c>
      <c r="FZ23">
        <v>0</v>
      </c>
      <c r="GA23">
        <v>0</v>
      </c>
      <c r="GB23">
        <v>0</v>
      </c>
      <c r="GC23">
        <v>0</v>
      </c>
      <c r="GD23">
        <v>5</v>
      </c>
      <c r="GE23">
        <v>2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36</v>
      </c>
      <c r="GO23">
        <v>0</v>
      </c>
      <c r="GP23">
        <f t="shared" si="0"/>
        <v>3</v>
      </c>
      <c r="GQ23">
        <f t="shared" si="1"/>
        <v>15</v>
      </c>
      <c r="GR23">
        <f t="shared" si="2"/>
        <v>22</v>
      </c>
    </row>
    <row r="24" spans="1:200" x14ac:dyDescent="0.35">
      <c r="A24" s="78" t="s">
        <v>418</v>
      </c>
      <c r="B24" s="78" t="s">
        <v>409</v>
      </c>
      <c r="C24" s="78">
        <v>2015</v>
      </c>
      <c r="D24" s="78">
        <v>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0.5</v>
      </c>
      <c r="BM24">
        <v>0</v>
      </c>
      <c r="BN24">
        <v>0</v>
      </c>
      <c r="BO24">
        <v>0</v>
      </c>
      <c r="BP24">
        <v>0</v>
      </c>
      <c r="BQ24">
        <v>35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44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0.5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</v>
      </c>
      <c r="CT24">
        <v>0</v>
      </c>
      <c r="CU24">
        <v>11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3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2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0.5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40</v>
      </c>
      <c r="GO24">
        <v>0</v>
      </c>
      <c r="GP24">
        <f t="shared" si="0"/>
        <v>0</v>
      </c>
      <c r="GQ24">
        <f t="shared" si="1"/>
        <v>44</v>
      </c>
      <c r="GR24">
        <f t="shared" si="2"/>
        <v>12</v>
      </c>
    </row>
    <row r="25" spans="1:200" x14ac:dyDescent="0.35">
      <c r="A25" s="78" t="s">
        <v>418</v>
      </c>
      <c r="B25" s="78" t="s">
        <v>409</v>
      </c>
      <c r="C25" s="78">
        <v>2015</v>
      </c>
      <c r="D25" s="78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1</v>
      </c>
      <c r="BA25">
        <v>0</v>
      </c>
      <c r="BB25">
        <v>0</v>
      </c>
      <c r="BC25">
        <v>0.5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17</v>
      </c>
      <c r="BR25">
        <v>0</v>
      </c>
      <c r="BS25">
        <v>0</v>
      </c>
      <c r="BT25">
        <v>0</v>
      </c>
      <c r="BU25">
        <v>0</v>
      </c>
      <c r="BV25">
        <v>0.5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49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0.5</v>
      </c>
      <c r="CY25">
        <v>0</v>
      </c>
      <c r="CZ25">
        <v>0</v>
      </c>
      <c r="DA25">
        <v>0</v>
      </c>
      <c r="DB25">
        <v>0</v>
      </c>
      <c r="DC25">
        <v>0.5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0</v>
      </c>
      <c r="DO25">
        <v>0</v>
      </c>
      <c r="DP25">
        <v>4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21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1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1</v>
      </c>
      <c r="FZ25">
        <v>0</v>
      </c>
      <c r="GA25">
        <v>0</v>
      </c>
      <c r="GB25">
        <v>0</v>
      </c>
      <c r="GC25">
        <v>0</v>
      </c>
      <c r="GD25">
        <v>27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7</v>
      </c>
      <c r="GO25">
        <v>0</v>
      </c>
      <c r="GP25">
        <f t="shared" si="0"/>
        <v>3.5</v>
      </c>
      <c r="GQ25">
        <f t="shared" si="1"/>
        <v>0</v>
      </c>
      <c r="GR25">
        <f t="shared" si="2"/>
        <v>49</v>
      </c>
    </row>
    <row r="26" spans="1:200" x14ac:dyDescent="0.35">
      <c r="A26" s="78" t="s">
        <v>418</v>
      </c>
      <c r="B26" s="78" t="s">
        <v>409</v>
      </c>
      <c r="C26" s="78">
        <v>2015</v>
      </c>
      <c r="D26" s="78">
        <v>5</v>
      </c>
      <c r="E26">
        <v>0</v>
      </c>
      <c r="F26">
        <v>0.5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0.5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7</v>
      </c>
      <c r="BM26">
        <v>0</v>
      </c>
      <c r="BN26">
        <v>0</v>
      </c>
      <c r="BO26">
        <v>0</v>
      </c>
      <c r="BP26">
        <v>0</v>
      </c>
      <c r="BQ26">
        <v>84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91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29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2</v>
      </c>
      <c r="GE26">
        <v>0.5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</v>
      </c>
      <c r="GO26">
        <v>0</v>
      </c>
      <c r="GP26">
        <f t="shared" si="0"/>
        <v>0.5</v>
      </c>
      <c r="GQ26">
        <f t="shared" si="1"/>
        <v>91</v>
      </c>
      <c r="GR26">
        <f t="shared" si="2"/>
        <v>29</v>
      </c>
    </row>
    <row r="27" spans="1:200" x14ac:dyDescent="0.35">
      <c r="A27" s="78" t="s">
        <v>418</v>
      </c>
      <c r="B27" s="78" t="s">
        <v>409</v>
      </c>
      <c r="C27" s="78">
        <v>2015</v>
      </c>
      <c r="D27" s="78">
        <v>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0.5</v>
      </c>
      <c r="BM27">
        <v>20</v>
      </c>
      <c r="BN27">
        <v>0</v>
      </c>
      <c r="BO27">
        <v>0</v>
      </c>
      <c r="BP27">
        <v>0</v>
      </c>
      <c r="BQ27">
        <v>57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</v>
      </c>
      <c r="BY27">
        <v>4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10</v>
      </c>
      <c r="CS27">
        <v>6</v>
      </c>
      <c r="CT27">
        <v>0</v>
      </c>
      <c r="CU27">
        <v>3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8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2</v>
      </c>
      <c r="FC27">
        <v>0</v>
      </c>
      <c r="FD27">
        <v>0</v>
      </c>
      <c r="FE27">
        <v>0</v>
      </c>
      <c r="FF27">
        <v>0</v>
      </c>
      <c r="FG27">
        <v>2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7</v>
      </c>
      <c r="FZ27">
        <v>0</v>
      </c>
      <c r="GA27">
        <v>0</v>
      </c>
      <c r="GB27">
        <v>0</v>
      </c>
      <c r="GC27">
        <v>0</v>
      </c>
      <c r="GD27">
        <v>1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30</v>
      </c>
      <c r="GO27">
        <v>0</v>
      </c>
      <c r="GP27">
        <f t="shared" si="0"/>
        <v>7</v>
      </c>
      <c r="GQ27">
        <f t="shared" si="1"/>
        <v>6</v>
      </c>
      <c r="GR27">
        <f t="shared" si="2"/>
        <v>19</v>
      </c>
    </row>
    <row r="28" spans="1:200" x14ac:dyDescent="0.35">
      <c r="A28" s="78" t="s">
        <v>418</v>
      </c>
      <c r="B28" s="78" t="s">
        <v>409</v>
      </c>
      <c r="C28" s="78">
        <v>2015</v>
      </c>
      <c r="D28" s="7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2</v>
      </c>
      <c r="BN28">
        <v>0</v>
      </c>
      <c r="BO28">
        <v>0</v>
      </c>
      <c r="BP28">
        <v>0</v>
      </c>
      <c r="BQ28">
        <v>10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3</v>
      </c>
      <c r="BY28">
        <v>2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5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1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83</v>
      </c>
      <c r="GO28">
        <v>0</v>
      </c>
      <c r="GP28">
        <f t="shared" si="0"/>
        <v>0</v>
      </c>
      <c r="GQ28">
        <f t="shared" si="1"/>
        <v>5</v>
      </c>
      <c r="GR28">
        <f t="shared" si="2"/>
        <v>5</v>
      </c>
    </row>
    <row r="29" spans="1:200" x14ac:dyDescent="0.35">
      <c r="A29" s="78" t="s">
        <v>418</v>
      </c>
      <c r="B29" s="78" t="s">
        <v>409</v>
      </c>
      <c r="C29" s="78">
        <v>2015</v>
      </c>
      <c r="D29" s="78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6</v>
      </c>
      <c r="BM29">
        <v>0</v>
      </c>
      <c r="BN29">
        <v>0</v>
      </c>
      <c r="BO29">
        <v>0</v>
      </c>
      <c r="BP29">
        <v>0</v>
      </c>
      <c r="BQ29">
        <v>34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3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3</v>
      </c>
      <c r="CT29">
        <v>0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1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1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67</v>
      </c>
      <c r="GO29">
        <v>0</v>
      </c>
      <c r="GP29">
        <f t="shared" si="0"/>
        <v>0</v>
      </c>
      <c r="GQ29">
        <f t="shared" si="1"/>
        <v>3</v>
      </c>
      <c r="GR29">
        <f t="shared" si="2"/>
        <v>4</v>
      </c>
    </row>
    <row r="30" spans="1:200" x14ac:dyDescent="0.35">
      <c r="A30" s="78" t="s">
        <v>418</v>
      </c>
      <c r="B30" s="78" t="s">
        <v>409</v>
      </c>
      <c r="C30" s="78">
        <v>2015</v>
      </c>
      <c r="D30" s="78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2</v>
      </c>
      <c r="BN30">
        <v>0</v>
      </c>
      <c r="BO30">
        <v>0</v>
      </c>
      <c r="BP30">
        <v>0</v>
      </c>
      <c r="BQ30">
        <v>50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23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7</v>
      </c>
      <c r="CS30">
        <v>6</v>
      </c>
      <c r="CT30">
        <v>0.5</v>
      </c>
      <c r="CU30">
        <v>28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0.5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1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2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0.5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42</v>
      </c>
      <c r="GO30">
        <v>0</v>
      </c>
      <c r="GP30">
        <f t="shared" si="0"/>
        <v>2</v>
      </c>
      <c r="GQ30">
        <f t="shared" si="1"/>
        <v>23</v>
      </c>
      <c r="GR30">
        <f t="shared" si="2"/>
        <v>41.5</v>
      </c>
    </row>
    <row r="31" spans="1:200" x14ac:dyDescent="0.35">
      <c r="A31" s="78" t="s">
        <v>418</v>
      </c>
      <c r="B31" s="78" t="s">
        <v>409</v>
      </c>
      <c r="C31" s="78">
        <v>2015</v>
      </c>
      <c r="D31" s="78">
        <v>10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0.5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4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0.5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</v>
      </c>
      <c r="FA31">
        <v>0</v>
      </c>
      <c r="FB31">
        <v>0.5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80</v>
      </c>
      <c r="GO31">
        <v>0</v>
      </c>
      <c r="GP31">
        <f t="shared" si="0"/>
        <v>0</v>
      </c>
      <c r="GQ31">
        <f t="shared" si="1"/>
        <v>0.5</v>
      </c>
      <c r="GR31">
        <f t="shared" si="2"/>
        <v>4</v>
      </c>
    </row>
    <row r="32" spans="1:200" x14ac:dyDescent="0.35">
      <c r="A32" s="78" t="s">
        <v>418</v>
      </c>
      <c r="B32" s="78" t="s">
        <v>409</v>
      </c>
      <c r="C32" s="78">
        <v>2014</v>
      </c>
      <c r="D32" s="78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14</v>
      </c>
      <c r="BN32">
        <v>0</v>
      </c>
      <c r="BO32">
        <v>0</v>
      </c>
      <c r="BP32">
        <v>0</v>
      </c>
      <c r="BQ32">
        <v>19</v>
      </c>
      <c r="BR32">
        <v>0</v>
      </c>
      <c r="BS32">
        <v>0</v>
      </c>
      <c r="BT32">
        <v>0</v>
      </c>
      <c r="BU32">
        <v>0</v>
      </c>
      <c r="BV32">
        <v>0.5</v>
      </c>
      <c r="BW32">
        <v>0</v>
      </c>
      <c r="BX32">
        <v>9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3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10</v>
      </c>
      <c r="DM32">
        <v>0</v>
      </c>
      <c r="DN32">
        <v>0</v>
      </c>
      <c r="DO32">
        <v>0</v>
      </c>
      <c r="DP32">
        <v>17.5</v>
      </c>
      <c r="DQ32">
        <v>0</v>
      </c>
      <c r="DR32">
        <v>0</v>
      </c>
      <c r="DS32">
        <v>1</v>
      </c>
      <c r="DT32">
        <v>0</v>
      </c>
      <c r="DU32">
        <v>0</v>
      </c>
      <c r="DV32">
        <v>0</v>
      </c>
      <c r="DW32">
        <v>7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0.5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2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6</v>
      </c>
      <c r="FW32">
        <v>0</v>
      </c>
      <c r="FX32">
        <v>0</v>
      </c>
      <c r="FY32">
        <v>8</v>
      </c>
      <c r="FZ32">
        <v>0</v>
      </c>
      <c r="GA32">
        <v>0</v>
      </c>
      <c r="GB32">
        <v>0</v>
      </c>
      <c r="GC32">
        <v>0</v>
      </c>
      <c r="GD32">
        <v>1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8</v>
      </c>
      <c r="GO32">
        <v>0</v>
      </c>
      <c r="GP32">
        <f t="shared" si="0"/>
        <v>13</v>
      </c>
      <c r="GQ32">
        <f t="shared" si="1"/>
        <v>9</v>
      </c>
      <c r="GR32">
        <f t="shared" si="2"/>
        <v>3</v>
      </c>
    </row>
    <row r="33" spans="1:200" x14ac:dyDescent="0.35">
      <c r="A33" s="78" t="s">
        <v>418</v>
      </c>
      <c r="B33" s="78" t="s">
        <v>409</v>
      </c>
      <c r="C33" s="78">
        <v>2014</v>
      </c>
      <c r="D33" s="78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7</v>
      </c>
      <c r="BN33">
        <v>0</v>
      </c>
      <c r="BO33">
        <v>0</v>
      </c>
      <c r="BP33">
        <v>0</v>
      </c>
      <c r="BQ33">
        <v>65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10</v>
      </c>
      <c r="BY33">
        <v>30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5</v>
      </c>
      <c r="CS33">
        <v>15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5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10</v>
      </c>
      <c r="FZ33">
        <v>0</v>
      </c>
      <c r="GA33">
        <v>0</v>
      </c>
      <c r="GB33">
        <v>0</v>
      </c>
      <c r="GC33">
        <v>0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30</v>
      </c>
      <c r="GO33">
        <v>0</v>
      </c>
      <c r="GP33">
        <f t="shared" si="0"/>
        <v>10</v>
      </c>
      <c r="GQ33">
        <f t="shared" si="1"/>
        <v>40</v>
      </c>
      <c r="GR33">
        <f t="shared" si="2"/>
        <v>21</v>
      </c>
    </row>
    <row r="34" spans="1:200" x14ac:dyDescent="0.35">
      <c r="A34" s="78" t="s">
        <v>418</v>
      </c>
      <c r="B34" s="78" t="s">
        <v>409</v>
      </c>
      <c r="C34" s="78">
        <v>2014</v>
      </c>
      <c r="D34" s="78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2</v>
      </c>
      <c r="BM34">
        <v>5</v>
      </c>
      <c r="BN34">
        <v>0</v>
      </c>
      <c r="BO34">
        <v>0</v>
      </c>
      <c r="BP34">
        <v>0</v>
      </c>
      <c r="BQ34">
        <v>75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55</v>
      </c>
      <c r="BY34">
        <v>13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5</v>
      </c>
      <c r="CS34">
        <v>15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6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1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0.5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8</v>
      </c>
      <c r="FZ34">
        <v>0</v>
      </c>
      <c r="GA34">
        <v>0</v>
      </c>
      <c r="GB34">
        <v>0</v>
      </c>
      <c r="GC34">
        <v>0</v>
      </c>
      <c r="GD34">
        <v>0.5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20</v>
      </c>
      <c r="GO34">
        <v>0</v>
      </c>
      <c r="GP34">
        <f t="shared" si="0"/>
        <v>8</v>
      </c>
      <c r="GQ34">
        <f t="shared" si="1"/>
        <v>68</v>
      </c>
      <c r="GR34">
        <f t="shared" si="2"/>
        <v>20</v>
      </c>
    </row>
    <row r="35" spans="1:200" x14ac:dyDescent="0.35">
      <c r="A35" s="78" t="s">
        <v>418</v>
      </c>
      <c r="B35" s="78" t="s">
        <v>409</v>
      </c>
      <c r="C35" s="78">
        <v>2014</v>
      </c>
      <c r="D35" s="78">
        <v>4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1.5</v>
      </c>
      <c r="BA35">
        <v>0</v>
      </c>
      <c r="BB35">
        <v>0</v>
      </c>
      <c r="BC35">
        <v>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2</v>
      </c>
      <c r="BM35">
        <v>1</v>
      </c>
      <c r="BN35">
        <v>0</v>
      </c>
      <c r="BO35">
        <v>0</v>
      </c>
      <c r="BP35">
        <v>0</v>
      </c>
      <c r="BQ35">
        <v>37</v>
      </c>
      <c r="BR35">
        <v>0</v>
      </c>
      <c r="BS35">
        <v>0</v>
      </c>
      <c r="BT35">
        <v>0</v>
      </c>
      <c r="BU35">
        <v>0</v>
      </c>
      <c r="BV35">
        <v>10</v>
      </c>
      <c r="BW35">
        <v>0.5</v>
      </c>
      <c r="BX35">
        <v>6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5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13</v>
      </c>
      <c r="CS35">
        <v>4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8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2</v>
      </c>
      <c r="DX35">
        <v>0</v>
      </c>
      <c r="DY35">
        <v>0</v>
      </c>
      <c r="DZ35">
        <v>22</v>
      </c>
      <c r="EA35">
        <v>0</v>
      </c>
      <c r="EB35">
        <v>0</v>
      </c>
      <c r="EC35">
        <v>0</v>
      </c>
      <c r="ED35">
        <v>0.5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0.5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16</v>
      </c>
      <c r="FZ35">
        <v>0</v>
      </c>
      <c r="GA35">
        <v>0</v>
      </c>
      <c r="GB35">
        <v>0</v>
      </c>
      <c r="GC35">
        <v>0</v>
      </c>
      <c r="GD35">
        <v>9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f t="shared" si="0"/>
        <v>17.5</v>
      </c>
      <c r="GQ35">
        <f t="shared" si="1"/>
        <v>6</v>
      </c>
      <c r="GR35">
        <f t="shared" si="2"/>
        <v>17</v>
      </c>
    </row>
    <row r="36" spans="1:200" x14ac:dyDescent="0.35">
      <c r="A36" s="78" t="s">
        <v>418</v>
      </c>
      <c r="B36" s="78" t="s">
        <v>409</v>
      </c>
      <c r="C36" s="78">
        <v>2014</v>
      </c>
      <c r="D36" s="78">
        <v>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13</v>
      </c>
      <c r="BM36">
        <v>0</v>
      </c>
      <c r="BN36">
        <v>0</v>
      </c>
      <c r="BO36">
        <v>0</v>
      </c>
      <c r="BP36">
        <v>0</v>
      </c>
      <c r="BQ36">
        <v>29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2</v>
      </c>
      <c r="CS36">
        <v>6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5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2</v>
      </c>
      <c r="DX36">
        <v>0</v>
      </c>
      <c r="DY36">
        <v>0</v>
      </c>
      <c r="DZ36">
        <v>30</v>
      </c>
      <c r="EA36">
        <v>5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12</v>
      </c>
      <c r="FZ36">
        <v>0</v>
      </c>
      <c r="GA36">
        <v>0</v>
      </c>
      <c r="GB36">
        <v>0</v>
      </c>
      <c r="GC36">
        <v>0</v>
      </c>
      <c r="GD36">
        <v>1</v>
      </c>
      <c r="GE36">
        <v>0.5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4</v>
      </c>
      <c r="GO36">
        <v>0</v>
      </c>
      <c r="GP36">
        <f t="shared" si="0"/>
        <v>14</v>
      </c>
      <c r="GQ36">
        <f t="shared" si="1"/>
        <v>1</v>
      </c>
      <c r="GR36">
        <f t="shared" si="2"/>
        <v>8</v>
      </c>
    </row>
    <row r="37" spans="1:200" x14ac:dyDescent="0.35">
      <c r="A37" s="78" t="s">
        <v>418</v>
      </c>
      <c r="B37" s="78" t="s">
        <v>409</v>
      </c>
      <c r="C37" s="78">
        <v>2014</v>
      </c>
      <c r="D37" s="78">
        <v>6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6</v>
      </c>
      <c r="BL37">
        <v>8</v>
      </c>
      <c r="BM37">
        <v>6</v>
      </c>
      <c r="BN37">
        <v>0</v>
      </c>
      <c r="BO37">
        <v>0</v>
      </c>
      <c r="BP37">
        <v>0</v>
      </c>
      <c r="BQ37">
        <v>88</v>
      </c>
      <c r="BR37">
        <v>0</v>
      </c>
      <c r="BS37">
        <v>0</v>
      </c>
      <c r="BT37">
        <v>0</v>
      </c>
      <c r="BU37">
        <v>0</v>
      </c>
      <c r="BV37">
        <v>8</v>
      </c>
      <c r="BW37">
        <v>2</v>
      </c>
      <c r="BX37">
        <v>14</v>
      </c>
      <c r="BY37">
        <v>4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12</v>
      </c>
      <c r="CS37">
        <v>3</v>
      </c>
      <c r="CT37">
        <v>0</v>
      </c>
      <c r="CU37">
        <v>0</v>
      </c>
      <c r="CV37">
        <v>0</v>
      </c>
      <c r="CW37">
        <v>0</v>
      </c>
      <c r="CX37">
        <v>2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0.5</v>
      </c>
      <c r="DV37">
        <v>0</v>
      </c>
      <c r="DW37">
        <v>0</v>
      </c>
      <c r="DX37">
        <v>0</v>
      </c>
      <c r="DY37">
        <v>0</v>
      </c>
      <c r="DZ37">
        <v>6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1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5</v>
      </c>
      <c r="FZ37">
        <v>0</v>
      </c>
      <c r="GA37">
        <v>0</v>
      </c>
      <c r="GB37">
        <v>0</v>
      </c>
      <c r="GC37">
        <v>0</v>
      </c>
      <c r="GD37">
        <v>3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2</v>
      </c>
      <c r="GO37">
        <v>0</v>
      </c>
      <c r="GP37">
        <f t="shared" si="0"/>
        <v>5</v>
      </c>
      <c r="GQ37">
        <f t="shared" si="1"/>
        <v>18</v>
      </c>
      <c r="GR37">
        <f t="shared" si="2"/>
        <v>15</v>
      </c>
    </row>
    <row r="38" spans="1:200" x14ac:dyDescent="0.35">
      <c r="A38" s="78" t="s">
        <v>418</v>
      </c>
      <c r="B38" s="78" t="s">
        <v>409</v>
      </c>
      <c r="C38" s="78">
        <v>2014</v>
      </c>
      <c r="D38" s="78">
        <v>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3</v>
      </c>
      <c r="AZ38">
        <v>0</v>
      </c>
      <c r="BA38">
        <v>0</v>
      </c>
      <c r="BB38">
        <v>0</v>
      </c>
      <c r="BC38">
        <v>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65</v>
      </c>
      <c r="BR38">
        <v>0</v>
      </c>
      <c r="BS38">
        <v>0</v>
      </c>
      <c r="BT38">
        <v>4</v>
      </c>
      <c r="BU38">
        <v>0</v>
      </c>
      <c r="BV38">
        <v>0</v>
      </c>
      <c r="BW38">
        <v>0</v>
      </c>
      <c r="BX38">
        <v>13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9</v>
      </c>
      <c r="CS38">
        <v>4</v>
      </c>
      <c r="CT38">
        <v>3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2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0.5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12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45</v>
      </c>
      <c r="GO38">
        <v>0</v>
      </c>
      <c r="GP38">
        <f t="shared" si="0"/>
        <v>15</v>
      </c>
      <c r="GQ38">
        <f t="shared" si="1"/>
        <v>13</v>
      </c>
      <c r="GR38">
        <f t="shared" si="2"/>
        <v>16</v>
      </c>
    </row>
    <row r="39" spans="1:200" x14ac:dyDescent="0.35">
      <c r="A39" s="78" t="s">
        <v>418</v>
      </c>
      <c r="B39" s="78" t="s">
        <v>409</v>
      </c>
      <c r="C39" s="78">
        <v>2014</v>
      </c>
      <c r="D39" s="78">
        <v>8</v>
      </c>
      <c r="E39">
        <v>0</v>
      </c>
      <c r="F39">
        <v>0.5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4</v>
      </c>
      <c r="BM39">
        <v>0</v>
      </c>
      <c r="BN39">
        <v>0</v>
      </c>
      <c r="BO39">
        <v>0</v>
      </c>
      <c r="BP39">
        <v>0</v>
      </c>
      <c r="BQ39">
        <v>65</v>
      </c>
      <c r="BR39">
        <v>0</v>
      </c>
      <c r="BS39">
        <v>0</v>
      </c>
      <c r="BT39">
        <v>0.5</v>
      </c>
      <c r="BU39">
        <v>0</v>
      </c>
      <c r="BV39">
        <v>0</v>
      </c>
      <c r="BW39">
        <v>0</v>
      </c>
      <c r="BX39">
        <v>20</v>
      </c>
      <c r="BY39">
        <v>10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0.5</v>
      </c>
      <c r="CS39">
        <v>3</v>
      </c>
      <c r="CT39">
        <v>7</v>
      </c>
      <c r="CU39">
        <v>2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0.5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0.5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55</v>
      </c>
      <c r="GO39">
        <v>0</v>
      </c>
      <c r="GP39">
        <f t="shared" si="0"/>
        <v>0</v>
      </c>
      <c r="GQ39">
        <f t="shared" si="1"/>
        <v>30</v>
      </c>
      <c r="GR39">
        <f t="shared" si="2"/>
        <v>12.5</v>
      </c>
    </row>
    <row r="40" spans="1:200" x14ac:dyDescent="0.35">
      <c r="A40" s="78" t="s">
        <v>418</v>
      </c>
      <c r="B40" s="78" t="s">
        <v>409</v>
      </c>
      <c r="C40" s="78">
        <v>2014</v>
      </c>
      <c r="D40" s="78">
        <v>9</v>
      </c>
      <c r="E40">
        <v>0</v>
      </c>
      <c r="F40">
        <v>0.5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7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0.5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3</v>
      </c>
      <c r="BM40">
        <v>1</v>
      </c>
      <c r="BN40">
        <v>0</v>
      </c>
      <c r="BO40">
        <v>0</v>
      </c>
      <c r="BP40">
        <v>0</v>
      </c>
      <c r="BQ40">
        <v>65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18</v>
      </c>
      <c r="BY40">
        <v>7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4</v>
      </c>
      <c r="CS40">
        <v>9</v>
      </c>
      <c r="CT40">
        <v>0</v>
      </c>
      <c r="CU40">
        <v>5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6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2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6</v>
      </c>
      <c r="FZ40">
        <v>0</v>
      </c>
      <c r="GA40">
        <v>0</v>
      </c>
      <c r="GB40">
        <v>0</v>
      </c>
      <c r="GC40">
        <v>0</v>
      </c>
      <c r="GD40">
        <v>1</v>
      </c>
      <c r="GE40">
        <v>0.5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50</v>
      </c>
      <c r="GO40">
        <v>0</v>
      </c>
      <c r="GP40">
        <f t="shared" si="0"/>
        <v>6</v>
      </c>
      <c r="GQ40">
        <f t="shared" si="1"/>
        <v>25</v>
      </c>
      <c r="GR40">
        <f t="shared" si="2"/>
        <v>18</v>
      </c>
    </row>
    <row r="41" spans="1:200" x14ac:dyDescent="0.35">
      <c r="A41" s="78" t="s">
        <v>418</v>
      </c>
      <c r="B41" s="78" t="s">
        <v>409</v>
      </c>
      <c r="C41" s="78">
        <v>2014</v>
      </c>
      <c r="D41" s="78">
        <v>10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26</v>
      </c>
      <c r="BM41">
        <v>1</v>
      </c>
      <c r="BN41">
        <v>0</v>
      </c>
      <c r="BO41">
        <v>0</v>
      </c>
      <c r="BP41">
        <v>0</v>
      </c>
      <c r="BQ41">
        <v>96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60</v>
      </c>
      <c r="BY41">
        <v>2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62</v>
      </c>
      <c r="CS41">
        <v>2.5</v>
      </c>
      <c r="CT41">
        <v>0</v>
      </c>
      <c r="CU41">
        <v>0</v>
      </c>
      <c r="CV41">
        <v>0</v>
      </c>
      <c r="CW41">
        <v>0</v>
      </c>
      <c r="CX41">
        <v>7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1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0.5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f t="shared" si="0"/>
        <v>0</v>
      </c>
      <c r="GQ41">
        <f t="shared" si="1"/>
        <v>62</v>
      </c>
      <c r="GR41">
        <f t="shared" si="2"/>
        <v>64.5</v>
      </c>
    </row>
    <row r="42" spans="1:200" x14ac:dyDescent="0.35">
      <c r="A42" s="78" t="s">
        <v>418</v>
      </c>
      <c r="B42" s="78" t="s">
        <v>409</v>
      </c>
      <c r="C42" s="78">
        <v>2013</v>
      </c>
      <c r="D42" s="78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0.5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12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10</v>
      </c>
      <c r="BM42">
        <v>0</v>
      </c>
      <c r="BN42">
        <v>0</v>
      </c>
      <c r="BO42">
        <v>0</v>
      </c>
      <c r="BP42">
        <v>0</v>
      </c>
      <c r="BQ42">
        <v>45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2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0</v>
      </c>
      <c r="CR42">
        <v>3</v>
      </c>
      <c r="CS42">
        <v>8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9</v>
      </c>
      <c r="DM42">
        <v>0</v>
      </c>
      <c r="DN42">
        <v>0</v>
      </c>
      <c r="DO42">
        <v>0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7</v>
      </c>
      <c r="DX42">
        <v>0</v>
      </c>
      <c r="DY42">
        <v>0</v>
      </c>
      <c r="DZ42">
        <v>0</v>
      </c>
      <c r="EA42">
        <v>55</v>
      </c>
      <c r="EB42">
        <v>0</v>
      </c>
      <c r="EC42">
        <v>0</v>
      </c>
      <c r="ED42">
        <v>0</v>
      </c>
      <c r="EE42">
        <v>0</v>
      </c>
      <c r="EF42">
        <v>3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6</v>
      </c>
      <c r="FV42">
        <v>0</v>
      </c>
      <c r="FW42">
        <v>0</v>
      </c>
      <c r="FX42">
        <v>0</v>
      </c>
      <c r="FY42">
        <v>6</v>
      </c>
      <c r="FZ42">
        <v>0</v>
      </c>
      <c r="GA42">
        <v>0</v>
      </c>
      <c r="GB42">
        <v>0</v>
      </c>
      <c r="GC42">
        <v>0</v>
      </c>
      <c r="GD42">
        <v>0.5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3</v>
      </c>
      <c r="GO42">
        <v>0</v>
      </c>
      <c r="GP42">
        <f t="shared" si="0"/>
        <v>20.5</v>
      </c>
      <c r="GQ42">
        <f t="shared" si="1"/>
        <v>2</v>
      </c>
      <c r="GR42">
        <f t="shared" si="2"/>
        <v>11</v>
      </c>
    </row>
    <row r="43" spans="1:200" x14ac:dyDescent="0.35">
      <c r="A43" s="78" t="s">
        <v>418</v>
      </c>
      <c r="B43" s="78" t="s">
        <v>409</v>
      </c>
      <c r="C43" s="78">
        <v>2013</v>
      </c>
      <c r="D43" s="78">
        <v>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2</v>
      </c>
      <c r="BM43">
        <v>10</v>
      </c>
      <c r="BN43">
        <v>0</v>
      </c>
      <c r="BO43">
        <v>0</v>
      </c>
      <c r="BP43">
        <v>0</v>
      </c>
      <c r="BQ43">
        <v>70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30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20</v>
      </c>
      <c r="CS43">
        <v>5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5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0.5</v>
      </c>
      <c r="FC43">
        <v>0</v>
      </c>
      <c r="FD43">
        <v>0</v>
      </c>
      <c r="FE43">
        <v>0</v>
      </c>
      <c r="FF43">
        <v>0</v>
      </c>
      <c r="FG43">
        <v>0.5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0.5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15</v>
      </c>
      <c r="GO43">
        <v>0</v>
      </c>
      <c r="GP43">
        <f t="shared" si="0"/>
        <v>0</v>
      </c>
      <c r="GQ43">
        <f t="shared" si="1"/>
        <v>30</v>
      </c>
      <c r="GR43">
        <f t="shared" si="2"/>
        <v>25</v>
      </c>
    </row>
    <row r="44" spans="1:200" x14ac:dyDescent="0.35">
      <c r="A44" s="78" t="s">
        <v>418</v>
      </c>
      <c r="B44" s="78" t="s">
        <v>409</v>
      </c>
      <c r="C44" s="78">
        <v>2013</v>
      </c>
      <c r="D44" s="78">
        <v>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0.5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5</v>
      </c>
      <c r="BM44">
        <v>0</v>
      </c>
      <c r="BN44">
        <v>0</v>
      </c>
      <c r="BO44">
        <v>0</v>
      </c>
      <c r="BP44">
        <v>0</v>
      </c>
      <c r="BQ44">
        <v>65</v>
      </c>
      <c r="BR44">
        <v>0</v>
      </c>
      <c r="BS44">
        <v>0</v>
      </c>
      <c r="BT44">
        <v>0</v>
      </c>
      <c r="BU44">
        <v>0</v>
      </c>
      <c r="BV44">
        <v>0.5</v>
      </c>
      <c r="BW44">
        <v>0</v>
      </c>
      <c r="BX44">
        <v>10</v>
      </c>
      <c r="BY44">
        <v>0.5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14</v>
      </c>
      <c r="CP44">
        <v>0</v>
      </c>
      <c r="CQ44">
        <v>0</v>
      </c>
      <c r="CR44">
        <v>30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12</v>
      </c>
      <c r="DM44">
        <v>0</v>
      </c>
      <c r="DN44">
        <v>0</v>
      </c>
      <c r="DO44">
        <v>0</v>
      </c>
      <c r="DP44">
        <v>6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2</v>
      </c>
      <c r="DX44">
        <v>0</v>
      </c>
      <c r="DY44">
        <v>0</v>
      </c>
      <c r="DZ44">
        <v>0</v>
      </c>
      <c r="EA44">
        <v>27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5</v>
      </c>
      <c r="FV44">
        <v>0</v>
      </c>
      <c r="FW44">
        <v>0</v>
      </c>
      <c r="FX44">
        <v>0</v>
      </c>
      <c r="FY44">
        <v>7</v>
      </c>
      <c r="FZ44">
        <v>0</v>
      </c>
      <c r="GA44">
        <v>0</v>
      </c>
      <c r="GB44">
        <v>0</v>
      </c>
      <c r="GC44">
        <v>0</v>
      </c>
      <c r="GD44">
        <v>1</v>
      </c>
      <c r="GE44">
        <v>3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5</v>
      </c>
      <c r="GO44">
        <v>0</v>
      </c>
      <c r="GP44">
        <f t="shared" si="0"/>
        <v>21.5</v>
      </c>
      <c r="GQ44">
        <f t="shared" si="1"/>
        <v>10.5</v>
      </c>
      <c r="GR44">
        <f t="shared" si="2"/>
        <v>30</v>
      </c>
    </row>
    <row r="45" spans="1:200" x14ac:dyDescent="0.35">
      <c r="A45" s="78" t="s">
        <v>418</v>
      </c>
      <c r="B45" s="78" t="s">
        <v>409</v>
      </c>
      <c r="C45" s="78">
        <v>2013</v>
      </c>
      <c r="D45" s="78">
        <v>4</v>
      </c>
      <c r="E45">
        <v>0</v>
      </c>
      <c r="F45">
        <v>0</v>
      </c>
      <c r="G45">
        <v>0</v>
      </c>
      <c r="H45">
        <v>0</v>
      </c>
      <c r="I45">
        <v>0</v>
      </c>
      <c r="J45">
        <v>0.5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</v>
      </c>
      <c r="BM45">
        <v>0</v>
      </c>
      <c r="BN45">
        <v>0</v>
      </c>
      <c r="BO45">
        <v>0</v>
      </c>
      <c r="BP45">
        <v>0</v>
      </c>
      <c r="BQ45">
        <v>85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45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2</v>
      </c>
      <c r="CP45">
        <v>0</v>
      </c>
      <c r="CQ45">
        <v>0</v>
      </c>
      <c r="CR45">
        <v>35</v>
      </c>
      <c r="CS45">
        <v>2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0.5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10</v>
      </c>
      <c r="FZ45">
        <v>0</v>
      </c>
      <c r="GA45">
        <v>0</v>
      </c>
      <c r="GB45">
        <v>0</v>
      </c>
      <c r="GC45">
        <v>0</v>
      </c>
      <c r="GD45">
        <v>0.5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f t="shared" si="0"/>
        <v>12</v>
      </c>
      <c r="GQ45">
        <f t="shared" si="1"/>
        <v>45</v>
      </c>
      <c r="GR45">
        <f t="shared" si="2"/>
        <v>37</v>
      </c>
    </row>
    <row r="46" spans="1:200" x14ac:dyDescent="0.35">
      <c r="A46" s="78" t="s">
        <v>418</v>
      </c>
      <c r="B46" s="78" t="s">
        <v>409</v>
      </c>
      <c r="C46" s="78">
        <v>2013</v>
      </c>
      <c r="D46" s="78">
        <v>5</v>
      </c>
      <c r="E46">
        <v>0</v>
      </c>
      <c r="F46">
        <v>0.5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9</v>
      </c>
      <c r="BM46">
        <v>6</v>
      </c>
      <c r="BN46">
        <v>0</v>
      </c>
      <c r="BO46">
        <v>0</v>
      </c>
      <c r="BP46">
        <v>0</v>
      </c>
      <c r="BQ46">
        <v>40</v>
      </c>
      <c r="BR46">
        <v>0</v>
      </c>
      <c r="BS46">
        <v>0</v>
      </c>
      <c r="BT46">
        <v>0</v>
      </c>
      <c r="BU46">
        <v>0</v>
      </c>
      <c r="BV46">
        <v>0.5</v>
      </c>
      <c r="BW46">
        <v>0</v>
      </c>
      <c r="BX46">
        <v>8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28</v>
      </c>
      <c r="CS46">
        <v>3</v>
      </c>
      <c r="CT46">
        <v>0</v>
      </c>
      <c r="CU46">
        <v>0</v>
      </c>
      <c r="CV46">
        <v>0</v>
      </c>
      <c r="CW46">
        <v>0</v>
      </c>
      <c r="CX46">
        <v>2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40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5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10</v>
      </c>
      <c r="FZ46">
        <v>0</v>
      </c>
      <c r="GA46">
        <v>0</v>
      </c>
      <c r="GB46">
        <v>0</v>
      </c>
      <c r="GC46">
        <v>0</v>
      </c>
      <c r="GD46">
        <v>0.5</v>
      </c>
      <c r="GE46">
        <v>0.5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30</v>
      </c>
      <c r="GO46">
        <v>0</v>
      </c>
      <c r="GP46">
        <f t="shared" si="0"/>
        <v>10</v>
      </c>
      <c r="GQ46">
        <f t="shared" si="1"/>
        <v>8</v>
      </c>
      <c r="GR46">
        <f t="shared" si="2"/>
        <v>31</v>
      </c>
    </row>
    <row r="47" spans="1:200" x14ac:dyDescent="0.35">
      <c r="A47" s="78" t="s">
        <v>418</v>
      </c>
      <c r="B47" s="78" t="s">
        <v>409</v>
      </c>
      <c r="C47" s="78">
        <v>2013</v>
      </c>
      <c r="D47" s="78">
        <v>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9</v>
      </c>
      <c r="BM47">
        <v>0</v>
      </c>
      <c r="BN47">
        <v>0</v>
      </c>
      <c r="BO47">
        <v>0</v>
      </c>
      <c r="BP47">
        <v>0</v>
      </c>
      <c r="BQ47">
        <v>98</v>
      </c>
      <c r="BR47">
        <v>0</v>
      </c>
      <c r="BS47">
        <v>0</v>
      </c>
      <c r="BT47">
        <v>0</v>
      </c>
      <c r="BU47">
        <v>0</v>
      </c>
      <c r="BV47">
        <v>0.5</v>
      </c>
      <c r="BW47">
        <v>0</v>
      </c>
      <c r="BX47">
        <v>3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15</v>
      </c>
      <c r="CS47">
        <v>3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1</v>
      </c>
      <c r="DQ47">
        <v>0</v>
      </c>
      <c r="DR47">
        <v>0</v>
      </c>
      <c r="DS47">
        <v>0</v>
      </c>
      <c r="DT47">
        <v>1</v>
      </c>
      <c r="DU47">
        <v>0.5</v>
      </c>
      <c r="DV47">
        <v>0</v>
      </c>
      <c r="DW47">
        <v>60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5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15</v>
      </c>
      <c r="FZ47">
        <v>0</v>
      </c>
      <c r="GA47">
        <v>0</v>
      </c>
      <c r="GB47">
        <v>0</v>
      </c>
      <c r="GC47">
        <v>0</v>
      </c>
      <c r="GD47">
        <v>2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7</v>
      </c>
      <c r="GO47">
        <v>0</v>
      </c>
      <c r="GP47">
        <f t="shared" si="0"/>
        <v>15</v>
      </c>
      <c r="GQ47">
        <f t="shared" si="1"/>
        <v>3</v>
      </c>
      <c r="GR47">
        <f t="shared" si="2"/>
        <v>18</v>
      </c>
    </row>
    <row r="48" spans="1:200" x14ac:dyDescent="0.35">
      <c r="A48" s="78" t="s">
        <v>418</v>
      </c>
      <c r="B48" s="78" t="s">
        <v>409</v>
      </c>
      <c r="C48" s="78">
        <v>2013</v>
      </c>
      <c r="D48" s="78">
        <v>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20</v>
      </c>
      <c r="BM48">
        <v>0.5</v>
      </c>
      <c r="BN48">
        <v>0</v>
      </c>
      <c r="BO48">
        <v>0</v>
      </c>
      <c r="BP48">
        <v>0</v>
      </c>
      <c r="BQ48">
        <v>56</v>
      </c>
      <c r="BR48">
        <v>0</v>
      </c>
      <c r="BS48">
        <v>0</v>
      </c>
      <c r="BT48">
        <v>0.5</v>
      </c>
      <c r="BU48">
        <v>0</v>
      </c>
      <c r="BV48">
        <v>1</v>
      </c>
      <c r="BW48">
        <v>0</v>
      </c>
      <c r="BX48">
        <v>30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2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1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3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0.5</v>
      </c>
      <c r="FG48">
        <v>3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6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1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25</v>
      </c>
      <c r="GO48">
        <v>0</v>
      </c>
      <c r="GP48">
        <f t="shared" si="0"/>
        <v>7</v>
      </c>
      <c r="GQ48">
        <f t="shared" si="1"/>
        <v>30</v>
      </c>
      <c r="GR48">
        <f t="shared" si="2"/>
        <v>6</v>
      </c>
    </row>
    <row r="49" spans="1:200" x14ac:dyDescent="0.35">
      <c r="A49" s="78" t="s">
        <v>418</v>
      </c>
      <c r="B49" s="78" t="s">
        <v>409</v>
      </c>
      <c r="C49" s="78">
        <v>2013</v>
      </c>
      <c r="D49" s="78">
        <v>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0.5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0</v>
      </c>
      <c r="BQ49">
        <v>60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40</v>
      </c>
      <c r="BY49">
        <v>1</v>
      </c>
      <c r="BZ49">
        <v>0</v>
      </c>
      <c r="CA49">
        <v>0</v>
      </c>
      <c r="CB49">
        <v>20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25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0.5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6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0.5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6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5</v>
      </c>
      <c r="FZ49">
        <v>0</v>
      </c>
      <c r="GA49">
        <v>0</v>
      </c>
      <c r="GB49">
        <v>0</v>
      </c>
      <c r="GC49">
        <v>0</v>
      </c>
      <c r="GD49">
        <v>4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25</v>
      </c>
      <c r="GO49">
        <v>0</v>
      </c>
      <c r="GP49">
        <f t="shared" si="0"/>
        <v>6.5</v>
      </c>
      <c r="GQ49">
        <f t="shared" si="1"/>
        <v>41</v>
      </c>
      <c r="GR49">
        <f t="shared" si="2"/>
        <v>25</v>
      </c>
    </row>
    <row r="50" spans="1:200" x14ac:dyDescent="0.35">
      <c r="A50" s="78" t="s">
        <v>418</v>
      </c>
      <c r="B50" s="78" t="s">
        <v>409</v>
      </c>
      <c r="C50" s="78">
        <v>2013</v>
      </c>
      <c r="D50" s="78">
        <v>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3</v>
      </c>
      <c r="BM50">
        <v>2</v>
      </c>
      <c r="BN50">
        <v>0</v>
      </c>
      <c r="BO50">
        <v>0</v>
      </c>
      <c r="BP50">
        <v>0</v>
      </c>
      <c r="BQ50">
        <v>75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30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13</v>
      </c>
      <c r="CS50">
        <v>3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7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7</v>
      </c>
      <c r="FA50">
        <v>0</v>
      </c>
      <c r="FB50">
        <v>0</v>
      </c>
      <c r="FC50">
        <v>0</v>
      </c>
      <c r="FD50">
        <v>3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2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0.5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25</v>
      </c>
      <c r="GO50">
        <v>0</v>
      </c>
      <c r="GP50">
        <f t="shared" si="0"/>
        <v>2</v>
      </c>
      <c r="GQ50">
        <f t="shared" si="1"/>
        <v>30</v>
      </c>
      <c r="GR50">
        <f t="shared" si="2"/>
        <v>16</v>
      </c>
    </row>
    <row r="51" spans="1:200" x14ac:dyDescent="0.35">
      <c r="A51" s="78" t="s">
        <v>418</v>
      </c>
      <c r="B51" s="78" t="s">
        <v>409</v>
      </c>
      <c r="C51" s="78">
        <v>2013</v>
      </c>
      <c r="D51" s="78">
        <v>10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5</v>
      </c>
      <c r="BM51">
        <v>5</v>
      </c>
      <c r="BN51">
        <v>0</v>
      </c>
      <c r="BO51">
        <v>0</v>
      </c>
      <c r="BP51">
        <v>0</v>
      </c>
      <c r="BQ51">
        <v>85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15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10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21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35</v>
      </c>
      <c r="GO51">
        <v>0</v>
      </c>
      <c r="GP51">
        <f t="shared" si="0"/>
        <v>0</v>
      </c>
      <c r="GQ51">
        <f t="shared" si="1"/>
        <v>15</v>
      </c>
      <c r="GR51">
        <f t="shared" si="2"/>
        <v>10</v>
      </c>
    </row>
    <row r="52" spans="1:200" x14ac:dyDescent="0.35">
      <c r="A52" s="78" t="s">
        <v>418</v>
      </c>
      <c r="B52" s="78" t="s">
        <v>409</v>
      </c>
      <c r="C52" s="78">
        <v>2012</v>
      </c>
      <c r="D52" s="78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3</v>
      </c>
      <c r="AZ52">
        <v>0</v>
      </c>
      <c r="BA52">
        <v>0</v>
      </c>
      <c r="BB52">
        <v>0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78</v>
      </c>
      <c r="BR52">
        <v>0</v>
      </c>
      <c r="BS52">
        <v>0</v>
      </c>
      <c r="BT52">
        <v>0</v>
      </c>
      <c r="BU52">
        <v>0</v>
      </c>
      <c r="BV52">
        <v>8</v>
      </c>
      <c r="BW52">
        <v>0</v>
      </c>
      <c r="BX52">
        <v>5</v>
      </c>
      <c r="BY52">
        <v>8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15</v>
      </c>
      <c r="CS52">
        <v>0</v>
      </c>
      <c r="CT52">
        <v>0</v>
      </c>
      <c r="CU52">
        <v>8</v>
      </c>
      <c r="CV52">
        <v>0</v>
      </c>
      <c r="CW52">
        <v>0</v>
      </c>
      <c r="CX52">
        <v>3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2</v>
      </c>
      <c r="DQ52">
        <v>0</v>
      </c>
      <c r="DR52">
        <v>0</v>
      </c>
      <c r="DS52">
        <v>0</v>
      </c>
      <c r="DT52">
        <v>3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30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3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9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10</v>
      </c>
      <c r="GO52">
        <v>0</v>
      </c>
      <c r="GP52">
        <f t="shared" si="0"/>
        <v>4</v>
      </c>
      <c r="GQ52">
        <f t="shared" si="1"/>
        <v>13</v>
      </c>
      <c r="GR52">
        <f t="shared" si="2"/>
        <v>23</v>
      </c>
    </row>
    <row r="53" spans="1:200" x14ac:dyDescent="0.35">
      <c r="A53" s="78" t="s">
        <v>418</v>
      </c>
      <c r="B53" s="78" t="s">
        <v>409</v>
      </c>
      <c r="C53" s="78">
        <v>2012</v>
      </c>
      <c r="D53" s="78">
        <v>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0.5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5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3</v>
      </c>
      <c r="BM53">
        <v>0</v>
      </c>
      <c r="BN53">
        <v>0</v>
      </c>
      <c r="BO53">
        <v>0</v>
      </c>
      <c r="BP53">
        <v>0</v>
      </c>
      <c r="BQ53">
        <v>80</v>
      </c>
      <c r="BR53">
        <v>0</v>
      </c>
      <c r="BS53">
        <v>0</v>
      </c>
      <c r="BT53">
        <v>0</v>
      </c>
      <c r="BU53">
        <v>0</v>
      </c>
      <c r="BV53">
        <v>0.5</v>
      </c>
      <c r="BW53">
        <v>0</v>
      </c>
      <c r="BX53">
        <v>23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8</v>
      </c>
      <c r="CS53">
        <v>15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2</v>
      </c>
      <c r="DM53">
        <v>0</v>
      </c>
      <c r="DN53">
        <v>0</v>
      </c>
      <c r="DO53">
        <v>0</v>
      </c>
      <c r="DP53">
        <v>3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0.5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f t="shared" si="0"/>
        <v>5</v>
      </c>
      <c r="GQ53">
        <f t="shared" si="1"/>
        <v>23</v>
      </c>
      <c r="GR53">
        <f t="shared" si="2"/>
        <v>23</v>
      </c>
    </row>
    <row r="54" spans="1:200" x14ac:dyDescent="0.35">
      <c r="A54" s="78" t="s">
        <v>418</v>
      </c>
      <c r="B54" s="78" t="s">
        <v>409</v>
      </c>
      <c r="C54" s="78">
        <v>2012</v>
      </c>
      <c r="D54" s="78">
        <v>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3</v>
      </c>
      <c r="BM54">
        <v>4</v>
      </c>
      <c r="BN54">
        <v>0</v>
      </c>
      <c r="BO54">
        <v>0</v>
      </c>
      <c r="BP54">
        <v>0</v>
      </c>
      <c r="BQ54">
        <v>75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5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8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7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25</v>
      </c>
      <c r="GO54">
        <v>0</v>
      </c>
      <c r="GP54">
        <f t="shared" si="0"/>
        <v>0</v>
      </c>
      <c r="GQ54">
        <f t="shared" si="1"/>
        <v>5</v>
      </c>
      <c r="GR54">
        <f t="shared" si="2"/>
        <v>8</v>
      </c>
    </row>
    <row r="55" spans="1:200" x14ac:dyDescent="0.35">
      <c r="A55" s="78" t="s">
        <v>418</v>
      </c>
      <c r="B55" s="78" t="s">
        <v>409</v>
      </c>
      <c r="C55" s="78">
        <v>2012</v>
      </c>
      <c r="D55" s="78">
        <v>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75</v>
      </c>
      <c r="BR55">
        <v>0</v>
      </c>
      <c r="BS55">
        <v>0</v>
      </c>
      <c r="BT55">
        <v>0</v>
      </c>
      <c r="BU55">
        <v>0</v>
      </c>
      <c r="BV55">
        <v>2</v>
      </c>
      <c r="BW55">
        <v>0</v>
      </c>
      <c r="BX55">
        <v>30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2</v>
      </c>
      <c r="CP55">
        <v>0</v>
      </c>
      <c r="CQ55">
        <v>0</v>
      </c>
      <c r="CR55">
        <v>4</v>
      </c>
      <c r="CS55">
        <v>0</v>
      </c>
      <c r="CT55">
        <v>0</v>
      </c>
      <c r="CU55">
        <v>5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4</v>
      </c>
      <c r="DM55">
        <v>0</v>
      </c>
      <c r="DN55">
        <v>0</v>
      </c>
      <c r="DO55">
        <v>0</v>
      </c>
      <c r="DP55">
        <v>3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5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0.5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25</v>
      </c>
      <c r="FZ55">
        <v>0</v>
      </c>
      <c r="GA55">
        <v>0</v>
      </c>
      <c r="GB55">
        <v>0</v>
      </c>
      <c r="GC55">
        <v>1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7</v>
      </c>
      <c r="GO55">
        <v>0</v>
      </c>
      <c r="GP55">
        <f t="shared" si="0"/>
        <v>28</v>
      </c>
      <c r="GQ55">
        <f t="shared" si="1"/>
        <v>30</v>
      </c>
      <c r="GR55">
        <f t="shared" si="2"/>
        <v>9</v>
      </c>
    </row>
    <row r="56" spans="1:200" x14ac:dyDescent="0.35">
      <c r="A56" s="78" t="s">
        <v>418</v>
      </c>
      <c r="B56" s="78" t="s">
        <v>409</v>
      </c>
      <c r="C56" s="78">
        <v>2012</v>
      </c>
      <c r="D56" s="78">
        <v>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4</v>
      </c>
      <c r="AZ56">
        <v>25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0.5</v>
      </c>
      <c r="BN56">
        <v>0</v>
      </c>
      <c r="BO56">
        <v>0</v>
      </c>
      <c r="BP56">
        <v>0</v>
      </c>
      <c r="BQ56">
        <v>99</v>
      </c>
      <c r="BR56">
        <v>0</v>
      </c>
      <c r="BS56">
        <v>0</v>
      </c>
      <c r="BT56">
        <v>0</v>
      </c>
      <c r="BU56">
        <v>0</v>
      </c>
      <c r="BV56">
        <v>2</v>
      </c>
      <c r="BW56">
        <v>0</v>
      </c>
      <c r="BX56">
        <v>21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7</v>
      </c>
      <c r="CS56">
        <v>3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4</v>
      </c>
      <c r="DM56">
        <v>0</v>
      </c>
      <c r="DN56">
        <v>0</v>
      </c>
      <c r="DO56">
        <v>0</v>
      </c>
      <c r="DP56">
        <v>2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2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0.5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1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f t="shared" si="0"/>
        <v>31</v>
      </c>
      <c r="GQ56">
        <f t="shared" si="1"/>
        <v>21</v>
      </c>
      <c r="GR56">
        <f t="shared" si="2"/>
        <v>10</v>
      </c>
    </row>
    <row r="57" spans="1:200" x14ac:dyDescent="0.35">
      <c r="A57" s="78" t="s">
        <v>418</v>
      </c>
      <c r="B57" s="78" t="s">
        <v>409</v>
      </c>
      <c r="C57" s="78">
        <v>2012</v>
      </c>
      <c r="D57" s="78">
        <v>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6</v>
      </c>
      <c r="BN57">
        <v>0</v>
      </c>
      <c r="BO57">
        <v>0</v>
      </c>
      <c r="BP57">
        <v>0</v>
      </c>
      <c r="BQ57">
        <v>98</v>
      </c>
      <c r="BR57">
        <v>0</v>
      </c>
      <c r="BS57">
        <v>0</v>
      </c>
      <c r="BT57">
        <v>0</v>
      </c>
      <c r="BU57">
        <v>0</v>
      </c>
      <c r="BV57">
        <v>4</v>
      </c>
      <c r="BW57">
        <v>0</v>
      </c>
      <c r="BX57">
        <v>23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9</v>
      </c>
      <c r="CS57">
        <v>0</v>
      </c>
      <c r="CT57">
        <v>0</v>
      </c>
      <c r="CU57">
        <v>4</v>
      </c>
      <c r="CV57">
        <v>0</v>
      </c>
      <c r="CW57">
        <v>0</v>
      </c>
      <c r="CX57">
        <v>4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9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11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1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f t="shared" si="0"/>
        <v>0</v>
      </c>
      <c r="GQ57">
        <f t="shared" si="1"/>
        <v>23</v>
      </c>
      <c r="GR57">
        <f t="shared" si="2"/>
        <v>13</v>
      </c>
    </row>
    <row r="58" spans="1:200" x14ac:dyDescent="0.35">
      <c r="A58" s="78" t="s">
        <v>418</v>
      </c>
      <c r="B58" s="78" t="s">
        <v>409</v>
      </c>
      <c r="C58" s="78">
        <v>2012</v>
      </c>
      <c r="D58" s="78">
        <v>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2</v>
      </c>
      <c r="BM58">
        <v>0</v>
      </c>
      <c r="BN58">
        <v>0</v>
      </c>
      <c r="BO58">
        <v>0</v>
      </c>
      <c r="BP58">
        <v>0</v>
      </c>
      <c r="BQ58">
        <v>20</v>
      </c>
      <c r="BR58">
        <v>0</v>
      </c>
      <c r="BS58">
        <v>0</v>
      </c>
      <c r="BT58">
        <v>0</v>
      </c>
      <c r="BU58">
        <v>0</v>
      </c>
      <c r="BV58">
        <v>3</v>
      </c>
      <c r="BW58">
        <v>0</v>
      </c>
      <c r="BX58">
        <v>25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0.5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8</v>
      </c>
      <c r="CV58">
        <v>0</v>
      </c>
      <c r="CW58">
        <v>0</v>
      </c>
      <c r="CX58">
        <v>5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5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5</v>
      </c>
      <c r="FZ58">
        <v>0</v>
      </c>
      <c r="GA58">
        <v>0</v>
      </c>
      <c r="GB58">
        <v>0</v>
      </c>
      <c r="GC58">
        <v>0.5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40</v>
      </c>
      <c r="GO58">
        <v>0</v>
      </c>
      <c r="GP58">
        <f t="shared" si="0"/>
        <v>5.5</v>
      </c>
      <c r="GQ58">
        <f t="shared" si="1"/>
        <v>25</v>
      </c>
      <c r="GR58">
        <f t="shared" si="2"/>
        <v>8</v>
      </c>
    </row>
    <row r="59" spans="1:200" x14ac:dyDescent="0.35">
      <c r="A59" s="78" t="s">
        <v>418</v>
      </c>
      <c r="B59" s="78" t="s">
        <v>409</v>
      </c>
      <c r="C59" s="78">
        <v>2012</v>
      </c>
      <c r="D59" s="78">
        <v>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5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3</v>
      </c>
      <c r="BM59">
        <v>0.5</v>
      </c>
      <c r="BN59">
        <v>0</v>
      </c>
      <c r="BO59">
        <v>0</v>
      </c>
      <c r="BP59">
        <v>0</v>
      </c>
      <c r="BQ59">
        <v>75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71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20</v>
      </c>
      <c r="CS59">
        <v>25</v>
      </c>
      <c r="CT59">
        <v>0</v>
      </c>
      <c r="CU59">
        <v>0</v>
      </c>
      <c r="CV59">
        <v>0</v>
      </c>
      <c r="CW59">
        <v>0</v>
      </c>
      <c r="CX59">
        <v>1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0.5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f t="shared" si="0"/>
        <v>5</v>
      </c>
      <c r="GQ59">
        <f t="shared" si="1"/>
        <v>71</v>
      </c>
      <c r="GR59">
        <f t="shared" si="2"/>
        <v>45</v>
      </c>
    </row>
    <row r="60" spans="1:200" x14ac:dyDescent="0.35">
      <c r="A60" s="78" t="s">
        <v>418</v>
      </c>
      <c r="B60" s="78" t="s">
        <v>409</v>
      </c>
      <c r="C60" s="78">
        <v>2012</v>
      </c>
      <c r="D60" s="78">
        <v>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0.5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0.5</v>
      </c>
      <c r="BN60">
        <v>0</v>
      </c>
      <c r="BO60">
        <v>0</v>
      </c>
      <c r="BP60">
        <v>0</v>
      </c>
      <c r="BQ60">
        <v>87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35</v>
      </c>
      <c r="BY60">
        <v>6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1.5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12</v>
      </c>
      <c r="CS60">
        <v>0</v>
      </c>
      <c r="CT60">
        <v>0</v>
      </c>
      <c r="CU60">
        <v>23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0.5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0.5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7</v>
      </c>
      <c r="GO60">
        <v>0</v>
      </c>
      <c r="GP60">
        <f t="shared" si="0"/>
        <v>0</v>
      </c>
      <c r="GQ60">
        <f t="shared" si="1"/>
        <v>41</v>
      </c>
      <c r="GR60">
        <f t="shared" si="2"/>
        <v>35</v>
      </c>
    </row>
    <row r="61" spans="1:200" x14ac:dyDescent="0.35">
      <c r="A61" s="78" t="s">
        <v>418</v>
      </c>
      <c r="B61" s="78" t="s">
        <v>409</v>
      </c>
      <c r="C61" s="78">
        <v>2012</v>
      </c>
      <c r="D61" s="78">
        <v>10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2</v>
      </c>
      <c r="BN61">
        <v>0</v>
      </c>
      <c r="BO61">
        <v>0</v>
      </c>
      <c r="BP61">
        <v>0</v>
      </c>
      <c r="BQ61">
        <v>60</v>
      </c>
      <c r="BR61">
        <v>0</v>
      </c>
      <c r="BS61">
        <v>0</v>
      </c>
      <c r="BT61">
        <v>0</v>
      </c>
      <c r="BU61">
        <v>0</v>
      </c>
      <c r="BV61">
        <v>2</v>
      </c>
      <c r="BW61">
        <v>0</v>
      </c>
      <c r="BX61">
        <v>30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0.5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5</v>
      </c>
      <c r="CS61">
        <v>0</v>
      </c>
      <c r="CT61">
        <v>0</v>
      </c>
      <c r="CU61">
        <v>35</v>
      </c>
      <c r="CV61">
        <v>0</v>
      </c>
      <c r="CW61">
        <v>0</v>
      </c>
      <c r="CX61">
        <v>5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6</v>
      </c>
      <c r="FZ61">
        <v>0</v>
      </c>
      <c r="GA61">
        <v>0</v>
      </c>
      <c r="GB61">
        <v>0</v>
      </c>
      <c r="GC61">
        <v>0</v>
      </c>
      <c r="GD61">
        <v>1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12</v>
      </c>
      <c r="GO61">
        <v>0</v>
      </c>
      <c r="GP61">
        <f t="shared" si="0"/>
        <v>6</v>
      </c>
      <c r="GQ61">
        <f t="shared" si="1"/>
        <v>30</v>
      </c>
      <c r="GR61">
        <f t="shared" si="2"/>
        <v>40</v>
      </c>
    </row>
    <row r="62" spans="1:200" x14ac:dyDescent="0.35">
      <c r="A62" s="78" t="s">
        <v>418</v>
      </c>
      <c r="B62" s="78" t="s">
        <v>409</v>
      </c>
      <c r="C62" s="78">
        <v>2011</v>
      </c>
      <c r="D62" s="78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4</v>
      </c>
      <c r="BN62">
        <v>0</v>
      </c>
      <c r="BO62">
        <v>0</v>
      </c>
      <c r="BP62">
        <v>0</v>
      </c>
      <c r="BQ62">
        <v>50</v>
      </c>
      <c r="BR62">
        <v>0</v>
      </c>
      <c r="BS62">
        <v>0</v>
      </c>
      <c r="BT62">
        <v>0</v>
      </c>
      <c r="BU62">
        <v>0</v>
      </c>
      <c r="BV62">
        <v>4</v>
      </c>
      <c r="BW62">
        <v>0</v>
      </c>
      <c r="BX62">
        <v>0</v>
      </c>
      <c r="BY62">
        <v>0</v>
      </c>
      <c r="BZ62">
        <v>2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4</v>
      </c>
      <c r="CV62">
        <v>15</v>
      </c>
      <c r="CW62">
        <v>0</v>
      </c>
      <c r="CX62">
        <v>3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3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1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f t="shared" si="0"/>
        <v>1</v>
      </c>
      <c r="GQ62">
        <f t="shared" si="1"/>
        <v>2</v>
      </c>
      <c r="GR62">
        <f t="shared" si="2"/>
        <v>19</v>
      </c>
    </row>
    <row r="63" spans="1:200" x14ac:dyDescent="0.35">
      <c r="A63" s="78" t="s">
        <v>418</v>
      </c>
      <c r="B63" s="78" t="s">
        <v>409</v>
      </c>
      <c r="C63" s="78">
        <v>2011</v>
      </c>
      <c r="D63" s="78">
        <v>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3</v>
      </c>
      <c r="BM63">
        <v>0.5</v>
      </c>
      <c r="BN63">
        <v>0</v>
      </c>
      <c r="BO63">
        <v>0</v>
      </c>
      <c r="BP63">
        <v>0</v>
      </c>
      <c r="BQ63">
        <v>65</v>
      </c>
      <c r="BR63">
        <v>0</v>
      </c>
      <c r="BS63">
        <v>0</v>
      </c>
      <c r="BT63">
        <v>0</v>
      </c>
      <c r="BU63">
        <v>0</v>
      </c>
      <c r="BV63">
        <v>4</v>
      </c>
      <c r="BW63">
        <v>0</v>
      </c>
      <c r="BX63">
        <v>0</v>
      </c>
      <c r="BY63">
        <v>0</v>
      </c>
      <c r="BZ63">
        <v>5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0.5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3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0.5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0.5</v>
      </c>
      <c r="FZ63">
        <v>0</v>
      </c>
      <c r="GA63">
        <v>0</v>
      </c>
      <c r="GB63">
        <v>0</v>
      </c>
      <c r="GC63">
        <v>0</v>
      </c>
      <c r="GD63">
        <v>0.5</v>
      </c>
      <c r="GE63">
        <v>2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50</v>
      </c>
      <c r="GO63">
        <v>0</v>
      </c>
      <c r="GP63">
        <f t="shared" si="0"/>
        <v>0.5</v>
      </c>
      <c r="GQ63">
        <f t="shared" si="1"/>
        <v>5</v>
      </c>
      <c r="GR63">
        <f t="shared" si="2"/>
        <v>4</v>
      </c>
    </row>
    <row r="64" spans="1:200" x14ac:dyDescent="0.35">
      <c r="A64" s="78" t="s">
        <v>418</v>
      </c>
      <c r="B64" s="78" t="s">
        <v>409</v>
      </c>
      <c r="C64" s="78">
        <v>2011</v>
      </c>
      <c r="D64" s="78">
        <v>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3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1</v>
      </c>
      <c r="BN64">
        <v>0</v>
      </c>
      <c r="BO64">
        <v>0</v>
      </c>
      <c r="BP64">
        <v>0</v>
      </c>
      <c r="BQ64">
        <v>6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3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22</v>
      </c>
      <c r="CV64">
        <v>4</v>
      </c>
      <c r="CW64">
        <v>0</v>
      </c>
      <c r="CX64">
        <v>2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0.5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0.5</v>
      </c>
      <c r="DT64">
        <v>4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2</v>
      </c>
      <c r="FZ64">
        <v>0</v>
      </c>
      <c r="GA64">
        <v>0</v>
      </c>
      <c r="GB64">
        <v>0</v>
      </c>
      <c r="GC64">
        <v>0</v>
      </c>
      <c r="GD64">
        <v>1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25</v>
      </c>
      <c r="GO64">
        <v>0</v>
      </c>
      <c r="GP64">
        <f t="shared" si="0"/>
        <v>2</v>
      </c>
      <c r="GQ64">
        <f t="shared" si="1"/>
        <v>3</v>
      </c>
      <c r="GR64">
        <f t="shared" si="2"/>
        <v>26</v>
      </c>
    </row>
    <row r="65" spans="1:200" x14ac:dyDescent="0.35">
      <c r="A65" s="78" t="s">
        <v>418</v>
      </c>
      <c r="B65" s="78" t="s">
        <v>409</v>
      </c>
      <c r="C65" s="78">
        <v>2011</v>
      </c>
      <c r="D65" s="78">
        <v>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8</v>
      </c>
      <c r="BN65">
        <v>0</v>
      </c>
      <c r="BO65">
        <v>0</v>
      </c>
      <c r="BP65">
        <v>0</v>
      </c>
      <c r="BQ65">
        <v>60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4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6</v>
      </c>
      <c r="CV65">
        <v>6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3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4</v>
      </c>
      <c r="GO65">
        <v>0</v>
      </c>
      <c r="GP65">
        <f>SUM(S65:AE65,  AJ65:AL65, AT65:AZ65,  BB65, CJ65:CO65, CD65,  DC65:DD65,  DJ65,  EO65,  FY65)</f>
        <v>0</v>
      </c>
      <c r="GQ65">
        <f t="shared" si="1"/>
        <v>4</v>
      </c>
      <c r="GR65">
        <f t="shared" si="2"/>
        <v>12</v>
      </c>
    </row>
    <row r="66" spans="1:200" x14ac:dyDescent="0.35">
      <c r="A66" s="78" t="s">
        <v>418</v>
      </c>
      <c r="B66" s="78" t="s">
        <v>409</v>
      </c>
      <c r="C66" s="78">
        <v>2011</v>
      </c>
      <c r="D66" s="78">
        <v>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0.5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3</v>
      </c>
      <c r="BA66">
        <v>0</v>
      </c>
      <c r="BB66">
        <v>0</v>
      </c>
      <c r="BC66">
        <v>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2</v>
      </c>
      <c r="BN66">
        <v>0</v>
      </c>
      <c r="BO66">
        <v>0</v>
      </c>
      <c r="BP66">
        <v>0</v>
      </c>
      <c r="BQ66">
        <v>10</v>
      </c>
      <c r="BR66">
        <v>0</v>
      </c>
      <c r="BS66">
        <v>0</v>
      </c>
      <c r="BT66">
        <v>0</v>
      </c>
      <c r="BU66">
        <v>0</v>
      </c>
      <c r="BV66">
        <v>5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5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5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50</v>
      </c>
      <c r="GO66">
        <v>0</v>
      </c>
      <c r="GP66">
        <f t="shared" si="0"/>
        <v>4</v>
      </c>
      <c r="GQ66">
        <f t="shared" si="1"/>
        <v>1</v>
      </c>
      <c r="GR66">
        <f t="shared" si="2"/>
        <v>10</v>
      </c>
    </row>
    <row r="67" spans="1:200" x14ac:dyDescent="0.35">
      <c r="A67" s="78" t="s">
        <v>418</v>
      </c>
      <c r="B67" s="78" t="s">
        <v>409</v>
      </c>
      <c r="C67" s="78">
        <v>2011</v>
      </c>
      <c r="D67" s="78">
        <v>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0.5</v>
      </c>
      <c r="BN67">
        <v>0</v>
      </c>
      <c r="BO67">
        <v>0</v>
      </c>
      <c r="BP67">
        <v>0</v>
      </c>
      <c r="BQ67">
        <v>25</v>
      </c>
      <c r="BR67">
        <v>0</v>
      </c>
      <c r="BS67">
        <v>0</v>
      </c>
      <c r="BT67">
        <v>0</v>
      </c>
      <c r="BU67">
        <v>0</v>
      </c>
      <c r="BV67">
        <v>0.5</v>
      </c>
      <c r="BW67">
        <v>0</v>
      </c>
      <c r="BX67">
        <v>0</v>
      </c>
      <c r="BY67">
        <v>0</v>
      </c>
      <c r="BZ67">
        <v>0.5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1</v>
      </c>
      <c r="CV67">
        <v>1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2</v>
      </c>
      <c r="DT67">
        <v>0</v>
      </c>
      <c r="DU67">
        <v>0</v>
      </c>
      <c r="DV67">
        <v>0</v>
      </c>
      <c r="DW67">
        <v>1</v>
      </c>
      <c r="DX67">
        <v>0</v>
      </c>
      <c r="DY67">
        <v>0</v>
      </c>
      <c r="DZ67">
        <v>0</v>
      </c>
      <c r="EA67">
        <v>75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5</v>
      </c>
      <c r="FZ67">
        <v>0</v>
      </c>
      <c r="GA67">
        <v>0</v>
      </c>
      <c r="GB67">
        <v>0</v>
      </c>
      <c r="GC67">
        <v>0</v>
      </c>
      <c r="GD67">
        <v>0.5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5</v>
      </c>
      <c r="GO67">
        <v>0.5</v>
      </c>
      <c r="GP67">
        <f t="shared" ref="GP67:GP70" si="3">SUM(S67:AE67,  AJ67:AL67, AT67:AZ67,  BB67, CJ67:CO67, CD67,  DC67:DD67,  DJ67,  EO67,  FY67)</f>
        <v>5.5</v>
      </c>
      <c r="GQ67">
        <f t="shared" ref="GQ67:GQ71" si="4">SUM(BX67:BZ67)</f>
        <v>0.5</v>
      </c>
      <c r="GR67">
        <f t="shared" ref="GR67:GR71" si="5">SUM(CR67:CW67)</f>
        <v>2</v>
      </c>
    </row>
    <row r="68" spans="1:200" x14ac:dyDescent="0.35">
      <c r="A68" s="78" t="s">
        <v>418</v>
      </c>
      <c r="B68" s="78" t="s">
        <v>409</v>
      </c>
      <c r="C68" s="78">
        <v>2011</v>
      </c>
      <c r="D68" s="78">
        <v>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6</v>
      </c>
      <c r="BN68">
        <v>0</v>
      </c>
      <c r="BO68">
        <v>0</v>
      </c>
      <c r="BP68">
        <v>0</v>
      </c>
      <c r="BQ68">
        <v>70</v>
      </c>
      <c r="BR68">
        <v>0</v>
      </c>
      <c r="BS68">
        <v>0</v>
      </c>
      <c r="BT68">
        <v>0</v>
      </c>
      <c r="BU68">
        <v>0</v>
      </c>
      <c r="BV68">
        <v>0.5</v>
      </c>
      <c r="BW68">
        <v>0</v>
      </c>
      <c r="BX68">
        <v>0</v>
      </c>
      <c r="BY68">
        <v>0</v>
      </c>
      <c r="BZ68">
        <v>2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3</v>
      </c>
      <c r="CV68">
        <v>2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40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0.5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40</v>
      </c>
      <c r="GO68">
        <v>0</v>
      </c>
      <c r="GP68">
        <f t="shared" si="3"/>
        <v>0</v>
      </c>
      <c r="GQ68">
        <f t="shared" si="4"/>
        <v>2</v>
      </c>
      <c r="GR68">
        <f t="shared" si="5"/>
        <v>5</v>
      </c>
    </row>
    <row r="69" spans="1:200" x14ac:dyDescent="0.35">
      <c r="A69" s="78" t="s">
        <v>418</v>
      </c>
      <c r="B69" s="78" t="s">
        <v>409</v>
      </c>
      <c r="C69" s="78">
        <v>2011</v>
      </c>
      <c r="D69" s="78">
        <v>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6</v>
      </c>
      <c r="BN69">
        <v>0</v>
      </c>
      <c r="BO69">
        <v>0</v>
      </c>
      <c r="BP69">
        <v>0</v>
      </c>
      <c r="BQ69">
        <v>30</v>
      </c>
      <c r="BR69">
        <v>0</v>
      </c>
      <c r="BS69">
        <v>0</v>
      </c>
      <c r="BT69">
        <v>0</v>
      </c>
      <c r="BU69">
        <v>0</v>
      </c>
      <c r="BV69">
        <v>6</v>
      </c>
      <c r="BW69">
        <v>0</v>
      </c>
      <c r="BX69">
        <v>0</v>
      </c>
      <c r="BY69">
        <v>0</v>
      </c>
      <c r="BZ69">
        <v>4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5</v>
      </c>
      <c r="CV69">
        <v>6</v>
      </c>
      <c r="CW69">
        <v>0</v>
      </c>
      <c r="CX69">
        <v>1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8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8</v>
      </c>
      <c r="FZ69">
        <v>0</v>
      </c>
      <c r="GA69">
        <v>0</v>
      </c>
      <c r="GB69">
        <v>0</v>
      </c>
      <c r="GC69">
        <v>0</v>
      </c>
      <c r="GD69">
        <v>3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15</v>
      </c>
      <c r="GO69">
        <v>0</v>
      </c>
      <c r="GP69">
        <f t="shared" si="3"/>
        <v>8</v>
      </c>
      <c r="GQ69">
        <f t="shared" si="4"/>
        <v>4</v>
      </c>
      <c r="GR69">
        <f t="shared" si="5"/>
        <v>11</v>
      </c>
    </row>
    <row r="70" spans="1:200" x14ac:dyDescent="0.35">
      <c r="A70" s="78" t="s">
        <v>418</v>
      </c>
      <c r="B70" s="78" t="s">
        <v>409</v>
      </c>
      <c r="C70" s="78">
        <v>2011</v>
      </c>
      <c r="D70" s="78">
        <v>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0.5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30</v>
      </c>
      <c r="BR70">
        <v>0</v>
      </c>
      <c r="BS70">
        <v>0</v>
      </c>
      <c r="BT70">
        <v>0</v>
      </c>
      <c r="BU70">
        <v>0</v>
      </c>
      <c r="BV70">
        <v>23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7</v>
      </c>
      <c r="CV70">
        <v>0.5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3</v>
      </c>
      <c r="DT70">
        <v>0</v>
      </c>
      <c r="DU70">
        <v>0</v>
      </c>
      <c r="DV70">
        <v>0</v>
      </c>
      <c r="DW70">
        <v>7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1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25</v>
      </c>
      <c r="GO70">
        <v>0</v>
      </c>
      <c r="GP70">
        <f t="shared" si="3"/>
        <v>1.5</v>
      </c>
      <c r="GQ70">
        <f t="shared" si="4"/>
        <v>1</v>
      </c>
      <c r="GR70">
        <f t="shared" si="5"/>
        <v>7.5</v>
      </c>
    </row>
    <row r="71" spans="1:200" x14ac:dyDescent="0.35">
      <c r="A71" s="78" t="s">
        <v>418</v>
      </c>
      <c r="B71" s="78" t="s">
        <v>409</v>
      </c>
      <c r="C71" s="78">
        <v>2011</v>
      </c>
      <c r="D71" s="78">
        <v>10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3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20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6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0.5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8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60</v>
      </c>
      <c r="GO71">
        <v>0</v>
      </c>
      <c r="GP71">
        <f>SUM(S71:AE71,  AJ71:AL71, AT71:AZ71,  BB71, CJ71:CO71, CD71,  DC71:DD71,  DJ71,  EO71,  FY71)</f>
        <v>0</v>
      </c>
      <c r="GQ71">
        <f t="shared" si="4"/>
        <v>0</v>
      </c>
      <c r="GR71">
        <f t="shared" si="5"/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Q96"/>
  <sheetViews>
    <sheetView topLeftCell="FY66" workbookViewId="0">
      <selection activeCell="GL92" sqref="GL92"/>
    </sheetView>
  </sheetViews>
  <sheetFormatPr defaultColWidth="10.6640625" defaultRowHeight="15.5" x14ac:dyDescent="0.35"/>
  <sheetData>
    <row r="1" spans="1:199" x14ac:dyDescent="0.35">
      <c r="A1" s="78" t="s">
        <v>403</v>
      </c>
      <c r="B1" s="78" t="s">
        <v>416</v>
      </c>
      <c r="C1" s="78" t="s">
        <v>404</v>
      </c>
      <c r="D1" s="78" t="s">
        <v>417</v>
      </c>
      <c r="E1" t="s">
        <v>2</v>
      </c>
      <c r="F1" t="s">
        <v>0</v>
      </c>
      <c r="G1" t="s">
        <v>1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12</v>
      </c>
      <c r="Q1" t="s">
        <v>13</v>
      </c>
      <c r="R1" t="s">
        <v>14</v>
      </c>
      <c r="S1" t="s">
        <v>15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23</v>
      </c>
      <c r="Z1" t="s">
        <v>22</v>
      </c>
      <c r="AA1" t="s">
        <v>24</v>
      </c>
      <c r="AB1" t="s">
        <v>25</v>
      </c>
      <c r="AC1" t="s">
        <v>16</v>
      </c>
      <c r="AD1" t="s">
        <v>30</v>
      </c>
      <c r="AE1" t="s">
        <v>27</v>
      </c>
      <c r="AF1" t="s">
        <v>28</v>
      </c>
      <c r="AG1" t="s">
        <v>29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44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69</v>
      </c>
      <c r="BT1" t="s">
        <v>68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87</v>
      </c>
      <c r="CL1" t="s">
        <v>88</v>
      </c>
      <c r="CM1" t="s">
        <v>89</v>
      </c>
      <c r="CN1" t="s">
        <v>90</v>
      </c>
      <c r="CO1" t="s">
        <v>86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110</v>
      </c>
      <c r="DI1" t="s">
        <v>114</v>
      </c>
      <c r="DJ1" t="s">
        <v>113</v>
      </c>
      <c r="DK1" t="s">
        <v>109</v>
      </c>
      <c r="DL1" t="s">
        <v>111</v>
      </c>
      <c r="DM1" t="s">
        <v>112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135</v>
      </c>
      <c r="EF1" t="s">
        <v>132</v>
      </c>
      <c r="EG1" t="s">
        <v>133</v>
      </c>
      <c r="EH1" t="s">
        <v>134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144</v>
      </c>
      <c r="EQ1" t="s">
        <v>143</v>
      </c>
      <c r="ER1" t="s">
        <v>145</v>
      </c>
      <c r="ES1" t="s">
        <v>146</v>
      </c>
      <c r="ET1" t="s">
        <v>144</v>
      </c>
      <c r="EU1" t="s">
        <v>148</v>
      </c>
      <c r="EV1" t="s">
        <v>147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163</v>
      </c>
      <c r="FK1" t="s">
        <v>164</v>
      </c>
      <c r="FL1" t="s">
        <v>165</v>
      </c>
      <c r="FM1" t="s">
        <v>167</v>
      </c>
      <c r="FN1" t="s">
        <v>168</v>
      </c>
      <c r="FO1" t="s">
        <v>169</v>
      </c>
      <c r="FP1" t="s">
        <v>170</v>
      </c>
      <c r="FQ1" t="s">
        <v>172</v>
      </c>
      <c r="FR1" t="s">
        <v>173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174</v>
      </c>
      <c r="GI1" t="s">
        <v>11</v>
      </c>
      <c r="GJ1" t="s">
        <v>26</v>
      </c>
      <c r="GK1" t="s">
        <v>162</v>
      </c>
      <c r="GL1" t="s">
        <v>190</v>
      </c>
      <c r="GM1" t="s">
        <v>191</v>
      </c>
      <c r="GN1" t="s">
        <v>166</v>
      </c>
      <c r="GO1" t="s">
        <v>171</v>
      </c>
      <c r="GP1" t="s">
        <v>412</v>
      </c>
      <c r="GQ1" t="s">
        <v>413</v>
      </c>
    </row>
    <row r="2" spans="1:199" x14ac:dyDescent="0.35">
      <c r="A2" s="78" t="s">
        <v>418</v>
      </c>
      <c r="B2" s="78" t="s">
        <v>410</v>
      </c>
      <c r="C2" s="78">
        <v>2017</v>
      </c>
      <c r="D2" s="78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14</v>
      </c>
      <c r="BN2">
        <v>0</v>
      </c>
      <c r="BO2">
        <v>0</v>
      </c>
      <c r="BP2">
        <v>0</v>
      </c>
      <c r="BQ2">
        <v>2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0.5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0.5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1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84</v>
      </c>
      <c r="GO2">
        <v>0</v>
      </c>
      <c r="GP2">
        <f>SUM(S2:AE2,  AJ2:AL2, AT2:AZ2,  BB2, CJ2:CO2, CD2,  DC2:DD2,  DJ2,  EO2,  FY2)</f>
        <v>1</v>
      </c>
      <c r="GQ2">
        <f>SUM(BX2:BZ2)</f>
        <v>0.5</v>
      </c>
    </row>
    <row r="3" spans="1:199" x14ac:dyDescent="0.35">
      <c r="A3" s="78" t="s">
        <v>418</v>
      </c>
      <c r="B3" s="78" t="s">
        <v>410</v>
      </c>
      <c r="C3" s="78">
        <v>2017</v>
      </c>
      <c r="D3" s="78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0.5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2</v>
      </c>
      <c r="BU3">
        <v>0</v>
      </c>
      <c r="BV3">
        <v>0</v>
      </c>
      <c r="BW3">
        <v>0</v>
      </c>
      <c r="BX3">
        <v>6</v>
      </c>
      <c r="BY3">
        <v>3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0.5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96.5</v>
      </c>
      <c r="GO3">
        <v>0</v>
      </c>
      <c r="GP3">
        <f t="shared" ref="GP3:GP66" si="0">SUM(S3:AE3,  AJ3:AL3, AT3:AZ3,  BB3, CJ3:CO3, CD3,  DC3:DD3,  DJ3,  EO3,  FY3)</f>
        <v>0.5</v>
      </c>
      <c r="GQ3">
        <f t="shared" ref="GQ3:GQ66" si="1">SUM(BX3:BZ3)</f>
        <v>9</v>
      </c>
    </row>
    <row r="4" spans="1:199" x14ac:dyDescent="0.35">
      <c r="A4" s="78" t="s">
        <v>418</v>
      </c>
      <c r="B4" s="78" t="s">
        <v>410</v>
      </c>
      <c r="C4" s="78">
        <v>2017</v>
      </c>
      <c r="D4" s="78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29</v>
      </c>
      <c r="BN4">
        <v>0</v>
      </c>
      <c r="BO4">
        <v>0</v>
      </c>
      <c r="BP4">
        <v>0</v>
      </c>
      <c r="BQ4">
        <v>16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0.5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0</v>
      </c>
      <c r="CU4">
        <v>0</v>
      </c>
      <c r="CV4">
        <v>0</v>
      </c>
      <c r="CW4">
        <v>0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52</v>
      </c>
      <c r="GO4">
        <v>0</v>
      </c>
      <c r="GP4">
        <f t="shared" si="0"/>
        <v>0</v>
      </c>
      <c r="GQ4">
        <f t="shared" si="1"/>
        <v>0.5</v>
      </c>
    </row>
    <row r="5" spans="1:199" x14ac:dyDescent="0.35">
      <c r="A5" s="78" t="s">
        <v>418</v>
      </c>
      <c r="B5" s="78" t="s">
        <v>410</v>
      </c>
      <c r="C5" s="78">
        <v>2017</v>
      </c>
      <c r="D5" s="78">
        <v>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9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3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60</v>
      </c>
      <c r="GO5">
        <v>0</v>
      </c>
      <c r="GP5">
        <f t="shared" si="0"/>
        <v>0</v>
      </c>
      <c r="GQ5">
        <f t="shared" si="1"/>
        <v>0</v>
      </c>
    </row>
    <row r="6" spans="1:199" x14ac:dyDescent="0.35">
      <c r="A6" s="78" t="s">
        <v>418</v>
      </c>
      <c r="B6" s="78" t="s">
        <v>410</v>
      </c>
      <c r="C6" s="78">
        <v>2017</v>
      </c>
      <c r="D6" s="78">
        <v>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0.5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98</v>
      </c>
      <c r="GO6">
        <v>0</v>
      </c>
      <c r="GP6">
        <f t="shared" si="0"/>
        <v>0.5</v>
      </c>
      <c r="GQ6">
        <f t="shared" si="1"/>
        <v>1</v>
      </c>
    </row>
    <row r="7" spans="1:199" x14ac:dyDescent="0.35">
      <c r="A7" s="78" t="s">
        <v>418</v>
      </c>
      <c r="B7" s="78" t="s">
        <v>410</v>
      </c>
      <c r="C7" s="78">
        <v>2017</v>
      </c>
      <c r="D7" s="78">
        <v>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0.5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3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90</v>
      </c>
      <c r="GO7">
        <v>0</v>
      </c>
      <c r="GP7">
        <f t="shared" si="0"/>
        <v>2</v>
      </c>
      <c r="GQ7">
        <f t="shared" si="1"/>
        <v>1</v>
      </c>
    </row>
    <row r="8" spans="1:199" x14ac:dyDescent="0.35">
      <c r="A8" s="78" t="s">
        <v>418</v>
      </c>
      <c r="B8" s="78" t="s">
        <v>410</v>
      </c>
      <c r="C8" s="78">
        <v>2017</v>
      </c>
      <c r="D8" s="78">
        <v>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4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0.5</v>
      </c>
      <c r="BY8">
        <v>0.5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3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88</v>
      </c>
      <c r="GO8">
        <v>0</v>
      </c>
      <c r="GP8">
        <f t="shared" si="0"/>
        <v>0</v>
      </c>
      <c r="GQ8">
        <f t="shared" si="1"/>
        <v>1</v>
      </c>
    </row>
    <row r="9" spans="1:199" x14ac:dyDescent="0.35">
      <c r="A9" s="78" t="s">
        <v>418</v>
      </c>
      <c r="B9" s="78" t="s">
        <v>410</v>
      </c>
      <c r="C9" s="78">
        <v>2017</v>
      </c>
      <c r="D9" s="78">
        <v>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32</v>
      </c>
      <c r="BN9">
        <v>0</v>
      </c>
      <c r="BO9">
        <v>0</v>
      </c>
      <c r="BP9">
        <v>0</v>
      </c>
      <c r="BQ9">
        <v>21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0.5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0.5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60</v>
      </c>
      <c r="GO9">
        <v>0</v>
      </c>
      <c r="GP9">
        <f t="shared" si="0"/>
        <v>0</v>
      </c>
      <c r="GQ9">
        <f t="shared" si="1"/>
        <v>0</v>
      </c>
    </row>
    <row r="10" spans="1:199" x14ac:dyDescent="0.35">
      <c r="A10" s="78" t="s">
        <v>418</v>
      </c>
      <c r="B10" s="78" t="s">
        <v>410</v>
      </c>
      <c r="C10" s="78">
        <v>2017</v>
      </c>
      <c r="D10" s="78">
        <v>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3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0.5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0.5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89</v>
      </c>
      <c r="GO10">
        <v>0</v>
      </c>
      <c r="GP10">
        <f t="shared" si="0"/>
        <v>0</v>
      </c>
      <c r="GQ10">
        <f t="shared" si="1"/>
        <v>0.5</v>
      </c>
    </row>
    <row r="11" spans="1:199" x14ac:dyDescent="0.35">
      <c r="A11" s="78" t="s">
        <v>418</v>
      </c>
      <c r="B11" s="78" t="s">
        <v>410</v>
      </c>
      <c r="C11" s="78">
        <v>2017</v>
      </c>
      <c r="D11" s="78">
        <v>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0.5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0.5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98</v>
      </c>
      <c r="GO11">
        <v>0</v>
      </c>
      <c r="GP11">
        <f t="shared" si="0"/>
        <v>0</v>
      </c>
      <c r="GQ11">
        <f t="shared" si="1"/>
        <v>0</v>
      </c>
    </row>
    <row r="12" spans="1:199" x14ac:dyDescent="0.35">
      <c r="A12" s="78" t="s">
        <v>418</v>
      </c>
      <c r="B12" s="78" t="s">
        <v>410</v>
      </c>
      <c r="C12" s="78">
        <v>2016</v>
      </c>
      <c r="D12" s="78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17</v>
      </c>
      <c r="BN12">
        <v>0</v>
      </c>
      <c r="BO12">
        <v>0</v>
      </c>
      <c r="BP12">
        <v>0</v>
      </c>
      <c r="BQ12">
        <v>40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0.5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0.5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54</v>
      </c>
      <c r="GO12">
        <v>0</v>
      </c>
      <c r="GP12">
        <f t="shared" si="0"/>
        <v>0</v>
      </c>
      <c r="GQ12">
        <f t="shared" si="1"/>
        <v>0.5</v>
      </c>
    </row>
    <row r="13" spans="1:199" x14ac:dyDescent="0.35">
      <c r="A13" s="78" t="s">
        <v>418</v>
      </c>
      <c r="B13" s="78" t="s">
        <v>410</v>
      </c>
      <c r="C13" s="78">
        <v>2016</v>
      </c>
      <c r="D13" s="78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24</v>
      </c>
      <c r="BN13">
        <v>0</v>
      </c>
      <c r="BO13">
        <v>0</v>
      </c>
      <c r="BP13">
        <v>0</v>
      </c>
      <c r="BQ13">
        <v>36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0.5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3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5.5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51</v>
      </c>
      <c r="GO13">
        <v>0</v>
      </c>
      <c r="GP13">
        <f t="shared" si="0"/>
        <v>0</v>
      </c>
      <c r="GQ13">
        <f t="shared" si="1"/>
        <v>0.5</v>
      </c>
    </row>
    <row r="14" spans="1:199" x14ac:dyDescent="0.35">
      <c r="A14" s="78" t="s">
        <v>418</v>
      </c>
      <c r="B14" s="78" t="s">
        <v>410</v>
      </c>
      <c r="C14" s="78">
        <v>2016</v>
      </c>
      <c r="D14" s="78">
        <v>3</v>
      </c>
      <c r="E14">
        <v>0</v>
      </c>
      <c r="F14">
        <v>0</v>
      </c>
      <c r="G14">
        <v>0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0.5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5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9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0.5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5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65</v>
      </c>
      <c r="GO14">
        <v>0</v>
      </c>
      <c r="GP14">
        <f t="shared" si="0"/>
        <v>5.5</v>
      </c>
      <c r="GQ14">
        <f t="shared" si="1"/>
        <v>10</v>
      </c>
    </row>
    <row r="15" spans="1:199" x14ac:dyDescent="0.35">
      <c r="A15" s="78" t="s">
        <v>418</v>
      </c>
      <c r="B15" s="78" t="s">
        <v>410</v>
      </c>
      <c r="C15" s="78">
        <v>2016</v>
      </c>
      <c r="D15" s="78">
        <v>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99.5</v>
      </c>
      <c r="GO15">
        <v>0</v>
      </c>
      <c r="GP15">
        <f t="shared" si="0"/>
        <v>0</v>
      </c>
      <c r="GQ15">
        <f t="shared" si="1"/>
        <v>0</v>
      </c>
    </row>
    <row r="16" spans="1:199" x14ac:dyDescent="0.35">
      <c r="A16" s="78" t="s">
        <v>418</v>
      </c>
      <c r="B16" s="78" t="s">
        <v>410</v>
      </c>
      <c r="C16" s="78">
        <v>2016</v>
      </c>
      <c r="D16" s="78">
        <v>5</v>
      </c>
      <c r="E16">
        <v>0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19</v>
      </c>
      <c r="BN16">
        <v>0</v>
      </c>
      <c r="BO16">
        <v>0</v>
      </c>
      <c r="BP16">
        <v>0</v>
      </c>
      <c r="BQ16">
        <v>27</v>
      </c>
      <c r="BR16">
        <v>0</v>
      </c>
      <c r="BS16">
        <v>0</v>
      </c>
      <c r="BT16">
        <v>0.5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0.5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0.5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0.5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0.5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44</v>
      </c>
      <c r="GO16">
        <v>0</v>
      </c>
      <c r="GP16">
        <f t="shared" si="0"/>
        <v>0.5</v>
      </c>
      <c r="GQ16">
        <f t="shared" si="1"/>
        <v>0</v>
      </c>
    </row>
    <row r="17" spans="1:199" x14ac:dyDescent="0.35">
      <c r="A17" s="78" t="s">
        <v>418</v>
      </c>
      <c r="B17" s="78" t="s">
        <v>410</v>
      </c>
      <c r="C17" s="78">
        <v>2016</v>
      </c>
      <c r="D17" s="78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0.5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0.5</v>
      </c>
      <c r="BA17">
        <v>0</v>
      </c>
      <c r="BB17">
        <v>0</v>
      </c>
      <c r="BC17">
        <v>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3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0.5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2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0.5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90</v>
      </c>
      <c r="GO17">
        <v>0</v>
      </c>
      <c r="GP17">
        <f t="shared" si="0"/>
        <v>1</v>
      </c>
      <c r="GQ17">
        <f t="shared" si="1"/>
        <v>1</v>
      </c>
    </row>
    <row r="18" spans="1:199" x14ac:dyDescent="0.35">
      <c r="A18" s="78" t="s">
        <v>418</v>
      </c>
      <c r="B18" s="78" t="s">
        <v>410</v>
      </c>
      <c r="C18" s="78">
        <v>2016</v>
      </c>
      <c r="D18" s="78">
        <v>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15</v>
      </c>
      <c r="BN18">
        <v>0</v>
      </c>
      <c r="BO18">
        <v>0</v>
      </c>
      <c r="BP18">
        <v>0</v>
      </c>
      <c r="BQ18">
        <v>42</v>
      </c>
      <c r="BR18">
        <v>0</v>
      </c>
      <c r="BS18">
        <v>0</v>
      </c>
      <c r="BT18">
        <v>0.5</v>
      </c>
      <c r="BU18">
        <v>0</v>
      </c>
      <c r="BV18">
        <v>0</v>
      </c>
      <c r="BW18">
        <v>0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6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82</v>
      </c>
      <c r="GO18">
        <v>0</v>
      </c>
      <c r="GP18">
        <f>SUM(S18:AE18,  AJ18:AL18, AT18:AZ18,  BB18, CJ18:CO18, CD18,  DC18:DD18,  DJ18,  EO18,  FY18)</f>
        <v>0</v>
      </c>
      <c r="GQ18">
        <f t="shared" si="1"/>
        <v>2</v>
      </c>
    </row>
    <row r="19" spans="1:199" x14ac:dyDescent="0.35">
      <c r="A19" s="78" t="s">
        <v>418</v>
      </c>
      <c r="B19" s="78" t="s">
        <v>410</v>
      </c>
      <c r="C19" s="78">
        <v>2016</v>
      </c>
      <c r="D19" s="78">
        <v>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0.5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0.5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98</v>
      </c>
      <c r="GO19">
        <v>0</v>
      </c>
      <c r="GP19">
        <f t="shared" si="0"/>
        <v>0</v>
      </c>
      <c r="GQ19">
        <f t="shared" si="1"/>
        <v>0.5</v>
      </c>
    </row>
    <row r="20" spans="1:199" x14ac:dyDescent="0.35">
      <c r="A20" s="78" t="s">
        <v>418</v>
      </c>
      <c r="B20" s="78" t="s">
        <v>410</v>
      </c>
      <c r="C20" s="78">
        <v>2016</v>
      </c>
      <c r="D20" s="78">
        <v>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0.5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91.5</v>
      </c>
      <c r="GO20">
        <v>0</v>
      </c>
      <c r="GP20">
        <f t="shared" si="0"/>
        <v>0</v>
      </c>
      <c r="GQ20">
        <f t="shared" si="1"/>
        <v>0</v>
      </c>
    </row>
    <row r="21" spans="1:199" x14ac:dyDescent="0.35">
      <c r="A21" s="78" t="s">
        <v>418</v>
      </c>
      <c r="B21" s="78" t="s">
        <v>410</v>
      </c>
      <c r="C21" s="78">
        <v>2016</v>
      </c>
      <c r="D21" s="78">
        <v>10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0.5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48.5</v>
      </c>
      <c r="GO21">
        <v>0</v>
      </c>
      <c r="GP21">
        <f t="shared" si="0"/>
        <v>0</v>
      </c>
      <c r="GQ21">
        <f t="shared" si="1"/>
        <v>0</v>
      </c>
    </row>
    <row r="22" spans="1:199" x14ac:dyDescent="0.35">
      <c r="A22" s="78" t="s">
        <v>418</v>
      </c>
      <c r="B22" s="78" t="s">
        <v>410</v>
      </c>
      <c r="C22" s="78">
        <v>2015</v>
      </c>
      <c r="D22" s="78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8</v>
      </c>
      <c r="BN22">
        <v>0</v>
      </c>
      <c r="BO22">
        <v>0</v>
      </c>
      <c r="BP22">
        <v>0</v>
      </c>
      <c r="BQ22">
        <v>12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4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5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2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70</v>
      </c>
      <c r="GO22">
        <v>0</v>
      </c>
      <c r="GP22">
        <f t="shared" si="0"/>
        <v>2</v>
      </c>
      <c r="GQ22">
        <f t="shared" si="1"/>
        <v>1</v>
      </c>
    </row>
    <row r="23" spans="1:199" x14ac:dyDescent="0.35">
      <c r="A23" s="78" t="s">
        <v>418</v>
      </c>
      <c r="B23" s="78" t="s">
        <v>410</v>
      </c>
      <c r="C23" s="78">
        <v>2015</v>
      </c>
      <c r="D23" s="78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15</v>
      </c>
      <c r="BN23">
        <v>0</v>
      </c>
      <c r="BO23">
        <v>0</v>
      </c>
      <c r="BP23">
        <v>0</v>
      </c>
      <c r="BQ23">
        <v>25</v>
      </c>
      <c r="BR23">
        <v>0</v>
      </c>
      <c r="BS23">
        <v>0</v>
      </c>
      <c r="BT23">
        <v>4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2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0.5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74</v>
      </c>
      <c r="GO23">
        <v>0</v>
      </c>
      <c r="GP23">
        <f t="shared" si="0"/>
        <v>0.5</v>
      </c>
      <c r="GQ23">
        <f t="shared" si="1"/>
        <v>0</v>
      </c>
    </row>
    <row r="24" spans="1:199" x14ac:dyDescent="0.35">
      <c r="A24" s="78" t="s">
        <v>418</v>
      </c>
      <c r="B24" s="78" t="s">
        <v>410</v>
      </c>
      <c r="C24" s="78">
        <v>2015</v>
      </c>
      <c r="D24" s="78">
        <v>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0.5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0.5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3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97</v>
      </c>
      <c r="GO24">
        <v>0</v>
      </c>
      <c r="GP24">
        <f t="shared" si="0"/>
        <v>0</v>
      </c>
      <c r="GQ24">
        <f t="shared" si="1"/>
        <v>0.5</v>
      </c>
    </row>
    <row r="25" spans="1:199" x14ac:dyDescent="0.35">
      <c r="A25" s="78" t="s">
        <v>418</v>
      </c>
      <c r="B25" s="78" t="s">
        <v>410</v>
      </c>
      <c r="C25" s="78">
        <v>2015</v>
      </c>
      <c r="D25" s="78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45</v>
      </c>
      <c r="BN25">
        <v>0</v>
      </c>
      <c r="BO25">
        <v>0</v>
      </c>
      <c r="BP25">
        <v>0</v>
      </c>
      <c r="BQ25">
        <v>41</v>
      </c>
      <c r="BR25">
        <v>0</v>
      </c>
      <c r="BS25">
        <v>0</v>
      </c>
      <c r="BT25">
        <v>0.5</v>
      </c>
      <c r="BU25">
        <v>0</v>
      </c>
      <c r="BV25">
        <v>0</v>
      </c>
      <c r="BW25">
        <v>0</v>
      </c>
      <c r="BX25">
        <v>0</v>
      </c>
      <c r="BY25">
        <v>2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13</v>
      </c>
      <c r="CS25">
        <v>0</v>
      </c>
      <c r="CT25">
        <v>0</v>
      </c>
      <c r="CU25">
        <v>2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70</v>
      </c>
      <c r="GO25">
        <v>0</v>
      </c>
      <c r="GP25">
        <f t="shared" si="0"/>
        <v>0</v>
      </c>
      <c r="GQ25">
        <f t="shared" si="1"/>
        <v>2</v>
      </c>
    </row>
    <row r="26" spans="1:199" x14ac:dyDescent="0.35">
      <c r="A26" s="78" t="s">
        <v>418</v>
      </c>
      <c r="B26" s="78" t="s">
        <v>410</v>
      </c>
      <c r="C26" s="78">
        <v>2015</v>
      </c>
      <c r="D26" s="78">
        <v>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39</v>
      </c>
      <c r="BN26">
        <v>0</v>
      </c>
      <c r="BO26">
        <v>0</v>
      </c>
      <c r="BP26">
        <v>0</v>
      </c>
      <c r="BQ26">
        <v>46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0.5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4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30</v>
      </c>
      <c r="GO26">
        <v>0</v>
      </c>
      <c r="GP26">
        <f t="shared" si="0"/>
        <v>0</v>
      </c>
      <c r="GQ26">
        <f t="shared" si="1"/>
        <v>0.5</v>
      </c>
    </row>
    <row r="27" spans="1:199" x14ac:dyDescent="0.35">
      <c r="A27" s="78" t="s">
        <v>418</v>
      </c>
      <c r="B27" s="78" t="s">
        <v>410</v>
      </c>
      <c r="C27" s="78">
        <v>2015</v>
      </c>
      <c r="D27" s="78">
        <v>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16</v>
      </c>
      <c r="BN27">
        <v>0</v>
      </c>
      <c r="BO27">
        <v>0</v>
      </c>
      <c r="BP27">
        <v>0</v>
      </c>
      <c r="BQ27">
        <v>37</v>
      </c>
      <c r="BR27">
        <v>0</v>
      </c>
      <c r="BS27">
        <v>0</v>
      </c>
      <c r="BT27">
        <v>0.5</v>
      </c>
      <c r="BU27">
        <v>0</v>
      </c>
      <c r="BV27">
        <v>0</v>
      </c>
      <c r="BW27">
        <v>0</v>
      </c>
      <c r="BX27">
        <v>3</v>
      </c>
      <c r="BY27">
        <v>2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5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8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77</v>
      </c>
      <c r="GO27">
        <v>0</v>
      </c>
      <c r="GP27">
        <f t="shared" si="0"/>
        <v>0</v>
      </c>
      <c r="GQ27">
        <f t="shared" si="1"/>
        <v>5</v>
      </c>
    </row>
    <row r="28" spans="1:199" x14ac:dyDescent="0.35">
      <c r="A28" s="78" t="s">
        <v>418</v>
      </c>
      <c r="B28" s="78" t="s">
        <v>410</v>
      </c>
      <c r="C28" s="78">
        <v>2015</v>
      </c>
      <c r="D28" s="7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3</v>
      </c>
      <c r="BM28">
        <v>22</v>
      </c>
      <c r="BN28">
        <v>0</v>
      </c>
      <c r="BO28">
        <v>0</v>
      </c>
      <c r="BP28">
        <v>0</v>
      </c>
      <c r="BQ28">
        <v>26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4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4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70</v>
      </c>
      <c r="GO28">
        <v>0</v>
      </c>
      <c r="GP28">
        <f t="shared" si="0"/>
        <v>1</v>
      </c>
      <c r="GQ28">
        <f t="shared" si="1"/>
        <v>1</v>
      </c>
    </row>
    <row r="29" spans="1:199" x14ac:dyDescent="0.35">
      <c r="A29" s="78" t="s">
        <v>418</v>
      </c>
      <c r="B29" s="78" t="s">
        <v>410</v>
      </c>
      <c r="C29" s="78">
        <v>2015</v>
      </c>
      <c r="D29" s="78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14</v>
      </c>
      <c r="BN29">
        <v>0</v>
      </c>
      <c r="BO29">
        <v>0</v>
      </c>
      <c r="BP29">
        <v>0</v>
      </c>
      <c r="BQ29">
        <v>29</v>
      </c>
      <c r="BR29">
        <v>0</v>
      </c>
      <c r="BS29">
        <v>0</v>
      </c>
      <c r="BT29">
        <v>3</v>
      </c>
      <c r="BU29">
        <v>0</v>
      </c>
      <c r="BV29">
        <v>0</v>
      </c>
      <c r="BW29">
        <v>0</v>
      </c>
      <c r="BX29">
        <v>0</v>
      </c>
      <c r="BY29">
        <v>0.5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39</v>
      </c>
      <c r="GO29">
        <v>0</v>
      </c>
      <c r="GP29">
        <f t="shared" si="0"/>
        <v>0</v>
      </c>
      <c r="GQ29">
        <f t="shared" si="1"/>
        <v>0.5</v>
      </c>
    </row>
    <row r="30" spans="1:199" x14ac:dyDescent="0.35">
      <c r="A30" s="78" t="s">
        <v>418</v>
      </c>
      <c r="B30" s="78" t="s">
        <v>410</v>
      </c>
      <c r="C30" s="78">
        <v>2015</v>
      </c>
      <c r="D30" s="78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22</v>
      </c>
      <c r="BN30">
        <v>0</v>
      </c>
      <c r="BO30">
        <v>0</v>
      </c>
      <c r="BP30">
        <v>0</v>
      </c>
      <c r="BQ30">
        <v>24</v>
      </c>
      <c r="BR30">
        <v>0</v>
      </c>
      <c r="BS30">
        <v>0</v>
      </c>
      <c r="BT30">
        <v>4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4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43</v>
      </c>
      <c r="GO30">
        <v>0</v>
      </c>
      <c r="GP30">
        <f t="shared" si="0"/>
        <v>0</v>
      </c>
      <c r="GQ30">
        <f t="shared" si="1"/>
        <v>1</v>
      </c>
    </row>
    <row r="31" spans="1:199" x14ac:dyDescent="0.35">
      <c r="A31" s="78" t="s">
        <v>418</v>
      </c>
      <c r="B31" s="78" t="s">
        <v>410</v>
      </c>
      <c r="C31" s="78">
        <v>2015</v>
      </c>
      <c r="D31" s="78">
        <v>10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7</v>
      </c>
      <c r="BN31">
        <v>0</v>
      </c>
      <c r="BO31">
        <v>0</v>
      </c>
      <c r="BP31">
        <v>0</v>
      </c>
      <c r="BQ31">
        <v>5</v>
      </c>
      <c r="BR31">
        <v>0</v>
      </c>
      <c r="BS31">
        <v>0</v>
      </c>
      <c r="BT31">
        <v>0.5</v>
      </c>
      <c r="BU31">
        <v>0</v>
      </c>
      <c r="BV31">
        <v>0</v>
      </c>
      <c r="BW31">
        <v>0</v>
      </c>
      <c r="BX31">
        <v>0</v>
      </c>
      <c r="BY31">
        <v>0.5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0.5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65</v>
      </c>
      <c r="GO31">
        <v>0</v>
      </c>
      <c r="GP31">
        <f t="shared" si="0"/>
        <v>0</v>
      </c>
      <c r="GQ31">
        <f t="shared" si="1"/>
        <v>0.5</v>
      </c>
    </row>
    <row r="32" spans="1:199" x14ac:dyDescent="0.35">
      <c r="A32" s="78" t="s">
        <v>418</v>
      </c>
      <c r="B32" s="78" t="s">
        <v>410</v>
      </c>
      <c r="C32" s="78">
        <v>2014</v>
      </c>
      <c r="D32" s="78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5</v>
      </c>
      <c r="BN32">
        <v>0</v>
      </c>
      <c r="BO32">
        <v>0</v>
      </c>
      <c r="BP32">
        <v>0</v>
      </c>
      <c r="BQ32">
        <v>21</v>
      </c>
      <c r="BR32">
        <v>0</v>
      </c>
      <c r="BS32">
        <v>0</v>
      </c>
      <c r="BT32">
        <v>3</v>
      </c>
      <c r="BU32">
        <v>0</v>
      </c>
      <c r="BV32">
        <v>0</v>
      </c>
      <c r="BW32">
        <v>0</v>
      </c>
      <c r="BX32">
        <v>11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2</v>
      </c>
      <c r="CS32">
        <v>19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4.5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1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63</v>
      </c>
      <c r="GO32">
        <v>0</v>
      </c>
      <c r="GP32">
        <f t="shared" si="0"/>
        <v>1</v>
      </c>
      <c r="GQ32">
        <f t="shared" si="1"/>
        <v>12</v>
      </c>
    </row>
    <row r="33" spans="1:199" x14ac:dyDescent="0.35">
      <c r="A33" s="78" t="s">
        <v>418</v>
      </c>
      <c r="B33" s="78" t="s">
        <v>410</v>
      </c>
      <c r="C33" s="78">
        <v>2014</v>
      </c>
      <c r="D33" s="78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7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45</v>
      </c>
      <c r="GO33">
        <v>0</v>
      </c>
      <c r="GP33">
        <f t="shared" si="0"/>
        <v>0</v>
      </c>
      <c r="GQ33">
        <f t="shared" si="1"/>
        <v>0</v>
      </c>
    </row>
    <row r="34" spans="1:199" x14ac:dyDescent="0.35">
      <c r="A34" s="78" t="s">
        <v>418</v>
      </c>
      <c r="B34" s="78" t="s">
        <v>410</v>
      </c>
      <c r="C34" s="78">
        <v>2014</v>
      </c>
      <c r="D34" s="78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8</v>
      </c>
      <c r="BM34">
        <v>8</v>
      </c>
      <c r="BN34">
        <v>0</v>
      </c>
      <c r="BO34">
        <v>0</v>
      </c>
      <c r="BP34">
        <v>0</v>
      </c>
      <c r="BQ34">
        <v>43</v>
      </c>
      <c r="BR34">
        <v>0</v>
      </c>
      <c r="BS34">
        <v>0</v>
      </c>
      <c r="BT34">
        <v>2</v>
      </c>
      <c r="BU34">
        <v>0</v>
      </c>
      <c r="BV34">
        <v>0</v>
      </c>
      <c r="BW34">
        <v>0</v>
      </c>
      <c r="BX34">
        <v>0</v>
      </c>
      <c r="BY34">
        <v>0.5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0.5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0.5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90</v>
      </c>
      <c r="GO34">
        <v>0</v>
      </c>
      <c r="GP34">
        <f t="shared" si="0"/>
        <v>0</v>
      </c>
      <c r="GQ34">
        <f t="shared" si="1"/>
        <v>0.5</v>
      </c>
    </row>
    <row r="35" spans="1:199" x14ac:dyDescent="0.35">
      <c r="A35" s="78" t="s">
        <v>418</v>
      </c>
      <c r="B35" s="78" t="s">
        <v>410</v>
      </c>
      <c r="C35" s="78">
        <v>2014</v>
      </c>
      <c r="D35" s="78">
        <v>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11</v>
      </c>
      <c r="BN35">
        <v>0</v>
      </c>
      <c r="BO35">
        <v>0</v>
      </c>
      <c r="BP35">
        <v>0</v>
      </c>
      <c r="BQ35">
        <v>12</v>
      </c>
      <c r="BR35">
        <v>0</v>
      </c>
      <c r="BS35">
        <v>0</v>
      </c>
      <c r="BT35">
        <v>0.5</v>
      </c>
      <c r="BU35">
        <v>0</v>
      </c>
      <c r="BV35">
        <v>0</v>
      </c>
      <c r="BW35">
        <v>0</v>
      </c>
      <c r="BX35">
        <v>0.5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3</v>
      </c>
      <c r="CS35">
        <v>4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3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67</v>
      </c>
      <c r="GO35">
        <v>0</v>
      </c>
      <c r="GP35">
        <f t="shared" si="0"/>
        <v>0</v>
      </c>
      <c r="GQ35">
        <f t="shared" si="1"/>
        <v>0.5</v>
      </c>
    </row>
    <row r="36" spans="1:199" x14ac:dyDescent="0.35">
      <c r="A36" s="78" t="s">
        <v>418</v>
      </c>
      <c r="B36" s="78" t="s">
        <v>410</v>
      </c>
      <c r="C36" s="78">
        <v>2014</v>
      </c>
      <c r="D36" s="78">
        <v>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19</v>
      </c>
      <c r="BR36">
        <v>0</v>
      </c>
      <c r="BS36">
        <v>0</v>
      </c>
      <c r="BT36">
        <v>3</v>
      </c>
      <c r="BU36">
        <v>0</v>
      </c>
      <c r="BV36">
        <v>0</v>
      </c>
      <c r="BW36">
        <v>0</v>
      </c>
      <c r="BX36">
        <v>1</v>
      </c>
      <c r="BY36">
        <v>2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0.5</v>
      </c>
      <c r="CS36">
        <v>3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49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2</v>
      </c>
      <c r="GO36">
        <v>0</v>
      </c>
      <c r="GP36">
        <f t="shared" si="0"/>
        <v>0</v>
      </c>
      <c r="GQ36">
        <f t="shared" si="1"/>
        <v>3</v>
      </c>
    </row>
    <row r="37" spans="1:199" x14ac:dyDescent="0.35">
      <c r="A37" s="78" t="s">
        <v>418</v>
      </c>
      <c r="B37" s="78" t="s">
        <v>410</v>
      </c>
      <c r="C37" s="78">
        <v>2014</v>
      </c>
      <c r="D37" s="78">
        <v>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7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2</v>
      </c>
      <c r="BN37">
        <v>0</v>
      </c>
      <c r="BO37">
        <v>0</v>
      </c>
      <c r="BP37">
        <v>0</v>
      </c>
      <c r="BQ37">
        <v>21</v>
      </c>
      <c r="BR37">
        <v>0</v>
      </c>
      <c r="BS37">
        <v>0</v>
      </c>
      <c r="BT37">
        <v>8</v>
      </c>
      <c r="BU37">
        <v>0</v>
      </c>
      <c r="BV37">
        <v>0</v>
      </c>
      <c r="BW37">
        <v>0</v>
      </c>
      <c r="BX37">
        <v>1</v>
      </c>
      <c r="BY37">
        <v>0.5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5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0.5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39</v>
      </c>
      <c r="FE37">
        <v>0</v>
      </c>
      <c r="FF37">
        <v>0</v>
      </c>
      <c r="FG37">
        <v>2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11</v>
      </c>
      <c r="GO37">
        <v>0</v>
      </c>
      <c r="GP37">
        <f t="shared" si="0"/>
        <v>0</v>
      </c>
      <c r="GQ37">
        <f t="shared" si="1"/>
        <v>1.5</v>
      </c>
    </row>
    <row r="38" spans="1:199" x14ac:dyDescent="0.35">
      <c r="A38" s="78" t="s">
        <v>418</v>
      </c>
      <c r="B38" s="78" t="s">
        <v>410</v>
      </c>
      <c r="C38" s="78">
        <v>2014</v>
      </c>
      <c r="D38" s="78">
        <v>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0.5</v>
      </c>
      <c r="BN38">
        <v>0</v>
      </c>
      <c r="BO38">
        <v>0</v>
      </c>
      <c r="BP38">
        <v>0</v>
      </c>
      <c r="BQ38">
        <v>28</v>
      </c>
      <c r="BR38">
        <v>0</v>
      </c>
      <c r="BS38">
        <v>0</v>
      </c>
      <c r="BT38">
        <v>2</v>
      </c>
      <c r="BU38">
        <v>0</v>
      </c>
      <c r="BV38">
        <v>0</v>
      </c>
      <c r="BW38">
        <v>0</v>
      </c>
      <c r="BX38">
        <v>3</v>
      </c>
      <c r="BY38">
        <v>0.5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15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41</v>
      </c>
      <c r="GO38">
        <v>0</v>
      </c>
      <c r="GP38">
        <f t="shared" si="0"/>
        <v>0</v>
      </c>
      <c r="GQ38">
        <f t="shared" si="1"/>
        <v>3.5</v>
      </c>
    </row>
    <row r="39" spans="1:199" x14ac:dyDescent="0.35">
      <c r="A39" s="78" t="s">
        <v>418</v>
      </c>
      <c r="B39" s="78" t="s">
        <v>410</v>
      </c>
      <c r="C39" s="78">
        <v>2014</v>
      </c>
      <c r="D39" s="78">
        <v>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0.5</v>
      </c>
      <c r="BM39">
        <v>11</v>
      </c>
      <c r="BN39">
        <v>0</v>
      </c>
      <c r="BO39">
        <v>0</v>
      </c>
      <c r="BP39">
        <v>0</v>
      </c>
      <c r="BQ39">
        <v>33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0.5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0.5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1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55</v>
      </c>
      <c r="GO39">
        <v>0</v>
      </c>
      <c r="GP39">
        <f t="shared" si="0"/>
        <v>0</v>
      </c>
      <c r="GQ39">
        <f t="shared" si="1"/>
        <v>0.5</v>
      </c>
    </row>
    <row r="40" spans="1:199" x14ac:dyDescent="0.35">
      <c r="A40" s="78" t="s">
        <v>418</v>
      </c>
      <c r="B40" s="78" t="s">
        <v>410</v>
      </c>
      <c r="C40" s="78">
        <v>2014</v>
      </c>
      <c r="D40" s="78">
        <v>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14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11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76</v>
      </c>
      <c r="GO40">
        <v>0</v>
      </c>
      <c r="GP40">
        <f t="shared" si="0"/>
        <v>0</v>
      </c>
      <c r="GQ40">
        <f t="shared" si="1"/>
        <v>0</v>
      </c>
    </row>
    <row r="41" spans="1:199" x14ac:dyDescent="0.35">
      <c r="A41" s="78" t="s">
        <v>418</v>
      </c>
      <c r="B41" s="78" t="s">
        <v>410</v>
      </c>
      <c r="C41" s="78">
        <v>2014</v>
      </c>
      <c r="D41" s="78">
        <v>10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14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17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16</v>
      </c>
      <c r="GO41">
        <v>0</v>
      </c>
      <c r="GP41">
        <f t="shared" si="0"/>
        <v>0</v>
      </c>
      <c r="GQ41">
        <f t="shared" si="1"/>
        <v>0</v>
      </c>
    </row>
    <row r="42" spans="1:199" x14ac:dyDescent="0.35">
      <c r="A42" s="78" t="s">
        <v>418</v>
      </c>
      <c r="B42" s="78" t="s">
        <v>410</v>
      </c>
      <c r="C42" s="78">
        <v>2013</v>
      </c>
      <c r="D42" s="78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5</v>
      </c>
      <c r="BM42">
        <v>23</v>
      </c>
      <c r="BN42">
        <v>0</v>
      </c>
      <c r="BO42">
        <v>0</v>
      </c>
      <c r="BP42">
        <v>0</v>
      </c>
      <c r="BQ42">
        <v>40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18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5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5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3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50</v>
      </c>
      <c r="GO42">
        <v>0</v>
      </c>
      <c r="GP42">
        <f t="shared" si="0"/>
        <v>3</v>
      </c>
      <c r="GQ42">
        <f t="shared" si="1"/>
        <v>18</v>
      </c>
    </row>
    <row r="43" spans="1:199" x14ac:dyDescent="0.35">
      <c r="A43" s="78" t="s">
        <v>418</v>
      </c>
      <c r="B43" s="78" t="s">
        <v>410</v>
      </c>
      <c r="C43" s="78">
        <v>2013</v>
      </c>
      <c r="D43" s="78">
        <v>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13</v>
      </c>
      <c r="BN43">
        <v>0</v>
      </c>
      <c r="BO43">
        <v>0</v>
      </c>
      <c r="BP43">
        <v>0</v>
      </c>
      <c r="BQ43">
        <v>40</v>
      </c>
      <c r="BR43">
        <v>0</v>
      </c>
      <c r="BS43">
        <v>0</v>
      </c>
      <c r="BT43">
        <v>9</v>
      </c>
      <c r="BU43">
        <v>0</v>
      </c>
      <c r="BV43">
        <v>0</v>
      </c>
      <c r="BW43">
        <v>0</v>
      </c>
      <c r="BX43">
        <v>5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2</v>
      </c>
      <c r="CS43">
        <v>8.5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0.5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79</v>
      </c>
      <c r="GO43">
        <v>0</v>
      </c>
      <c r="GP43">
        <f t="shared" si="0"/>
        <v>0</v>
      </c>
      <c r="GQ43">
        <f t="shared" si="1"/>
        <v>5</v>
      </c>
    </row>
    <row r="44" spans="1:199" x14ac:dyDescent="0.35">
      <c r="A44" s="78" t="s">
        <v>418</v>
      </c>
      <c r="B44" s="78" t="s">
        <v>410</v>
      </c>
      <c r="C44" s="78">
        <v>2013</v>
      </c>
      <c r="D44" s="78">
        <v>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0.5</v>
      </c>
      <c r="BM44">
        <v>11</v>
      </c>
      <c r="BN44">
        <v>0</v>
      </c>
      <c r="BO44">
        <v>0</v>
      </c>
      <c r="BP44">
        <v>0</v>
      </c>
      <c r="BQ44">
        <v>72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5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11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4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30</v>
      </c>
      <c r="GO44">
        <v>0</v>
      </c>
      <c r="GP44">
        <f t="shared" si="0"/>
        <v>1</v>
      </c>
      <c r="GQ44">
        <f t="shared" si="1"/>
        <v>5</v>
      </c>
    </row>
    <row r="45" spans="1:199" x14ac:dyDescent="0.35">
      <c r="A45" s="78" t="s">
        <v>418</v>
      </c>
      <c r="B45" s="78" t="s">
        <v>410</v>
      </c>
      <c r="C45" s="78">
        <v>2013</v>
      </c>
      <c r="D45" s="78">
        <v>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0.5</v>
      </c>
      <c r="BM45">
        <v>27</v>
      </c>
      <c r="BN45">
        <v>0</v>
      </c>
      <c r="BO45">
        <v>0</v>
      </c>
      <c r="BP45">
        <v>0</v>
      </c>
      <c r="BQ45">
        <v>40</v>
      </c>
      <c r="BR45">
        <v>0</v>
      </c>
      <c r="BS45">
        <v>0</v>
      </c>
      <c r="BT45">
        <v>1</v>
      </c>
      <c r="BU45">
        <v>0</v>
      </c>
      <c r="BV45">
        <v>0</v>
      </c>
      <c r="BW45">
        <v>0</v>
      </c>
      <c r="BX45">
        <v>0.5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2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12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f t="shared" si="0"/>
        <v>1</v>
      </c>
      <c r="GQ45">
        <f t="shared" si="1"/>
        <v>0.5</v>
      </c>
    </row>
    <row r="46" spans="1:199" x14ac:dyDescent="0.35">
      <c r="A46" s="78" t="s">
        <v>418</v>
      </c>
      <c r="B46" s="78" t="s">
        <v>410</v>
      </c>
      <c r="C46" s="78">
        <v>2013</v>
      </c>
      <c r="D46" s="78">
        <v>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2</v>
      </c>
      <c r="BM46">
        <v>18</v>
      </c>
      <c r="BN46">
        <v>0</v>
      </c>
      <c r="BO46">
        <v>0</v>
      </c>
      <c r="BP46">
        <v>0</v>
      </c>
      <c r="BQ46">
        <v>25</v>
      </c>
      <c r="BR46">
        <v>0</v>
      </c>
      <c r="BS46">
        <v>0</v>
      </c>
      <c r="BT46">
        <v>0.5</v>
      </c>
      <c r="BU46">
        <v>0</v>
      </c>
      <c r="BV46">
        <v>0</v>
      </c>
      <c r="BW46">
        <v>0</v>
      </c>
      <c r="BX46">
        <v>3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4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4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75</v>
      </c>
      <c r="GO46">
        <v>0</v>
      </c>
      <c r="GP46">
        <f t="shared" si="0"/>
        <v>0</v>
      </c>
      <c r="GQ46">
        <f t="shared" si="1"/>
        <v>3</v>
      </c>
    </row>
    <row r="47" spans="1:199" x14ac:dyDescent="0.35">
      <c r="A47" s="78" t="s">
        <v>418</v>
      </c>
      <c r="B47" s="78" t="s">
        <v>410</v>
      </c>
      <c r="C47" s="78">
        <v>2013</v>
      </c>
      <c r="D47" s="78">
        <v>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0.5</v>
      </c>
      <c r="BM47">
        <v>2</v>
      </c>
      <c r="BN47">
        <v>0</v>
      </c>
      <c r="BO47">
        <v>0</v>
      </c>
      <c r="BP47">
        <v>0</v>
      </c>
      <c r="BQ47">
        <v>8</v>
      </c>
      <c r="BR47">
        <v>0</v>
      </c>
      <c r="BS47">
        <v>0</v>
      </c>
      <c r="BT47">
        <v>4</v>
      </c>
      <c r="BU47">
        <v>0</v>
      </c>
      <c r="BV47">
        <v>0</v>
      </c>
      <c r="BW47">
        <v>0</v>
      </c>
      <c r="BX47">
        <v>0.5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0.5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95</v>
      </c>
      <c r="GO47">
        <v>0</v>
      </c>
      <c r="GP47">
        <f t="shared" si="0"/>
        <v>0</v>
      </c>
      <c r="GQ47">
        <f t="shared" si="1"/>
        <v>0.5</v>
      </c>
    </row>
    <row r="48" spans="1:199" x14ac:dyDescent="0.35">
      <c r="A48" s="78" t="s">
        <v>418</v>
      </c>
      <c r="B48" s="78" t="s">
        <v>410</v>
      </c>
      <c r="C48" s="78">
        <v>2013</v>
      </c>
      <c r="D48" s="78">
        <v>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0.5</v>
      </c>
      <c r="BM48">
        <v>4</v>
      </c>
      <c r="BN48">
        <v>0</v>
      </c>
      <c r="BO48">
        <v>0</v>
      </c>
      <c r="BP48">
        <v>0</v>
      </c>
      <c r="BQ48">
        <v>22</v>
      </c>
      <c r="BR48">
        <v>0</v>
      </c>
      <c r="BS48">
        <v>0</v>
      </c>
      <c r="BT48">
        <v>32</v>
      </c>
      <c r="BU48">
        <v>0</v>
      </c>
      <c r="BV48">
        <v>0</v>
      </c>
      <c r="BW48">
        <v>0</v>
      </c>
      <c r="BX48">
        <v>0</v>
      </c>
      <c r="BY48">
        <v>0.5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0.5</v>
      </c>
      <c r="FA48">
        <v>0</v>
      </c>
      <c r="FB48">
        <v>0</v>
      </c>
      <c r="FC48">
        <v>0</v>
      </c>
      <c r="FD48">
        <v>20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15</v>
      </c>
      <c r="GO48">
        <v>0</v>
      </c>
      <c r="GP48">
        <f t="shared" si="0"/>
        <v>0</v>
      </c>
      <c r="GQ48">
        <f t="shared" si="1"/>
        <v>0.5</v>
      </c>
    </row>
    <row r="49" spans="1:199" x14ac:dyDescent="0.35">
      <c r="A49" s="78" t="s">
        <v>418</v>
      </c>
      <c r="B49" s="78" t="s">
        <v>410</v>
      </c>
      <c r="C49" s="78">
        <v>2013</v>
      </c>
      <c r="D49" s="78">
        <v>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0.5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4</v>
      </c>
      <c r="BU49">
        <v>0</v>
      </c>
      <c r="BV49">
        <v>0</v>
      </c>
      <c r="BW49">
        <v>0</v>
      </c>
      <c r="BX49">
        <v>0</v>
      </c>
      <c r="BY49">
        <v>2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95</v>
      </c>
      <c r="GO49">
        <v>0</v>
      </c>
      <c r="GP49">
        <f t="shared" si="0"/>
        <v>0</v>
      </c>
      <c r="GQ49">
        <f t="shared" si="1"/>
        <v>2</v>
      </c>
    </row>
    <row r="50" spans="1:199" x14ac:dyDescent="0.35">
      <c r="A50" s="78" t="s">
        <v>418</v>
      </c>
      <c r="B50" s="78" t="s">
        <v>410</v>
      </c>
      <c r="C50" s="78">
        <v>2013</v>
      </c>
      <c r="D50" s="78">
        <v>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2</v>
      </c>
      <c r="BM50">
        <v>5</v>
      </c>
      <c r="BN50">
        <v>0</v>
      </c>
      <c r="BO50">
        <v>0</v>
      </c>
      <c r="BP50">
        <v>0</v>
      </c>
      <c r="BQ50">
        <v>12</v>
      </c>
      <c r="BR50">
        <v>0</v>
      </c>
      <c r="BS50">
        <v>0</v>
      </c>
      <c r="BT50">
        <v>8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4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f t="shared" si="0"/>
        <v>0</v>
      </c>
      <c r="GQ50">
        <f t="shared" si="1"/>
        <v>0</v>
      </c>
    </row>
    <row r="51" spans="1:199" x14ac:dyDescent="0.35">
      <c r="A51" s="78" t="s">
        <v>418</v>
      </c>
      <c r="B51" s="78" t="s">
        <v>410</v>
      </c>
      <c r="C51" s="78">
        <v>2013</v>
      </c>
      <c r="D51" s="78">
        <v>10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20</v>
      </c>
      <c r="BN51">
        <v>0</v>
      </c>
      <c r="BO51">
        <v>0</v>
      </c>
      <c r="BP51">
        <v>0</v>
      </c>
      <c r="BQ51">
        <v>50</v>
      </c>
      <c r="BR51">
        <v>0</v>
      </c>
      <c r="BS51">
        <v>0</v>
      </c>
      <c r="BT51">
        <v>2</v>
      </c>
      <c r="BU51">
        <v>0</v>
      </c>
      <c r="BV51">
        <v>0</v>
      </c>
      <c r="BW51">
        <v>0</v>
      </c>
      <c r="BX51">
        <v>0.5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81</v>
      </c>
      <c r="GO51">
        <v>0</v>
      </c>
      <c r="GP51">
        <f t="shared" si="0"/>
        <v>0</v>
      </c>
      <c r="GQ51">
        <f t="shared" si="1"/>
        <v>0.5</v>
      </c>
    </row>
    <row r="52" spans="1:199" x14ac:dyDescent="0.35">
      <c r="A52" s="78" t="s">
        <v>418</v>
      </c>
      <c r="B52" s="78" t="s">
        <v>410</v>
      </c>
      <c r="C52" s="78">
        <v>2012</v>
      </c>
      <c r="D52" s="78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3</v>
      </c>
      <c r="BM52">
        <v>15</v>
      </c>
      <c r="BN52">
        <v>0</v>
      </c>
      <c r="BO52">
        <v>0</v>
      </c>
      <c r="BP52">
        <v>0</v>
      </c>
      <c r="BQ52">
        <v>12</v>
      </c>
      <c r="BR52">
        <v>0</v>
      </c>
      <c r="BS52">
        <v>0</v>
      </c>
      <c r="BT52">
        <v>3</v>
      </c>
      <c r="BU52">
        <v>0</v>
      </c>
      <c r="BV52">
        <v>0</v>
      </c>
      <c r="BW52">
        <v>0</v>
      </c>
      <c r="BX52">
        <v>0</v>
      </c>
      <c r="BY52">
        <v>2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7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3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2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f t="shared" si="0"/>
        <v>2</v>
      </c>
      <c r="GQ52">
        <f t="shared" si="1"/>
        <v>2</v>
      </c>
    </row>
    <row r="53" spans="1:199" x14ac:dyDescent="0.35">
      <c r="A53" s="78" t="s">
        <v>418</v>
      </c>
      <c r="B53" s="78" t="s">
        <v>410</v>
      </c>
      <c r="C53" s="78">
        <v>2012</v>
      </c>
      <c r="D53" s="78">
        <v>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7</v>
      </c>
      <c r="BM53">
        <v>30</v>
      </c>
      <c r="BN53">
        <v>0</v>
      </c>
      <c r="BO53">
        <v>0</v>
      </c>
      <c r="BP53">
        <v>0</v>
      </c>
      <c r="BQ53">
        <v>50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22</v>
      </c>
      <c r="BY53">
        <v>3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15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5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1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8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f t="shared" si="0"/>
        <v>8</v>
      </c>
      <c r="GQ53">
        <f t="shared" si="1"/>
        <v>25</v>
      </c>
    </row>
    <row r="54" spans="1:199" x14ac:dyDescent="0.35">
      <c r="A54" s="78" t="s">
        <v>418</v>
      </c>
      <c r="B54" s="78" t="s">
        <v>410</v>
      </c>
      <c r="C54" s="78">
        <v>2012</v>
      </c>
      <c r="D54" s="78">
        <v>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2</v>
      </c>
      <c r="BM54">
        <v>18</v>
      </c>
      <c r="BN54">
        <v>0</v>
      </c>
      <c r="BO54">
        <v>0</v>
      </c>
      <c r="BP54">
        <v>0</v>
      </c>
      <c r="BQ54">
        <v>10</v>
      </c>
      <c r="BR54">
        <v>0</v>
      </c>
      <c r="BS54">
        <v>0</v>
      </c>
      <c r="BT54">
        <v>2</v>
      </c>
      <c r="BU54">
        <v>0</v>
      </c>
      <c r="BV54">
        <v>0</v>
      </c>
      <c r="BW54">
        <v>0</v>
      </c>
      <c r="BX54">
        <v>0</v>
      </c>
      <c r="BY54">
        <v>2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4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45</v>
      </c>
      <c r="GO54">
        <v>0</v>
      </c>
      <c r="GP54">
        <f t="shared" si="0"/>
        <v>0</v>
      </c>
      <c r="GQ54">
        <f t="shared" si="1"/>
        <v>2</v>
      </c>
    </row>
    <row r="55" spans="1:199" x14ac:dyDescent="0.35">
      <c r="A55" s="78" t="s">
        <v>418</v>
      </c>
      <c r="B55" s="78" t="s">
        <v>410</v>
      </c>
      <c r="C55" s="78">
        <v>2012</v>
      </c>
      <c r="D55" s="78">
        <v>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2</v>
      </c>
      <c r="BM55">
        <v>18</v>
      </c>
      <c r="BN55">
        <v>0</v>
      </c>
      <c r="BO55">
        <v>0</v>
      </c>
      <c r="BP55">
        <v>0</v>
      </c>
      <c r="BQ55">
        <v>40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4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0.5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0.5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f t="shared" si="0"/>
        <v>0</v>
      </c>
      <c r="GQ55">
        <f t="shared" si="1"/>
        <v>0</v>
      </c>
    </row>
    <row r="56" spans="1:199" x14ac:dyDescent="0.35">
      <c r="A56" s="78" t="s">
        <v>418</v>
      </c>
      <c r="B56" s="78" t="s">
        <v>410</v>
      </c>
      <c r="C56" s="78">
        <v>2012</v>
      </c>
      <c r="D56" s="78">
        <v>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4</v>
      </c>
      <c r="BM56">
        <v>8</v>
      </c>
      <c r="BN56">
        <v>0</v>
      </c>
      <c r="BO56">
        <v>0</v>
      </c>
      <c r="BP56">
        <v>0</v>
      </c>
      <c r="BQ56">
        <v>6</v>
      </c>
      <c r="BR56">
        <v>0</v>
      </c>
      <c r="BS56">
        <v>0</v>
      </c>
      <c r="BT56">
        <v>2</v>
      </c>
      <c r="BU56">
        <v>0</v>
      </c>
      <c r="BV56">
        <v>0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4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4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1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50</v>
      </c>
      <c r="GO56">
        <v>0</v>
      </c>
      <c r="GP56">
        <f t="shared" si="0"/>
        <v>1</v>
      </c>
      <c r="GQ56">
        <f t="shared" si="1"/>
        <v>1</v>
      </c>
    </row>
    <row r="57" spans="1:199" x14ac:dyDescent="0.35">
      <c r="A57" s="78" t="s">
        <v>418</v>
      </c>
      <c r="B57" s="78" t="s">
        <v>410</v>
      </c>
      <c r="C57" s="78">
        <v>2012</v>
      </c>
      <c r="D57" s="78">
        <v>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7</v>
      </c>
      <c r="BN57">
        <v>0</v>
      </c>
      <c r="BO57">
        <v>0</v>
      </c>
      <c r="BP57">
        <v>0</v>
      </c>
      <c r="BQ57">
        <v>5</v>
      </c>
      <c r="BR57">
        <v>0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0.5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0.5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2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4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0.5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3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0.5</v>
      </c>
      <c r="FW57">
        <v>0</v>
      </c>
      <c r="FX57">
        <v>0</v>
      </c>
      <c r="FY57">
        <v>2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90</v>
      </c>
      <c r="GO57">
        <v>0</v>
      </c>
      <c r="GP57">
        <f t="shared" si="0"/>
        <v>4</v>
      </c>
      <c r="GQ57">
        <f t="shared" si="1"/>
        <v>0.5</v>
      </c>
    </row>
    <row r="58" spans="1:199" x14ac:dyDescent="0.35">
      <c r="A58" s="78" t="s">
        <v>418</v>
      </c>
      <c r="B58" s="78" t="s">
        <v>410</v>
      </c>
      <c r="C58" s="78">
        <v>2012</v>
      </c>
      <c r="D58" s="78">
        <v>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2</v>
      </c>
      <c r="BN58">
        <v>0</v>
      </c>
      <c r="BO58">
        <v>0</v>
      </c>
      <c r="BP58">
        <v>0</v>
      </c>
      <c r="BQ58">
        <v>4</v>
      </c>
      <c r="BR58">
        <v>0</v>
      </c>
      <c r="BS58">
        <v>0</v>
      </c>
      <c r="BT58">
        <v>1</v>
      </c>
      <c r="BU58">
        <v>0</v>
      </c>
      <c r="BV58">
        <v>0</v>
      </c>
      <c r="BW58">
        <v>0</v>
      </c>
      <c r="BX58">
        <v>2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18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f t="shared" si="0"/>
        <v>0</v>
      </c>
      <c r="GQ58">
        <f t="shared" si="1"/>
        <v>2</v>
      </c>
    </row>
    <row r="59" spans="1:199" x14ac:dyDescent="0.35">
      <c r="A59" s="78" t="s">
        <v>418</v>
      </c>
      <c r="B59" s="78" t="s">
        <v>410</v>
      </c>
      <c r="C59" s="78">
        <v>2012</v>
      </c>
      <c r="D59" s="78">
        <v>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0.5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2</v>
      </c>
      <c r="BR59">
        <v>0</v>
      </c>
      <c r="BS59">
        <v>0</v>
      </c>
      <c r="BT59">
        <v>3</v>
      </c>
      <c r="BU59">
        <v>0</v>
      </c>
      <c r="BV59">
        <v>0</v>
      </c>
      <c r="BW59">
        <v>0</v>
      </c>
      <c r="BX59">
        <v>2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2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4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20</v>
      </c>
      <c r="FE59">
        <v>0</v>
      </c>
      <c r="FF59">
        <v>0</v>
      </c>
      <c r="FG59">
        <v>0</v>
      </c>
      <c r="FH59">
        <v>0</v>
      </c>
      <c r="FI59">
        <v>3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1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5</v>
      </c>
      <c r="GO59">
        <v>0</v>
      </c>
      <c r="GP59">
        <f t="shared" si="0"/>
        <v>0</v>
      </c>
      <c r="GQ59">
        <f t="shared" si="1"/>
        <v>2</v>
      </c>
    </row>
    <row r="60" spans="1:199" x14ac:dyDescent="0.35">
      <c r="A60" s="78" t="s">
        <v>418</v>
      </c>
      <c r="B60" s="78" t="s">
        <v>410</v>
      </c>
      <c r="C60" s="78">
        <v>2012</v>
      </c>
      <c r="D60" s="78">
        <v>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0.5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4</v>
      </c>
      <c r="BU60">
        <v>0</v>
      </c>
      <c r="BV60">
        <v>0</v>
      </c>
      <c r="BW60">
        <v>0</v>
      </c>
      <c r="BX60">
        <v>5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55</v>
      </c>
      <c r="GO60">
        <v>0</v>
      </c>
      <c r="GP60">
        <f t="shared" si="0"/>
        <v>0</v>
      </c>
      <c r="GQ60">
        <f t="shared" si="1"/>
        <v>6</v>
      </c>
    </row>
    <row r="61" spans="1:199" x14ac:dyDescent="0.35">
      <c r="A61" s="78" t="s">
        <v>418</v>
      </c>
      <c r="B61" s="78" t="s">
        <v>410</v>
      </c>
      <c r="C61" s="78">
        <v>2012</v>
      </c>
      <c r="D61" s="78">
        <v>10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3</v>
      </c>
      <c r="BR61">
        <v>0</v>
      </c>
      <c r="BS61">
        <v>0</v>
      </c>
      <c r="BT61">
        <v>5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3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97</v>
      </c>
      <c r="GO61">
        <v>0</v>
      </c>
      <c r="GP61">
        <f t="shared" si="0"/>
        <v>0</v>
      </c>
      <c r="GQ61">
        <f t="shared" si="1"/>
        <v>0</v>
      </c>
    </row>
    <row r="62" spans="1:199" x14ac:dyDescent="0.35">
      <c r="A62" s="78" t="s">
        <v>418</v>
      </c>
      <c r="B62" s="78" t="s">
        <v>410</v>
      </c>
      <c r="C62" s="78">
        <v>2011</v>
      </c>
      <c r="D62" s="78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8</v>
      </c>
      <c r="BN62">
        <v>0</v>
      </c>
      <c r="BO62">
        <v>0</v>
      </c>
      <c r="BP62">
        <v>0</v>
      </c>
      <c r="BQ62">
        <v>25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3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5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6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1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50</v>
      </c>
      <c r="GO62">
        <v>0</v>
      </c>
      <c r="GP62">
        <f t="shared" si="0"/>
        <v>1</v>
      </c>
      <c r="GQ62">
        <f t="shared" si="1"/>
        <v>3</v>
      </c>
    </row>
    <row r="63" spans="1:199" x14ac:dyDescent="0.35">
      <c r="A63" s="78" t="s">
        <v>418</v>
      </c>
      <c r="B63" s="78" t="s">
        <v>410</v>
      </c>
      <c r="C63" s="78">
        <v>2011</v>
      </c>
      <c r="D63" s="78">
        <v>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6</v>
      </c>
      <c r="BN63">
        <v>0</v>
      </c>
      <c r="BO63">
        <v>0</v>
      </c>
      <c r="BP63">
        <v>0</v>
      </c>
      <c r="BQ63">
        <v>30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2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2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3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80</v>
      </c>
      <c r="GO63">
        <v>0</v>
      </c>
      <c r="GP63">
        <f t="shared" si="0"/>
        <v>3</v>
      </c>
      <c r="GQ63">
        <f t="shared" si="1"/>
        <v>11</v>
      </c>
    </row>
    <row r="64" spans="1:199" x14ac:dyDescent="0.35">
      <c r="A64" s="78" t="s">
        <v>418</v>
      </c>
      <c r="B64" s="78" t="s">
        <v>410</v>
      </c>
      <c r="C64" s="78">
        <v>2011</v>
      </c>
      <c r="D64" s="78">
        <v>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18</v>
      </c>
      <c r="BN64">
        <v>0</v>
      </c>
      <c r="BO64">
        <v>0</v>
      </c>
      <c r="BP64">
        <v>0</v>
      </c>
      <c r="BQ64">
        <v>65</v>
      </c>
      <c r="BR64">
        <v>0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3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6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0.5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0.5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65</v>
      </c>
      <c r="GO64">
        <v>0</v>
      </c>
      <c r="GP64">
        <f t="shared" si="0"/>
        <v>0</v>
      </c>
      <c r="GQ64">
        <f t="shared" si="1"/>
        <v>3</v>
      </c>
    </row>
    <row r="65" spans="1:199" x14ac:dyDescent="0.35">
      <c r="A65" s="78" t="s">
        <v>418</v>
      </c>
      <c r="B65" s="78" t="s">
        <v>410</v>
      </c>
      <c r="C65" s="78">
        <v>2011</v>
      </c>
      <c r="D65" s="78">
        <v>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5</v>
      </c>
      <c r="BM65">
        <v>6</v>
      </c>
      <c r="BN65">
        <v>0</v>
      </c>
      <c r="BO65">
        <v>0</v>
      </c>
      <c r="BP65">
        <v>0</v>
      </c>
      <c r="BQ65">
        <v>12</v>
      </c>
      <c r="BR65">
        <v>0</v>
      </c>
      <c r="BS65">
        <v>0</v>
      </c>
      <c r="BT65">
        <v>2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6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70</v>
      </c>
      <c r="GO65">
        <v>0</v>
      </c>
      <c r="GP65">
        <f>SUM(S65:AE65,  AJ65:AL65, AT65:AZ65,  BB65, CJ65:CO65, CD65,  DC65:DD65,  DJ65,  EO65,  FY65)</f>
        <v>0</v>
      </c>
      <c r="GQ65">
        <f t="shared" si="1"/>
        <v>0</v>
      </c>
    </row>
    <row r="66" spans="1:199" x14ac:dyDescent="0.35">
      <c r="A66" s="78" t="s">
        <v>418</v>
      </c>
      <c r="B66" s="78" t="s">
        <v>410</v>
      </c>
      <c r="C66" s="78">
        <v>2011</v>
      </c>
      <c r="D66" s="78">
        <v>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f t="shared" si="0"/>
        <v>0</v>
      </c>
      <c r="GQ66">
        <f t="shared" si="1"/>
        <v>0</v>
      </c>
    </row>
    <row r="67" spans="1:199" x14ac:dyDescent="0.35">
      <c r="A67" s="78" t="s">
        <v>418</v>
      </c>
      <c r="B67" s="78" t="s">
        <v>410</v>
      </c>
      <c r="C67" s="78">
        <v>2011</v>
      </c>
      <c r="D67" s="78">
        <v>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f t="shared" ref="GP67:GP70" si="2">SUM(S67:AE67,  AJ67:AL67, AT67:AZ67,  BB67, CJ67:CO67, CD67,  DC67:DD67,  DJ67,  EO67,  FY67)</f>
        <v>0</v>
      </c>
      <c r="GQ67">
        <f t="shared" ref="GQ67:GQ71" si="3">SUM(BX67:BZ67)</f>
        <v>0</v>
      </c>
    </row>
    <row r="68" spans="1:199" x14ac:dyDescent="0.35">
      <c r="A68" s="78" t="s">
        <v>418</v>
      </c>
      <c r="B68" s="78" t="s">
        <v>410</v>
      </c>
      <c r="C68" s="78">
        <v>2011</v>
      </c>
      <c r="D68" s="78">
        <v>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f t="shared" si="2"/>
        <v>0</v>
      </c>
      <c r="GQ68">
        <f t="shared" si="3"/>
        <v>0</v>
      </c>
    </row>
    <row r="69" spans="1:199" x14ac:dyDescent="0.35">
      <c r="A69" s="78" t="s">
        <v>418</v>
      </c>
      <c r="B69" s="78" t="s">
        <v>410</v>
      </c>
      <c r="C69" s="78">
        <v>2011</v>
      </c>
      <c r="D69" s="78">
        <v>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4</v>
      </c>
      <c r="BN69">
        <v>0</v>
      </c>
      <c r="BO69">
        <v>0</v>
      </c>
      <c r="BP69">
        <v>0</v>
      </c>
      <c r="BQ69">
        <v>4</v>
      </c>
      <c r="BR69">
        <v>0</v>
      </c>
      <c r="BS69">
        <v>0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5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85</v>
      </c>
      <c r="GO69">
        <v>0</v>
      </c>
      <c r="GP69">
        <f t="shared" si="2"/>
        <v>0</v>
      </c>
      <c r="GQ69">
        <f t="shared" si="3"/>
        <v>0</v>
      </c>
    </row>
    <row r="70" spans="1:199" x14ac:dyDescent="0.35">
      <c r="A70" s="78" t="s">
        <v>418</v>
      </c>
      <c r="B70" s="78" t="s">
        <v>410</v>
      </c>
      <c r="C70" s="78">
        <v>2011</v>
      </c>
      <c r="D70" s="78">
        <v>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0.5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2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0.5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0.5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97</v>
      </c>
      <c r="GO70">
        <v>0</v>
      </c>
      <c r="GP70">
        <f t="shared" si="2"/>
        <v>0</v>
      </c>
      <c r="GQ70">
        <f t="shared" si="3"/>
        <v>0</v>
      </c>
    </row>
    <row r="71" spans="1:199" x14ac:dyDescent="0.35">
      <c r="A71" s="78" t="s">
        <v>418</v>
      </c>
      <c r="B71" s="78" t="s">
        <v>410</v>
      </c>
      <c r="C71" s="78">
        <v>2011</v>
      </c>
      <c r="D71" s="78">
        <v>10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0.5</v>
      </c>
      <c r="BU71">
        <v>0</v>
      </c>
      <c r="BV71">
        <v>0</v>
      </c>
      <c r="BW71">
        <v>0</v>
      </c>
      <c r="BX71">
        <v>0</v>
      </c>
      <c r="BY71">
        <v>8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0.5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1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90</v>
      </c>
      <c r="GO71">
        <v>0</v>
      </c>
      <c r="GP71">
        <f>SUM(S71:AE71,  AJ71:AL71, AT71:AZ71,  BB71, CJ71:CO71, CD71,  DC71:DD71,  DJ71,  EO71,  FY71)</f>
        <v>0</v>
      </c>
      <c r="GQ71">
        <f t="shared" si="3"/>
        <v>8</v>
      </c>
    </row>
    <row r="72" spans="1:199" x14ac:dyDescent="0.35">
      <c r="D72" t="s">
        <v>419</v>
      </c>
      <c r="E72">
        <f>SUM(E2:E11)</f>
        <v>0</v>
      </c>
      <c r="F72">
        <f t="shared" ref="F72:BQ72" si="4">SUM(F2:F11)</f>
        <v>0</v>
      </c>
      <c r="G72">
        <f t="shared" si="4"/>
        <v>0</v>
      </c>
      <c r="H72">
        <f t="shared" si="4"/>
        <v>0</v>
      </c>
      <c r="I72">
        <f t="shared" si="4"/>
        <v>0</v>
      </c>
      <c r="J72">
        <f t="shared" si="4"/>
        <v>0</v>
      </c>
      <c r="K72">
        <f t="shared" si="4"/>
        <v>0</v>
      </c>
      <c r="L72">
        <f t="shared" si="4"/>
        <v>0</v>
      </c>
      <c r="M72">
        <f t="shared" si="4"/>
        <v>0</v>
      </c>
      <c r="N72">
        <f t="shared" si="4"/>
        <v>0</v>
      </c>
      <c r="O72">
        <f t="shared" si="4"/>
        <v>0</v>
      </c>
      <c r="P72">
        <f t="shared" si="4"/>
        <v>0</v>
      </c>
      <c r="Q72">
        <f t="shared" si="4"/>
        <v>0</v>
      </c>
      <c r="R72">
        <f t="shared" si="4"/>
        <v>0</v>
      </c>
      <c r="S72">
        <f t="shared" si="4"/>
        <v>0</v>
      </c>
      <c r="T72">
        <f t="shared" si="4"/>
        <v>0</v>
      </c>
      <c r="U72">
        <f t="shared" si="4"/>
        <v>0</v>
      </c>
      <c r="V72">
        <f t="shared" si="4"/>
        <v>0</v>
      </c>
      <c r="W72">
        <f t="shared" si="4"/>
        <v>0</v>
      </c>
      <c r="X72">
        <f t="shared" si="4"/>
        <v>0</v>
      </c>
      <c r="Y72">
        <f t="shared" si="4"/>
        <v>0</v>
      </c>
      <c r="Z72">
        <f t="shared" si="4"/>
        <v>0</v>
      </c>
      <c r="AA72">
        <f t="shared" si="4"/>
        <v>0</v>
      </c>
      <c r="AB72">
        <f t="shared" si="4"/>
        <v>0</v>
      </c>
      <c r="AC72">
        <f t="shared" si="4"/>
        <v>0</v>
      </c>
      <c r="AD72">
        <f t="shared" si="4"/>
        <v>0</v>
      </c>
      <c r="AE72">
        <f t="shared" si="4"/>
        <v>0</v>
      </c>
      <c r="AF72">
        <f t="shared" si="4"/>
        <v>0</v>
      </c>
      <c r="AG72">
        <f t="shared" si="4"/>
        <v>0</v>
      </c>
      <c r="AH72">
        <f t="shared" si="4"/>
        <v>0</v>
      </c>
      <c r="AI72">
        <f t="shared" si="4"/>
        <v>0</v>
      </c>
      <c r="AJ72">
        <f t="shared" si="4"/>
        <v>0</v>
      </c>
      <c r="AK72">
        <f t="shared" si="4"/>
        <v>0</v>
      </c>
      <c r="AL72">
        <f t="shared" si="4"/>
        <v>0</v>
      </c>
      <c r="AM72">
        <f t="shared" si="4"/>
        <v>2</v>
      </c>
      <c r="AN72">
        <f t="shared" si="4"/>
        <v>0</v>
      </c>
      <c r="AO72">
        <f t="shared" si="4"/>
        <v>0</v>
      </c>
      <c r="AP72">
        <f t="shared" si="4"/>
        <v>0</v>
      </c>
      <c r="AQ72">
        <f t="shared" si="4"/>
        <v>0</v>
      </c>
      <c r="AR72">
        <f t="shared" si="4"/>
        <v>0</v>
      </c>
      <c r="AS72">
        <f t="shared" si="4"/>
        <v>0</v>
      </c>
      <c r="AT72">
        <f t="shared" si="4"/>
        <v>0</v>
      </c>
      <c r="AU72">
        <f t="shared" si="4"/>
        <v>0</v>
      </c>
      <c r="AV72">
        <f t="shared" si="4"/>
        <v>0</v>
      </c>
      <c r="AW72">
        <f t="shared" si="4"/>
        <v>0</v>
      </c>
      <c r="AX72">
        <f t="shared" si="4"/>
        <v>0</v>
      </c>
      <c r="AY72">
        <f t="shared" si="4"/>
        <v>0</v>
      </c>
      <c r="AZ72">
        <f t="shared" si="4"/>
        <v>0.5</v>
      </c>
      <c r="BA72">
        <f t="shared" si="4"/>
        <v>0</v>
      </c>
      <c r="BB72">
        <f t="shared" si="4"/>
        <v>0</v>
      </c>
      <c r="BC72">
        <f t="shared" si="4"/>
        <v>0</v>
      </c>
      <c r="BD72">
        <f t="shared" si="4"/>
        <v>0</v>
      </c>
      <c r="BE72">
        <f t="shared" si="4"/>
        <v>0</v>
      </c>
      <c r="BF72">
        <f t="shared" si="4"/>
        <v>0</v>
      </c>
      <c r="BG72">
        <f t="shared" si="4"/>
        <v>0</v>
      </c>
      <c r="BH72">
        <f t="shared" si="4"/>
        <v>0</v>
      </c>
      <c r="BI72">
        <f t="shared" si="4"/>
        <v>0</v>
      </c>
      <c r="BJ72">
        <f t="shared" si="4"/>
        <v>0</v>
      </c>
      <c r="BK72">
        <f t="shared" si="4"/>
        <v>0</v>
      </c>
      <c r="BL72">
        <f t="shared" si="4"/>
        <v>0</v>
      </c>
      <c r="BM72">
        <f t="shared" si="4"/>
        <v>92.5</v>
      </c>
      <c r="BN72">
        <f t="shared" si="4"/>
        <v>0</v>
      </c>
      <c r="BO72">
        <f t="shared" si="4"/>
        <v>0</v>
      </c>
      <c r="BP72">
        <f t="shared" si="4"/>
        <v>0</v>
      </c>
      <c r="BQ72">
        <f t="shared" si="4"/>
        <v>39</v>
      </c>
      <c r="BR72">
        <f t="shared" ref="BR72:EC72" si="5">SUM(BR2:BR11)</f>
        <v>0</v>
      </c>
      <c r="BS72">
        <f t="shared" si="5"/>
        <v>0</v>
      </c>
      <c r="BT72">
        <f t="shared" si="5"/>
        <v>5</v>
      </c>
      <c r="BU72">
        <f t="shared" si="5"/>
        <v>0</v>
      </c>
      <c r="BV72">
        <f t="shared" si="5"/>
        <v>0</v>
      </c>
      <c r="BW72">
        <f t="shared" si="5"/>
        <v>0</v>
      </c>
      <c r="BX72">
        <f t="shared" si="5"/>
        <v>7.5</v>
      </c>
      <c r="BY72">
        <f t="shared" si="5"/>
        <v>6</v>
      </c>
      <c r="BZ72">
        <f t="shared" si="5"/>
        <v>0</v>
      </c>
      <c r="CA72">
        <f t="shared" si="5"/>
        <v>0</v>
      </c>
      <c r="CB72">
        <f t="shared" si="5"/>
        <v>0</v>
      </c>
      <c r="CC72">
        <f t="shared" si="5"/>
        <v>0</v>
      </c>
      <c r="CD72">
        <f t="shared" si="5"/>
        <v>0</v>
      </c>
      <c r="CE72">
        <f t="shared" si="5"/>
        <v>0</v>
      </c>
      <c r="CF72">
        <f t="shared" si="5"/>
        <v>0</v>
      </c>
      <c r="CG72">
        <f t="shared" si="5"/>
        <v>0</v>
      </c>
      <c r="CH72">
        <f t="shared" si="5"/>
        <v>0</v>
      </c>
      <c r="CI72">
        <f t="shared" si="5"/>
        <v>0</v>
      </c>
      <c r="CJ72">
        <f t="shared" si="5"/>
        <v>1</v>
      </c>
      <c r="CK72">
        <f t="shared" si="5"/>
        <v>0</v>
      </c>
      <c r="CL72">
        <f t="shared" si="5"/>
        <v>0</v>
      </c>
      <c r="CM72">
        <f t="shared" si="5"/>
        <v>0</v>
      </c>
      <c r="CN72">
        <f t="shared" si="5"/>
        <v>0</v>
      </c>
      <c r="CO72">
        <f t="shared" si="5"/>
        <v>0</v>
      </c>
      <c r="CP72">
        <f t="shared" si="5"/>
        <v>0</v>
      </c>
      <c r="CQ72">
        <f t="shared" si="5"/>
        <v>0</v>
      </c>
      <c r="CR72">
        <f t="shared" si="5"/>
        <v>0</v>
      </c>
      <c r="CS72">
        <f t="shared" si="5"/>
        <v>4.5</v>
      </c>
      <c r="CT72">
        <f t="shared" si="5"/>
        <v>0</v>
      </c>
      <c r="CU72">
        <f t="shared" si="5"/>
        <v>0</v>
      </c>
      <c r="CV72">
        <f t="shared" si="5"/>
        <v>0</v>
      </c>
      <c r="CW72">
        <f t="shared" si="5"/>
        <v>0</v>
      </c>
      <c r="CX72">
        <f t="shared" si="5"/>
        <v>1</v>
      </c>
      <c r="CY72">
        <f t="shared" si="5"/>
        <v>0</v>
      </c>
      <c r="CZ72">
        <f t="shared" si="5"/>
        <v>0</v>
      </c>
      <c r="DA72">
        <f t="shared" si="5"/>
        <v>0</v>
      </c>
      <c r="DB72">
        <f t="shared" si="5"/>
        <v>0</v>
      </c>
      <c r="DC72">
        <f t="shared" si="5"/>
        <v>0</v>
      </c>
      <c r="DD72">
        <f t="shared" si="5"/>
        <v>0</v>
      </c>
      <c r="DE72">
        <f t="shared" si="5"/>
        <v>0</v>
      </c>
      <c r="DF72">
        <f t="shared" si="5"/>
        <v>0</v>
      </c>
      <c r="DG72">
        <f t="shared" si="5"/>
        <v>0</v>
      </c>
      <c r="DH72">
        <f t="shared" si="5"/>
        <v>0</v>
      </c>
      <c r="DI72">
        <f t="shared" si="5"/>
        <v>0</v>
      </c>
      <c r="DJ72">
        <f t="shared" si="5"/>
        <v>0</v>
      </c>
      <c r="DK72">
        <f t="shared" si="5"/>
        <v>0</v>
      </c>
      <c r="DL72">
        <f t="shared" si="5"/>
        <v>0</v>
      </c>
      <c r="DM72">
        <f t="shared" si="5"/>
        <v>0.5</v>
      </c>
      <c r="DN72">
        <f t="shared" si="5"/>
        <v>0</v>
      </c>
      <c r="DO72">
        <f t="shared" si="5"/>
        <v>0</v>
      </c>
      <c r="DP72">
        <f t="shared" si="5"/>
        <v>0</v>
      </c>
      <c r="DQ72">
        <f t="shared" si="5"/>
        <v>0</v>
      </c>
      <c r="DR72">
        <f t="shared" si="5"/>
        <v>0</v>
      </c>
      <c r="DS72">
        <f t="shared" si="5"/>
        <v>0</v>
      </c>
      <c r="DT72">
        <f t="shared" si="5"/>
        <v>0</v>
      </c>
      <c r="DU72">
        <f t="shared" si="5"/>
        <v>0</v>
      </c>
      <c r="DV72">
        <f t="shared" si="5"/>
        <v>0</v>
      </c>
      <c r="DW72">
        <f t="shared" si="5"/>
        <v>9.5</v>
      </c>
      <c r="DX72">
        <f t="shared" si="5"/>
        <v>0</v>
      </c>
      <c r="DY72">
        <f t="shared" si="5"/>
        <v>0</v>
      </c>
      <c r="DZ72">
        <f t="shared" si="5"/>
        <v>0</v>
      </c>
      <c r="EA72">
        <f t="shared" si="5"/>
        <v>0</v>
      </c>
      <c r="EB72">
        <f t="shared" si="5"/>
        <v>0</v>
      </c>
      <c r="EC72">
        <f t="shared" si="5"/>
        <v>0</v>
      </c>
      <c r="ED72">
        <f t="shared" ref="ED72:GO72" si="6">SUM(ED2:ED11)</f>
        <v>0</v>
      </c>
      <c r="EE72">
        <f t="shared" si="6"/>
        <v>0</v>
      </c>
      <c r="EF72">
        <f t="shared" si="6"/>
        <v>0</v>
      </c>
      <c r="EG72">
        <f t="shared" si="6"/>
        <v>0</v>
      </c>
      <c r="EH72">
        <f t="shared" si="6"/>
        <v>0</v>
      </c>
      <c r="EI72">
        <f t="shared" si="6"/>
        <v>0</v>
      </c>
      <c r="EJ72">
        <f t="shared" si="6"/>
        <v>0</v>
      </c>
      <c r="EK72">
        <f t="shared" si="6"/>
        <v>0</v>
      </c>
      <c r="EL72">
        <f t="shared" si="6"/>
        <v>0</v>
      </c>
      <c r="EM72">
        <f t="shared" si="6"/>
        <v>0</v>
      </c>
      <c r="EN72">
        <f t="shared" si="6"/>
        <v>0</v>
      </c>
      <c r="EO72">
        <f t="shared" si="6"/>
        <v>0</v>
      </c>
      <c r="EP72">
        <f t="shared" si="6"/>
        <v>0</v>
      </c>
      <c r="EQ72">
        <f t="shared" si="6"/>
        <v>0</v>
      </c>
      <c r="ER72">
        <f t="shared" si="6"/>
        <v>0</v>
      </c>
      <c r="ES72">
        <f t="shared" si="6"/>
        <v>0</v>
      </c>
      <c r="ET72">
        <f t="shared" si="6"/>
        <v>0</v>
      </c>
      <c r="EU72">
        <f t="shared" si="6"/>
        <v>0</v>
      </c>
      <c r="EV72">
        <f t="shared" si="6"/>
        <v>0</v>
      </c>
      <c r="EW72">
        <f t="shared" si="6"/>
        <v>0</v>
      </c>
      <c r="EX72">
        <f t="shared" si="6"/>
        <v>0</v>
      </c>
      <c r="EY72">
        <f t="shared" si="6"/>
        <v>0</v>
      </c>
      <c r="EZ72">
        <f t="shared" si="6"/>
        <v>0</v>
      </c>
      <c r="FA72">
        <f t="shared" si="6"/>
        <v>0</v>
      </c>
      <c r="FB72">
        <f t="shared" si="6"/>
        <v>1</v>
      </c>
      <c r="FC72">
        <f t="shared" si="6"/>
        <v>0</v>
      </c>
      <c r="FD72">
        <f t="shared" si="6"/>
        <v>1</v>
      </c>
      <c r="FE72">
        <f t="shared" si="6"/>
        <v>0</v>
      </c>
      <c r="FF72">
        <f t="shared" si="6"/>
        <v>0</v>
      </c>
      <c r="FG72">
        <f t="shared" si="6"/>
        <v>0</v>
      </c>
      <c r="FH72">
        <f t="shared" si="6"/>
        <v>0</v>
      </c>
      <c r="FI72">
        <f t="shared" si="6"/>
        <v>0</v>
      </c>
      <c r="FJ72">
        <f t="shared" si="6"/>
        <v>0</v>
      </c>
      <c r="FK72">
        <f t="shared" si="6"/>
        <v>0</v>
      </c>
      <c r="FL72">
        <f t="shared" si="6"/>
        <v>0</v>
      </c>
      <c r="FM72">
        <f t="shared" si="6"/>
        <v>0</v>
      </c>
      <c r="FN72">
        <f t="shared" si="6"/>
        <v>0</v>
      </c>
      <c r="FO72">
        <f t="shared" si="6"/>
        <v>0</v>
      </c>
      <c r="FP72">
        <f t="shared" si="6"/>
        <v>0</v>
      </c>
      <c r="FQ72">
        <f t="shared" si="6"/>
        <v>0</v>
      </c>
      <c r="FR72">
        <f t="shared" si="6"/>
        <v>0</v>
      </c>
      <c r="FS72">
        <f t="shared" si="6"/>
        <v>0</v>
      </c>
      <c r="FT72">
        <f t="shared" si="6"/>
        <v>0</v>
      </c>
      <c r="FU72">
        <f t="shared" si="6"/>
        <v>0</v>
      </c>
      <c r="FV72">
        <f t="shared" si="6"/>
        <v>0</v>
      </c>
      <c r="FW72">
        <f t="shared" si="6"/>
        <v>0</v>
      </c>
      <c r="FX72">
        <f t="shared" si="6"/>
        <v>0</v>
      </c>
      <c r="FY72">
        <f t="shared" si="6"/>
        <v>2.5</v>
      </c>
      <c r="FZ72">
        <f t="shared" si="6"/>
        <v>0</v>
      </c>
      <c r="GA72">
        <f t="shared" si="6"/>
        <v>0</v>
      </c>
      <c r="GB72">
        <f t="shared" si="6"/>
        <v>0</v>
      </c>
      <c r="GC72">
        <f t="shared" si="6"/>
        <v>0</v>
      </c>
      <c r="GD72">
        <f t="shared" si="6"/>
        <v>0</v>
      </c>
      <c r="GE72">
        <f t="shared" si="6"/>
        <v>0</v>
      </c>
      <c r="GF72">
        <f t="shared" si="6"/>
        <v>0</v>
      </c>
      <c r="GG72">
        <f t="shared" si="6"/>
        <v>0</v>
      </c>
      <c r="GH72">
        <f t="shared" si="6"/>
        <v>0</v>
      </c>
      <c r="GI72">
        <f t="shared" si="6"/>
        <v>0</v>
      </c>
      <c r="GJ72">
        <f t="shared" si="6"/>
        <v>0</v>
      </c>
      <c r="GK72">
        <f t="shared" si="6"/>
        <v>0</v>
      </c>
      <c r="GL72">
        <f t="shared" si="6"/>
        <v>0</v>
      </c>
      <c r="GM72">
        <f t="shared" si="6"/>
        <v>0</v>
      </c>
      <c r="GN72">
        <f t="shared" si="6"/>
        <v>815.5</v>
      </c>
      <c r="GO72">
        <f t="shared" si="6"/>
        <v>0</v>
      </c>
      <c r="GP72">
        <f t="shared" ref="GP72:GQ72" si="7">SUM(GP2:GP11)</f>
        <v>4</v>
      </c>
      <c r="GQ72">
        <f t="shared" si="7"/>
        <v>13.5</v>
      </c>
    </row>
    <row r="73" spans="1:199" x14ac:dyDescent="0.35">
      <c r="D73" t="s">
        <v>420</v>
      </c>
      <c r="E73">
        <f>SUM(E12:E21)</f>
        <v>0</v>
      </c>
      <c r="F73">
        <f t="shared" ref="F73:BQ73" si="8">SUM(F12:F21)</f>
        <v>0</v>
      </c>
      <c r="G73">
        <f t="shared" si="8"/>
        <v>0</v>
      </c>
      <c r="H73">
        <f t="shared" si="8"/>
        <v>0</v>
      </c>
      <c r="I73">
        <f t="shared" si="8"/>
        <v>0</v>
      </c>
      <c r="J73">
        <f t="shared" si="8"/>
        <v>4</v>
      </c>
      <c r="K73">
        <f t="shared" si="8"/>
        <v>0</v>
      </c>
      <c r="L73">
        <f t="shared" si="8"/>
        <v>0</v>
      </c>
      <c r="M73">
        <f t="shared" si="8"/>
        <v>0</v>
      </c>
      <c r="N73">
        <f t="shared" si="8"/>
        <v>0</v>
      </c>
      <c r="O73">
        <f t="shared" si="8"/>
        <v>0</v>
      </c>
      <c r="P73">
        <f t="shared" si="8"/>
        <v>0</v>
      </c>
      <c r="Q73">
        <f t="shared" si="8"/>
        <v>0</v>
      </c>
      <c r="R73">
        <f t="shared" si="8"/>
        <v>0</v>
      </c>
      <c r="S73">
        <f t="shared" si="8"/>
        <v>0</v>
      </c>
      <c r="T73">
        <f t="shared" si="8"/>
        <v>0</v>
      </c>
      <c r="U73">
        <f t="shared" si="8"/>
        <v>0</v>
      </c>
      <c r="V73">
        <f t="shared" si="8"/>
        <v>0</v>
      </c>
      <c r="W73">
        <f t="shared" si="8"/>
        <v>0</v>
      </c>
      <c r="X73">
        <f t="shared" si="8"/>
        <v>0</v>
      </c>
      <c r="Y73">
        <f t="shared" si="8"/>
        <v>0</v>
      </c>
      <c r="Z73">
        <f t="shared" si="8"/>
        <v>0</v>
      </c>
      <c r="AA73">
        <f t="shared" si="8"/>
        <v>0</v>
      </c>
      <c r="AB73">
        <f t="shared" si="8"/>
        <v>0</v>
      </c>
      <c r="AC73">
        <f t="shared" si="8"/>
        <v>0</v>
      </c>
      <c r="AD73">
        <f t="shared" si="8"/>
        <v>0</v>
      </c>
      <c r="AE73">
        <f t="shared" si="8"/>
        <v>0</v>
      </c>
      <c r="AF73">
        <f t="shared" si="8"/>
        <v>0</v>
      </c>
      <c r="AG73">
        <f t="shared" si="8"/>
        <v>0</v>
      </c>
      <c r="AH73">
        <f t="shared" si="8"/>
        <v>0</v>
      </c>
      <c r="AI73">
        <f t="shared" si="8"/>
        <v>0</v>
      </c>
      <c r="AJ73">
        <f t="shared" si="8"/>
        <v>0</v>
      </c>
      <c r="AK73">
        <f t="shared" si="8"/>
        <v>0</v>
      </c>
      <c r="AL73">
        <f t="shared" si="8"/>
        <v>0</v>
      </c>
      <c r="AM73">
        <f t="shared" si="8"/>
        <v>0</v>
      </c>
      <c r="AN73">
        <f t="shared" si="8"/>
        <v>0</v>
      </c>
      <c r="AO73">
        <f t="shared" si="8"/>
        <v>0</v>
      </c>
      <c r="AP73">
        <f t="shared" si="8"/>
        <v>0</v>
      </c>
      <c r="AQ73">
        <f t="shared" si="8"/>
        <v>0</v>
      </c>
      <c r="AR73">
        <f t="shared" si="8"/>
        <v>0</v>
      </c>
      <c r="AS73">
        <f t="shared" si="8"/>
        <v>0</v>
      </c>
      <c r="AT73">
        <f t="shared" si="8"/>
        <v>0</v>
      </c>
      <c r="AU73">
        <f t="shared" si="8"/>
        <v>0</v>
      </c>
      <c r="AV73">
        <f t="shared" si="8"/>
        <v>0</v>
      </c>
      <c r="AW73">
        <f t="shared" si="8"/>
        <v>0</v>
      </c>
      <c r="AX73">
        <f t="shared" si="8"/>
        <v>0</v>
      </c>
      <c r="AY73">
        <f t="shared" si="8"/>
        <v>0</v>
      </c>
      <c r="AZ73">
        <f t="shared" si="8"/>
        <v>0.5</v>
      </c>
      <c r="BA73">
        <f t="shared" si="8"/>
        <v>0</v>
      </c>
      <c r="BB73">
        <f t="shared" si="8"/>
        <v>0.5</v>
      </c>
      <c r="BC73">
        <f t="shared" si="8"/>
        <v>2</v>
      </c>
      <c r="BD73">
        <f t="shared" si="8"/>
        <v>0</v>
      </c>
      <c r="BE73">
        <f t="shared" si="8"/>
        <v>0</v>
      </c>
      <c r="BF73">
        <f t="shared" si="8"/>
        <v>0</v>
      </c>
      <c r="BG73">
        <f t="shared" si="8"/>
        <v>0</v>
      </c>
      <c r="BH73">
        <f t="shared" si="8"/>
        <v>0</v>
      </c>
      <c r="BI73">
        <f t="shared" si="8"/>
        <v>0</v>
      </c>
      <c r="BJ73">
        <f t="shared" si="8"/>
        <v>0</v>
      </c>
      <c r="BK73">
        <f t="shared" si="8"/>
        <v>0</v>
      </c>
      <c r="BL73">
        <f t="shared" si="8"/>
        <v>0</v>
      </c>
      <c r="BM73">
        <f t="shared" si="8"/>
        <v>76</v>
      </c>
      <c r="BN73">
        <f t="shared" si="8"/>
        <v>0</v>
      </c>
      <c r="BO73">
        <f t="shared" si="8"/>
        <v>0</v>
      </c>
      <c r="BP73">
        <f t="shared" si="8"/>
        <v>0</v>
      </c>
      <c r="BQ73">
        <f t="shared" si="8"/>
        <v>150</v>
      </c>
      <c r="BR73">
        <f t="shared" ref="BR73:EC73" si="9">SUM(BR12:BR21)</f>
        <v>0</v>
      </c>
      <c r="BS73">
        <f t="shared" si="9"/>
        <v>0</v>
      </c>
      <c r="BT73">
        <f t="shared" si="9"/>
        <v>5</v>
      </c>
      <c r="BU73">
        <f t="shared" si="9"/>
        <v>0</v>
      </c>
      <c r="BV73">
        <f t="shared" si="9"/>
        <v>0</v>
      </c>
      <c r="BW73">
        <f t="shared" si="9"/>
        <v>0</v>
      </c>
      <c r="BX73">
        <f t="shared" si="9"/>
        <v>9</v>
      </c>
      <c r="BY73">
        <f t="shared" si="9"/>
        <v>5.5</v>
      </c>
      <c r="BZ73">
        <f t="shared" si="9"/>
        <v>0</v>
      </c>
      <c r="CA73">
        <f t="shared" si="9"/>
        <v>0</v>
      </c>
      <c r="CB73">
        <f t="shared" si="9"/>
        <v>0</v>
      </c>
      <c r="CC73">
        <f t="shared" si="9"/>
        <v>0</v>
      </c>
      <c r="CD73">
        <f t="shared" si="9"/>
        <v>0</v>
      </c>
      <c r="CE73">
        <f t="shared" si="9"/>
        <v>0</v>
      </c>
      <c r="CF73">
        <f t="shared" si="9"/>
        <v>0</v>
      </c>
      <c r="CG73">
        <f t="shared" si="9"/>
        <v>0</v>
      </c>
      <c r="CH73">
        <f t="shared" si="9"/>
        <v>0</v>
      </c>
      <c r="CI73">
        <f t="shared" si="9"/>
        <v>0</v>
      </c>
      <c r="CJ73">
        <f t="shared" si="9"/>
        <v>0.5</v>
      </c>
      <c r="CK73">
        <f t="shared" si="9"/>
        <v>0</v>
      </c>
      <c r="CL73">
        <f t="shared" si="9"/>
        <v>0</v>
      </c>
      <c r="CM73">
        <f t="shared" si="9"/>
        <v>0</v>
      </c>
      <c r="CN73">
        <f t="shared" si="9"/>
        <v>0</v>
      </c>
      <c r="CO73">
        <f t="shared" si="9"/>
        <v>0</v>
      </c>
      <c r="CP73">
        <f t="shared" si="9"/>
        <v>0</v>
      </c>
      <c r="CQ73">
        <f t="shared" si="9"/>
        <v>0</v>
      </c>
      <c r="CR73">
        <f t="shared" si="9"/>
        <v>1.5</v>
      </c>
      <c r="CS73">
        <f t="shared" si="9"/>
        <v>11</v>
      </c>
      <c r="CT73">
        <f t="shared" si="9"/>
        <v>0.5</v>
      </c>
      <c r="CU73">
        <f t="shared" si="9"/>
        <v>0</v>
      </c>
      <c r="CV73">
        <f t="shared" si="9"/>
        <v>0</v>
      </c>
      <c r="CW73">
        <f t="shared" si="9"/>
        <v>0</v>
      </c>
      <c r="CX73">
        <f t="shared" si="9"/>
        <v>0</v>
      </c>
      <c r="CY73">
        <f t="shared" si="9"/>
        <v>0</v>
      </c>
      <c r="CZ73">
        <f t="shared" si="9"/>
        <v>0</v>
      </c>
      <c r="DA73">
        <f t="shared" si="9"/>
        <v>0</v>
      </c>
      <c r="DB73">
        <f t="shared" si="9"/>
        <v>0</v>
      </c>
      <c r="DC73">
        <f t="shared" si="9"/>
        <v>0</v>
      </c>
      <c r="DD73">
        <f t="shared" si="9"/>
        <v>0</v>
      </c>
      <c r="DE73">
        <f t="shared" si="9"/>
        <v>0</v>
      </c>
      <c r="DF73">
        <f t="shared" si="9"/>
        <v>0</v>
      </c>
      <c r="DG73">
        <f t="shared" si="9"/>
        <v>0</v>
      </c>
      <c r="DH73">
        <f t="shared" si="9"/>
        <v>0</v>
      </c>
      <c r="DI73">
        <f t="shared" si="9"/>
        <v>0</v>
      </c>
      <c r="DJ73">
        <f t="shared" si="9"/>
        <v>0</v>
      </c>
      <c r="DK73">
        <f t="shared" si="9"/>
        <v>0</v>
      </c>
      <c r="DL73">
        <f t="shared" si="9"/>
        <v>1</v>
      </c>
      <c r="DM73">
        <f t="shared" si="9"/>
        <v>0</v>
      </c>
      <c r="DN73">
        <f t="shared" si="9"/>
        <v>0</v>
      </c>
      <c r="DO73">
        <f t="shared" si="9"/>
        <v>0</v>
      </c>
      <c r="DP73">
        <f t="shared" si="9"/>
        <v>0</v>
      </c>
      <c r="DQ73">
        <f t="shared" si="9"/>
        <v>0</v>
      </c>
      <c r="DR73">
        <f t="shared" si="9"/>
        <v>0</v>
      </c>
      <c r="DS73">
        <f t="shared" si="9"/>
        <v>0</v>
      </c>
      <c r="DT73">
        <f t="shared" si="9"/>
        <v>0</v>
      </c>
      <c r="DU73">
        <f t="shared" si="9"/>
        <v>0</v>
      </c>
      <c r="DV73">
        <f t="shared" si="9"/>
        <v>0</v>
      </c>
      <c r="DW73">
        <f t="shared" si="9"/>
        <v>9</v>
      </c>
      <c r="DX73">
        <f t="shared" si="9"/>
        <v>0</v>
      </c>
      <c r="DY73">
        <f t="shared" si="9"/>
        <v>0</v>
      </c>
      <c r="DZ73">
        <f t="shared" si="9"/>
        <v>10</v>
      </c>
      <c r="EA73">
        <f t="shared" si="9"/>
        <v>0</v>
      </c>
      <c r="EB73">
        <f t="shared" si="9"/>
        <v>0</v>
      </c>
      <c r="EC73">
        <f t="shared" si="9"/>
        <v>0</v>
      </c>
      <c r="ED73">
        <f t="shared" ref="ED73:GO73" si="10">SUM(ED12:ED21)</f>
        <v>0</v>
      </c>
      <c r="EE73">
        <f t="shared" si="10"/>
        <v>0</v>
      </c>
      <c r="EF73">
        <f t="shared" si="10"/>
        <v>0</v>
      </c>
      <c r="EG73">
        <f t="shared" si="10"/>
        <v>0</v>
      </c>
      <c r="EH73">
        <f t="shared" si="10"/>
        <v>0</v>
      </c>
      <c r="EI73">
        <f t="shared" si="10"/>
        <v>0</v>
      </c>
      <c r="EJ73">
        <f t="shared" si="10"/>
        <v>0</v>
      </c>
      <c r="EK73">
        <f t="shared" si="10"/>
        <v>0</v>
      </c>
      <c r="EL73">
        <f t="shared" si="10"/>
        <v>0</v>
      </c>
      <c r="EM73">
        <f t="shared" si="10"/>
        <v>0</v>
      </c>
      <c r="EN73">
        <f t="shared" si="10"/>
        <v>1</v>
      </c>
      <c r="EO73">
        <f t="shared" si="10"/>
        <v>0</v>
      </c>
      <c r="EP73">
        <f t="shared" si="10"/>
        <v>0</v>
      </c>
      <c r="EQ73">
        <f t="shared" si="10"/>
        <v>0</v>
      </c>
      <c r="ER73">
        <f t="shared" si="10"/>
        <v>0</v>
      </c>
      <c r="ES73">
        <f t="shared" si="10"/>
        <v>0</v>
      </c>
      <c r="ET73">
        <f t="shared" si="10"/>
        <v>0</v>
      </c>
      <c r="EU73">
        <f t="shared" si="10"/>
        <v>0</v>
      </c>
      <c r="EV73">
        <f t="shared" si="10"/>
        <v>0</v>
      </c>
      <c r="EW73">
        <f t="shared" si="10"/>
        <v>0</v>
      </c>
      <c r="EX73">
        <f t="shared" si="10"/>
        <v>0</v>
      </c>
      <c r="EY73">
        <f t="shared" si="10"/>
        <v>0</v>
      </c>
      <c r="EZ73">
        <f t="shared" si="10"/>
        <v>0</v>
      </c>
      <c r="FA73">
        <f t="shared" si="10"/>
        <v>0</v>
      </c>
      <c r="FB73">
        <f t="shared" si="10"/>
        <v>0</v>
      </c>
      <c r="FC73">
        <f t="shared" si="10"/>
        <v>0</v>
      </c>
      <c r="FD73">
        <f t="shared" si="10"/>
        <v>0</v>
      </c>
      <c r="FE73">
        <f t="shared" si="10"/>
        <v>0</v>
      </c>
      <c r="FF73">
        <f t="shared" si="10"/>
        <v>0</v>
      </c>
      <c r="FG73">
        <f t="shared" si="10"/>
        <v>0</v>
      </c>
      <c r="FH73">
        <f t="shared" si="10"/>
        <v>0</v>
      </c>
      <c r="FI73">
        <f t="shared" si="10"/>
        <v>0</v>
      </c>
      <c r="FJ73">
        <f t="shared" si="10"/>
        <v>0</v>
      </c>
      <c r="FK73">
        <f t="shared" si="10"/>
        <v>0</v>
      </c>
      <c r="FL73">
        <f t="shared" si="10"/>
        <v>0</v>
      </c>
      <c r="FM73">
        <f t="shared" si="10"/>
        <v>0</v>
      </c>
      <c r="FN73">
        <f t="shared" si="10"/>
        <v>0</v>
      </c>
      <c r="FO73">
        <f t="shared" si="10"/>
        <v>0</v>
      </c>
      <c r="FP73">
        <f t="shared" si="10"/>
        <v>0</v>
      </c>
      <c r="FQ73">
        <f t="shared" si="10"/>
        <v>0</v>
      </c>
      <c r="FR73">
        <f t="shared" si="10"/>
        <v>0</v>
      </c>
      <c r="FS73">
        <f t="shared" si="10"/>
        <v>0</v>
      </c>
      <c r="FT73">
        <f t="shared" si="10"/>
        <v>0</v>
      </c>
      <c r="FU73">
        <f t="shared" si="10"/>
        <v>0</v>
      </c>
      <c r="FV73">
        <f t="shared" si="10"/>
        <v>0</v>
      </c>
      <c r="FW73">
        <f t="shared" si="10"/>
        <v>0</v>
      </c>
      <c r="FX73">
        <f t="shared" si="10"/>
        <v>0</v>
      </c>
      <c r="FY73">
        <f t="shared" si="10"/>
        <v>5.5</v>
      </c>
      <c r="FZ73">
        <f t="shared" si="10"/>
        <v>0</v>
      </c>
      <c r="GA73">
        <f t="shared" si="10"/>
        <v>0</v>
      </c>
      <c r="GB73">
        <f t="shared" si="10"/>
        <v>0</v>
      </c>
      <c r="GC73">
        <f t="shared" si="10"/>
        <v>0</v>
      </c>
      <c r="GD73">
        <f t="shared" si="10"/>
        <v>0</v>
      </c>
      <c r="GE73">
        <f t="shared" si="10"/>
        <v>0</v>
      </c>
      <c r="GF73">
        <f t="shared" si="10"/>
        <v>0</v>
      </c>
      <c r="GG73">
        <f t="shared" si="10"/>
        <v>0</v>
      </c>
      <c r="GH73">
        <f t="shared" si="10"/>
        <v>0</v>
      </c>
      <c r="GI73">
        <f t="shared" si="10"/>
        <v>0</v>
      </c>
      <c r="GJ73">
        <f t="shared" si="10"/>
        <v>0</v>
      </c>
      <c r="GK73">
        <f t="shared" si="10"/>
        <v>0</v>
      </c>
      <c r="GL73">
        <f t="shared" si="10"/>
        <v>0</v>
      </c>
      <c r="GM73">
        <f t="shared" si="10"/>
        <v>0</v>
      </c>
      <c r="GN73">
        <f t="shared" si="10"/>
        <v>723.5</v>
      </c>
      <c r="GO73">
        <f t="shared" si="10"/>
        <v>0</v>
      </c>
      <c r="GP73">
        <f t="shared" ref="GP73:GQ73" si="11">SUM(GP12:GP21)</f>
        <v>7</v>
      </c>
      <c r="GQ73">
        <f t="shared" si="11"/>
        <v>14.5</v>
      </c>
    </row>
    <row r="74" spans="1:199" x14ac:dyDescent="0.35">
      <c r="D74" t="s">
        <v>421</v>
      </c>
      <c r="E74">
        <f>SUM(E22:E31)</f>
        <v>0</v>
      </c>
      <c r="F74">
        <f t="shared" ref="F74:BQ74" si="12">SUM(F22:F31)</f>
        <v>0</v>
      </c>
      <c r="G74">
        <f t="shared" si="12"/>
        <v>0</v>
      </c>
      <c r="H74">
        <f t="shared" si="12"/>
        <v>0</v>
      </c>
      <c r="I74">
        <f t="shared" si="12"/>
        <v>0</v>
      </c>
      <c r="J74">
        <f t="shared" si="12"/>
        <v>0</v>
      </c>
      <c r="K74">
        <f t="shared" si="12"/>
        <v>0</v>
      </c>
      <c r="L74">
        <f t="shared" si="12"/>
        <v>0</v>
      </c>
      <c r="M74">
        <f t="shared" si="12"/>
        <v>0</v>
      </c>
      <c r="N74">
        <f t="shared" si="12"/>
        <v>0</v>
      </c>
      <c r="O74">
        <f t="shared" si="12"/>
        <v>0</v>
      </c>
      <c r="P74">
        <f t="shared" si="12"/>
        <v>0</v>
      </c>
      <c r="Q74">
        <f t="shared" si="12"/>
        <v>0</v>
      </c>
      <c r="R74">
        <f t="shared" si="12"/>
        <v>0</v>
      </c>
      <c r="S74">
        <f t="shared" si="12"/>
        <v>0</v>
      </c>
      <c r="T74">
        <f t="shared" si="12"/>
        <v>0</v>
      </c>
      <c r="U74">
        <f t="shared" si="12"/>
        <v>0</v>
      </c>
      <c r="V74">
        <f t="shared" si="12"/>
        <v>0</v>
      </c>
      <c r="W74">
        <f t="shared" si="12"/>
        <v>0</v>
      </c>
      <c r="X74">
        <f t="shared" si="12"/>
        <v>0</v>
      </c>
      <c r="Y74">
        <f t="shared" si="12"/>
        <v>0</v>
      </c>
      <c r="Z74">
        <f t="shared" si="12"/>
        <v>0</v>
      </c>
      <c r="AA74">
        <f t="shared" si="12"/>
        <v>0</v>
      </c>
      <c r="AB74">
        <f t="shared" si="12"/>
        <v>0</v>
      </c>
      <c r="AC74">
        <f t="shared" si="12"/>
        <v>0</v>
      </c>
      <c r="AD74">
        <f t="shared" si="12"/>
        <v>0</v>
      </c>
      <c r="AE74">
        <f t="shared" si="12"/>
        <v>0</v>
      </c>
      <c r="AF74">
        <f t="shared" si="12"/>
        <v>0</v>
      </c>
      <c r="AG74">
        <f t="shared" si="12"/>
        <v>0</v>
      </c>
      <c r="AH74">
        <f t="shared" si="12"/>
        <v>0</v>
      </c>
      <c r="AI74">
        <f t="shared" si="12"/>
        <v>0</v>
      </c>
      <c r="AJ74">
        <f t="shared" si="12"/>
        <v>0</v>
      </c>
      <c r="AK74">
        <f t="shared" si="12"/>
        <v>0</v>
      </c>
      <c r="AL74">
        <f t="shared" si="12"/>
        <v>0</v>
      </c>
      <c r="AM74">
        <f t="shared" si="12"/>
        <v>0</v>
      </c>
      <c r="AN74">
        <f t="shared" si="12"/>
        <v>0</v>
      </c>
      <c r="AO74">
        <f t="shared" si="12"/>
        <v>0</v>
      </c>
      <c r="AP74">
        <f t="shared" si="12"/>
        <v>0</v>
      </c>
      <c r="AQ74">
        <f t="shared" si="12"/>
        <v>0</v>
      </c>
      <c r="AR74">
        <f t="shared" si="12"/>
        <v>0</v>
      </c>
      <c r="AS74">
        <f t="shared" si="12"/>
        <v>0</v>
      </c>
      <c r="AT74">
        <f t="shared" si="12"/>
        <v>0</v>
      </c>
      <c r="AU74">
        <f t="shared" si="12"/>
        <v>0</v>
      </c>
      <c r="AV74">
        <f t="shared" si="12"/>
        <v>0</v>
      </c>
      <c r="AW74">
        <f t="shared" si="12"/>
        <v>0</v>
      </c>
      <c r="AX74">
        <f t="shared" si="12"/>
        <v>0</v>
      </c>
      <c r="AY74">
        <f t="shared" si="12"/>
        <v>0</v>
      </c>
      <c r="AZ74">
        <f t="shared" si="12"/>
        <v>1</v>
      </c>
      <c r="BA74">
        <f t="shared" si="12"/>
        <v>0</v>
      </c>
      <c r="BB74">
        <f t="shared" si="12"/>
        <v>0</v>
      </c>
      <c r="BC74">
        <f t="shared" si="12"/>
        <v>0</v>
      </c>
      <c r="BD74">
        <f t="shared" si="12"/>
        <v>0</v>
      </c>
      <c r="BE74">
        <f t="shared" si="12"/>
        <v>0</v>
      </c>
      <c r="BF74">
        <f t="shared" si="12"/>
        <v>0</v>
      </c>
      <c r="BG74">
        <f t="shared" si="12"/>
        <v>0</v>
      </c>
      <c r="BH74">
        <f t="shared" si="12"/>
        <v>0</v>
      </c>
      <c r="BI74">
        <f t="shared" si="12"/>
        <v>0</v>
      </c>
      <c r="BJ74">
        <f t="shared" si="12"/>
        <v>0</v>
      </c>
      <c r="BK74">
        <f t="shared" si="12"/>
        <v>0</v>
      </c>
      <c r="BL74">
        <f t="shared" si="12"/>
        <v>3</v>
      </c>
      <c r="BM74">
        <f t="shared" si="12"/>
        <v>188</v>
      </c>
      <c r="BN74">
        <f t="shared" si="12"/>
        <v>0</v>
      </c>
      <c r="BO74">
        <f t="shared" si="12"/>
        <v>0</v>
      </c>
      <c r="BP74">
        <f t="shared" si="12"/>
        <v>0</v>
      </c>
      <c r="BQ74">
        <f t="shared" si="12"/>
        <v>245</v>
      </c>
      <c r="BR74">
        <f t="shared" ref="BR74:EC74" si="13">SUM(BR22:BR31)</f>
        <v>0</v>
      </c>
      <c r="BS74">
        <f t="shared" si="13"/>
        <v>0</v>
      </c>
      <c r="BT74">
        <f t="shared" si="13"/>
        <v>13.5</v>
      </c>
      <c r="BU74">
        <f t="shared" si="13"/>
        <v>0</v>
      </c>
      <c r="BV74">
        <f t="shared" si="13"/>
        <v>0</v>
      </c>
      <c r="BW74">
        <f t="shared" si="13"/>
        <v>0</v>
      </c>
      <c r="BX74">
        <f t="shared" si="13"/>
        <v>5</v>
      </c>
      <c r="BY74">
        <f t="shared" si="13"/>
        <v>7</v>
      </c>
      <c r="BZ74">
        <f t="shared" si="13"/>
        <v>0</v>
      </c>
      <c r="CA74">
        <f t="shared" si="13"/>
        <v>0</v>
      </c>
      <c r="CB74">
        <f t="shared" si="13"/>
        <v>0</v>
      </c>
      <c r="CC74">
        <f t="shared" si="13"/>
        <v>0</v>
      </c>
      <c r="CD74">
        <f t="shared" si="13"/>
        <v>0</v>
      </c>
      <c r="CE74">
        <f t="shared" si="13"/>
        <v>0</v>
      </c>
      <c r="CF74">
        <f t="shared" si="13"/>
        <v>0</v>
      </c>
      <c r="CG74">
        <f t="shared" si="13"/>
        <v>0</v>
      </c>
      <c r="CH74">
        <f t="shared" si="13"/>
        <v>0</v>
      </c>
      <c r="CI74">
        <f t="shared" si="13"/>
        <v>0</v>
      </c>
      <c r="CJ74">
        <f t="shared" si="13"/>
        <v>0</v>
      </c>
      <c r="CK74">
        <f t="shared" si="13"/>
        <v>0</v>
      </c>
      <c r="CL74">
        <f t="shared" si="13"/>
        <v>0</v>
      </c>
      <c r="CM74">
        <f t="shared" si="13"/>
        <v>0</v>
      </c>
      <c r="CN74">
        <f t="shared" si="13"/>
        <v>0</v>
      </c>
      <c r="CO74">
        <f t="shared" si="13"/>
        <v>0</v>
      </c>
      <c r="CP74">
        <f t="shared" si="13"/>
        <v>0</v>
      </c>
      <c r="CQ74">
        <f t="shared" si="13"/>
        <v>0</v>
      </c>
      <c r="CR74">
        <f t="shared" si="13"/>
        <v>37</v>
      </c>
      <c r="CS74">
        <f t="shared" si="13"/>
        <v>0</v>
      </c>
      <c r="CT74">
        <f t="shared" si="13"/>
        <v>0</v>
      </c>
      <c r="CU74">
        <f t="shared" si="13"/>
        <v>2</v>
      </c>
      <c r="CV74">
        <f t="shared" si="13"/>
        <v>0</v>
      </c>
      <c r="CW74">
        <f t="shared" si="13"/>
        <v>0</v>
      </c>
      <c r="CX74">
        <f t="shared" si="13"/>
        <v>0</v>
      </c>
      <c r="CY74">
        <f t="shared" si="13"/>
        <v>0</v>
      </c>
      <c r="CZ74">
        <f t="shared" si="13"/>
        <v>0</v>
      </c>
      <c r="DA74">
        <f t="shared" si="13"/>
        <v>0</v>
      </c>
      <c r="DB74">
        <f t="shared" si="13"/>
        <v>0</v>
      </c>
      <c r="DC74">
        <f t="shared" si="13"/>
        <v>0</v>
      </c>
      <c r="DD74">
        <f t="shared" si="13"/>
        <v>0</v>
      </c>
      <c r="DE74">
        <f t="shared" si="13"/>
        <v>0</v>
      </c>
      <c r="DF74">
        <f t="shared" si="13"/>
        <v>0</v>
      </c>
      <c r="DG74">
        <f t="shared" si="13"/>
        <v>0</v>
      </c>
      <c r="DH74">
        <f t="shared" si="13"/>
        <v>0</v>
      </c>
      <c r="DI74">
        <f t="shared" si="13"/>
        <v>0</v>
      </c>
      <c r="DJ74">
        <f t="shared" si="13"/>
        <v>0</v>
      </c>
      <c r="DK74">
        <f t="shared" si="13"/>
        <v>0</v>
      </c>
      <c r="DL74">
        <f t="shared" si="13"/>
        <v>0</v>
      </c>
      <c r="DM74">
        <f t="shared" si="13"/>
        <v>3</v>
      </c>
      <c r="DN74">
        <f t="shared" si="13"/>
        <v>0</v>
      </c>
      <c r="DO74">
        <f t="shared" si="13"/>
        <v>0</v>
      </c>
      <c r="DP74">
        <f t="shared" si="13"/>
        <v>0</v>
      </c>
      <c r="DQ74">
        <f t="shared" si="13"/>
        <v>0</v>
      </c>
      <c r="DR74">
        <f t="shared" si="13"/>
        <v>0</v>
      </c>
      <c r="DS74">
        <f t="shared" si="13"/>
        <v>0</v>
      </c>
      <c r="DT74">
        <f t="shared" si="13"/>
        <v>0</v>
      </c>
      <c r="DU74">
        <f t="shared" si="13"/>
        <v>0</v>
      </c>
      <c r="DV74">
        <f t="shared" si="13"/>
        <v>0</v>
      </c>
      <c r="DW74">
        <f t="shared" si="13"/>
        <v>18</v>
      </c>
      <c r="DX74">
        <f t="shared" si="13"/>
        <v>0</v>
      </c>
      <c r="DY74">
        <f t="shared" si="13"/>
        <v>0</v>
      </c>
      <c r="DZ74">
        <f t="shared" si="13"/>
        <v>0</v>
      </c>
      <c r="EA74">
        <f t="shared" si="13"/>
        <v>0</v>
      </c>
      <c r="EB74">
        <f t="shared" si="13"/>
        <v>0</v>
      </c>
      <c r="EC74">
        <f t="shared" si="13"/>
        <v>0</v>
      </c>
      <c r="ED74">
        <f t="shared" ref="ED74:GO74" si="14">SUM(ED22:ED31)</f>
        <v>0</v>
      </c>
      <c r="EE74">
        <f t="shared" si="14"/>
        <v>0</v>
      </c>
      <c r="EF74">
        <f t="shared" si="14"/>
        <v>0</v>
      </c>
      <c r="EG74">
        <f t="shared" si="14"/>
        <v>0</v>
      </c>
      <c r="EH74">
        <f t="shared" si="14"/>
        <v>0</v>
      </c>
      <c r="EI74">
        <f t="shared" si="14"/>
        <v>0</v>
      </c>
      <c r="EJ74">
        <f t="shared" si="14"/>
        <v>0</v>
      </c>
      <c r="EK74">
        <f t="shared" si="14"/>
        <v>0</v>
      </c>
      <c r="EL74">
        <f t="shared" si="14"/>
        <v>0</v>
      </c>
      <c r="EM74">
        <f t="shared" si="14"/>
        <v>0</v>
      </c>
      <c r="EN74">
        <f t="shared" si="14"/>
        <v>0</v>
      </c>
      <c r="EO74">
        <f t="shared" si="14"/>
        <v>0</v>
      </c>
      <c r="EP74">
        <f t="shared" si="14"/>
        <v>0</v>
      </c>
      <c r="EQ74">
        <f t="shared" si="14"/>
        <v>0</v>
      </c>
      <c r="ER74">
        <f t="shared" si="14"/>
        <v>0</v>
      </c>
      <c r="ES74">
        <f t="shared" si="14"/>
        <v>0</v>
      </c>
      <c r="ET74">
        <f t="shared" si="14"/>
        <v>0</v>
      </c>
      <c r="EU74">
        <f t="shared" si="14"/>
        <v>0</v>
      </c>
      <c r="EV74">
        <f t="shared" si="14"/>
        <v>0</v>
      </c>
      <c r="EW74">
        <f t="shared" si="14"/>
        <v>0</v>
      </c>
      <c r="EX74">
        <f t="shared" si="14"/>
        <v>0</v>
      </c>
      <c r="EY74">
        <f t="shared" si="14"/>
        <v>0</v>
      </c>
      <c r="EZ74">
        <f t="shared" si="14"/>
        <v>0</v>
      </c>
      <c r="FA74">
        <f t="shared" si="14"/>
        <v>0</v>
      </c>
      <c r="FB74">
        <f t="shared" si="14"/>
        <v>0</v>
      </c>
      <c r="FC74">
        <f t="shared" si="14"/>
        <v>0</v>
      </c>
      <c r="FD74">
        <f t="shared" si="14"/>
        <v>0</v>
      </c>
      <c r="FE74">
        <f t="shared" si="14"/>
        <v>0</v>
      </c>
      <c r="FF74">
        <f t="shared" si="14"/>
        <v>0</v>
      </c>
      <c r="FG74">
        <f t="shared" si="14"/>
        <v>0</v>
      </c>
      <c r="FH74">
        <f t="shared" si="14"/>
        <v>0</v>
      </c>
      <c r="FI74">
        <f t="shared" si="14"/>
        <v>1</v>
      </c>
      <c r="FJ74">
        <f t="shared" si="14"/>
        <v>0</v>
      </c>
      <c r="FK74">
        <f t="shared" si="14"/>
        <v>0</v>
      </c>
      <c r="FL74">
        <f t="shared" si="14"/>
        <v>0</v>
      </c>
      <c r="FM74">
        <f t="shared" si="14"/>
        <v>0</v>
      </c>
      <c r="FN74">
        <f t="shared" si="14"/>
        <v>0</v>
      </c>
      <c r="FO74">
        <f t="shared" si="14"/>
        <v>0</v>
      </c>
      <c r="FP74">
        <f t="shared" si="14"/>
        <v>0</v>
      </c>
      <c r="FQ74">
        <f t="shared" si="14"/>
        <v>0</v>
      </c>
      <c r="FR74">
        <f t="shared" si="14"/>
        <v>0</v>
      </c>
      <c r="FS74">
        <f t="shared" si="14"/>
        <v>0</v>
      </c>
      <c r="FT74">
        <f t="shared" si="14"/>
        <v>0</v>
      </c>
      <c r="FU74">
        <f t="shared" si="14"/>
        <v>0</v>
      </c>
      <c r="FV74">
        <f t="shared" si="14"/>
        <v>0</v>
      </c>
      <c r="FW74">
        <f t="shared" si="14"/>
        <v>0</v>
      </c>
      <c r="FX74">
        <f t="shared" si="14"/>
        <v>0</v>
      </c>
      <c r="FY74">
        <f t="shared" si="14"/>
        <v>2.5</v>
      </c>
      <c r="FZ74">
        <f t="shared" si="14"/>
        <v>0</v>
      </c>
      <c r="GA74">
        <f t="shared" si="14"/>
        <v>0</v>
      </c>
      <c r="GB74">
        <f t="shared" si="14"/>
        <v>0</v>
      </c>
      <c r="GC74">
        <f t="shared" si="14"/>
        <v>0</v>
      </c>
      <c r="GD74">
        <f t="shared" si="14"/>
        <v>0</v>
      </c>
      <c r="GE74">
        <f t="shared" si="14"/>
        <v>0</v>
      </c>
      <c r="GF74">
        <f t="shared" si="14"/>
        <v>0</v>
      </c>
      <c r="GG74">
        <f t="shared" si="14"/>
        <v>0</v>
      </c>
      <c r="GH74">
        <f t="shared" si="14"/>
        <v>0</v>
      </c>
      <c r="GI74">
        <f t="shared" si="14"/>
        <v>0</v>
      </c>
      <c r="GJ74">
        <f t="shared" si="14"/>
        <v>0</v>
      </c>
      <c r="GK74">
        <f t="shared" si="14"/>
        <v>0</v>
      </c>
      <c r="GL74">
        <f t="shared" si="14"/>
        <v>0</v>
      </c>
      <c r="GM74">
        <f t="shared" si="14"/>
        <v>0</v>
      </c>
      <c r="GN74">
        <f t="shared" si="14"/>
        <v>635</v>
      </c>
      <c r="GO74">
        <f t="shared" si="14"/>
        <v>0</v>
      </c>
      <c r="GP74">
        <f t="shared" ref="GP74:GQ74" si="15">SUM(GP22:GP31)</f>
        <v>3.5</v>
      </c>
      <c r="GQ74">
        <f t="shared" si="15"/>
        <v>12</v>
      </c>
    </row>
    <row r="75" spans="1:199" x14ac:dyDescent="0.35">
      <c r="D75" t="s">
        <v>422</v>
      </c>
      <c r="E75">
        <f>SUM(E32:E41)</f>
        <v>0</v>
      </c>
      <c r="F75">
        <f t="shared" ref="F75:BQ75" si="16">SUM(F32:F41)</f>
        <v>0</v>
      </c>
      <c r="G75">
        <f t="shared" si="16"/>
        <v>0</v>
      </c>
      <c r="H75">
        <f t="shared" si="16"/>
        <v>0</v>
      </c>
      <c r="I75">
        <f t="shared" si="16"/>
        <v>0</v>
      </c>
      <c r="J75">
        <f t="shared" si="16"/>
        <v>0</v>
      </c>
      <c r="K75">
        <f t="shared" si="16"/>
        <v>0</v>
      </c>
      <c r="L75">
        <f t="shared" si="16"/>
        <v>0</v>
      </c>
      <c r="M75">
        <f t="shared" si="16"/>
        <v>0</v>
      </c>
      <c r="N75">
        <f t="shared" si="16"/>
        <v>0</v>
      </c>
      <c r="O75">
        <f t="shared" si="16"/>
        <v>0</v>
      </c>
      <c r="P75">
        <f t="shared" si="16"/>
        <v>0</v>
      </c>
      <c r="Q75">
        <f t="shared" si="16"/>
        <v>0</v>
      </c>
      <c r="R75">
        <f t="shared" si="16"/>
        <v>0</v>
      </c>
      <c r="S75">
        <f t="shared" si="16"/>
        <v>0</v>
      </c>
      <c r="T75">
        <f t="shared" si="16"/>
        <v>0</v>
      </c>
      <c r="U75">
        <f t="shared" si="16"/>
        <v>0</v>
      </c>
      <c r="V75">
        <f t="shared" si="16"/>
        <v>0</v>
      </c>
      <c r="W75">
        <f t="shared" si="16"/>
        <v>0</v>
      </c>
      <c r="X75">
        <f t="shared" si="16"/>
        <v>0</v>
      </c>
      <c r="Y75">
        <f t="shared" si="16"/>
        <v>0</v>
      </c>
      <c r="Z75">
        <f t="shared" si="16"/>
        <v>0</v>
      </c>
      <c r="AA75">
        <f t="shared" si="16"/>
        <v>0</v>
      </c>
      <c r="AB75">
        <f t="shared" si="16"/>
        <v>0</v>
      </c>
      <c r="AC75">
        <f t="shared" si="16"/>
        <v>0</v>
      </c>
      <c r="AD75">
        <f t="shared" si="16"/>
        <v>0</v>
      </c>
      <c r="AE75">
        <f t="shared" si="16"/>
        <v>0</v>
      </c>
      <c r="AF75">
        <f t="shared" si="16"/>
        <v>0</v>
      </c>
      <c r="AG75">
        <f t="shared" si="16"/>
        <v>0</v>
      </c>
      <c r="AH75">
        <f t="shared" si="16"/>
        <v>0</v>
      </c>
      <c r="AI75">
        <f t="shared" si="16"/>
        <v>0</v>
      </c>
      <c r="AJ75">
        <f t="shared" si="16"/>
        <v>0</v>
      </c>
      <c r="AK75">
        <f t="shared" si="16"/>
        <v>0</v>
      </c>
      <c r="AL75">
        <f t="shared" si="16"/>
        <v>0</v>
      </c>
      <c r="AM75">
        <f t="shared" si="16"/>
        <v>7</v>
      </c>
      <c r="AN75">
        <f t="shared" si="16"/>
        <v>0</v>
      </c>
      <c r="AO75">
        <f t="shared" si="16"/>
        <v>0</v>
      </c>
      <c r="AP75">
        <f t="shared" si="16"/>
        <v>0</v>
      </c>
      <c r="AQ75">
        <f t="shared" si="16"/>
        <v>0</v>
      </c>
      <c r="AR75">
        <f t="shared" si="16"/>
        <v>0</v>
      </c>
      <c r="AS75">
        <f t="shared" si="16"/>
        <v>0</v>
      </c>
      <c r="AT75">
        <f t="shared" si="16"/>
        <v>0</v>
      </c>
      <c r="AU75">
        <f t="shared" si="16"/>
        <v>0</v>
      </c>
      <c r="AV75">
        <f t="shared" si="16"/>
        <v>0</v>
      </c>
      <c r="AW75">
        <f t="shared" si="16"/>
        <v>0</v>
      </c>
      <c r="AX75">
        <f t="shared" si="16"/>
        <v>0</v>
      </c>
      <c r="AY75">
        <f t="shared" si="16"/>
        <v>0</v>
      </c>
      <c r="AZ75">
        <f t="shared" si="16"/>
        <v>0</v>
      </c>
      <c r="BA75">
        <f t="shared" si="16"/>
        <v>0</v>
      </c>
      <c r="BB75">
        <f t="shared" si="16"/>
        <v>0</v>
      </c>
      <c r="BC75">
        <f t="shared" si="16"/>
        <v>2</v>
      </c>
      <c r="BD75">
        <f t="shared" si="16"/>
        <v>0</v>
      </c>
      <c r="BE75">
        <f t="shared" si="16"/>
        <v>0</v>
      </c>
      <c r="BF75">
        <f t="shared" si="16"/>
        <v>0</v>
      </c>
      <c r="BG75">
        <f t="shared" si="16"/>
        <v>0</v>
      </c>
      <c r="BH75">
        <f t="shared" si="16"/>
        <v>0</v>
      </c>
      <c r="BI75">
        <f t="shared" si="16"/>
        <v>0</v>
      </c>
      <c r="BJ75">
        <f t="shared" si="16"/>
        <v>0</v>
      </c>
      <c r="BK75">
        <f t="shared" si="16"/>
        <v>0</v>
      </c>
      <c r="BL75">
        <f t="shared" si="16"/>
        <v>8.5</v>
      </c>
      <c r="BM75">
        <f t="shared" si="16"/>
        <v>39.5</v>
      </c>
      <c r="BN75">
        <f t="shared" si="16"/>
        <v>0</v>
      </c>
      <c r="BO75">
        <f t="shared" si="16"/>
        <v>0</v>
      </c>
      <c r="BP75">
        <f t="shared" si="16"/>
        <v>0</v>
      </c>
      <c r="BQ75">
        <f t="shared" si="16"/>
        <v>178</v>
      </c>
      <c r="BR75">
        <f t="shared" ref="BR75:EC75" si="17">SUM(BR32:BR41)</f>
        <v>0</v>
      </c>
      <c r="BS75">
        <f t="shared" si="17"/>
        <v>0</v>
      </c>
      <c r="BT75">
        <f t="shared" si="17"/>
        <v>47.5</v>
      </c>
      <c r="BU75">
        <f t="shared" si="17"/>
        <v>0</v>
      </c>
      <c r="BV75">
        <f t="shared" si="17"/>
        <v>0</v>
      </c>
      <c r="BW75">
        <f t="shared" si="17"/>
        <v>0</v>
      </c>
      <c r="BX75">
        <f t="shared" si="17"/>
        <v>16.5</v>
      </c>
      <c r="BY75">
        <f t="shared" si="17"/>
        <v>5</v>
      </c>
      <c r="BZ75">
        <f t="shared" si="17"/>
        <v>0</v>
      </c>
      <c r="CA75">
        <f t="shared" si="17"/>
        <v>0</v>
      </c>
      <c r="CB75">
        <f t="shared" si="17"/>
        <v>0</v>
      </c>
      <c r="CC75">
        <f t="shared" si="17"/>
        <v>0</v>
      </c>
      <c r="CD75">
        <f t="shared" si="17"/>
        <v>0</v>
      </c>
      <c r="CE75">
        <f t="shared" si="17"/>
        <v>0</v>
      </c>
      <c r="CF75">
        <f t="shared" si="17"/>
        <v>0</v>
      </c>
      <c r="CG75">
        <f t="shared" si="17"/>
        <v>0</v>
      </c>
      <c r="CH75">
        <f t="shared" si="17"/>
        <v>0</v>
      </c>
      <c r="CI75">
        <f t="shared" si="17"/>
        <v>0</v>
      </c>
      <c r="CJ75">
        <f t="shared" si="17"/>
        <v>0</v>
      </c>
      <c r="CK75">
        <f t="shared" si="17"/>
        <v>0</v>
      </c>
      <c r="CL75">
        <f t="shared" si="17"/>
        <v>0</v>
      </c>
      <c r="CM75">
        <f t="shared" si="17"/>
        <v>0</v>
      </c>
      <c r="CN75">
        <f t="shared" si="17"/>
        <v>0</v>
      </c>
      <c r="CO75">
        <f t="shared" si="17"/>
        <v>0</v>
      </c>
      <c r="CP75">
        <f t="shared" si="17"/>
        <v>0</v>
      </c>
      <c r="CQ75">
        <f t="shared" si="17"/>
        <v>0</v>
      </c>
      <c r="CR75">
        <f t="shared" si="17"/>
        <v>5.5</v>
      </c>
      <c r="CS75">
        <f t="shared" si="17"/>
        <v>32.5</v>
      </c>
      <c r="CT75">
        <f t="shared" si="17"/>
        <v>0</v>
      </c>
      <c r="CU75">
        <f t="shared" si="17"/>
        <v>0</v>
      </c>
      <c r="CV75">
        <f t="shared" si="17"/>
        <v>0</v>
      </c>
      <c r="CW75">
        <f t="shared" si="17"/>
        <v>0</v>
      </c>
      <c r="CX75">
        <f t="shared" si="17"/>
        <v>0</v>
      </c>
      <c r="CY75">
        <f t="shared" si="17"/>
        <v>0</v>
      </c>
      <c r="CZ75">
        <f t="shared" si="17"/>
        <v>0</v>
      </c>
      <c r="DA75">
        <f t="shared" si="17"/>
        <v>0</v>
      </c>
      <c r="DB75">
        <f t="shared" si="17"/>
        <v>0</v>
      </c>
      <c r="DC75">
        <f t="shared" si="17"/>
        <v>0</v>
      </c>
      <c r="DD75">
        <f t="shared" si="17"/>
        <v>0</v>
      </c>
      <c r="DE75">
        <f t="shared" si="17"/>
        <v>0</v>
      </c>
      <c r="DF75">
        <f t="shared" si="17"/>
        <v>0</v>
      </c>
      <c r="DG75">
        <f t="shared" si="17"/>
        <v>0</v>
      </c>
      <c r="DH75">
        <f t="shared" si="17"/>
        <v>0</v>
      </c>
      <c r="DI75">
        <f t="shared" si="17"/>
        <v>0</v>
      </c>
      <c r="DJ75">
        <f t="shared" si="17"/>
        <v>0</v>
      </c>
      <c r="DK75">
        <f t="shared" si="17"/>
        <v>0.5</v>
      </c>
      <c r="DL75">
        <f t="shared" si="17"/>
        <v>0</v>
      </c>
      <c r="DM75">
        <f t="shared" si="17"/>
        <v>0</v>
      </c>
      <c r="DN75">
        <f t="shared" si="17"/>
        <v>0</v>
      </c>
      <c r="DO75">
        <f t="shared" si="17"/>
        <v>0</v>
      </c>
      <c r="DP75">
        <f t="shared" si="17"/>
        <v>0</v>
      </c>
      <c r="DQ75">
        <f t="shared" si="17"/>
        <v>0</v>
      </c>
      <c r="DR75">
        <f t="shared" si="17"/>
        <v>0</v>
      </c>
      <c r="DS75">
        <f t="shared" si="17"/>
        <v>0</v>
      </c>
      <c r="DT75">
        <f t="shared" si="17"/>
        <v>0</v>
      </c>
      <c r="DU75">
        <f t="shared" si="17"/>
        <v>0</v>
      </c>
      <c r="DV75">
        <f t="shared" si="17"/>
        <v>0</v>
      </c>
      <c r="DW75">
        <f t="shared" si="17"/>
        <v>15.5</v>
      </c>
      <c r="DX75">
        <f t="shared" si="17"/>
        <v>0</v>
      </c>
      <c r="DY75">
        <f t="shared" si="17"/>
        <v>0</v>
      </c>
      <c r="DZ75">
        <f t="shared" si="17"/>
        <v>0</v>
      </c>
      <c r="EA75">
        <f t="shared" si="17"/>
        <v>0</v>
      </c>
      <c r="EB75">
        <f t="shared" si="17"/>
        <v>0</v>
      </c>
      <c r="EC75">
        <f t="shared" si="17"/>
        <v>0</v>
      </c>
      <c r="ED75">
        <f t="shared" ref="ED75:GO75" si="18">SUM(ED32:ED41)</f>
        <v>0</v>
      </c>
      <c r="EE75">
        <f t="shared" si="18"/>
        <v>0</v>
      </c>
      <c r="EF75">
        <f t="shared" si="18"/>
        <v>0</v>
      </c>
      <c r="EG75">
        <f t="shared" si="18"/>
        <v>0</v>
      </c>
      <c r="EH75">
        <f t="shared" si="18"/>
        <v>0</v>
      </c>
      <c r="EI75">
        <f t="shared" si="18"/>
        <v>0</v>
      </c>
      <c r="EJ75">
        <f t="shared" si="18"/>
        <v>0</v>
      </c>
      <c r="EK75">
        <f t="shared" si="18"/>
        <v>0</v>
      </c>
      <c r="EL75">
        <f t="shared" si="18"/>
        <v>0</v>
      </c>
      <c r="EM75">
        <f t="shared" si="18"/>
        <v>0</v>
      </c>
      <c r="EN75">
        <f t="shared" si="18"/>
        <v>0</v>
      </c>
      <c r="EO75">
        <f t="shared" si="18"/>
        <v>0</v>
      </c>
      <c r="EP75">
        <f t="shared" si="18"/>
        <v>0</v>
      </c>
      <c r="EQ75">
        <f t="shared" si="18"/>
        <v>0</v>
      </c>
      <c r="ER75">
        <f t="shared" si="18"/>
        <v>0</v>
      </c>
      <c r="ES75">
        <f t="shared" si="18"/>
        <v>0</v>
      </c>
      <c r="ET75">
        <f t="shared" si="18"/>
        <v>0</v>
      </c>
      <c r="EU75">
        <f t="shared" si="18"/>
        <v>0</v>
      </c>
      <c r="EV75">
        <f t="shared" si="18"/>
        <v>0</v>
      </c>
      <c r="EW75">
        <f t="shared" si="18"/>
        <v>0</v>
      </c>
      <c r="EX75">
        <f t="shared" si="18"/>
        <v>0</v>
      </c>
      <c r="EY75">
        <f t="shared" si="18"/>
        <v>0</v>
      </c>
      <c r="EZ75">
        <f t="shared" si="18"/>
        <v>0</v>
      </c>
      <c r="FA75">
        <f t="shared" si="18"/>
        <v>0</v>
      </c>
      <c r="FB75">
        <f t="shared" si="18"/>
        <v>0</v>
      </c>
      <c r="FC75">
        <f t="shared" si="18"/>
        <v>0</v>
      </c>
      <c r="FD75">
        <f t="shared" si="18"/>
        <v>132</v>
      </c>
      <c r="FE75">
        <f t="shared" si="18"/>
        <v>0</v>
      </c>
      <c r="FF75">
        <f t="shared" si="18"/>
        <v>0</v>
      </c>
      <c r="FG75">
        <f t="shared" si="18"/>
        <v>2</v>
      </c>
      <c r="FH75">
        <f t="shared" si="18"/>
        <v>0</v>
      </c>
      <c r="FI75">
        <f t="shared" si="18"/>
        <v>0</v>
      </c>
      <c r="FJ75">
        <f t="shared" si="18"/>
        <v>0</v>
      </c>
      <c r="FK75">
        <f t="shared" si="18"/>
        <v>0</v>
      </c>
      <c r="FL75">
        <f t="shared" si="18"/>
        <v>0</v>
      </c>
      <c r="FM75">
        <f t="shared" si="18"/>
        <v>0</v>
      </c>
      <c r="FN75">
        <f t="shared" si="18"/>
        <v>0</v>
      </c>
      <c r="FO75">
        <f t="shared" si="18"/>
        <v>0</v>
      </c>
      <c r="FP75">
        <f t="shared" si="18"/>
        <v>0</v>
      </c>
      <c r="FQ75">
        <f t="shared" si="18"/>
        <v>0</v>
      </c>
      <c r="FR75">
        <f t="shared" si="18"/>
        <v>0</v>
      </c>
      <c r="FS75">
        <f t="shared" si="18"/>
        <v>0</v>
      </c>
      <c r="FT75">
        <f t="shared" si="18"/>
        <v>0</v>
      </c>
      <c r="FU75">
        <f t="shared" si="18"/>
        <v>0</v>
      </c>
      <c r="FV75">
        <f t="shared" si="18"/>
        <v>0</v>
      </c>
      <c r="FW75">
        <f t="shared" si="18"/>
        <v>0</v>
      </c>
      <c r="FX75">
        <f t="shared" si="18"/>
        <v>0</v>
      </c>
      <c r="FY75">
        <f t="shared" si="18"/>
        <v>1</v>
      </c>
      <c r="FZ75">
        <f t="shared" si="18"/>
        <v>0</v>
      </c>
      <c r="GA75">
        <f t="shared" si="18"/>
        <v>0</v>
      </c>
      <c r="GB75">
        <f t="shared" si="18"/>
        <v>0</v>
      </c>
      <c r="GC75">
        <f t="shared" si="18"/>
        <v>0</v>
      </c>
      <c r="GD75">
        <f t="shared" si="18"/>
        <v>0</v>
      </c>
      <c r="GE75">
        <f t="shared" si="18"/>
        <v>0</v>
      </c>
      <c r="GF75">
        <f t="shared" si="18"/>
        <v>0</v>
      </c>
      <c r="GG75">
        <f t="shared" si="18"/>
        <v>0</v>
      </c>
      <c r="GH75">
        <f t="shared" si="18"/>
        <v>0</v>
      </c>
      <c r="GI75">
        <f t="shared" si="18"/>
        <v>0</v>
      </c>
      <c r="GJ75">
        <f t="shared" si="18"/>
        <v>0</v>
      </c>
      <c r="GK75">
        <f t="shared" si="18"/>
        <v>0</v>
      </c>
      <c r="GL75">
        <f t="shared" si="18"/>
        <v>0</v>
      </c>
      <c r="GM75">
        <f t="shared" si="18"/>
        <v>0</v>
      </c>
      <c r="GN75">
        <f t="shared" si="18"/>
        <v>466</v>
      </c>
      <c r="GO75">
        <f t="shared" si="18"/>
        <v>0</v>
      </c>
      <c r="GP75">
        <f t="shared" ref="GP75:GQ75" si="19">SUM(GP32:GP41)</f>
        <v>1</v>
      </c>
      <c r="GQ75">
        <f t="shared" si="19"/>
        <v>21.5</v>
      </c>
    </row>
    <row r="76" spans="1:199" x14ac:dyDescent="0.35">
      <c r="D76" t="s">
        <v>423</v>
      </c>
      <c r="E76">
        <f>SUM(E42:E51)</f>
        <v>0</v>
      </c>
      <c r="F76">
        <f t="shared" ref="F76:BQ76" si="20">SUM(F42:F51)</f>
        <v>0</v>
      </c>
      <c r="G76">
        <f t="shared" si="20"/>
        <v>0</v>
      </c>
      <c r="H76">
        <f t="shared" si="20"/>
        <v>0</v>
      </c>
      <c r="I76">
        <f t="shared" si="20"/>
        <v>0</v>
      </c>
      <c r="J76">
        <f t="shared" si="20"/>
        <v>0</v>
      </c>
      <c r="K76">
        <f t="shared" si="20"/>
        <v>0</v>
      </c>
      <c r="L76">
        <f t="shared" si="20"/>
        <v>0</v>
      </c>
      <c r="M76">
        <f t="shared" si="20"/>
        <v>0</v>
      </c>
      <c r="N76">
        <f t="shared" si="20"/>
        <v>0</v>
      </c>
      <c r="O76">
        <f t="shared" si="20"/>
        <v>0</v>
      </c>
      <c r="P76">
        <f t="shared" si="20"/>
        <v>0</v>
      </c>
      <c r="Q76">
        <f t="shared" si="20"/>
        <v>0</v>
      </c>
      <c r="R76">
        <f t="shared" si="20"/>
        <v>0</v>
      </c>
      <c r="S76">
        <f t="shared" si="20"/>
        <v>0</v>
      </c>
      <c r="T76">
        <f t="shared" si="20"/>
        <v>0</v>
      </c>
      <c r="U76">
        <f t="shared" si="20"/>
        <v>0</v>
      </c>
      <c r="V76">
        <f t="shared" si="20"/>
        <v>0</v>
      </c>
      <c r="W76">
        <f t="shared" si="20"/>
        <v>0</v>
      </c>
      <c r="X76">
        <f t="shared" si="20"/>
        <v>0</v>
      </c>
      <c r="Y76">
        <f t="shared" si="20"/>
        <v>0</v>
      </c>
      <c r="Z76">
        <f t="shared" si="20"/>
        <v>0</v>
      </c>
      <c r="AA76">
        <f t="shared" si="20"/>
        <v>0</v>
      </c>
      <c r="AB76">
        <f t="shared" si="20"/>
        <v>0</v>
      </c>
      <c r="AC76">
        <f t="shared" si="20"/>
        <v>0</v>
      </c>
      <c r="AD76">
        <f t="shared" si="20"/>
        <v>0</v>
      </c>
      <c r="AE76">
        <f t="shared" si="20"/>
        <v>0</v>
      </c>
      <c r="AF76">
        <f t="shared" si="20"/>
        <v>0</v>
      </c>
      <c r="AG76">
        <f t="shared" si="20"/>
        <v>0</v>
      </c>
      <c r="AH76">
        <f t="shared" si="20"/>
        <v>0</v>
      </c>
      <c r="AI76">
        <f t="shared" si="20"/>
        <v>0</v>
      </c>
      <c r="AJ76">
        <f t="shared" si="20"/>
        <v>0</v>
      </c>
      <c r="AK76">
        <f t="shared" si="20"/>
        <v>0</v>
      </c>
      <c r="AL76">
        <f t="shared" si="20"/>
        <v>0</v>
      </c>
      <c r="AM76">
        <f t="shared" si="20"/>
        <v>0</v>
      </c>
      <c r="AN76">
        <f t="shared" si="20"/>
        <v>0</v>
      </c>
      <c r="AO76">
        <f t="shared" si="20"/>
        <v>0</v>
      </c>
      <c r="AP76">
        <f t="shared" si="20"/>
        <v>0</v>
      </c>
      <c r="AQ76">
        <f t="shared" si="20"/>
        <v>0</v>
      </c>
      <c r="AR76">
        <f t="shared" si="20"/>
        <v>0</v>
      </c>
      <c r="AS76">
        <f t="shared" si="20"/>
        <v>0</v>
      </c>
      <c r="AT76">
        <f t="shared" si="20"/>
        <v>0</v>
      </c>
      <c r="AU76">
        <f t="shared" si="20"/>
        <v>0</v>
      </c>
      <c r="AV76">
        <f t="shared" si="20"/>
        <v>0</v>
      </c>
      <c r="AW76">
        <f t="shared" si="20"/>
        <v>0</v>
      </c>
      <c r="AX76">
        <f t="shared" si="20"/>
        <v>0</v>
      </c>
      <c r="AY76">
        <f t="shared" si="20"/>
        <v>0</v>
      </c>
      <c r="AZ76">
        <f t="shared" si="20"/>
        <v>0</v>
      </c>
      <c r="BA76">
        <f t="shared" si="20"/>
        <v>0</v>
      </c>
      <c r="BB76">
        <f t="shared" si="20"/>
        <v>0</v>
      </c>
      <c r="BC76">
        <f t="shared" si="20"/>
        <v>0</v>
      </c>
      <c r="BD76">
        <f t="shared" si="20"/>
        <v>0</v>
      </c>
      <c r="BE76">
        <f t="shared" si="20"/>
        <v>0</v>
      </c>
      <c r="BF76">
        <f t="shared" si="20"/>
        <v>0</v>
      </c>
      <c r="BG76">
        <f t="shared" si="20"/>
        <v>0</v>
      </c>
      <c r="BH76">
        <f t="shared" si="20"/>
        <v>0</v>
      </c>
      <c r="BI76">
        <f t="shared" si="20"/>
        <v>0</v>
      </c>
      <c r="BJ76">
        <f t="shared" si="20"/>
        <v>0</v>
      </c>
      <c r="BK76">
        <f t="shared" si="20"/>
        <v>0</v>
      </c>
      <c r="BL76">
        <f t="shared" si="20"/>
        <v>13</v>
      </c>
      <c r="BM76">
        <f t="shared" si="20"/>
        <v>123.5</v>
      </c>
      <c r="BN76">
        <f t="shared" si="20"/>
        <v>0</v>
      </c>
      <c r="BO76">
        <f t="shared" si="20"/>
        <v>0</v>
      </c>
      <c r="BP76">
        <f t="shared" si="20"/>
        <v>0</v>
      </c>
      <c r="BQ76">
        <f t="shared" si="20"/>
        <v>309</v>
      </c>
      <c r="BR76">
        <f t="shared" ref="BR76:EC76" si="21">SUM(BR42:BR51)</f>
        <v>0</v>
      </c>
      <c r="BS76">
        <f t="shared" si="21"/>
        <v>0</v>
      </c>
      <c r="BT76">
        <f t="shared" si="21"/>
        <v>60.5</v>
      </c>
      <c r="BU76">
        <f t="shared" si="21"/>
        <v>0</v>
      </c>
      <c r="BV76">
        <f t="shared" si="21"/>
        <v>0</v>
      </c>
      <c r="BW76">
        <f t="shared" si="21"/>
        <v>0</v>
      </c>
      <c r="BX76">
        <f t="shared" si="21"/>
        <v>32.5</v>
      </c>
      <c r="BY76">
        <f t="shared" si="21"/>
        <v>2.5</v>
      </c>
      <c r="BZ76">
        <f t="shared" si="21"/>
        <v>0</v>
      </c>
      <c r="CA76">
        <f t="shared" si="21"/>
        <v>0</v>
      </c>
      <c r="CB76">
        <f t="shared" si="21"/>
        <v>0</v>
      </c>
      <c r="CC76">
        <f t="shared" si="21"/>
        <v>0</v>
      </c>
      <c r="CD76">
        <f t="shared" si="21"/>
        <v>0</v>
      </c>
      <c r="CE76">
        <f t="shared" si="21"/>
        <v>0</v>
      </c>
      <c r="CF76">
        <f t="shared" si="21"/>
        <v>0</v>
      </c>
      <c r="CG76">
        <f t="shared" si="21"/>
        <v>0</v>
      </c>
      <c r="CH76">
        <f t="shared" si="21"/>
        <v>0</v>
      </c>
      <c r="CI76">
        <f t="shared" si="21"/>
        <v>0</v>
      </c>
      <c r="CJ76">
        <f t="shared" si="21"/>
        <v>0</v>
      </c>
      <c r="CK76">
        <f t="shared" si="21"/>
        <v>0</v>
      </c>
      <c r="CL76">
        <f t="shared" si="21"/>
        <v>0</v>
      </c>
      <c r="CM76">
        <f t="shared" si="21"/>
        <v>0</v>
      </c>
      <c r="CN76">
        <f t="shared" si="21"/>
        <v>0</v>
      </c>
      <c r="CO76">
        <f t="shared" si="21"/>
        <v>0</v>
      </c>
      <c r="CP76">
        <f t="shared" si="21"/>
        <v>0</v>
      </c>
      <c r="CQ76">
        <f t="shared" si="21"/>
        <v>0</v>
      </c>
      <c r="CR76">
        <f t="shared" si="21"/>
        <v>6</v>
      </c>
      <c r="CS76">
        <f t="shared" si="21"/>
        <v>31.5</v>
      </c>
      <c r="CT76">
        <f t="shared" si="21"/>
        <v>0</v>
      </c>
      <c r="CU76">
        <f t="shared" si="21"/>
        <v>0</v>
      </c>
      <c r="CV76">
        <f t="shared" si="21"/>
        <v>0</v>
      </c>
      <c r="CW76">
        <f t="shared" si="21"/>
        <v>0</v>
      </c>
      <c r="CX76">
        <f t="shared" si="21"/>
        <v>0</v>
      </c>
      <c r="CY76">
        <f t="shared" si="21"/>
        <v>0</v>
      </c>
      <c r="CZ76">
        <f t="shared" si="21"/>
        <v>0</v>
      </c>
      <c r="DA76">
        <f t="shared" si="21"/>
        <v>0</v>
      </c>
      <c r="DB76">
        <f t="shared" si="21"/>
        <v>0</v>
      </c>
      <c r="DC76">
        <f t="shared" si="21"/>
        <v>0</v>
      </c>
      <c r="DD76">
        <f t="shared" si="21"/>
        <v>0</v>
      </c>
      <c r="DE76">
        <f t="shared" si="21"/>
        <v>0</v>
      </c>
      <c r="DF76">
        <f t="shared" si="21"/>
        <v>0</v>
      </c>
      <c r="DG76">
        <f t="shared" si="21"/>
        <v>0</v>
      </c>
      <c r="DH76">
        <f t="shared" si="21"/>
        <v>0</v>
      </c>
      <c r="DI76">
        <f t="shared" si="21"/>
        <v>0</v>
      </c>
      <c r="DJ76">
        <f t="shared" si="21"/>
        <v>0</v>
      </c>
      <c r="DK76">
        <f t="shared" si="21"/>
        <v>0</v>
      </c>
      <c r="DL76">
        <f t="shared" si="21"/>
        <v>0</v>
      </c>
      <c r="DM76">
        <f t="shared" si="21"/>
        <v>0</v>
      </c>
      <c r="DN76">
        <f t="shared" si="21"/>
        <v>0</v>
      </c>
      <c r="DO76">
        <f t="shared" si="21"/>
        <v>0</v>
      </c>
      <c r="DP76">
        <f t="shared" si="21"/>
        <v>0</v>
      </c>
      <c r="DQ76">
        <f t="shared" si="21"/>
        <v>0</v>
      </c>
      <c r="DR76">
        <f t="shared" si="21"/>
        <v>0</v>
      </c>
      <c r="DS76">
        <f t="shared" si="21"/>
        <v>0</v>
      </c>
      <c r="DT76">
        <f t="shared" si="21"/>
        <v>0</v>
      </c>
      <c r="DU76">
        <f t="shared" si="21"/>
        <v>0</v>
      </c>
      <c r="DV76">
        <f t="shared" si="21"/>
        <v>0</v>
      </c>
      <c r="DW76">
        <f t="shared" si="21"/>
        <v>26</v>
      </c>
      <c r="DX76">
        <f t="shared" si="21"/>
        <v>0</v>
      </c>
      <c r="DY76">
        <f t="shared" si="21"/>
        <v>0</v>
      </c>
      <c r="DZ76">
        <f t="shared" si="21"/>
        <v>0</v>
      </c>
      <c r="EA76">
        <f t="shared" si="21"/>
        <v>0</v>
      </c>
      <c r="EB76">
        <f t="shared" si="21"/>
        <v>0</v>
      </c>
      <c r="EC76">
        <f t="shared" si="21"/>
        <v>0</v>
      </c>
      <c r="ED76">
        <f t="shared" ref="ED76:GO76" si="22">SUM(ED42:ED51)</f>
        <v>0</v>
      </c>
      <c r="EE76">
        <f t="shared" si="22"/>
        <v>0</v>
      </c>
      <c r="EF76">
        <f t="shared" si="22"/>
        <v>0</v>
      </c>
      <c r="EG76">
        <f t="shared" si="22"/>
        <v>0</v>
      </c>
      <c r="EH76">
        <f t="shared" si="22"/>
        <v>0</v>
      </c>
      <c r="EI76">
        <f t="shared" si="22"/>
        <v>0</v>
      </c>
      <c r="EJ76">
        <f t="shared" si="22"/>
        <v>0</v>
      </c>
      <c r="EK76">
        <f t="shared" si="22"/>
        <v>0</v>
      </c>
      <c r="EL76">
        <f t="shared" si="22"/>
        <v>0</v>
      </c>
      <c r="EM76">
        <f t="shared" si="22"/>
        <v>0</v>
      </c>
      <c r="EN76">
        <f t="shared" si="22"/>
        <v>0</v>
      </c>
      <c r="EO76">
        <f t="shared" si="22"/>
        <v>0</v>
      </c>
      <c r="EP76">
        <f t="shared" si="22"/>
        <v>0</v>
      </c>
      <c r="EQ76">
        <f t="shared" si="22"/>
        <v>0</v>
      </c>
      <c r="ER76">
        <f t="shared" si="22"/>
        <v>0</v>
      </c>
      <c r="ES76">
        <f t="shared" si="22"/>
        <v>0</v>
      </c>
      <c r="ET76">
        <f t="shared" si="22"/>
        <v>0</v>
      </c>
      <c r="EU76">
        <f t="shared" si="22"/>
        <v>0</v>
      </c>
      <c r="EV76">
        <f t="shared" si="22"/>
        <v>0</v>
      </c>
      <c r="EW76">
        <f t="shared" si="22"/>
        <v>0</v>
      </c>
      <c r="EX76">
        <f t="shared" si="22"/>
        <v>0</v>
      </c>
      <c r="EY76">
        <f t="shared" si="22"/>
        <v>0</v>
      </c>
      <c r="EZ76">
        <f t="shared" si="22"/>
        <v>0.5</v>
      </c>
      <c r="FA76">
        <f t="shared" si="22"/>
        <v>0</v>
      </c>
      <c r="FB76">
        <f t="shared" si="22"/>
        <v>0</v>
      </c>
      <c r="FC76">
        <f t="shared" si="22"/>
        <v>0</v>
      </c>
      <c r="FD76">
        <f t="shared" si="22"/>
        <v>21</v>
      </c>
      <c r="FE76">
        <f t="shared" si="22"/>
        <v>0</v>
      </c>
      <c r="FF76">
        <f t="shared" si="22"/>
        <v>0</v>
      </c>
      <c r="FG76">
        <f t="shared" si="22"/>
        <v>1</v>
      </c>
      <c r="FH76">
        <f t="shared" si="22"/>
        <v>0</v>
      </c>
      <c r="FI76">
        <f t="shared" si="22"/>
        <v>0</v>
      </c>
      <c r="FJ76">
        <f t="shared" si="22"/>
        <v>0</v>
      </c>
      <c r="FK76">
        <f t="shared" si="22"/>
        <v>0</v>
      </c>
      <c r="FL76">
        <f t="shared" si="22"/>
        <v>0</v>
      </c>
      <c r="FM76">
        <f t="shared" si="22"/>
        <v>0</v>
      </c>
      <c r="FN76">
        <f t="shared" si="22"/>
        <v>0</v>
      </c>
      <c r="FO76">
        <f t="shared" si="22"/>
        <v>0</v>
      </c>
      <c r="FP76">
        <f t="shared" si="22"/>
        <v>0</v>
      </c>
      <c r="FQ76">
        <f t="shared" si="22"/>
        <v>0</v>
      </c>
      <c r="FR76">
        <f t="shared" si="22"/>
        <v>0</v>
      </c>
      <c r="FS76">
        <f t="shared" si="22"/>
        <v>0</v>
      </c>
      <c r="FT76">
        <f t="shared" si="22"/>
        <v>0</v>
      </c>
      <c r="FU76">
        <f t="shared" si="22"/>
        <v>0</v>
      </c>
      <c r="FV76">
        <f t="shared" si="22"/>
        <v>0</v>
      </c>
      <c r="FW76">
        <f t="shared" si="22"/>
        <v>0</v>
      </c>
      <c r="FX76">
        <f t="shared" si="22"/>
        <v>0</v>
      </c>
      <c r="FY76">
        <f t="shared" si="22"/>
        <v>5</v>
      </c>
      <c r="FZ76">
        <f t="shared" si="22"/>
        <v>0</v>
      </c>
      <c r="GA76">
        <f t="shared" si="22"/>
        <v>0</v>
      </c>
      <c r="GB76">
        <f t="shared" si="22"/>
        <v>0</v>
      </c>
      <c r="GC76">
        <f t="shared" si="22"/>
        <v>0</v>
      </c>
      <c r="GD76">
        <f t="shared" si="22"/>
        <v>0</v>
      </c>
      <c r="GE76">
        <f t="shared" si="22"/>
        <v>0</v>
      </c>
      <c r="GF76">
        <f t="shared" si="22"/>
        <v>0</v>
      </c>
      <c r="GG76">
        <f t="shared" si="22"/>
        <v>0</v>
      </c>
      <c r="GH76">
        <f t="shared" si="22"/>
        <v>0</v>
      </c>
      <c r="GI76">
        <f t="shared" si="22"/>
        <v>0</v>
      </c>
      <c r="GJ76">
        <f t="shared" si="22"/>
        <v>0</v>
      </c>
      <c r="GK76">
        <f t="shared" si="22"/>
        <v>0</v>
      </c>
      <c r="GL76">
        <f t="shared" si="22"/>
        <v>0</v>
      </c>
      <c r="GM76">
        <f t="shared" si="22"/>
        <v>0</v>
      </c>
      <c r="GN76">
        <f t="shared" si="22"/>
        <v>520</v>
      </c>
      <c r="GO76">
        <f t="shared" si="22"/>
        <v>0</v>
      </c>
      <c r="GP76">
        <f t="shared" ref="GP76:GQ76" si="23">SUM(GP42:GP51)</f>
        <v>5</v>
      </c>
      <c r="GQ76">
        <f t="shared" si="23"/>
        <v>35</v>
      </c>
    </row>
    <row r="77" spans="1:199" x14ac:dyDescent="0.35">
      <c r="D77" t="s">
        <v>424</v>
      </c>
      <c r="E77">
        <f>SUM(E52:E61)</f>
        <v>0</v>
      </c>
      <c r="F77">
        <f t="shared" ref="F77:BQ77" si="24">SUM(F52:F61)</f>
        <v>0</v>
      </c>
      <c r="G77">
        <f t="shared" si="24"/>
        <v>0</v>
      </c>
      <c r="H77">
        <f t="shared" si="24"/>
        <v>0</v>
      </c>
      <c r="I77">
        <f t="shared" si="24"/>
        <v>0</v>
      </c>
      <c r="J77">
        <f t="shared" si="24"/>
        <v>0</v>
      </c>
      <c r="K77">
        <f t="shared" si="24"/>
        <v>0</v>
      </c>
      <c r="L77">
        <f t="shared" si="24"/>
        <v>0</v>
      </c>
      <c r="M77">
        <f t="shared" si="24"/>
        <v>0</v>
      </c>
      <c r="N77">
        <f t="shared" si="24"/>
        <v>0</v>
      </c>
      <c r="O77">
        <f t="shared" si="24"/>
        <v>0</v>
      </c>
      <c r="P77">
        <f t="shared" si="24"/>
        <v>0</v>
      </c>
      <c r="Q77">
        <f t="shared" si="24"/>
        <v>0</v>
      </c>
      <c r="R77">
        <f t="shared" si="24"/>
        <v>0</v>
      </c>
      <c r="S77">
        <f t="shared" si="24"/>
        <v>0</v>
      </c>
      <c r="T77">
        <f t="shared" si="24"/>
        <v>0</v>
      </c>
      <c r="U77">
        <f t="shared" si="24"/>
        <v>0</v>
      </c>
      <c r="V77">
        <f t="shared" si="24"/>
        <v>0</v>
      </c>
      <c r="W77">
        <f t="shared" si="24"/>
        <v>0</v>
      </c>
      <c r="X77">
        <f t="shared" si="24"/>
        <v>0</v>
      </c>
      <c r="Y77">
        <f t="shared" si="24"/>
        <v>0</v>
      </c>
      <c r="Z77">
        <f t="shared" si="24"/>
        <v>0</v>
      </c>
      <c r="AA77">
        <f t="shared" si="24"/>
        <v>0</v>
      </c>
      <c r="AB77">
        <f t="shared" si="24"/>
        <v>0</v>
      </c>
      <c r="AC77">
        <f t="shared" si="24"/>
        <v>0</v>
      </c>
      <c r="AD77">
        <f t="shared" si="24"/>
        <v>0</v>
      </c>
      <c r="AE77">
        <f t="shared" si="24"/>
        <v>0</v>
      </c>
      <c r="AF77">
        <f t="shared" si="24"/>
        <v>0</v>
      </c>
      <c r="AG77">
        <f t="shared" si="24"/>
        <v>0</v>
      </c>
      <c r="AH77">
        <f t="shared" si="24"/>
        <v>0</v>
      </c>
      <c r="AI77">
        <f t="shared" si="24"/>
        <v>0</v>
      </c>
      <c r="AJ77">
        <f t="shared" si="24"/>
        <v>0</v>
      </c>
      <c r="AK77">
        <f t="shared" si="24"/>
        <v>0</v>
      </c>
      <c r="AL77">
        <f t="shared" si="24"/>
        <v>0</v>
      </c>
      <c r="AM77">
        <f t="shared" si="24"/>
        <v>0.5</v>
      </c>
      <c r="AN77">
        <f t="shared" si="24"/>
        <v>0</v>
      </c>
      <c r="AO77">
        <f t="shared" si="24"/>
        <v>0</v>
      </c>
      <c r="AP77">
        <f t="shared" si="24"/>
        <v>0</v>
      </c>
      <c r="AQ77">
        <f t="shared" si="24"/>
        <v>0</v>
      </c>
      <c r="AR77">
        <f t="shared" si="24"/>
        <v>0</v>
      </c>
      <c r="AS77">
        <f t="shared" si="24"/>
        <v>0</v>
      </c>
      <c r="AT77">
        <f t="shared" si="24"/>
        <v>0</v>
      </c>
      <c r="AU77">
        <f t="shared" si="24"/>
        <v>0</v>
      </c>
      <c r="AV77">
        <f t="shared" si="24"/>
        <v>0</v>
      </c>
      <c r="AW77">
        <f t="shared" si="24"/>
        <v>0</v>
      </c>
      <c r="AX77">
        <f t="shared" si="24"/>
        <v>0</v>
      </c>
      <c r="AY77">
        <f t="shared" si="24"/>
        <v>0</v>
      </c>
      <c r="AZ77">
        <f t="shared" si="24"/>
        <v>2</v>
      </c>
      <c r="BA77">
        <f t="shared" si="24"/>
        <v>0</v>
      </c>
      <c r="BB77">
        <f t="shared" si="24"/>
        <v>0</v>
      </c>
      <c r="BC77">
        <f t="shared" si="24"/>
        <v>0</v>
      </c>
      <c r="BD77">
        <f t="shared" si="24"/>
        <v>0</v>
      </c>
      <c r="BE77">
        <f t="shared" si="24"/>
        <v>0</v>
      </c>
      <c r="BF77">
        <f t="shared" si="24"/>
        <v>0</v>
      </c>
      <c r="BG77">
        <f t="shared" si="24"/>
        <v>0</v>
      </c>
      <c r="BH77">
        <f t="shared" si="24"/>
        <v>0</v>
      </c>
      <c r="BI77">
        <f t="shared" si="24"/>
        <v>0</v>
      </c>
      <c r="BJ77">
        <f t="shared" si="24"/>
        <v>0</v>
      </c>
      <c r="BK77">
        <f t="shared" si="24"/>
        <v>0</v>
      </c>
      <c r="BL77">
        <f t="shared" si="24"/>
        <v>18</v>
      </c>
      <c r="BM77">
        <f t="shared" si="24"/>
        <v>99.5</v>
      </c>
      <c r="BN77">
        <f t="shared" si="24"/>
        <v>0</v>
      </c>
      <c r="BO77">
        <f t="shared" si="24"/>
        <v>0</v>
      </c>
      <c r="BP77">
        <f t="shared" si="24"/>
        <v>0</v>
      </c>
      <c r="BQ77">
        <f t="shared" si="24"/>
        <v>132</v>
      </c>
      <c r="BR77">
        <f t="shared" ref="BR77:EC77" si="25">SUM(BR52:BR61)</f>
        <v>0</v>
      </c>
      <c r="BS77">
        <f t="shared" si="25"/>
        <v>0</v>
      </c>
      <c r="BT77">
        <f t="shared" si="25"/>
        <v>21</v>
      </c>
      <c r="BU77">
        <f t="shared" si="25"/>
        <v>0</v>
      </c>
      <c r="BV77">
        <f t="shared" si="25"/>
        <v>0</v>
      </c>
      <c r="BW77">
        <f t="shared" si="25"/>
        <v>0</v>
      </c>
      <c r="BX77">
        <f t="shared" si="25"/>
        <v>32</v>
      </c>
      <c r="BY77">
        <f t="shared" si="25"/>
        <v>8.5</v>
      </c>
      <c r="BZ77">
        <f t="shared" si="25"/>
        <v>0</v>
      </c>
      <c r="CA77">
        <f t="shared" si="25"/>
        <v>0</v>
      </c>
      <c r="CB77">
        <f t="shared" si="25"/>
        <v>0</v>
      </c>
      <c r="CC77">
        <f t="shared" si="25"/>
        <v>0</v>
      </c>
      <c r="CD77">
        <f t="shared" si="25"/>
        <v>0</v>
      </c>
      <c r="CE77">
        <f t="shared" si="25"/>
        <v>0</v>
      </c>
      <c r="CF77">
        <f t="shared" si="25"/>
        <v>0</v>
      </c>
      <c r="CG77">
        <f t="shared" si="25"/>
        <v>0</v>
      </c>
      <c r="CH77">
        <f t="shared" si="25"/>
        <v>0.5</v>
      </c>
      <c r="CI77">
        <f t="shared" si="25"/>
        <v>0</v>
      </c>
      <c r="CJ77">
        <f t="shared" si="25"/>
        <v>0</v>
      </c>
      <c r="CK77">
        <f t="shared" si="25"/>
        <v>0</v>
      </c>
      <c r="CL77">
        <f t="shared" si="25"/>
        <v>0</v>
      </c>
      <c r="CM77">
        <f t="shared" si="25"/>
        <v>0</v>
      </c>
      <c r="CN77">
        <f t="shared" si="25"/>
        <v>0</v>
      </c>
      <c r="CO77">
        <f t="shared" si="25"/>
        <v>0</v>
      </c>
      <c r="CP77">
        <f t="shared" si="25"/>
        <v>0</v>
      </c>
      <c r="CQ77">
        <f t="shared" si="25"/>
        <v>0</v>
      </c>
      <c r="CR77">
        <f t="shared" si="25"/>
        <v>0</v>
      </c>
      <c r="CS77">
        <f t="shared" si="25"/>
        <v>38</v>
      </c>
      <c r="CT77">
        <f t="shared" si="25"/>
        <v>0</v>
      </c>
      <c r="CU77">
        <f t="shared" si="25"/>
        <v>0</v>
      </c>
      <c r="CV77">
        <f t="shared" si="25"/>
        <v>0</v>
      </c>
      <c r="CW77">
        <f t="shared" si="25"/>
        <v>0</v>
      </c>
      <c r="CX77">
        <f t="shared" si="25"/>
        <v>0</v>
      </c>
      <c r="CY77">
        <f t="shared" si="25"/>
        <v>0</v>
      </c>
      <c r="CZ77">
        <f t="shared" si="25"/>
        <v>0</v>
      </c>
      <c r="DA77">
        <f t="shared" si="25"/>
        <v>0</v>
      </c>
      <c r="DB77">
        <f t="shared" si="25"/>
        <v>0</v>
      </c>
      <c r="DC77">
        <f t="shared" si="25"/>
        <v>0</v>
      </c>
      <c r="DD77">
        <f t="shared" si="25"/>
        <v>0</v>
      </c>
      <c r="DE77">
        <f t="shared" si="25"/>
        <v>0</v>
      </c>
      <c r="DF77">
        <f t="shared" si="25"/>
        <v>0</v>
      </c>
      <c r="DG77">
        <f t="shared" si="25"/>
        <v>0</v>
      </c>
      <c r="DH77">
        <f t="shared" si="25"/>
        <v>0</v>
      </c>
      <c r="DI77">
        <f t="shared" si="25"/>
        <v>0</v>
      </c>
      <c r="DJ77">
        <f t="shared" si="25"/>
        <v>0</v>
      </c>
      <c r="DK77">
        <f t="shared" si="25"/>
        <v>0</v>
      </c>
      <c r="DL77">
        <f t="shared" si="25"/>
        <v>0</v>
      </c>
      <c r="DM77">
        <f t="shared" si="25"/>
        <v>8</v>
      </c>
      <c r="DN77">
        <f t="shared" si="25"/>
        <v>0</v>
      </c>
      <c r="DO77">
        <f t="shared" si="25"/>
        <v>0</v>
      </c>
      <c r="DP77">
        <f t="shared" si="25"/>
        <v>0</v>
      </c>
      <c r="DQ77">
        <f t="shared" si="25"/>
        <v>0</v>
      </c>
      <c r="DR77">
        <f t="shared" si="25"/>
        <v>0</v>
      </c>
      <c r="DS77">
        <f t="shared" si="25"/>
        <v>0</v>
      </c>
      <c r="DT77">
        <f t="shared" si="25"/>
        <v>0</v>
      </c>
      <c r="DU77">
        <f t="shared" si="25"/>
        <v>0</v>
      </c>
      <c r="DV77">
        <f t="shared" si="25"/>
        <v>0</v>
      </c>
      <c r="DW77">
        <f t="shared" si="25"/>
        <v>17</v>
      </c>
      <c r="DX77">
        <f t="shared" si="25"/>
        <v>0</v>
      </c>
      <c r="DY77">
        <f t="shared" si="25"/>
        <v>0</v>
      </c>
      <c r="DZ77">
        <f t="shared" si="25"/>
        <v>0</v>
      </c>
      <c r="EA77">
        <f t="shared" si="25"/>
        <v>0</v>
      </c>
      <c r="EB77">
        <f t="shared" si="25"/>
        <v>0</v>
      </c>
      <c r="EC77">
        <f t="shared" si="25"/>
        <v>0</v>
      </c>
      <c r="ED77">
        <f t="shared" ref="ED77:GO77" si="26">SUM(ED52:ED61)</f>
        <v>0</v>
      </c>
      <c r="EE77">
        <f t="shared" si="26"/>
        <v>0</v>
      </c>
      <c r="EF77">
        <f t="shared" si="26"/>
        <v>0</v>
      </c>
      <c r="EG77">
        <f t="shared" si="26"/>
        <v>0</v>
      </c>
      <c r="EH77">
        <f t="shared" si="26"/>
        <v>0</v>
      </c>
      <c r="EI77">
        <f t="shared" si="26"/>
        <v>0</v>
      </c>
      <c r="EJ77">
        <f t="shared" si="26"/>
        <v>0</v>
      </c>
      <c r="EK77">
        <f t="shared" si="26"/>
        <v>0</v>
      </c>
      <c r="EL77">
        <f t="shared" si="26"/>
        <v>0</v>
      </c>
      <c r="EM77">
        <f t="shared" si="26"/>
        <v>0</v>
      </c>
      <c r="EN77">
        <f t="shared" si="26"/>
        <v>0</v>
      </c>
      <c r="EO77">
        <f t="shared" si="26"/>
        <v>0</v>
      </c>
      <c r="EP77">
        <f t="shared" si="26"/>
        <v>0</v>
      </c>
      <c r="EQ77">
        <f t="shared" si="26"/>
        <v>0</v>
      </c>
      <c r="ER77">
        <f t="shared" si="26"/>
        <v>0</v>
      </c>
      <c r="ES77">
        <f t="shared" si="26"/>
        <v>0</v>
      </c>
      <c r="ET77">
        <f t="shared" si="26"/>
        <v>0</v>
      </c>
      <c r="EU77">
        <f t="shared" si="26"/>
        <v>0</v>
      </c>
      <c r="EV77">
        <f t="shared" si="26"/>
        <v>0</v>
      </c>
      <c r="EW77">
        <f t="shared" si="26"/>
        <v>0</v>
      </c>
      <c r="EX77">
        <f t="shared" si="26"/>
        <v>0</v>
      </c>
      <c r="EY77">
        <f t="shared" si="26"/>
        <v>0</v>
      </c>
      <c r="EZ77">
        <f t="shared" si="26"/>
        <v>0</v>
      </c>
      <c r="FA77">
        <f t="shared" si="26"/>
        <v>0</v>
      </c>
      <c r="FB77">
        <f t="shared" si="26"/>
        <v>0</v>
      </c>
      <c r="FC77">
        <f t="shared" si="26"/>
        <v>0</v>
      </c>
      <c r="FD77">
        <f t="shared" si="26"/>
        <v>39.5</v>
      </c>
      <c r="FE77">
        <f t="shared" si="26"/>
        <v>0</v>
      </c>
      <c r="FF77">
        <f t="shared" si="26"/>
        <v>0</v>
      </c>
      <c r="FG77">
        <f t="shared" si="26"/>
        <v>0</v>
      </c>
      <c r="FH77">
        <f t="shared" si="26"/>
        <v>0</v>
      </c>
      <c r="FI77">
        <f t="shared" si="26"/>
        <v>6</v>
      </c>
      <c r="FJ77">
        <f t="shared" si="26"/>
        <v>0</v>
      </c>
      <c r="FK77">
        <f t="shared" si="26"/>
        <v>0</v>
      </c>
      <c r="FL77">
        <f t="shared" si="26"/>
        <v>0</v>
      </c>
      <c r="FM77">
        <f t="shared" si="26"/>
        <v>0</v>
      </c>
      <c r="FN77">
        <f t="shared" si="26"/>
        <v>0</v>
      </c>
      <c r="FO77">
        <f t="shared" si="26"/>
        <v>0</v>
      </c>
      <c r="FP77">
        <f t="shared" si="26"/>
        <v>0</v>
      </c>
      <c r="FQ77">
        <f t="shared" si="26"/>
        <v>0</v>
      </c>
      <c r="FR77">
        <f t="shared" si="26"/>
        <v>0</v>
      </c>
      <c r="FS77">
        <f t="shared" si="26"/>
        <v>0</v>
      </c>
      <c r="FT77">
        <f t="shared" si="26"/>
        <v>1</v>
      </c>
      <c r="FU77">
        <f t="shared" si="26"/>
        <v>0</v>
      </c>
      <c r="FV77">
        <f t="shared" si="26"/>
        <v>0.5</v>
      </c>
      <c r="FW77">
        <f t="shared" si="26"/>
        <v>0</v>
      </c>
      <c r="FX77">
        <f t="shared" si="26"/>
        <v>0</v>
      </c>
      <c r="FY77">
        <f t="shared" si="26"/>
        <v>13</v>
      </c>
      <c r="FZ77">
        <f t="shared" si="26"/>
        <v>0</v>
      </c>
      <c r="GA77">
        <f t="shared" si="26"/>
        <v>0</v>
      </c>
      <c r="GB77">
        <f t="shared" si="26"/>
        <v>0</v>
      </c>
      <c r="GC77">
        <f t="shared" si="26"/>
        <v>0</v>
      </c>
      <c r="GD77">
        <f t="shared" si="26"/>
        <v>0</v>
      </c>
      <c r="GE77">
        <f t="shared" si="26"/>
        <v>0</v>
      </c>
      <c r="GF77">
        <f t="shared" si="26"/>
        <v>0</v>
      </c>
      <c r="GG77">
        <f t="shared" si="26"/>
        <v>0</v>
      </c>
      <c r="GH77">
        <f t="shared" si="26"/>
        <v>0</v>
      </c>
      <c r="GI77">
        <f t="shared" si="26"/>
        <v>0</v>
      </c>
      <c r="GJ77">
        <f t="shared" si="26"/>
        <v>0</v>
      </c>
      <c r="GK77">
        <f t="shared" si="26"/>
        <v>0</v>
      </c>
      <c r="GL77">
        <f t="shared" si="26"/>
        <v>0</v>
      </c>
      <c r="GM77">
        <f t="shared" si="26"/>
        <v>0</v>
      </c>
      <c r="GN77">
        <f t="shared" si="26"/>
        <v>342</v>
      </c>
      <c r="GO77">
        <f t="shared" si="26"/>
        <v>0</v>
      </c>
      <c r="GP77">
        <f t="shared" ref="GP77:GQ77" si="27">SUM(GP52:GP61)</f>
        <v>15</v>
      </c>
      <c r="GQ77">
        <f t="shared" si="27"/>
        <v>40.5</v>
      </c>
    </row>
    <row r="78" spans="1:199" x14ac:dyDescent="0.35">
      <c r="D78" t="s">
        <v>425</v>
      </c>
      <c r="E78">
        <f>SUM(E62:E71)</f>
        <v>0</v>
      </c>
      <c r="F78">
        <f t="shared" ref="F78:BQ78" si="28">SUM(F62:F71)</f>
        <v>0</v>
      </c>
      <c r="G78">
        <f t="shared" si="28"/>
        <v>0</v>
      </c>
      <c r="H78">
        <f t="shared" si="28"/>
        <v>0</v>
      </c>
      <c r="I78">
        <f t="shared" si="28"/>
        <v>0</v>
      </c>
      <c r="J78">
        <f t="shared" si="28"/>
        <v>0</v>
      </c>
      <c r="K78">
        <f t="shared" si="28"/>
        <v>0</v>
      </c>
      <c r="L78">
        <f t="shared" si="28"/>
        <v>0</v>
      </c>
      <c r="M78">
        <f t="shared" si="28"/>
        <v>0</v>
      </c>
      <c r="N78">
        <f t="shared" si="28"/>
        <v>0</v>
      </c>
      <c r="O78">
        <f t="shared" si="28"/>
        <v>0</v>
      </c>
      <c r="P78">
        <f t="shared" si="28"/>
        <v>0</v>
      </c>
      <c r="Q78">
        <f t="shared" si="28"/>
        <v>0</v>
      </c>
      <c r="R78">
        <f t="shared" si="28"/>
        <v>0</v>
      </c>
      <c r="S78">
        <f t="shared" si="28"/>
        <v>0</v>
      </c>
      <c r="T78">
        <f t="shared" si="28"/>
        <v>0</v>
      </c>
      <c r="U78">
        <f t="shared" si="28"/>
        <v>0</v>
      </c>
      <c r="V78">
        <f t="shared" si="28"/>
        <v>0</v>
      </c>
      <c r="W78">
        <f t="shared" si="28"/>
        <v>0</v>
      </c>
      <c r="X78">
        <f t="shared" si="28"/>
        <v>0</v>
      </c>
      <c r="Y78">
        <f t="shared" si="28"/>
        <v>0</v>
      </c>
      <c r="Z78">
        <f t="shared" si="28"/>
        <v>0</v>
      </c>
      <c r="AA78">
        <f t="shared" si="28"/>
        <v>0</v>
      </c>
      <c r="AB78">
        <f t="shared" si="28"/>
        <v>0</v>
      </c>
      <c r="AC78">
        <f t="shared" si="28"/>
        <v>0</v>
      </c>
      <c r="AD78">
        <f t="shared" si="28"/>
        <v>0</v>
      </c>
      <c r="AE78">
        <f t="shared" si="28"/>
        <v>0</v>
      </c>
      <c r="AF78">
        <f t="shared" si="28"/>
        <v>0</v>
      </c>
      <c r="AG78">
        <f t="shared" si="28"/>
        <v>0</v>
      </c>
      <c r="AH78">
        <f t="shared" si="28"/>
        <v>0</v>
      </c>
      <c r="AI78">
        <f t="shared" si="28"/>
        <v>0</v>
      </c>
      <c r="AJ78">
        <f t="shared" si="28"/>
        <v>0</v>
      </c>
      <c r="AK78">
        <f t="shared" si="28"/>
        <v>0</v>
      </c>
      <c r="AL78">
        <f t="shared" si="28"/>
        <v>0</v>
      </c>
      <c r="AM78">
        <f t="shared" si="28"/>
        <v>0</v>
      </c>
      <c r="AN78">
        <f t="shared" si="28"/>
        <v>0</v>
      </c>
      <c r="AO78">
        <f t="shared" si="28"/>
        <v>0</v>
      </c>
      <c r="AP78">
        <f t="shared" si="28"/>
        <v>0</v>
      </c>
      <c r="AQ78">
        <f t="shared" si="28"/>
        <v>0</v>
      </c>
      <c r="AR78">
        <f t="shared" si="28"/>
        <v>0</v>
      </c>
      <c r="AS78">
        <f t="shared" si="28"/>
        <v>0</v>
      </c>
      <c r="AT78">
        <f t="shared" si="28"/>
        <v>0</v>
      </c>
      <c r="AU78">
        <f t="shared" si="28"/>
        <v>0</v>
      </c>
      <c r="AV78">
        <f t="shared" si="28"/>
        <v>0</v>
      </c>
      <c r="AW78">
        <f t="shared" si="28"/>
        <v>0</v>
      </c>
      <c r="AX78">
        <f t="shared" si="28"/>
        <v>0</v>
      </c>
      <c r="AY78">
        <f t="shared" si="28"/>
        <v>0</v>
      </c>
      <c r="AZ78">
        <f t="shared" si="28"/>
        <v>0</v>
      </c>
      <c r="BA78">
        <f t="shared" si="28"/>
        <v>0</v>
      </c>
      <c r="BB78">
        <f t="shared" si="28"/>
        <v>0</v>
      </c>
      <c r="BC78">
        <f t="shared" si="28"/>
        <v>0</v>
      </c>
      <c r="BD78">
        <f t="shared" si="28"/>
        <v>0</v>
      </c>
      <c r="BE78">
        <f t="shared" si="28"/>
        <v>0</v>
      </c>
      <c r="BF78">
        <f t="shared" si="28"/>
        <v>0</v>
      </c>
      <c r="BG78">
        <f t="shared" si="28"/>
        <v>0</v>
      </c>
      <c r="BH78">
        <f t="shared" si="28"/>
        <v>0</v>
      </c>
      <c r="BI78">
        <f t="shared" si="28"/>
        <v>0</v>
      </c>
      <c r="BJ78">
        <f t="shared" si="28"/>
        <v>0</v>
      </c>
      <c r="BK78">
        <f t="shared" si="28"/>
        <v>0</v>
      </c>
      <c r="BL78">
        <f t="shared" si="28"/>
        <v>6</v>
      </c>
      <c r="BM78">
        <f t="shared" si="28"/>
        <v>43.5</v>
      </c>
      <c r="BN78">
        <f t="shared" si="28"/>
        <v>0</v>
      </c>
      <c r="BO78">
        <f t="shared" si="28"/>
        <v>0</v>
      </c>
      <c r="BP78">
        <f t="shared" si="28"/>
        <v>0</v>
      </c>
      <c r="BQ78">
        <f t="shared" si="28"/>
        <v>136</v>
      </c>
      <c r="BR78">
        <f t="shared" ref="BR78:EC78" si="29">SUM(BR62:BR71)</f>
        <v>0</v>
      </c>
      <c r="BS78">
        <f t="shared" si="29"/>
        <v>0</v>
      </c>
      <c r="BT78">
        <f t="shared" si="29"/>
        <v>6.5</v>
      </c>
      <c r="BU78">
        <f t="shared" si="29"/>
        <v>0</v>
      </c>
      <c r="BV78">
        <f t="shared" si="29"/>
        <v>0</v>
      </c>
      <c r="BW78">
        <f t="shared" si="29"/>
        <v>0</v>
      </c>
      <c r="BX78">
        <f t="shared" si="29"/>
        <v>0</v>
      </c>
      <c r="BY78">
        <f t="shared" si="29"/>
        <v>25</v>
      </c>
      <c r="BZ78">
        <f t="shared" si="29"/>
        <v>0</v>
      </c>
      <c r="CA78">
        <f t="shared" si="29"/>
        <v>0</v>
      </c>
      <c r="CB78">
        <f t="shared" si="29"/>
        <v>0</v>
      </c>
      <c r="CC78">
        <f t="shared" si="29"/>
        <v>0</v>
      </c>
      <c r="CD78">
        <f t="shared" si="29"/>
        <v>0</v>
      </c>
      <c r="CE78">
        <f t="shared" si="29"/>
        <v>0</v>
      </c>
      <c r="CF78">
        <f t="shared" si="29"/>
        <v>0</v>
      </c>
      <c r="CG78">
        <f t="shared" si="29"/>
        <v>0</v>
      </c>
      <c r="CH78">
        <f t="shared" si="29"/>
        <v>0</v>
      </c>
      <c r="CI78">
        <f t="shared" si="29"/>
        <v>0</v>
      </c>
      <c r="CJ78">
        <f t="shared" si="29"/>
        <v>0</v>
      </c>
      <c r="CK78">
        <f t="shared" si="29"/>
        <v>0</v>
      </c>
      <c r="CL78">
        <f t="shared" si="29"/>
        <v>0</v>
      </c>
      <c r="CM78">
        <f t="shared" si="29"/>
        <v>0</v>
      </c>
      <c r="CN78">
        <f t="shared" si="29"/>
        <v>0</v>
      </c>
      <c r="CO78">
        <f t="shared" si="29"/>
        <v>0</v>
      </c>
      <c r="CP78">
        <f t="shared" si="29"/>
        <v>0</v>
      </c>
      <c r="CQ78">
        <f t="shared" si="29"/>
        <v>0</v>
      </c>
      <c r="CR78">
        <f t="shared" si="29"/>
        <v>0</v>
      </c>
      <c r="CS78">
        <f t="shared" si="29"/>
        <v>0</v>
      </c>
      <c r="CT78">
        <f t="shared" si="29"/>
        <v>0</v>
      </c>
      <c r="CU78">
        <f t="shared" si="29"/>
        <v>19</v>
      </c>
      <c r="CV78">
        <f t="shared" si="29"/>
        <v>0</v>
      </c>
      <c r="CW78">
        <f t="shared" si="29"/>
        <v>0</v>
      </c>
      <c r="CX78">
        <f t="shared" si="29"/>
        <v>0</v>
      </c>
      <c r="CY78">
        <f t="shared" si="29"/>
        <v>0</v>
      </c>
      <c r="CZ78">
        <f t="shared" si="29"/>
        <v>0</v>
      </c>
      <c r="DA78">
        <f t="shared" si="29"/>
        <v>0</v>
      </c>
      <c r="DB78">
        <f t="shared" si="29"/>
        <v>0</v>
      </c>
      <c r="DC78">
        <f t="shared" si="29"/>
        <v>0</v>
      </c>
      <c r="DD78">
        <f t="shared" si="29"/>
        <v>0</v>
      </c>
      <c r="DE78">
        <f t="shared" si="29"/>
        <v>0</v>
      </c>
      <c r="DF78">
        <f t="shared" si="29"/>
        <v>0</v>
      </c>
      <c r="DG78">
        <f t="shared" si="29"/>
        <v>0</v>
      </c>
      <c r="DH78">
        <f t="shared" si="29"/>
        <v>0</v>
      </c>
      <c r="DI78">
        <f t="shared" si="29"/>
        <v>0</v>
      </c>
      <c r="DJ78">
        <f t="shared" si="29"/>
        <v>0</v>
      </c>
      <c r="DK78">
        <f t="shared" si="29"/>
        <v>0</v>
      </c>
      <c r="DL78">
        <f t="shared" si="29"/>
        <v>0</v>
      </c>
      <c r="DM78">
        <f t="shared" si="29"/>
        <v>0</v>
      </c>
      <c r="DN78">
        <f t="shared" si="29"/>
        <v>0</v>
      </c>
      <c r="DO78">
        <f t="shared" si="29"/>
        <v>0</v>
      </c>
      <c r="DP78">
        <f t="shared" si="29"/>
        <v>0</v>
      </c>
      <c r="DQ78">
        <f t="shared" si="29"/>
        <v>0</v>
      </c>
      <c r="DR78">
        <f t="shared" si="29"/>
        <v>0</v>
      </c>
      <c r="DS78">
        <f t="shared" si="29"/>
        <v>0</v>
      </c>
      <c r="DT78">
        <f t="shared" si="29"/>
        <v>0</v>
      </c>
      <c r="DU78">
        <f t="shared" si="29"/>
        <v>0</v>
      </c>
      <c r="DV78">
        <f t="shared" si="29"/>
        <v>0</v>
      </c>
      <c r="DW78">
        <f t="shared" si="29"/>
        <v>17</v>
      </c>
      <c r="DX78">
        <f t="shared" si="29"/>
        <v>0</v>
      </c>
      <c r="DY78">
        <f t="shared" si="29"/>
        <v>0</v>
      </c>
      <c r="DZ78">
        <f t="shared" si="29"/>
        <v>0</v>
      </c>
      <c r="EA78">
        <f t="shared" si="29"/>
        <v>0</v>
      </c>
      <c r="EB78">
        <f t="shared" si="29"/>
        <v>0</v>
      </c>
      <c r="EC78">
        <f t="shared" si="29"/>
        <v>0</v>
      </c>
      <c r="ED78">
        <f t="shared" ref="ED78:GO78" si="30">SUM(ED62:ED71)</f>
        <v>0</v>
      </c>
      <c r="EE78">
        <f t="shared" si="30"/>
        <v>0</v>
      </c>
      <c r="EF78">
        <f t="shared" si="30"/>
        <v>0</v>
      </c>
      <c r="EG78">
        <f t="shared" si="30"/>
        <v>0</v>
      </c>
      <c r="EH78">
        <f t="shared" si="30"/>
        <v>0</v>
      </c>
      <c r="EI78">
        <f t="shared" si="30"/>
        <v>0</v>
      </c>
      <c r="EJ78">
        <f t="shared" si="30"/>
        <v>0</v>
      </c>
      <c r="EK78">
        <f t="shared" si="30"/>
        <v>0</v>
      </c>
      <c r="EL78">
        <f t="shared" si="30"/>
        <v>0</v>
      </c>
      <c r="EM78">
        <f t="shared" si="30"/>
        <v>0</v>
      </c>
      <c r="EN78">
        <f t="shared" si="30"/>
        <v>0</v>
      </c>
      <c r="EO78">
        <f t="shared" si="30"/>
        <v>0</v>
      </c>
      <c r="EP78">
        <f t="shared" si="30"/>
        <v>0</v>
      </c>
      <c r="EQ78">
        <f t="shared" si="30"/>
        <v>0</v>
      </c>
      <c r="ER78">
        <f t="shared" si="30"/>
        <v>0</v>
      </c>
      <c r="ES78">
        <f t="shared" si="30"/>
        <v>0</v>
      </c>
      <c r="ET78">
        <f t="shared" si="30"/>
        <v>0</v>
      </c>
      <c r="EU78">
        <f t="shared" si="30"/>
        <v>0</v>
      </c>
      <c r="EV78">
        <f t="shared" si="30"/>
        <v>0</v>
      </c>
      <c r="EW78">
        <f t="shared" si="30"/>
        <v>0</v>
      </c>
      <c r="EX78">
        <f t="shared" si="30"/>
        <v>0</v>
      </c>
      <c r="EY78">
        <f t="shared" si="30"/>
        <v>0</v>
      </c>
      <c r="EZ78">
        <f t="shared" si="30"/>
        <v>0</v>
      </c>
      <c r="FA78">
        <f t="shared" si="30"/>
        <v>0</v>
      </c>
      <c r="FB78">
        <f t="shared" si="30"/>
        <v>0</v>
      </c>
      <c r="FC78">
        <f t="shared" si="30"/>
        <v>0</v>
      </c>
      <c r="FD78">
        <f t="shared" si="30"/>
        <v>0</v>
      </c>
      <c r="FE78">
        <f t="shared" si="30"/>
        <v>0</v>
      </c>
      <c r="FF78">
        <f t="shared" si="30"/>
        <v>0</v>
      </c>
      <c r="FG78">
        <f t="shared" si="30"/>
        <v>0</v>
      </c>
      <c r="FH78">
        <f t="shared" si="30"/>
        <v>0</v>
      </c>
      <c r="FI78">
        <f t="shared" si="30"/>
        <v>0</v>
      </c>
      <c r="FJ78">
        <f t="shared" si="30"/>
        <v>0</v>
      </c>
      <c r="FK78">
        <f t="shared" si="30"/>
        <v>0</v>
      </c>
      <c r="FL78">
        <f t="shared" si="30"/>
        <v>0</v>
      </c>
      <c r="FM78">
        <f t="shared" si="30"/>
        <v>0</v>
      </c>
      <c r="FN78">
        <f t="shared" si="30"/>
        <v>0</v>
      </c>
      <c r="FO78">
        <f t="shared" si="30"/>
        <v>0</v>
      </c>
      <c r="FP78">
        <f t="shared" si="30"/>
        <v>0</v>
      </c>
      <c r="FQ78">
        <f t="shared" si="30"/>
        <v>0</v>
      </c>
      <c r="FR78">
        <f t="shared" si="30"/>
        <v>0</v>
      </c>
      <c r="FS78">
        <f t="shared" si="30"/>
        <v>0</v>
      </c>
      <c r="FT78">
        <f t="shared" si="30"/>
        <v>0</v>
      </c>
      <c r="FU78">
        <f t="shared" si="30"/>
        <v>0</v>
      </c>
      <c r="FV78">
        <f t="shared" si="30"/>
        <v>0</v>
      </c>
      <c r="FW78">
        <f t="shared" si="30"/>
        <v>0</v>
      </c>
      <c r="FX78">
        <f t="shared" si="30"/>
        <v>0</v>
      </c>
      <c r="FY78">
        <f t="shared" si="30"/>
        <v>4</v>
      </c>
      <c r="FZ78">
        <f t="shared" si="30"/>
        <v>0</v>
      </c>
      <c r="GA78">
        <f t="shared" si="30"/>
        <v>0</v>
      </c>
      <c r="GB78">
        <f t="shared" si="30"/>
        <v>0</v>
      </c>
      <c r="GC78">
        <f t="shared" si="30"/>
        <v>0</v>
      </c>
      <c r="GD78">
        <f t="shared" si="30"/>
        <v>0.5</v>
      </c>
      <c r="GE78">
        <f t="shared" si="30"/>
        <v>0</v>
      </c>
      <c r="GF78">
        <f t="shared" si="30"/>
        <v>0</v>
      </c>
      <c r="GG78">
        <f t="shared" si="30"/>
        <v>0</v>
      </c>
      <c r="GH78">
        <f t="shared" si="30"/>
        <v>0</v>
      </c>
      <c r="GI78">
        <f t="shared" si="30"/>
        <v>0</v>
      </c>
      <c r="GJ78">
        <f t="shared" si="30"/>
        <v>0</v>
      </c>
      <c r="GK78">
        <f t="shared" si="30"/>
        <v>0</v>
      </c>
      <c r="GL78">
        <f t="shared" si="30"/>
        <v>0</v>
      </c>
      <c r="GM78">
        <f t="shared" si="30"/>
        <v>0</v>
      </c>
      <c r="GN78">
        <f t="shared" si="30"/>
        <v>537</v>
      </c>
      <c r="GO78">
        <f t="shared" si="30"/>
        <v>0</v>
      </c>
      <c r="GP78">
        <f t="shared" ref="GP78:GQ78" si="31">SUM(GP62:GP71)</f>
        <v>4</v>
      </c>
      <c r="GQ78">
        <f t="shared" si="31"/>
        <v>25</v>
      </c>
    </row>
    <row r="81" spans="2:199" x14ac:dyDescent="0.35">
      <c r="B81" t="s">
        <v>426</v>
      </c>
      <c r="C81">
        <f>SUM(E2:GQ11)</f>
        <v>1006.5</v>
      </c>
      <c r="D81" t="s">
        <v>427</v>
      </c>
      <c r="E81">
        <f>COUNTIF(E2:E11, "&gt;0")</f>
        <v>0</v>
      </c>
      <c r="F81">
        <f t="shared" ref="F81:BQ81" si="32">COUNTIF(F2:F11, "&gt;0")</f>
        <v>0</v>
      </c>
      <c r="G81">
        <f t="shared" si="32"/>
        <v>0</v>
      </c>
      <c r="H81">
        <f t="shared" si="32"/>
        <v>0</v>
      </c>
      <c r="I81">
        <f t="shared" si="32"/>
        <v>0</v>
      </c>
      <c r="J81">
        <f t="shared" si="32"/>
        <v>0</v>
      </c>
      <c r="K81">
        <f t="shared" si="32"/>
        <v>0</v>
      </c>
      <c r="L81">
        <f t="shared" si="32"/>
        <v>0</v>
      </c>
      <c r="M81">
        <f t="shared" si="32"/>
        <v>0</v>
      </c>
      <c r="N81">
        <f t="shared" si="32"/>
        <v>0</v>
      </c>
      <c r="O81">
        <f t="shared" si="32"/>
        <v>0</v>
      </c>
      <c r="P81">
        <f t="shared" si="32"/>
        <v>0</v>
      </c>
      <c r="Q81">
        <f t="shared" si="32"/>
        <v>0</v>
      </c>
      <c r="R81">
        <f t="shared" si="32"/>
        <v>0</v>
      </c>
      <c r="S81">
        <f t="shared" si="32"/>
        <v>0</v>
      </c>
      <c r="T81">
        <f t="shared" si="32"/>
        <v>0</v>
      </c>
      <c r="U81">
        <f t="shared" si="32"/>
        <v>0</v>
      </c>
      <c r="V81">
        <f t="shared" si="32"/>
        <v>0</v>
      </c>
      <c r="W81">
        <f t="shared" si="32"/>
        <v>0</v>
      </c>
      <c r="X81">
        <f t="shared" si="32"/>
        <v>0</v>
      </c>
      <c r="Y81">
        <f t="shared" si="32"/>
        <v>0</v>
      </c>
      <c r="Z81">
        <f t="shared" si="32"/>
        <v>0</v>
      </c>
      <c r="AA81">
        <f t="shared" si="32"/>
        <v>0</v>
      </c>
      <c r="AB81">
        <f t="shared" si="32"/>
        <v>0</v>
      </c>
      <c r="AC81">
        <f t="shared" si="32"/>
        <v>0</v>
      </c>
      <c r="AD81">
        <f t="shared" si="32"/>
        <v>0</v>
      </c>
      <c r="AE81">
        <f t="shared" si="32"/>
        <v>0</v>
      </c>
      <c r="AF81">
        <f t="shared" si="32"/>
        <v>0</v>
      </c>
      <c r="AG81">
        <f t="shared" si="32"/>
        <v>0</v>
      </c>
      <c r="AH81">
        <f t="shared" si="32"/>
        <v>0</v>
      </c>
      <c r="AI81">
        <f t="shared" si="32"/>
        <v>0</v>
      </c>
      <c r="AJ81">
        <f t="shared" si="32"/>
        <v>0</v>
      </c>
      <c r="AK81">
        <f t="shared" si="32"/>
        <v>0</v>
      </c>
      <c r="AL81">
        <f t="shared" si="32"/>
        <v>0</v>
      </c>
      <c r="AM81">
        <f t="shared" si="32"/>
        <v>1</v>
      </c>
      <c r="AN81">
        <f t="shared" si="32"/>
        <v>0</v>
      </c>
      <c r="AO81">
        <f t="shared" si="32"/>
        <v>0</v>
      </c>
      <c r="AP81">
        <f t="shared" si="32"/>
        <v>0</v>
      </c>
      <c r="AQ81">
        <f t="shared" si="32"/>
        <v>0</v>
      </c>
      <c r="AR81">
        <f t="shared" si="32"/>
        <v>0</v>
      </c>
      <c r="AS81">
        <f t="shared" si="32"/>
        <v>0</v>
      </c>
      <c r="AT81">
        <f t="shared" si="32"/>
        <v>0</v>
      </c>
      <c r="AU81">
        <f t="shared" si="32"/>
        <v>0</v>
      </c>
      <c r="AV81">
        <f t="shared" si="32"/>
        <v>0</v>
      </c>
      <c r="AW81">
        <f t="shared" si="32"/>
        <v>0</v>
      </c>
      <c r="AX81">
        <f t="shared" si="32"/>
        <v>0</v>
      </c>
      <c r="AY81">
        <f t="shared" si="32"/>
        <v>0</v>
      </c>
      <c r="AZ81">
        <f t="shared" si="32"/>
        <v>1</v>
      </c>
      <c r="BA81">
        <f t="shared" si="32"/>
        <v>0</v>
      </c>
      <c r="BB81">
        <f t="shared" si="32"/>
        <v>0</v>
      </c>
      <c r="BC81">
        <f t="shared" si="32"/>
        <v>0</v>
      </c>
      <c r="BD81">
        <f t="shared" si="32"/>
        <v>0</v>
      </c>
      <c r="BE81">
        <f t="shared" si="32"/>
        <v>0</v>
      </c>
      <c r="BF81">
        <f t="shared" si="32"/>
        <v>0</v>
      </c>
      <c r="BG81">
        <f t="shared" si="32"/>
        <v>0</v>
      </c>
      <c r="BH81">
        <f t="shared" si="32"/>
        <v>0</v>
      </c>
      <c r="BI81">
        <f t="shared" si="32"/>
        <v>0</v>
      </c>
      <c r="BJ81">
        <f t="shared" si="32"/>
        <v>0</v>
      </c>
      <c r="BK81">
        <f t="shared" si="32"/>
        <v>0</v>
      </c>
      <c r="BL81">
        <f t="shared" si="32"/>
        <v>0</v>
      </c>
      <c r="BM81">
        <f t="shared" si="32"/>
        <v>9</v>
      </c>
      <c r="BN81">
        <f t="shared" si="32"/>
        <v>0</v>
      </c>
      <c r="BO81">
        <f t="shared" si="32"/>
        <v>0</v>
      </c>
      <c r="BP81">
        <f t="shared" si="32"/>
        <v>0</v>
      </c>
      <c r="BQ81">
        <f t="shared" si="32"/>
        <v>3</v>
      </c>
      <c r="BR81">
        <f t="shared" ref="BR81:EC81" si="33">COUNTIF(BR2:BR11, "&gt;0")</f>
        <v>0</v>
      </c>
      <c r="BS81">
        <f t="shared" si="33"/>
        <v>0</v>
      </c>
      <c r="BT81">
        <f t="shared" si="33"/>
        <v>2</v>
      </c>
      <c r="BU81">
        <f t="shared" si="33"/>
        <v>0</v>
      </c>
      <c r="BV81">
        <f t="shared" si="33"/>
        <v>0</v>
      </c>
      <c r="BW81">
        <f t="shared" si="33"/>
        <v>0</v>
      </c>
      <c r="BX81">
        <f t="shared" si="33"/>
        <v>3</v>
      </c>
      <c r="BY81">
        <f t="shared" si="33"/>
        <v>6</v>
      </c>
      <c r="BZ81">
        <f t="shared" si="33"/>
        <v>0</v>
      </c>
      <c r="CA81">
        <f t="shared" si="33"/>
        <v>0</v>
      </c>
      <c r="CB81">
        <f t="shared" si="33"/>
        <v>0</v>
      </c>
      <c r="CC81">
        <f t="shared" si="33"/>
        <v>0</v>
      </c>
      <c r="CD81">
        <f t="shared" si="33"/>
        <v>0</v>
      </c>
      <c r="CE81">
        <f t="shared" si="33"/>
        <v>0</v>
      </c>
      <c r="CF81">
        <f t="shared" si="33"/>
        <v>0</v>
      </c>
      <c r="CG81">
        <f t="shared" si="33"/>
        <v>0</v>
      </c>
      <c r="CH81">
        <f t="shared" si="33"/>
        <v>0</v>
      </c>
      <c r="CI81">
        <f t="shared" si="33"/>
        <v>0</v>
      </c>
      <c r="CJ81">
        <f t="shared" si="33"/>
        <v>1</v>
      </c>
      <c r="CK81">
        <f t="shared" si="33"/>
        <v>0</v>
      </c>
      <c r="CL81">
        <f t="shared" si="33"/>
        <v>0</v>
      </c>
      <c r="CM81">
        <f t="shared" si="33"/>
        <v>0</v>
      </c>
      <c r="CN81">
        <f t="shared" si="33"/>
        <v>0</v>
      </c>
      <c r="CO81">
        <f t="shared" si="33"/>
        <v>0</v>
      </c>
      <c r="CP81">
        <f t="shared" si="33"/>
        <v>0</v>
      </c>
      <c r="CQ81">
        <f t="shared" si="33"/>
        <v>0</v>
      </c>
      <c r="CR81">
        <f t="shared" si="33"/>
        <v>0</v>
      </c>
      <c r="CS81">
        <f t="shared" si="33"/>
        <v>4</v>
      </c>
      <c r="CT81">
        <f t="shared" si="33"/>
        <v>0</v>
      </c>
      <c r="CU81">
        <f t="shared" si="33"/>
        <v>0</v>
      </c>
      <c r="CV81">
        <f t="shared" si="33"/>
        <v>0</v>
      </c>
      <c r="CW81">
        <f t="shared" si="33"/>
        <v>0</v>
      </c>
      <c r="CX81">
        <f t="shared" si="33"/>
        <v>1</v>
      </c>
      <c r="CY81">
        <f t="shared" si="33"/>
        <v>0</v>
      </c>
      <c r="CZ81">
        <f t="shared" si="33"/>
        <v>0</v>
      </c>
      <c r="DA81">
        <f t="shared" si="33"/>
        <v>0</v>
      </c>
      <c r="DB81">
        <f t="shared" si="33"/>
        <v>0</v>
      </c>
      <c r="DC81">
        <f t="shared" si="33"/>
        <v>0</v>
      </c>
      <c r="DD81">
        <f t="shared" si="33"/>
        <v>0</v>
      </c>
      <c r="DE81">
        <f t="shared" si="33"/>
        <v>0</v>
      </c>
      <c r="DF81">
        <f t="shared" si="33"/>
        <v>0</v>
      </c>
      <c r="DG81">
        <f t="shared" si="33"/>
        <v>0</v>
      </c>
      <c r="DH81">
        <f t="shared" si="33"/>
        <v>0</v>
      </c>
      <c r="DI81">
        <f t="shared" si="33"/>
        <v>0</v>
      </c>
      <c r="DJ81">
        <f t="shared" si="33"/>
        <v>0</v>
      </c>
      <c r="DK81">
        <f t="shared" si="33"/>
        <v>0</v>
      </c>
      <c r="DL81">
        <f t="shared" si="33"/>
        <v>0</v>
      </c>
      <c r="DM81">
        <f t="shared" si="33"/>
        <v>1</v>
      </c>
      <c r="DN81">
        <f t="shared" si="33"/>
        <v>0</v>
      </c>
      <c r="DO81">
        <f t="shared" si="33"/>
        <v>0</v>
      </c>
      <c r="DP81">
        <f t="shared" si="33"/>
        <v>0</v>
      </c>
      <c r="DQ81">
        <f t="shared" si="33"/>
        <v>0</v>
      </c>
      <c r="DR81">
        <f t="shared" si="33"/>
        <v>0</v>
      </c>
      <c r="DS81">
        <f t="shared" si="33"/>
        <v>0</v>
      </c>
      <c r="DT81">
        <f t="shared" si="33"/>
        <v>0</v>
      </c>
      <c r="DU81">
        <f t="shared" si="33"/>
        <v>0</v>
      </c>
      <c r="DV81">
        <f t="shared" si="33"/>
        <v>0</v>
      </c>
      <c r="DW81">
        <f t="shared" si="33"/>
        <v>7</v>
      </c>
      <c r="DX81">
        <f t="shared" si="33"/>
        <v>0</v>
      </c>
      <c r="DY81">
        <f t="shared" si="33"/>
        <v>0</v>
      </c>
      <c r="DZ81">
        <f t="shared" si="33"/>
        <v>0</v>
      </c>
      <c r="EA81">
        <f t="shared" si="33"/>
        <v>0</v>
      </c>
      <c r="EB81">
        <f t="shared" si="33"/>
        <v>0</v>
      </c>
      <c r="EC81">
        <f t="shared" si="33"/>
        <v>0</v>
      </c>
      <c r="ED81">
        <f t="shared" ref="ED81:GO81" si="34">COUNTIF(ED2:ED11, "&gt;0")</f>
        <v>0</v>
      </c>
      <c r="EE81">
        <f t="shared" si="34"/>
        <v>0</v>
      </c>
      <c r="EF81">
        <f t="shared" si="34"/>
        <v>0</v>
      </c>
      <c r="EG81">
        <f t="shared" si="34"/>
        <v>0</v>
      </c>
      <c r="EH81">
        <f t="shared" si="34"/>
        <v>0</v>
      </c>
      <c r="EI81">
        <f t="shared" si="34"/>
        <v>0</v>
      </c>
      <c r="EJ81">
        <f t="shared" si="34"/>
        <v>0</v>
      </c>
      <c r="EK81">
        <f t="shared" si="34"/>
        <v>0</v>
      </c>
      <c r="EL81">
        <f t="shared" si="34"/>
        <v>0</v>
      </c>
      <c r="EM81">
        <f t="shared" si="34"/>
        <v>0</v>
      </c>
      <c r="EN81">
        <f t="shared" si="34"/>
        <v>0</v>
      </c>
      <c r="EO81">
        <f t="shared" si="34"/>
        <v>0</v>
      </c>
      <c r="EP81">
        <f t="shared" si="34"/>
        <v>0</v>
      </c>
      <c r="EQ81">
        <f t="shared" si="34"/>
        <v>0</v>
      </c>
      <c r="ER81">
        <f t="shared" si="34"/>
        <v>0</v>
      </c>
      <c r="ES81">
        <f t="shared" si="34"/>
        <v>0</v>
      </c>
      <c r="ET81">
        <f t="shared" si="34"/>
        <v>0</v>
      </c>
      <c r="EU81">
        <f t="shared" si="34"/>
        <v>0</v>
      </c>
      <c r="EV81">
        <f t="shared" si="34"/>
        <v>0</v>
      </c>
      <c r="EW81">
        <f t="shared" si="34"/>
        <v>0</v>
      </c>
      <c r="EX81">
        <f t="shared" si="34"/>
        <v>0</v>
      </c>
      <c r="EY81">
        <f t="shared" si="34"/>
        <v>0</v>
      </c>
      <c r="EZ81">
        <f t="shared" si="34"/>
        <v>0</v>
      </c>
      <c r="FA81">
        <f t="shared" si="34"/>
        <v>0</v>
      </c>
      <c r="FB81">
        <f t="shared" si="34"/>
        <v>1</v>
      </c>
      <c r="FC81">
        <f t="shared" si="34"/>
        <v>0</v>
      </c>
      <c r="FD81">
        <f t="shared" si="34"/>
        <v>1</v>
      </c>
      <c r="FE81">
        <f t="shared" si="34"/>
        <v>0</v>
      </c>
      <c r="FF81">
        <f t="shared" si="34"/>
        <v>0</v>
      </c>
      <c r="FG81">
        <f t="shared" si="34"/>
        <v>0</v>
      </c>
      <c r="FH81">
        <f t="shared" si="34"/>
        <v>0</v>
      </c>
      <c r="FI81">
        <f t="shared" si="34"/>
        <v>0</v>
      </c>
      <c r="FJ81">
        <f t="shared" si="34"/>
        <v>0</v>
      </c>
      <c r="FK81">
        <f t="shared" si="34"/>
        <v>0</v>
      </c>
      <c r="FL81">
        <f t="shared" si="34"/>
        <v>0</v>
      </c>
      <c r="FM81">
        <f t="shared" si="34"/>
        <v>0</v>
      </c>
      <c r="FN81">
        <f t="shared" si="34"/>
        <v>0</v>
      </c>
      <c r="FO81">
        <f t="shared" si="34"/>
        <v>0</v>
      </c>
      <c r="FP81">
        <f t="shared" si="34"/>
        <v>0</v>
      </c>
      <c r="FQ81">
        <f t="shared" si="34"/>
        <v>0</v>
      </c>
      <c r="FR81">
        <f t="shared" si="34"/>
        <v>0</v>
      </c>
      <c r="FS81">
        <f t="shared" si="34"/>
        <v>0</v>
      </c>
      <c r="FT81">
        <f t="shared" si="34"/>
        <v>0</v>
      </c>
      <c r="FU81">
        <f t="shared" si="34"/>
        <v>0</v>
      </c>
      <c r="FV81">
        <f t="shared" si="34"/>
        <v>0</v>
      </c>
      <c r="FW81">
        <f t="shared" si="34"/>
        <v>0</v>
      </c>
      <c r="FX81">
        <f t="shared" si="34"/>
        <v>0</v>
      </c>
      <c r="FY81">
        <f t="shared" si="34"/>
        <v>3</v>
      </c>
      <c r="FZ81">
        <f t="shared" si="34"/>
        <v>0</v>
      </c>
      <c r="GA81">
        <f t="shared" si="34"/>
        <v>0</v>
      </c>
      <c r="GB81">
        <f t="shared" si="34"/>
        <v>0</v>
      </c>
      <c r="GC81">
        <f t="shared" si="34"/>
        <v>0</v>
      </c>
      <c r="GD81">
        <f t="shared" si="34"/>
        <v>0</v>
      </c>
      <c r="GE81">
        <f t="shared" si="34"/>
        <v>0</v>
      </c>
      <c r="GF81">
        <f t="shared" si="34"/>
        <v>0</v>
      </c>
      <c r="GG81">
        <f t="shared" si="34"/>
        <v>0</v>
      </c>
      <c r="GH81">
        <f t="shared" si="34"/>
        <v>0</v>
      </c>
      <c r="GI81">
        <f t="shared" si="34"/>
        <v>0</v>
      </c>
      <c r="GJ81">
        <f t="shared" si="34"/>
        <v>0</v>
      </c>
      <c r="GK81">
        <f t="shared" si="34"/>
        <v>0</v>
      </c>
      <c r="GL81">
        <f t="shared" si="34"/>
        <v>0</v>
      </c>
      <c r="GM81">
        <f t="shared" si="34"/>
        <v>0</v>
      </c>
      <c r="GN81">
        <f t="shared" si="34"/>
        <v>10</v>
      </c>
      <c r="GO81">
        <f t="shared" si="34"/>
        <v>0</v>
      </c>
      <c r="GP81">
        <f t="shared" ref="GP81:GQ81" si="35">COUNTIF(GP2:GP11, "&gt;0")</f>
        <v>4</v>
      </c>
      <c r="GQ81">
        <f t="shared" si="35"/>
        <v>7</v>
      </c>
    </row>
    <row r="82" spans="2:199" x14ac:dyDescent="0.35">
      <c r="B82" t="s">
        <v>428</v>
      </c>
      <c r="C82">
        <f>SUM(E12:GQ21)</f>
        <v>1037.5</v>
      </c>
      <c r="E82">
        <f>COUNTIF(E12:E21, "&gt;0")</f>
        <v>0</v>
      </c>
      <c r="F82">
        <f t="shared" ref="F82:BQ82" si="36">COUNTIF(F12:F21, "&gt;0")</f>
        <v>0</v>
      </c>
      <c r="G82">
        <f t="shared" si="36"/>
        <v>0</v>
      </c>
      <c r="H82">
        <f t="shared" si="36"/>
        <v>0</v>
      </c>
      <c r="I82">
        <f t="shared" si="36"/>
        <v>0</v>
      </c>
      <c r="J82">
        <f t="shared" si="36"/>
        <v>3</v>
      </c>
      <c r="K82">
        <f t="shared" si="36"/>
        <v>0</v>
      </c>
      <c r="L82">
        <f t="shared" si="36"/>
        <v>0</v>
      </c>
      <c r="M82">
        <f t="shared" si="36"/>
        <v>0</v>
      </c>
      <c r="N82">
        <f t="shared" si="36"/>
        <v>0</v>
      </c>
      <c r="O82">
        <f t="shared" si="36"/>
        <v>0</v>
      </c>
      <c r="P82">
        <f t="shared" si="36"/>
        <v>0</v>
      </c>
      <c r="Q82">
        <f t="shared" si="36"/>
        <v>0</v>
      </c>
      <c r="R82">
        <f t="shared" si="36"/>
        <v>0</v>
      </c>
      <c r="S82">
        <f t="shared" si="36"/>
        <v>0</v>
      </c>
      <c r="T82">
        <f t="shared" si="36"/>
        <v>0</v>
      </c>
      <c r="U82">
        <f t="shared" si="36"/>
        <v>0</v>
      </c>
      <c r="V82">
        <f t="shared" si="36"/>
        <v>0</v>
      </c>
      <c r="W82">
        <f t="shared" si="36"/>
        <v>0</v>
      </c>
      <c r="X82">
        <f t="shared" si="36"/>
        <v>0</v>
      </c>
      <c r="Y82">
        <f t="shared" si="36"/>
        <v>0</v>
      </c>
      <c r="Z82">
        <f t="shared" si="36"/>
        <v>0</v>
      </c>
      <c r="AA82">
        <f t="shared" si="36"/>
        <v>0</v>
      </c>
      <c r="AB82">
        <f t="shared" si="36"/>
        <v>0</v>
      </c>
      <c r="AC82">
        <f t="shared" si="36"/>
        <v>0</v>
      </c>
      <c r="AD82">
        <f t="shared" si="36"/>
        <v>0</v>
      </c>
      <c r="AE82">
        <f t="shared" si="36"/>
        <v>0</v>
      </c>
      <c r="AF82">
        <f t="shared" si="36"/>
        <v>0</v>
      </c>
      <c r="AG82">
        <f t="shared" si="36"/>
        <v>0</v>
      </c>
      <c r="AH82">
        <f t="shared" si="36"/>
        <v>0</v>
      </c>
      <c r="AI82">
        <f t="shared" si="36"/>
        <v>0</v>
      </c>
      <c r="AJ82">
        <f t="shared" si="36"/>
        <v>0</v>
      </c>
      <c r="AK82">
        <f t="shared" si="36"/>
        <v>0</v>
      </c>
      <c r="AL82">
        <f t="shared" si="36"/>
        <v>0</v>
      </c>
      <c r="AM82">
        <f t="shared" si="36"/>
        <v>0</v>
      </c>
      <c r="AN82">
        <f t="shared" si="36"/>
        <v>0</v>
      </c>
      <c r="AO82">
        <f t="shared" si="36"/>
        <v>0</v>
      </c>
      <c r="AP82">
        <f t="shared" si="36"/>
        <v>0</v>
      </c>
      <c r="AQ82">
        <f t="shared" si="36"/>
        <v>0</v>
      </c>
      <c r="AR82">
        <f t="shared" si="36"/>
        <v>0</v>
      </c>
      <c r="AS82">
        <f t="shared" si="36"/>
        <v>0</v>
      </c>
      <c r="AT82">
        <f t="shared" si="36"/>
        <v>0</v>
      </c>
      <c r="AU82">
        <f t="shared" si="36"/>
        <v>0</v>
      </c>
      <c r="AV82">
        <f t="shared" si="36"/>
        <v>0</v>
      </c>
      <c r="AW82">
        <f t="shared" si="36"/>
        <v>0</v>
      </c>
      <c r="AX82">
        <f t="shared" si="36"/>
        <v>0</v>
      </c>
      <c r="AY82">
        <f t="shared" si="36"/>
        <v>0</v>
      </c>
      <c r="AZ82">
        <f t="shared" si="36"/>
        <v>1</v>
      </c>
      <c r="BA82">
        <f t="shared" si="36"/>
        <v>0</v>
      </c>
      <c r="BB82">
        <f t="shared" si="36"/>
        <v>1</v>
      </c>
      <c r="BC82">
        <f t="shared" si="36"/>
        <v>1</v>
      </c>
      <c r="BD82">
        <f t="shared" si="36"/>
        <v>0</v>
      </c>
      <c r="BE82">
        <f t="shared" si="36"/>
        <v>0</v>
      </c>
      <c r="BF82">
        <f t="shared" si="36"/>
        <v>0</v>
      </c>
      <c r="BG82">
        <f t="shared" si="36"/>
        <v>0</v>
      </c>
      <c r="BH82">
        <f t="shared" si="36"/>
        <v>0</v>
      </c>
      <c r="BI82">
        <f t="shared" si="36"/>
        <v>0</v>
      </c>
      <c r="BJ82">
        <f t="shared" si="36"/>
        <v>0</v>
      </c>
      <c r="BK82">
        <f t="shared" si="36"/>
        <v>0</v>
      </c>
      <c r="BL82">
        <f t="shared" si="36"/>
        <v>0</v>
      </c>
      <c r="BM82">
        <f t="shared" si="36"/>
        <v>6</v>
      </c>
      <c r="BN82">
        <f t="shared" si="36"/>
        <v>0</v>
      </c>
      <c r="BO82">
        <f t="shared" si="36"/>
        <v>0</v>
      </c>
      <c r="BP82">
        <f t="shared" si="36"/>
        <v>0</v>
      </c>
      <c r="BQ82">
        <f t="shared" si="36"/>
        <v>5</v>
      </c>
      <c r="BR82">
        <f t="shared" ref="BR82:EC82" si="37">COUNTIF(BR12:BR21, "&gt;0")</f>
        <v>0</v>
      </c>
      <c r="BS82">
        <f t="shared" si="37"/>
        <v>0</v>
      </c>
      <c r="BT82">
        <f t="shared" si="37"/>
        <v>4</v>
      </c>
      <c r="BU82">
        <f t="shared" si="37"/>
        <v>0</v>
      </c>
      <c r="BV82">
        <f t="shared" si="37"/>
        <v>0</v>
      </c>
      <c r="BW82">
        <f t="shared" si="37"/>
        <v>0</v>
      </c>
      <c r="BX82">
        <f t="shared" si="37"/>
        <v>1</v>
      </c>
      <c r="BY82">
        <f t="shared" si="37"/>
        <v>6</v>
      </c>
      <c r="BZ82">
        <f t="shared" si="37"/>
        <v>0</v>
      </c>
      <c r="CA82">
        <f t="shared" si="37"/>
        <v>0</v>
      </c>
      <c r="CB82">
        <f t="shared" si="37"/>
        <v>0</v>
      </c>
      <c r="CC82">
        <f t="shared" si="37"/>
        <v>0</v>
      </c>
      <c r="CD82">
        <f t="shared" si="37"/>
        <v>0</v>
      </c>
      <c r="CE82">
        <f t="shared" si="37"/>
        <v>0</v>
      </c>
      <c r="CF82">
        <f t="shared" si="37"/>
        <v>0</v>
      </c>
      <c r="CG82">
        <f t="shared" si="37"/>
        <v>0</v>
      </c>
      <c r="CH82">
        <f t="shared" si="37"/>
        <v>0</v>
      </c>
      <c r="CI82">
        <f t="shared" si="37"/>
        <v>0</v>
      </c>
      <c r="CJ82">
        <f t="shared" si="37"/>
        <v>1</v>
      </c>
      <c r="CK82">
        <f t="shared" si="37"/>
        <v>0</v>
      </c>
      <c r="CL82">
        <f t="shared" si="37"/>
        <v>0</v>
      </c>
      <c r="CM82">
        <f t="shared" si="37"/>
        <v>0</v>
      </c>
      <c r="CN82">
        <f t="shared" si="37"/>
        <v>0</v>
      </c>
      <c r="CO82">
        <f t="shared" si="37"/>
        <v>0</v>
      </c>
      <c r="CP82">
        <f t="shared" si="37"/>
        <v>0</v>
      </c>
      <c r="CQ82">
        <f t="shared" si="37"/>
        <v>0</v>
      </c>
      <c r="CR82">
        <f t="shared" si="37"/>
        <v>3</v>
      </c>
      <c r="CS82">
        <f t="shared" si="37"/>
        <v>4</v>
      </c>
      <c r="CT82">
        <f t="shared" si="37"/>
        <v>1</v>
      </c>
      <c r="CU82">
        <f t="shared" si="37"/>
        <v>0</v>
      </c>
      <c r="CV82">
        <f t="shared" si="37"/>
        <v>0</v>
      </c>
      <c r="CW82">
        <f t="shared" si="37"/>
        <v>0</v>
      </c>
      <c r="CX82">
        <f t="shared" si="37"/>
        <v>0</v>
      </c>
      <c r="CY82">
        <f t="shared" si="37"/>
        <v>0</v>
      </c>
      <c r="CZ82">
        <f t="shared" si="37"/>
        <v>0</v>
      </c>
      <c r="DA82">
        <f t="shared" si="37"/>
        <v>0</v>
      </c>
      <c r="DB82">
        <f t="shared" si="37"/>
        <v>0</v>
      </c>
      <c r="DC82">
        <f t="shared" si="37"/>
        <v>0</v>
      </c>
      <c r="DD82">
        <f t="shared" si="37"/>
        <v>0</v>
      </c>
      <c r="DE82">
        <f t="shared" si="37"/>
        <v>0</v>
      </c>
      <c r="DF82">
        <f t="shared" si="37"/>
        <v>0</v>
      </c>
      <c r="DG82">
        <f t="shared" si="37"/>
        <v>0</v>
      </c>
      <c r="DH82">
        <f t="shared" si="37"/>
        <v>0</v>
      </c>
      <c r="DI82">
        <f t="shared" si="37"/>
        <v>0</v>
      </c>
      <c r="DJ82">
        <f t="shared" si="37"/>
        <v>0</v>
      </c>
      <c r="DK82">
        <f t="shared" si="37"/>
        <v>0</v>
      </c>
      <c r="DL82">
        <f t="shared" si="37"/>
        <v>2</v>
      </c>
      <c r="DM82">
        <f t="shared" si="37"/>
        <v>0</v>
      </c>
      <c r="DN82">
        <f t="shared" si="37"/>
        <v>0</v>
      </c>
      <c r="DO82">
        <f t="shared" si="37"/>
        <v>0</v>
      </c>
      <c r="DP82">
        <f t="shared" si="37"/>
        <v>0</v>
      </c>
      <c r="DQ82">
        <f t="shared" si="37"/>
        <v>0</v>
      </c>
      <c r="DR82">
        <f t="shared" si="37"/>
        <v>0</v>
      </c>
      <c r="DS82">
        <f t="shared" si="37"/>
        <v>0</v>
      </c>
      <c r="DT82">
        <f t="shared" si="37"/>
        <v>0</v>
      </c>
      <c r="DU82">
        <f t="shared" si="37"/>
        <v>0</v>
      </c>
      <c r="DV82">
        <f t="shared" si="37"/>
        <v>0</v>
      </c>
      <c r="DW82">
        <f t="shared" si="37"/>
        <v>4</v>
      </c>
      <c r="DX82">
        <f t="shared" si="37"/>
        <v>0</v>
      </c>
      <c r="DY82">
        <f t="shared" si="37"/>
        <v>0</v>
      </c>
      <c r="DZ82">
        <f t="shared" si="37"/>
        <v>1</v>
      </c>
      <c r="EA82">
        <f t="shared" si="37"/>
        <v>0</v>
      </c>
      <c r="EB82">
        <f t="shared" si="37"/>
        <v>0</v>
      </c>
      <c r="EC82">
        <f t="shared" si="37"/>
        <v>0</v>
      </c>
      <c r="ED82">
        <f t="shared" ref="ED82:GO82" si="38">COUNTIF(ED12:ED21, "&gt;0")</f>
        <v>0</v>
      </c>
      <c r="EE82">
        <f t="shared" si="38"/>
        <v>0</v>
      </c>
      <c r="EF82">
        <f t="shared" si="38"/>
        <v>0</v>
      </c>
      <c r="EG82">
        <f t="shared" si="38"/>
        <v>0</v>
      </c>
      <c r="EH82">
        <f t="shared" si="38"/>
        <v>0</v>
      </c>
      <c r="EI82">
        <f t="shared" si="38"/>
        <v>0</v>
      </c>
      <c r="EJ82">
        <f t="shared" si="38"/>
        <v>0</v>
      </c>
      <c r="EK82">
        <f t="shared" si="38"/>
        <v>0</v>
      </c>
      <c r="EL82">
        <f t="shared" si="38"/>
        <v>0</v>
      </c>
      <c r="EM82">
        <f t="shared" si="38"/>
        <v>0</v>
      </c>
      <c r="EN82">
        <f t="shared" si="38"/>
        <v>1</v>
      </c>
      <c r="EO82">
        <f t="shared" si="38"/>
        <v>0</v>
      </c>
      <c r="EP82">
        <f t="shared" si="38"/>
        <v>0</v>
      </c>
      <c r="EQ82">
        <f t="shared" si="38"/>
        <v>0</v>
      </c>
      <c r="ER82">
        <f t="shared" si="38"/>
        <v>0</v>
      </c>
      <c r="ES82">
        <f t="shared" si="38"/>
        <v>0</v>
      </c>
      <c r="ET82">
        <f t="shared" si="38"/>
        <v>0</v>
      </c>
      <c r="EU82">
        <f t="shared" si="38"/>
        <v>0</v>
      </c>
      <c r="EV82">
        <f t="shared" si="38"/>
        <v>0</v>
      </c>
      <c r="EW82">
        <f t="shared" si="38"/>
        <v>0</v>
      </c>
      <c r="EX82">
        <f t="shared" si="38"/>
        <v>0</v>
      </c>
      <c r="EY82">
        <f t="shared" si="38"/>
        <v>0</v>
      </c>
      <c r="EZ82">
        <f t="shared" si="38"/>
        <v>0</v>
      </c>
      <c r="FA82">
        <f t="shared" si="38"/>
        <v>0</v>
      </c>
      <c r="FB82">
        <f t="shared" si="38"/>
        <v>0</v>
      </c>
      <c r="FC82">
        <f t="shared" si="38"/>
        <v>0</v>
      </c>
      <c r="FD82">
        <f t="shared" si="38"/>
        <v>0</v>
      </c>
      <c r="FE82">
        <f t="shared" si="38"/>
        <v>0</v>
      </c>
      <c r="FF82">
        <f t="shared" si="38"/>
        <v>0</v>
      </c>
      <c r="FG82">
        <f t="shared" si="38"/>
        <v>0</v>
      </c>
      <c r="FH82">
        <f t="shared" si="38"/>
        <v>0</v>
      </c>
      <c r="FI82">
        <f t="shared" si="38"/>
        <v>0</v>
      </c>
      <c r="FJ82">
        <f t="shared" si="38"/>
        <v>0</v>
      </c>
      <c r="FK82">
        <f t="shared" si="38"/>
        <v>0</v>
      </c>
      <c r="FL82">
        <f t="shared" si="38"/>
        <v>0</v>
      </c>
      <c r="FM82">
        <f t="shared" si="38"/>
        <v>0</v>
      </c>
      <c r="FN82">
        <f t="shared" si="38"/>
        <v>0</v>
      </c>
      <c r="FO82">
        <f t="shared" si="38"/>
        <v>0</v>
      </c>
      <c r="FP82">
        <f t="shared" si="38"/>
        <v>0</v>
      </c>
      <c r="FQ82">
        <f t="shared" si="38"/>
        <v>0</v>
      </c>
      <c r="FR82">
        <f t="shared" si="38"/>
        <v>0</v>
      </c>
      <c r="FS82">
        <f t="shared" si="38"/>
        <v>0</v>
      </c>
      <c r="FT82">
        <f t="shared" si="38"/>
        <v>0</v>
      </c>
      <c r="FU82">
        <f t="shared" si="38"/>
        <v>0</v>
      </c>
      <c r="FV82">
        <f t="shared" si="38"/>
        <v>0</v>
      </c>
      <c r="FW82">
        <f t="shared" si="38"/>
        <v>0</v>
      </c>
      <c r="FX82">
        <f t="shared" si="38"/>
        <v>0</v>
      </c>
      <c r="FY82">
        <f t="shared" si="38"/>
        <v>2</v>
      </c>
      <c r="FZ82">
        <f t="shared" si="38"/>
        <v>0</v>
      </c>
      <c r="GA82">
        <f t="shared" si="38"/>
        <v>0</v>
      </c>
      <c r="GB82">
        <f t="shared" si="38"/>
        <v>0</v>
      </c>
      <c r="GC82">
        <f t="shared" si="38"/>
        <v>0</v>
      </c>
      <c r="GD82">
        <f t="shared" si="38"/>
        <v>0</v>
      </c>
      <c r="GE82">
        <f t="shared" si="38"/>
        <v>0</v>
      </c>
      <c r="GF82">
        <f t="shared" si="38"/>
        <v>0</v>
      </c>
      <c r="GG82">
        <f t="shared" si="38"/>
        <v>0</v>
      </c>
      <c r="GH82">
        <f t="shared" si="38"/>
        <v>0</v>
      </c>
      <c r="GI82">
        <f t="shared" si="38"/>
        <v>0</v>
      </c>
      <c r="GJ82">
        <f t="shared" si="38"/>
        <v>0</v>
      </c>
      <c r="GK82">
        <f t="shared" si="38"/>
        <v>0</v>
      </c>
      <c r="GL82">
        <f t="shared" si="38"/>
        <v>0</v>
      </c>
      <c r="GM82">
        <f t="shared" si="38"/>
        <v>0</v>
      </c>
      <c r="GN82">
        <f t="shared" si="38"/>
        <v>10</v>
      </c>
      <c r="GO82">
        <f t="shared" si="38"/>
        <v>0</v>
      </c>
      <c r="GP82">
        <f t="shared" ref="GP82:GQ82" si="39">COUNTIF(GP12:GP21, "&gt;0")</f>
        <v>3</v>
      </c>
      <c r="GQ82">
        <f t="shared" si="39"/>
        <v>6</v>
      </c>
    </row>
    <row r="83" spans="2:199" x14ac:dyDescent="0.35">
      <c r="B83" t="s">
        <v>429</v>
      </c>
      <c r="C83">
        <f>SUM(E22:GQ31)</f>
        <v>1176.5</v>
      </c>
      <c r="E83">
        <f>COUNTIF(E22:E31, "&gt;0")</f>
        <v>0</v>
      </c>
      <c r="F83">
        <f t="shared" ref="F83:BQ83" si="40">COUNTIF(F22:F31, "&gt;0")</f>
        <v>0</v>
      </c>
      <c r="G83">
        <f t="shared" si="40"/>
        <v>0</v>
      </c>
      <c r="H83">
        <f t="shared" si="40"/>
        <v>0</v>
      </c>
      <c r="I83">
        <f t="shared" si="40"/>
        <v>0</v>
      </c>
      <c r="J83">
        <f t="shared" si="40"/>
        <v>0</v>
      </c>
      <c r="K83">
        <f t="shared" si="40"/>
        <v>0</v>
      </c>
      <c r="L83">
        <f t="shared" si="40"/>
        <v>0</v>
      </c>
      <c r="M83">
        <f t="shared" si="40"/>
        <v>0</v>
      </c>
      <c r="N83">
        <f t="shared" si="40"/>
        <v>0</v>
      </c>
      <c r="O83">
        <f t="shared" si="40"/>
        <v>0</v>
      </c>
      <c r="P83">
        <f t="shared" si="40"/>
        <v>0</v>
      </c>
      <c r="Q83">
        <f t="shared" si="40"/>
        <v>0</v>
      </c>
      <c r="R83">
        <f t="shared" si="40"/>
        <v>0</v>
      </c>
      <c r="S83">
        <f t="shared" si="40"/>
        <v>0</v>
      </c>
      <c r="T83">
        <f t="shared" si="40"/>
        <v>0</v>
      </c>
      <c r="U83">
        <f t="shared" si="40"/>
        <v>0</v>
      </c>
      <c r="V83">
        <f t="shared" si="40"/>
        <v>0</v>
      </c>
      <c r="W83">
        <f t="shared" si="40"/>
        <v>0</v>
      </c>
      <c r="X83">
        <f t="shared" si="40"/>
        <v>0</v>
      </c>
      <c r="Y83">
        <f t="shared" si="40"/>
        <v>0</v>
      </c>
      <c r="Z83">
        <f t="shared" si="40"/>
        <v>0</v>
      </c>
      <c r="AA83">
        <f t="shared" si="40"/>
        <v>0</v>
      </c>
      <c r="AB83">
        <f t="shared" si="40"/>
        <v>0</v>
      </c>
      <c r="AC83">
        <f t="shared" si="40"/>
        <v>0</v>
      </c>
      <c r="AD83">
        <f t="shared" si="40"/>
        <v>0</v>
      </c>
      <c r="AE83">
        <f t="shared" si="40"/>
        <v>0</v>
      </c>
      <c r="AF83">
        <f t="shared" si="40"/>
        <v>0</v>
      </c>
      <c r="AG83">
        <f t="shared" si="40"/>
        <v>0</v>
      </c>
      <c r="AH83">
        <f t="shared" si="40"/>
        <v>0</v>
      </c>
      <c r="AI83">
        <f t="shared" si="40"/>
        <v>0</v>
      </c>
      <c r="AJ83">
        <f t="shared" si="40"/>
        <v>0</v>
      </c>
      <c r="AK83">
        <f t="shared" si="40"/>
        <v>0</v>
      </c>
      <c r="AL83">
        <f t="shared" si="40"/>
        <v>0</v>
      </c>
      <c r="AM83">
        <f t="shared" si="40"/>
        <v>0</v>
      </c>
      <c r="AN83">
        <f t="shared" si="40"/>
        <v>0</v>
      </c>
      <c r="AO83">
        <f t="shared" si="40"/>
        <v>0</v>
      </c>
      <c r="AP83">
        <f t="shared" si="40"/>
        <v>0</v>
      </c>
      <c r="AQ83">
        <f t="shared" si="40"/>
        <v>0</v>
      </c>
      <c r="AR83">
        <f t="shared" si="40"/>
        <v>0</v>
      </c>
      <c r="AS83">
        <f t="shared" si="40"/>
        <v>0</v>
      </c>
      <c r="AT83">
        <f t="shared" si="40"/>
        <v>0</v>
      </c>
      <c r="AU83">
        <f t="shared" si="40"/>
        <v>0</v>
      </c>
      <c r="AV83">
        <f t="shared" si="40"/>
        <v>0</v>
      </c>
      <c r="AW83">
        <f t="shared" si="40"/>
        <v>0</v>
      </c>
      <c r="AX83">
        <f t="shared" si="40"/>
        <v>0</v>
      </c>
      <c r="AY83">
        <f t="shared" si="40"/>
        <v>0</v>
      </c>
      <c r="AZ83">
        <f t="shared" si="40"/>
        <v>1</v>
      </c>
      <c r="BA83">
        <f t="shared" si="40"/>
        <v>0</v>
      </c>
      <c r="BB83">
        <f t="shared" si="40"/>
        <v>0</v>
      </c>
      <c r="BC83">
        <f t="shared" si="40"/>
        <v>0</v>
      </c>
      <c r="BD83">
        <f t="shared" si="40"/>
        <v>0</v>
      </c>
      <c r="BE83">
        <f t="shared" si="40"/>
        <v>0</v>
      </c>
      <c r="BF83">
        <f t="shared" si="40"/>
        <v>0</v>
      </c>
      <c r="BG83">
        <f t="shared" si="40"/>
        <v>0</v>
      </c>
      <c r="BH83">
        <f t="shared" si="40"/>
        <v>0</v>
      </c>
      <c r="BI83">
        <f t="shared" si="40"/>
        <v>0</v>
      </c>
      <c r="BJ83">
        <f t="shared" si="40"/>
        <v>0</v>
      </c>
      <c r="BK83">
        <f t="shared" si="40"/>
        <v>0</v>
      </c>
      <c r="BL83">
        <f t="shared" si="40"/>
        <v>1</v>
      </c>
      <c r="BM83">
        <f t="shared" si="40"/>
        <v>9</v>
      </c>
      <c r="BN83">
        <f t="shared" si="40"/>
        <v>0</v>
      </c>
      <c r="BO83">
        <f t="shared" si="40"/>
        <v>0</v>
      </c>
      <c r="BP83">
        <f t="shared" si="40"/>
        <v>0</v>
      </c>
      <c r="BQ83">
        <f t="shared" si="40"/>
        <v>9</v>
      </c>
      <c r="BR83">
        <f t="shared" ref="BR83:EC83" si="41">COUNTIF(BR22:BR31, "&gt;0")</f>
        <v>0</v>
      </c>
      <c r="BS83">
        <f t="shared" si="41"/>
        <v>0</v>
      </c>
      <c r="BT83">
        <f t="shared" si="41"/>
        <v>7</v>
      </c>
      <c r="BU83">
        <f t="shared" si="41"/>
        <v>0</v>
      </c>
      <c r="BV83">
        <f t="shared" si="41"/>
        <v>0</v>
      </c>
      <c r="BW83">
        <f t="shared" si="41"/>
        <v>0</v>
      </c>
      <c r="BX83">
        <f t="shared" si="41"/>
        <v>3</v>
      </c>
      <c r="BY83">
        <f t="shared" si="41"/>
        <v>7</v>
      </c>
      <c r="BZ83">
        <f t="shared" si="41"/>
        <v>0</v>
      </c>
      <c r="CA83">
        <f t="shared" si="41"/>
        <v>0</v>
      </c>
      <c r="CB83">
        <f t="shared" si="41"/>
        <v>0</v>
      </c>
      <c r="CC83">
        <f t="shared" si="41"/>
        <v>0</v>
      </c>
      <c r="CD83">
        <f t="shared" si="41"/>
        <v>0</v>
      </c>
      <c r="CE83">
        <f t="shared" si="41"/>
        <v>0</v>
      </c>
      <c r="CF83">
        <f t="shared" si="41"/>
        <v>0</v>
      </c>
      <c r="CG83">
        <f t="shared" si="41"/>
        <v>0</v>
      </c>
      <c r="CH83">
        <f t="shared" si="41"/>
        <v>0</v>
      </c>
      <c r="CI83">
        <f t="shared" si="41"/>
        <v>0</v>
      </c>
      <c r="CJ83">
        <f t="shared" si="41"/>
        <v>0</v>
      </c>
      <c r="CK83">
        <f t="shared" si="41"/>
        <v>0</v>
      </c>
      <c r="CL83">
        <f t="shared" si="41"/>
        <v>0</v>
      </c>
      <c r="CM83">
        <f t="shared" si="41"/>
        <v>0</v>
      </c>
      <c r="CN83">
        <f t="shared" si="41"/>
        <v>0</v>
      </c>
      <c r="CO83">
        <f t="shared" si="41"/>
        <v>0</v>
      </c>
      <c r="CP83">
        <f t="shared" si="41"/>
        <v>0</v>
      </c>
      <c r="CQ83">
        <f t="shared" si="41"/>
        <v>0</v>
      </c>
      <c r="CR83">
        <f t="shared" si="41"/>
        <v>9</v>
      </c>
      <c r="CS83">
        <f t="shared" si="41"/>
        <v>0</v>
      </c>
      <c r="CT83">
        <f t="shared" si="41"/>
        <v>0</v>
      </c>
      <c r="CU83">
        <f t="shared" si="41"/>
        <v>1</v>
      </c>
      <c r="CV83">
        <f t="shared" si="41"/>
        <v>0</v>
      </c>
      <c r="CW83">
        <f t="shared" si="41"/>
        <v>0</v>
      </c>
      <c r="CX83">
        <f t="shared" si="41"/>
        <v>0</v>
      </c>
      <c r="CY83">
        <f t="shared" si="41"/>
        <v>0</v>
      </c>
      <c r="CZ83">
        <f t="shared" si="41"/>
        <v>0</v>
      </c>
      <c r="DA83">
        <f t="shared" si="41"/>
        <v>0</v>
      </c>
      <c r="DB83">
        <f t="shared" si="41"/>
        <v>0</v>
      </c>
      <c r="DC83">
        <f t="shared" si="41"/>
        <v>0</v>
      </c>
      <c r="DD83">
        <f t="shared" si="41"/>
        <v>0</v>
      </c>
      <c r="DE83">
        <f t="shared" si="41"/>
        <v>0</v>
      </c>
      <c r="DF83">
        <f t="shared" si="41"/>
        <v>0</v>
      </c>
      <c r="DG83">
        <f t="shared" si="41"/>
        <v>0</v>
      </c>
      <c r="DH83">
        <f t="shared" si="41"/>
        <v>0</v>
      </c>
      <c r="DI83">
        <f t="shared" si="41"/>
        <v>0</v>
      </c>
      <c r="DJ83">
        <f t="shared" si="41"/>
        <v>0</v>
      </c>
      <c r="DK83">
        <f t="shared" si="41"/>
        <v>0</v>
      </c>
      <c r="DL83">
        <f t="shared" si="41"/>
        <v>0</v>
      </c>
      <c r="DM83">
        <f t="shared" si="41"/>
        <v>1</v>
      </c>
      <c r="DN83">
        <f t="shared" si="41"/>
        <v>0</v>
      </c>
      <c r="DO83">
        <f t="shared" si="41"/>
        <v>0</v>
      </c>
      <c r="DP83">
        <f t="shared" si="41"/>
        <v>0</v>
      </c>
      <c r="DQ83">
        <f t="shared" si="41"/>
        <v>0</v>
      </c>
      <c r="DR83">
        <f t="shared" si="41"/>
        <v>0</v>
      </c>
      <c r="DS83">
        <f t="shared" si="41"/>
        <v>0</v>
      </c>
      <c r="DT83">
        <f t="shared" si="41"/>
        <v>0</v>
      </c>
      <c r="DU83">
        <f t="shared" si="41"/>
        <v>0</v>
      </c>
      <c r="DV83">
        <f t="shared" si="41"/>
        <v>0</v>
      </c>
      <c r="DW83">
        <f t="shared" si="41"/>
        <v>4</v>
      </c>
      <c r="DX83">
        <f t="shared" si="41"/>
        <v>0</v>
      </c>
      <c r="DY83">
        <f t="shared" si="41"/>
        <v>0</v>
      </c>
      <c r="DZ83">
        <f t="shared" si="41"/>
        <v>0</v>
      </c>
      <c r="EA83">
        <f t="shared" si="41"/>
        <v>0</v>
      </c>
      <c r="EB83">
        <f t="shared" si="41"/>
        <v>0</v>
      </c>
      <c r="EC83">
        <f t="shared" si="41"/>
        <v>0</v>
      </c>
      <c r="ED83">
        <f t="shared" ref="ED83:GO83" si="42">COUNTIF(ED22:ED31, "&gt;0")</f>
        <v>0</v>
      </c>
      <c r="EE83">
        <f t="shared" si="42"/>
        <v>0</v>
      </c>
      <c r="EF83">
        <f t="shared" si="42"/>
        <v>0</v>
      </c>
      <c r="EG83">
        <f t="shared" si="42"/>
        <v>0</v>
      </c>
      <c r="EH83">
        <f t="shared" si="42"/>
        <v>0</v>
      </c>
      <c r="EI83">
        <f t="shared" si="42"/>
        <v>0</v>
      </c>
      <c r="EJ83">
        <f t="shared" si="42"/>
        <v>0</v>
      </c>
      <c r="EK83">
        <f t="shared" si="42"/>
        <v>0</v>
      </c>
      <c r="EL83">
        <f t="shared" si="42"/>
        <v>0</v>
      </c>
      <c r="EM83">
        <f t="shared" si="42"/>
        <v>0</v>
      </c>
      <c r="EN83">
        <f t="shared" si="42"/>
        <v>0</v>
      </c>
      <c r="EO83">
        <f t="shared" si="42"/>
        <v>0</v>
      </c>
      <c r="EP83">
        <f t="shared" si="42"/>
        <v>0</v>
      </c>
      <c r="EQ83">
        <f t="shared" si="42"/>
        <v>0</v>
      </c>
      <c r="ER83">
        <f t="shared" si="42"/>
        <v>0</v>
      </c>
      <c r="ES83">
        <f t="shared" si="42"/>
        <v>0</v>
      </c>
      <c r="ET83">
        <f t="shared" si="42"/>
        <v>0</v>
      </c>
      <c r="EU83">
        <f t="shared" si="42"/>
        <v>0</v>
      </c>
      <c r="EV83">
        <f t="shared" si="42"/>
        <v>0</v>
      </c>
      <c r="EW83">
        <f t="shared" si="42"/>
        <v>0</v>
      </c>
      <c r="EX83">
        <f t="shared" si="42"/>
        <v>0</v>
      </c>
      <c r="EY83">
        <f t="shared" si="42"/>
        <v>0</v>
      </c>
      <c r="EZ83">
        <f t="shared" si="42"/>
        <v>0</v>
      </c>
      <c r="FA83">
        <f t="shared" si="42"/>
        <v>0</v>
      </c>
      <c r="FB83">
        <f t="shared" si="42"/>
        <v>0</v>
      </c>
      <c r="FC83">
        <f t="shared" si="42"/>
        <v>0</v>
      </c>
      <c r="FD83">
        <f t="shared" si="42"/>
        <v>0</v>
      </c>
      <c r="FE83">
        <f t="shared" si="42"/>
        <v>0</v>
      </c>
      <c r="FF83">
        <f t="shared" si="42"/>
        <v>0</v>
      </c>
      <c r="FG83">
        <f t="shared" si="42"/>
        <v>0</v>
      </c>
      <c r="FH83">
        <f t="shared" si="42"/>
        <v>0</v>
      </c>
      <c r="FI83">
        <f t="shared" si="42"/>
        <v>1</v>
      </c>
      <c r="FJ83">
        <f t="shared" si="42"/>
        <v>0</v>
      </c>
      <c r="FK83">
        <f t="shared" si="42"/>
        <v>0</v>
      </c>
      <c r="FL83">
        <f t="shared" si="42"/>
        <v>0</v>
      </c>
      <c r="FM83">
        <f t="shared" si="42"/>
        <v>0</v>
      </c>
      <c r="FN83">
        <f t="shared" si="42"/>
        <v>0</v>
      </c>
      <c r="FO83">
        <f t="shared" si="42"/>
        <v>0</v>
      </c>
      <c r="FP83">
        <f t="shared" si="42"/>
        <v>0</v>
      </c>
      <c r="FQ83">
        <f t="shared" si="42"/>
        <v>0</v>
      </c>
      <c r="FR83">
        <f t="shared" si="42"/>
        <v>0</v>
      </c>
      <c r="FS83">
        <f t="shared" si="42"/>
        <v>0</v>
      </c>
      <c r="FT83">
        <f t="shared" si="42"/>
        <v>0</v>
      </c>
      <c r="FU83">
        <f t="shared" si="42"/>
        <v>0</v>
      </c>
      <c r="FV83">
        <f t="shared" si="42"/>
        <v>0</v>
      </c>
      <c r="FW83">
        <f t="shared" si="42"/>
        <v>0</v>
      </c>
      <c r="FX83">
        <f t="shared" si="42"/>
        <v>0</v>
      </c>
      <c r="FY83">
        <f t="shared" si="42"/>
        <v>2</v>
      </c>
      <c r="FZ83">
        <f t="shared" si="42"/>
        <v>0</v>
      </c>
      <c r="GA83">
        <f t="shared" si="42"/>
        <v>0</v>
      </c>
      <c r="GB83">
        <f t="shared" si="42"/>
        <v>0</v>
      </c>
      <c r="GC83">
        <f t="shared" si="42"/>
        <v>0</v>
      </c>
      <c r="GD83">
        <f t="shared" si="42"/>
        <v>0</v>
      </c>
      <c r="GE83">
        <f t="shared" si="42"/>
        <v>0</v>
      </c>
      <c r="GF83">
        <f t="shared" si="42"/>
        <v>0</v>
      </c>
      <c r="GG83">
        <f t="shared" si="42"/>
        <v>0</v>
      </c>
      <c r="GH83">
        <f t="shared" si="42"/>
        <v>0</v>
      </c>
      <c r="GI83">
        <f t="shared" si="42"/>
        <v>0</v>
      </c>
      <c r="GJ83">
        <f t="shared" si="42"/>
        <v>0</v>
      </c>
      <c r="GK83">
        <f t="shared" si="42"/>
        <v>0</v>
      </c>
      <c r="GL83">
        <f t="shared" si="42"/>
        <v>0</v>
      </c>
      <c r="GM83">
        <f t="shared" si="42"/>
        <v>0</v>
      </c>
      <c r="GN83">
        <f t="shared" si="42"/>
        <v>10</v>
      </c>
      <c r="GO83">
        <f t="shared" si="42"/>
        <v>0</v>
      </c>
      <c r="GP83">
        <f t="shared" ref="GP83:GQ83" si="43">COUNTIF(GP22:GP31, "&gt;0")</f>
        <v>3</v>
      </c>
      <c r="GQ83">
        <f t="shared" si="43"/>
        <v>9</v>
      </c>
    </row>
    <row r="84" spans="2:199" x14ac:dyDescent="0.35">
      <c r="B84" t="s">
        <v>430</v>
      </c>
      <c r="C84">
        <f>SUM(E32:GQ41)</f>
        <v>981.5</v>
      </c>
      <c r="E84">
        <f>COUNTIF(E32:E41,"&gt;0")</f>
        <v>0</v>
      </c>
      <c r="F84">
        <f t="shared" ref="F84:BQ84" si="44">COUNTIF(F32:F41,"&gt;0")</f>
        <v>0</v>
      </c>
      <c r="G84">
        <f t="shared" si="44"/>
        <v>0</v>
      </c>
      <c r="H84">
        <f t="shared" si="44"/>
        <v>0</v>
      </c>
      <c r="I84">
        <f t="shared" si="44"/>
        <v>0</v>
      </c>
      <c r="J84">
        <f t="shared" si="44"/>
        <v>0</v>
      </c>
      <c r="K84">
        <f t="shared" si="44"/>
        <v>0</v>
      </c>
      <c r="L84">
        <f t="shared" si="44"/>
        <v>0</v>
      </c>
      <c r="M84">
        <f t="shared" si="44"/>
        <v>0</v>
      </c>
      <c r="N84">
        <f t="shared" si="44"/>
        <v>0</v>
      </c>
      <c r="O84">
        <f t="shared" si="44"/>
        <v>0</v>
      </c>
      <c r="P84">
        <f t="shared" si="44"/>
        <v>0</v>
      </c>
      <c r="Q84">
        <f t="shared" si="44"/>
        <v>0</v>
      </c>
      <c r="R84">
        <f t="shared" si="44"/>
        <v>0</v>
      </c>
      <c r="S84">
        <f t="shared" si="44"/>
        <v>0</v>
      </c>
      <c r="T84">
        <f t="shared" si="44"/>
        <v>0</v>
      </c>
      <c r="U84">
        <f t="shared" si="44"/>
        <v>0</v>
      </c>
      <c r="V84">
        <f t="shared" si="44"/>
        <v>0</v>
      </c>
      <c r="W84">
        <f t="shared" si="44"/>
        <v>0</v>
      </c>
      <c r="X84">
        <f t="shared" si="44"/>
        <v>0</v>
      </c>
      <c r="Y84">
        <f t="shared" si="44"/>
        <v>0</v>
      </c>
      <c r="Z84">
        <f t="shared" si="44"/>
        <v>0</v>
      </c>
      <c r="AA84">
        <f t="shared" si="44"/>
        <v>0</v>
      </c>
      <c r="AB84">
        <f t="shared" si="44"/>
        <v>0</v>
      </c>
      <c r="AC84">
        <f t="shared" si="44"/>
        <v>0</v>
      </c>
      <c r="AD84">
        <f t="shared" si="44"/>
        <v>0</v>
      </c>
      <c r="AE84">
        <f t="shared" si="44"/>
        <v>0</v>
      </c>
      <c r="AF84">
        <f t="shared" si="44"/>
        <v>0</v>
      </c>
      <c r="AG84">
        <f t="shared" si="44"/>
        <v>0</v>
      </c>
      <c r="AH84">
        <f t="shared" si="44"/>
        <v>0</v>
      </c>
      <c r="AI84">
        <f t="shared" si="44"/>
        <v>0</v>
      </c>
      <c r="AJ84">
        <f t="shared" si="44"/>
        <v>0</v>
      </c>
      <c r="AK84">
        <f t="shared" si="44"/>
        <v>0</v>
      </c>
      <c r="AL84">
        <f t="shared" si="44"/>
        <v>0</v>
      </c>
      <c r="AM84">
        <f t="shared" si="44"/>
        <v>1</v>
      </c>
      <c r="AN84">
        <f t="shared" si="44"/>
        <v>0</v>
      </c>
      <c r="AO84">
        <f t="shared" si="44"/>
        <v>0</v>
      </c>
      <c r="AP84">
        <f t="shared" si="44"/>
        <v>0</v>
      </c>
      <c r="AQ84">
        <f t="shared" si="44"/>
        <v>0</v>
      </c>
      <c r="AR84">
        <f t="shared" si="44"/>
        <v>0</v>
      </c>
      <c r="AS84">
        <f t="shared" si="44"/>
        <v>0</v>
      </c>
      <c r="AT84">
        <f t="shared" si="44"/>
        <v>0</v>
      </c>
      <c r="AU84">
        <f t="shared" si="44"/>
        <v>0</v>
      </c>
      <c r="AV84">
        <f t="shared" si="44"/>
        <v>0</v>
      </c>
      <c r="AW84">
        <f t="shared" si="44"/>
        <v>0</v>
      </c>
      <c r="AX84">
        <f t="shared" si="44"/>
        <v>0</v>
      </c>
      <c r="AY84">
        <f t="shared" si="44"/>
        <v>0</v>
      </c>
      <c r="AZ84">
        <f t="shared" si="44"/>
        <v>0</v>
      </c>
      <c r="BA84">
        <f t="shared" si="44"/>
        <v>0</v>
      </c>
      <c r="BB84">
        <f t="shared" si="44"/>
        <v>0</v>
      </c>
      <c r="BC84">
        <f t="shared" si="44"/>
        <v>1</v>
      </c>
      <c r="BD84">
        <f t="shared" si="44"/>
        <v>0</v>
      </c>
      <c r="BE84">
        <f t="shared" si="44"/>
        <v>0</v>
      </c>
      <c r="BF84">
        <f t="shared" si="44"/>
        <v>0</v>
      </c>
      <c r="BG84">
        <f t="shared" si="44"/>
        <v>0</v>
      </c>
      <c r="BH84">
        <f t="shared" si="44"/>
        <v>0</v>
      </c>
      <c r="BI84">
        <f t="shared" si="44"/>
        <v>0</v>
      </c>
      <c r="BJ84">
        <f t="shared" si="44"/>
        <v>0</v>
      </c>
      <c r="BK84">
        <f t="shared" si="44"/>
        <v>0</v>
      </c>
      <c r="BL84">
        <f t="shared" si="44"/>
        <v>2</v>
      </c>
      <c r="BM84">
        <f t="shared" si="44"/>
        <v>8</v>
      </c>
      <c r="BN84">
        <f t="shared" si="44"/>
        <v>0</v>
      </c>
      <c r="BO84">
        <f t="shared" si="44"/>
        <v>0</v>
      </c>
      <c r="BP84">
        <f t="shared" si="44"/>
        <v>0</v>
      </c>
      <c r="BQ84">
        <f t="shared" si="44"/>
        <v>8</v>
      </c>
      <c r="BR84">
        <f t="shared" ref="BR84:EC84" si="45">COUNTIF(BR32:BR41,"&gt;0")</f>
        <v>0</v>
      </c>
      <c r="BS84">
        <f t="shared" si="45"/>
        <v>0</v>
      </c>
      <c r="BT84">
        <f t="shared" si="45"/>
        <v>9</v>
      </c>
      <c r="BU84">
        <f t="shared" si="45"/>
        <v>0</v>
      </c>
      <c r="BV84">
        <f t="shared" si="45"/>
        <v>0</v>
      </c>
      <c r="BW84">
        <f t="shared" si="45"/>
        <v>0</v>
      </c>
      <c r="BX84">
        <f t="shared" si="45"/>
        <v>5</v>
      </c>
      <c r="BY84">
        <f t="shared" si="45"/>
        <v>6</v>
      </c>
      <c r="BZ84">
        <f t="shared" si="45"/>
        <v>0</v>
      </c>
      <c r="CA84">
        <f t="shared" si="45"/>
        <v>0</v>
      </c>
      <c r="CB84">
        <f t="shared" si="45"/>
        <v>0</v>
      </c>
      <c r="CC84">
        <f t="shared" si="45"/>
        <v>0</v>
      </c>
      <c r="CD84">
        <f t="shared" si="45"/>
        <v>0</v>
      </c>
      <c r="CE84">
        <f t="shared" si="45"/>
        <v>0</v>
      </c>
      <c r="CF84">
        <f t="shared" si="45"/>
        <v>0</v>
      </c>
      <c r="CG84">
        <f t="shared" si="45"/>
        <v>0</v>
      </c>
      <c r="CH84">
        <f t="shared" si="45"/>
        <v>0</v>
      </c>
      <c r="CI84">
        <f t="shared" si="45"/>
        <v>0</v>
      </c>
      <c r="CJ84">
        <f t="shared" si="45"/>
        <v>0</v>
      </c>
      <c r="CK84">
        <f t="shared" si="45"/>
        <v>0</v>
      </c>
      <c r="CL84">
        <f t="shared" si="45"/>
        <v>0</v>
      </c>
      <c r="CM84">
        <f t="shared" si="45"/>
        <v>0</v>
      </c>
      <c r="CN84">
        <f t="shared" si="45"/>
        <v>0</v>
      </c>
      <c r="CO84">
        <f t="shared" si="45"/>
        <v>0</v>
      </c>
      <c r="CP84">
        <f t="shared" si="45"/>
        <v>0</v>
      </c>
      <c r="CQ84">
        <f t="shared" si="45"/>
        <v>0</v>
      </c>
      <c r="CR84">
        <f t="shared" si="45"/>
        <v>3</v>
      </c>
      <c r="CS84">
        <f t="shared" si="45"/>
        <v>6</v>
      </c>
      <c r="CT84">
        <f t="shared" si="45"/>
        <v>0</v>
      </c>
      <c r="CU84">
        <f t="shared" si="45"/>
        <v>0</v>
      </c>
      <c r="CV84">
        <f t="shared" si="45"/>
        <v>0</v>
      </c>
      <c r="CW84">
        <f t="shared" si="45"/>
        <v>0</v>
      </c>
      <c r="CX84">
        <f t="shared" si="45"/>
        <v>0</v>
      </c>
      <c r="CY84">
        <f t="shared" si="45"/>
        <v>0</v>
      </c>
      <c r="CZ84">
        <f t="shared" si="45"/>
        <v>0</v>
      </c>
      <c r="DA84">
        <f t="shared" si="45"/>
        <v>0</v>
      </c>
      <c r="DB84">
        <f t="shared" si="45"/>
        <v>0</v>
      </c>
      <c r="DC84">
        <f t="shared" si="45"/>
        <v>0</v>
      </c>
      <c r="DD84">
        <f t="shared" si="45"/>
        <v>0</v>
      </c>
      <c r="DE84">
        <f t="shared" si="45"/>
        <v>0</v>
      </c>
      <c r="DF84">
        <f t="shared" si="45"/>
        <v>0</v>
      </c>
      <c r="DG84">
        <f t="shared" si="45"/>
        <v>0</v>
      </c>
      <c r="DH84">
        <f t="shared" si="45"/>
        <v>0</v>
      </c>
      <c r="DI84">
        <f t="shared" si="45"/>
        <v>0</v>
      </c>
      <c r="DJ84">
        <f t="shared" si="45"/>
        <v>0</v>
      </c>
      <c r="DK84">
        <f t="shared" si="45"/>
        <v>1</v>
      </c>
      <c r="DL84">
        <f t="shared" si="45"/>
        <v>0</v>
      </c>
      <c r="DM84">
        <f t="shared" si="45"/>
        <v>0</v>
      </c>
      <c r="DN84">
        <f t="shared" si="45"/>
        <v>0</v>
      </c>
      <c r="DO84">
        <f t="shared" si="45"/>
        <v>0</v>
      </c>
      <c r="DP84">
        <f t="shared" si="45"/>
        <v>0</v>
      </c>
      <c r="DQ84">
        <f t="shared" si="45"/>
        <v>0</v>
      </c>
      <c r="DR84">
        <f t="shared" si="45"/>
        <v>0</v>
      </c>
      <c r="DS84">
        <f t="shared" si="45"/>
        <v>0</v>
      </c>
      <c r="DT84">
        <f t="shared" si="45"/>
        <v>0</v>
      </c>
      <c r="DU84">
        <f t="shared" si="45"/>
        <v>0</v>
      </c>
      <c r="DV84">
        <f t="shared" si="45"/>
        <v>0</v>
      </c>
      <c r="DW84">
        <f t="shared" si="45"/>
        <v>5</v>
      </c>
      <c r="DX84">
        <f t="shared" si="45"/>
        <v>0</v>
      </c>
      <c r="DY84">
        <f t="shared" si="45"/>
        <v>0</v>
      </c>
      <c r="DZ84">
        <f t="shared" si="45"/>
        <v>0</v>
      </c>
      <c r="EA84">
        <f t="shared" si="45"/>
        <v>0</v>
      </c>
      <c r="EB84">
        <f t="shared" si="45"/>
        <v>0</v>
      </c>
      <c r="EC84">
        <f t="shared" si="45"/>
        <v>0</v>
      </c>
      <c r="ED84">
        <f t="shared" ref="ED84:GO84" si="46">COUNTIF(ED32:ED41,"&gt;0")</f>
        <v>0</v>
      </c>
      <c r="EE84">
        <f t="shared" si="46"/>
        <v>0</v>
      </c>
      <c r="EF84">
        <f t="shared" si="46"/>
        <v>0</v>
      </c>
      <c r="EG84">
        <f t="shared" si="46"/>
        <v>0</v>
      </c>
      <c r="EH84">
        <f t="shared" si="46"/>
        <v>0</v>
      </c>
      <c r="EI84">
        <f t="shared" si="46"/>
        <v>0</v>
      </c>
      <c r="EJ84">
        <f t="shared" si="46"/>
        <v>0</v>
      </c>
      <c r="EK84">
        <f t="shared" si="46"/>
        <v>0</v>
      </c>
      <c r="EL84">
        <f t="shared" si="46"/>
        <v>0</v>
      </c>
      <c r="EM84">
        <f t="shared" si="46"/>
        <v>0</v>
      </c>
      <c r="EN84">
        <f t="shared" si="46"/>
        <v>0</v>
      </c>
      <c r="EO84">
        <f t="shared" si="46"/>
        <v>0</v>
      </c>
      <c r="EP84">
        <f t="shared" si="46"/>
        <v>0</v>
      </c>
      <c r="EQ84">
        <f t="shared" si="46"/>
        <v>0</v>
      </c>
      <c r="ER84">
        <f t="shared" si="46"/>
        <v>0</v>
      </c>
      <c r="ES84">
        <f t="shared" si="46"/>
        <v>0</v>
      </c>
      <c r="ET84">
        <f t="shared" si="46"/>
        <v>0</v>
      </c>
      <c r="EU84">
        <f t="shared" si="46"/>
        <v>0</v>
      </c>
      <c r="EV84">
        <f t="shared" si="46"/>
        <v>0</v>
      </c>
      <c r="EW84">
        <f t="shared" si="46"/>
        <v>0</v>
      </c>
      <c r="EX84">
        <f t="shared" si="46"/>
        <v>0</v>
      </c>
      <c r="EY84">
        <f t="shared" si="46"/>
        <v>0</v>
      </c>
      <c r="EZ84">
        <f t="shared" si="46"/>
        <v>0</v>
      </c>
      <c r="FA84">
        <f t="shared" si="46"/>
        <v>0</v>
      </c>
      <c r="FB84">
        <f t="shared" si="46"/>
        <v>0</v>
      </c>
      <c r="FC84">
        <f t="shared" si="46"/>
        <v>0</v>
      </c>
      <c r="FD84">
        <f t="shared" si="46"/>
        <v>6</v>
      </c>
      <c r="FE84">
        <f t="shared" si="46"/>
        <v>0</v>
      </c>
      <c r="FF84">
        <f t="shared" si="46"/>
        <v>0</v>
      </c>
      <c r="FG84">
        <f t="shared" si="46"/>
        <v>1</v>
      </c>
      <c r="FH84">
        <f t="shared" si="46"/>
        <v>0</v>
      </c>
      <c r="FI84">
        <f t="shared" si="46"/>
        <v>0</v>
      </c>
      <c r="FJ84">
        <f t="shared" si="46"/>
        <v>0</v>
      </c>
      <c r="FK84">
        <f t="shared" si="46"/>
        <v>0</v>
      </c>
      <c r="FL84">
        <f t="shared" si="46"/>
        <v>0</v>
      </c>
      <c r="FM84">
        <f t="shared" si="46"/>
        <v>0</v>
      </c>
      <c r="FN84">
        <f t="shared" si="46"/>
        <v>0</v>
      </c>
      <c r="FO84">
        <f t="shared" si="46"/>
        <v>0</v>
      </c>
      <c r="FP84">
        <f t="shared" si="46"/>
        <v>0</v>
      </c>
      <c r="FQ84">
        <f t="shared" si="46"/>
        <v>0</v>
      </c>
      <c r="FR84">
        <f t="shared" si="46"/>
        <v>0</v>
      </c>
      <c r="FS84">
        <f t="shared" si="46"/>
        <v>0</v>
      </c>
      <c r="FT84">
        <f t="shared" si="46"/>
        <v>0</v>
      </c>
      <c r="FU84">
        <f t="shared" si="46"/>
        <v>0</v>
      </c>
      <c r="FV84">
        <f t="shared" si="46"/>
        <v>0</v>
      </c>
      <c r="FW84">
        <f t="shared" si="46"/>
        <v>0</v>
      </c>
      <c r="FX84">
        <f t="shared" si="46"/>
        <v>0</v>
      </c>
      <c r="FY84">
        <f t="shared" si="46"/>
        <v>1</v>
      </c>
      <c r="FZ84">
        <f t="shared" si="46"/>
        <v>0</v>
      </c>
      <c r="GA84">
        <f t="shared" si="46"/>
        <v>0</v>
      </c>
      <c r="GB84">
        <f t="shared" si="46"/>
        <v>0</v>
      </c>
      <c r="GC84">
        <f t="shared" si="46"/>
        <v>0</v>
      </c>
      <c r="GD84">
        <f t="shared" si="46"/>
        <v>0</v>
      </c>
      <c r="GE84">
        <f t="shared" si="46"/>
        <v>0</v>
      </c>
      <c r="GF84">
        <f t="shared" si="46"/>
        <v>0</v>
      </c>
      <c r="GG84">
        <f t="shared" si="46"/>
        <v>0</v>
      </c>
      <c r="GH84">
        <f t="shared" si="46"/>
        <v>0</v>
      </c>
      <c r="GI84">
        <f t="shared" si="46"/>
        <v>0</v>
      </c>
      <c r="GJ84">
        <f t="shared" si="46"/>
        <v>0</v>
      </c>
      <c r="GK84">
        <f t="shared" si="46"/>
        <v>0</v>
      </c>
      <c r="GL84">
        <f t="shared" si="46"/>
        <v>0</v>
      </c>
      <c r="GM84">
        <f t="shared" si="46"/>
        <v>0</v>
      </c>
      <c r="GN84">
        <f t="shared" si="46"/>
        <v>10</v>
      </c>
      <c r="GO84">
        <f t="shared" si="46"/>
        <v>0</v>
      </c>
      <c r="GP84">
        <f t="shared" ref="GP84:GQ84" si="47">COUNTIF(GP32:GP41,"&gt;0")</f>
        <v>1</v>
      </c>
      <c r="GQ84">
        <f t="shared" si="47"/>
        <v>7</v>
      </c>
    </row>
    <row r="85" spans="2:199" x14ac:dyDescent="0.35">
      <c r="B85" t="s">
        <v>431</v>
      </c>
      <c r="C85">
        <f>SUM(E42:GQ51)</f>
        <v>1192</v>
      </c>
      <c r="E85">
        <f>COUNTIF(E42:E51,"&gt;0")</f>
        <v>0</v>
      </c>
      <c r="F85">
        <f t="shared" ref="F85:BQ85" si="48">COUNTIF(F42:F51,"&gt;0")</f>
        <v>0</v>
      </c>
      <c r="G85">
        <f t="shared" si="48"/>
        <v>0</v>
      </c>
      <c r="H85">
        <f t="shared" si="48"/>
        <v>0</v>
      </c>
      <c r="I85">
        <f t="shared" si="48"/>
        <v>0</v>
      </c>
      <c r="J85">
        <f t="shared" si="48"/>
        <v>0</v>
      </c>
      <c r="K85">
        <f t="shared" si="48"/>
        <v>0</v>
      </c>
      <c r="L85">
        <f t="shared" si="48"/>
        <v>0</v>
      </c>
      <c r="M85">
        <f t="shared" si="48"/>
        <v>0</v>
      </c>
      <c r="N85">
        <f t="shared" si="48"/>
        <v>0</v>
      </c>
      <c r="O85">
        <f t="shared" si="48"/>
        <v>0</v>
      </c>
      <c r="P85">
        <f t="shared" si="48"/>
        <v>0</v>
      </c>
      <c r="Q85">
        <f t="shared" si="48"/>
        <v>0</v>
      </c>
      <c r="R85">
        <f t="shared" si="48"/>
        <v>0</v>
      </c>
      <c r="S85">
        <f t="shared" si="48"/>
        <v>0</v>
      </c>
      <c r="T85">
        <f t="shared" si="48"/>
        <v>0</v>
      </c>
      <c r="U85">
        <f t="shared" si="48"/>
        <v>0</v>
      </c>
      <c r="V85">
        <f t="shared" si="48"/>
        <v>0</v>
      </c>
      <c r="W85">
        <f t="shared" si="48"/>
        <v>0</v>
      </c>
      <c r="X85">
        <f t="shared" si="48"/>
        <v>0</v>
      </c>
      <c r="Y85">
        <f t="shared" si="48"/>
        <v>0</v>
      </c>
      <c r="Z85">
        <f t="shared" si="48"/>
        <v>0</v>
      </c>
      <c r="AA85">
        <f t="shared" si="48"/>
        <v>0</v>
      </c>
      <c r="AB85">
        <f t="shared" si="48"/>
        <v>0</v>
      </c>
      <c r="AC85">
        <f t="shared" si="48"/>
        <v>0</v>
      </c>
      <c r="AD85">
        <f t="shared" si="48"/>
        <v>0</v>
      </c>
      <c r="AE85">
        <f t="shared" si="48"/>
        <v>0</v>
      </c>
      <c r="AF85">
        <f t="shared" si="48"/>
        <v>0</v>
      </c>
      <c r="AG85">
        <f t="shared" si="48"/>
        <v>0</v>
      </c>
      <c r="AH85">
        <f t="shared" si="48"/>
        <v>0</v>
      </c>
      <c r="AI85">
        <f t="shared" si="48"/>
        <v>0</v>
      </c>
      <c r="AJ85">
        <f t="shared" si="48"/>
        <v>0</v>
      </c>
      <c r="AK85">
        <f t="shared" si="48"/>
        <v>0</v>
      </c>
      <c r="AL85">
        <f t="shared" si="48"/>
        <v>0</v>
      </c>
      <c r="AM85">
        <f t="shared" si="48"/>
        <v>0</v>
      </c>
      <c r="AN85">
        <f t="shared" si="48"/>
        <v>0</v>
      </c>
      <c r="AO85">
        <f t="shared" si="48"/>
        <v>0</v>
      </c>
      <c r="AP85">
        <f t="shared" si="48"/>
        <v>0</v>
      </c>
      <c r="AQ85">
        <f t="shared" si="48"/>
        <v>0</v>
      </c>
      <c r="AR85">
        <f t="shared" si="48"/>
        <v>0</v>
      </c>
      <c r="AS85">
        <f t="shared" si="48"/>
        <v>0</v>
      </c>
      <c r="AT85">
        <f t="shared" si="48"/>
        <v>0</v>
      </c>
      <c r="AU85">
        <f t="shared" si="48"/>
        <v>0</v>
      </c>
      <c r="AV85">
        <f t="shared" si="48"/>
        <v>0</v>
      </c>
      <c r="AW85">
        <f t="shared" si="48"/>
        <v>0</v>
      </c>
      <c r="AX85">
        <f t="shared" si="48"/>
        <v>0</v>
      </c>
      <c r="AY85">
        <f t="shared" si="48"/>
        <v>0</v>
      </c>
      <c r="AZ85">
        <f t="shared" si="48"/>
        <v>0</v>
      </c>
      <c r="BA85">
        <f t="shared" si="48"/>
        <v>0</v>
      </c>
      <c r="BB85">
        <f t="shared" si="48"/>
        <v>0</v>
      </c>
      <c r="BC85">
        <f t="shared" si="48"/>
        <v>0</v>
      </c>
      <c r="BD85">
        <f t="shared" si="48"/>
        <v>0</v>
      </c>
      <c r="BE85">
        <f t="shared" si="48"/>
        <v>0</v>
      </c>
      <c r="BF85">
        <f t="shared" si="48"/>
        <v>0</v>
      </c>
      <c r="BG85">
        <f t="shared" si="48"/>
        <v>0</v>
      </c>
      <c r="BH85">
        <f t="shared" si="48"/>
        <v>0</v>
      </c>
      <c r="BI85">
        <f t="shared" si="48"/>
        <v>0</v>
      </c>
      <c r="BJ85">
        <f t="shared" si="48"/>
        <v>0</v>
      </c>
      <c r="BK85">
        <f t="shared" si="48"/>
        <v>0</v>
      </c>
      <c r="BL85">
        <f t="shared" si="48"/>
        <v>9</v>
      </c>
      <c r="BM85">
        <f t="shared" si="48"/>
        <v>10</v>
      </c>
      <c r="BN85">
        <f t="shared" si="48"/>
        <v>0</v>
      </c>
      <c r="BO85">
        <f t="shared" si="48"/>
        <v>0</v>
      </c>
      <c r="BP85">
        <f t="shared" si="48"/>
        <v>0</v>
      </c>
      <c r="BQ85">
        <f t="shared" si="48"/>
        <v>9</v>
      </c>
      <c r="BR85">
        <f t="shared" ref="BR85:EC85" si="49">COUNTIF(BR42:BR51,"&gt;0")</f>
        <v>0</v>
      </c>
      <c r="BS85">
        <f t="shared" si="49"/>
        <v>0</v>
      </c>
      <c r="BT85">
        <f t="shared" si="49"/>
        <v>8</v>
      </c>
      <c r="BU85">
        <f t="shared" si="49"/>
        <v>0</v>
      </c>
      <c r="BV85">
        <f t="shared" si="49"/>
        <v>0</v>
      </c>
      <c r="BW85">
        <f t="shared" si="49"/>
        <v>0</v>
      </c>
      <c r="BX85">
        <f t="shared" si="49"/>
        <v>7</v>
      </c>
      <c r="BY85">
        <f t="shared" si="49"/>
        <v>2</v>
      </c>
      <c r="BZ85">
        <f t="shared" si="49"/>
        <v>0</v>
      </c>
      <c r="CA85">
        <f t="shared" si="49"/>
        <v>0</v>
      </c>
      <c r="CB85">
        <f t="shared" si="49"/>
        <v>0</v>
      </c>
      <c r="CC85">
        <f t="shared" si="49"/>
        <v>0</v>
      </c>
      <c r="CD85">
        <f t="shared" si="49"/>
        <v>0</v>
      </c>
      <c r="CE85">
        <f t="shared" si="49"/>
        <v>0</v>
      </c>
      <c r="CF85">
        <f t="shared" si="49"/>
        <v>0</v>
      </c>
      <c r="CG85">
        <f t="shared" si="49"/>
        <v>0</v>
      </c>
      <c r="CH85">
        <f t="shared" si="49"/>
        <v>0</v>
      </c>
      <c r="CI85">
        <f t="shared" si="49"/>
        <v>0</v>
      </c>
      <c r="CJ85">
        <f t="shared" si="49"/>
        <v>0</v>
      </c>
      <c r="CK85">
        <f t="shared" si="49"/>
        <v>0</v>
      </c>
      <c r="CL85">
        <f t="shared" si="49"/>
        <v>0</v>
      </c>
      <c r="CM85">
        <f t="shared" si="49"/>
        <v>0</v>
      </c>
      <c r="CN85">
        <f t="shared" si="49"/>
        <v>0</v>
      </c>
      <c r="CO85">
        <f t="shared" si="49"/>
        <v>0</v>
      </c>
      <c r="CP85">
        <f t="shared" si="49"/>
        <v>0</v>
      </c>
      <c r="CQ85">
        <f t="shared" si="49"/>
        <v>0</v>
      </c>
      <c r="CR85">
        <f t="shared" si="49"/>
        <v>2</v>
      </c>
      <c r="CS85">
        <f t="shared" si="49"/>
        <v>6</v>
      </c>
      <c r="CT85">
        <f t="shared" si="49"/>
        <v>0</v>
      </c>
      <c r="CU85">
        <f t="shared" si="49"/>
        <v>0</v>
      </c>
      <c r="CV85">
        <f t="shared" si="49"/>
        <v>0</v>
      </c>
      <c r="CW85">
        <f t="shared" si="49"/>
        <v>0</v>
      </c>
      <c r="CX85">
        <f t="shared" si="49"/>
        <v>0</v>
      </c>
      <c r="CY85">
        <f t="shared" si="49"/>
        <v>0</v>
      </c>
      <c r="CZ85">
        <f t="shared" si="49"/>
        <v>0</v>
      </c>
      <c r="DA85">
        <f t="shared" si="49"/>
        <v>0</v>
      </c>
      <c r="DB85">
        <f t="shared" si="49"/>
        <v>0</v>
      </c>
      <c r="DC85">
        <f t="shared" si="49"/>
        <v>0</v>
      </c>
      <c r="DD85">
        <f t="shared" si="49"/>
        <v>0</v>
      </c>
      <c r="DE85">
        <f t="shared" si="49"/>
        <v>0</v>
      </c>
      <c r="DF85">
        <f t="shared" si="49"/>
        <v>0</v>
      </c>
      <c r="DG85">
        <f t="shared" si="49"/>
        <v>0</v>
      </c>
      <c r="DH85">
        <f t="shared" si="49"/>
        <v>0</v>
      </c>
      <c r="DI85">
        <f t="shared" si="49"/>
        <v>0</v>
      </c>
      <c r="DJ85">
        <f t="shared" si="49"/>
        <v>0</v>
      </c>
      <c r="DK85">
        <f t="shared" si="49"/>
        <v>0</v>
      </c>
      <c r="DL85">
        <f t="shared" si="49"/>
        <v>0</v>
      </c>
      <c r="DM85">
        <f t="shared" si="49"/>
        <v>0</v>
      </c>
      <c r="DN85">
        <f t="shared" si="49"/>
        <v>0</v>
      </c>
      <c r="DO85">
        <f t="shared" si="49"/>
        <v>0</v>
      </c>
      <c r="DP85">
        <f t="shared" si="49"/>
        <v>0</v>
      </c>
      <c r="DQ85">
        <f t="shared" si="49"/>
        <v>0</v>
      </c>
      <c r="DR85">
        <f t="shared" si="49"/>
        <v>0</v>
      </c>
      <c r="DS85">
        <f t="shared" si="49"/>
        <v>0</v>
      </c>
      <c r="DT85">
        <f t="shared" si="49"/>
        <v>0</v>
      </c>
      <c r="DU85">
        <f t="shared" si="49"/>
        <v>0</v>
      </c>
      <c r="DV85">
        <f t="shared" si="49"/>
        <v>0</v>
      </c>
      <c r="DW85">
        <f t="shared" si="49"/>
        <v>5</v>
      </c>
      <c r="DX85">
        <f t="shared" si="49"/>
        <v>0</v>
      </c>
      <c r="DY85">
        <f t="shared" si="49"/>
        <v>0</v>
      </c>
      <c r="DZ85">
        <f t="shared" si="49"/>
        <v>0</v>
      </c>
      <c r="EA85">
        <f t="shared" si="49"/>
        <v>0</v>
      </c>
      <c r="EB85">
        <f t="shared" si="49"/>
        <v>0</v>
      </c>
      <c r="EC85">
        <f t="shared" si="49"/>
        <v>0</v>
      </c>
      <c r="ED85">
        <f t="shared" ref="ED85:GO85" si="50">COUNTIF(ED42:ED51,"&gt;0")</f>
        <v>0</v>
      </c>
      <c r="EE85">
        <f t="shared" si="50"/>
        <v>0</v>
      </c>
      <c r="EF85">
        <f t="shared" si="50"/>
        <v>0</v>
      </c>
      <c r="EG85">
        <f t="shared" si="50"/>
        <v>0</v>
      </c>
      <c r="EH85">
        <f t="shared" si="50"/>
        <v>0</v>
      </c>
      <c r="EI85">
        <f t="shared" si="50"/>
        <v>0</v>
      </c>
      <c r="EJ85">
        <f t="shared" si="50"/>
        <v>0</v>
      </c>
      <c r="EK85">
        <f t="shared" si="50"/>
        <v>0</v>
      </c>
      <c r="EL85">
        <f t="shared" si="50"/>
        <v>0</v>
      </c>
      <c r="EM85">
        <f t="shared" si="50"/>
        <v>0</v>
      </c>
      <c r="EN85">
        <f t="shared" si="50"/>
        <v>0</v>
      </c>
      <c r="EO85">
        <f t="shared" si="50"/>
        <v>0</v>
      </c>
      <c r="EP85">
        <f t="shared" si="50"/>
        <v>0</v>
      </c>
      <c r="EQ85">
        <f t="shared" si="50"/>
        <v>0</v>
      </c>
      <c r="ER85">
        <f t="shared" si="50"/>
        <v>0</v>
      </c>
      <c r="ES85">
        <f t="shared" si="50"/>
        <v>0</v>
      </c>
      <c r="ET85">
        <f t="shared" si="50"/>
        <v>0</v>
      </c>
      <c r="EU85">
        <f t="shared" si="50"/>
        <v>0</v>
      </c>
      <c r="EV85">
        <f t="shared" si="50"/>
        <v>0</v>
      </c>
      <c r="EW85">
        <f t="shared" si="50"/>
        <v>0</v>
      </c>
      <c r="EX85">
        <f t="shared" si="50"/>
        <v>0</v>
      </c>
      <c r="EY85">
        <f t="shared" si="50"/>
        <v>0</v>
      </c>
      <c r="EZ85">
        <f t="shared" si="50"/>
        <v>1</v>
      </c>
      <c r="FA85">
        <f t="shared" si="50"/>
        <v>0</v>
      </c>
      <c r="FB85">
        <f t="shared" si="50"/>
        <v>0</v>
      </c>
      <c r="FC85">
        <f t="shared" si="50"/>
        <v>0</v>
      </c>
      <c r="FD85">
        <f t="shared" si="50"/>
        <v>3</v>
      </c>
      <c r="FE85">
        <f t="shared" si="50"/>
        <v>0</v>
      </c>
      <c r="FF85">
        <f t="shared" si="50"/>
        <v>0</v>
      </c>
      <c r="FG85">
        <f t="shared" si="50"/>
        <v>1</v>
      </c>
      <c r="FH85">
        <f t="shared" si="50"/>
        <v>0</v>
      </c>
      <c r="FI85">
        <f t="shared" si="50"/>
        <v>0</v>
      </c>
      <c r="FJ85">
        <f t="shared" si="50"/>
        <v>0</v>
      </c>
      <c r="FK85">
        <f t="shared" si="50"/>
        <v>0</v>
      </c>
      <c r="FL85">
        <f t="shared" si="50"/>
        <v>0</v>
      </c>
      <c r="FM85">
        <f t="shared" si="50"/>
        <v>0</v>
      </c>
      <c r="FN85">
        <f t="shared" si="50"/>
        <v>0</v>
      </c>
      <c r="FO85">
        <f t="shared" si="50"/>
        <v>0</v>
      </c>
      <c r="FP85">
        <f t="shared" si="50"/>
        <v>0</v>
      </c>
      <c r="FQ85">
        <f t="shared" si="50"/>
        <v>0</v>
      </c>
      <c r="FR85">
        <f t="shared" si="50"/>
        <v>0</v>
      </c>
      <c r="FS85">
        <f t="shared" si="50"/>
        <v>0</v>
      </c>
      <c r="FT85">
        <f t="shared" si="50"/>
        <v>0</v>
      </c>
      <c r="FU85">
        <f t="shared" si="50"/>
        <v>0</v>
      </c>
      <c r="FV85">
        <f t="shared" si="50"/>
        <v>0</v>
      </c>
      <c r="FW85">
        <f t="shared" si="50"/>
        <v>0</v>
      </c>
      <c r="FX85">
        <f t="shared" si="50"/>
        <v>0</v>
      </c>
      <c r="FY85">
        <f t="shared" si="50"/>
        <v>3</v>
      </c>
      <c r="FZ85">
        <f t="shared" si="50"/>
        <v>0</v>
      </c>
      <c r="GA85">
        <f t="shared" si="50"/>
        <v>0</v>
      </c>
      <c r="GB85">
        <f t="shared" si="50"/>
        <v>0</v>
      </c>
      <c r="GC85">
        <f t="shared" si="50"/>
        <v>0</v>
      </c>
      <c r="GD85">
        <f t="shared" si="50"/>
        <v>0</v>
      </c>
      <c r="GE85">
        <f t="shared" si="50"/>
        <v>0</v>
      </c>
      <c r="GF85">
        <f t="shared" si="50"/>
        <v>0</v>
      </c>
      <c r="GG85">
        <f t="shared" si="50"/>
        <v>0</v>
      </c>
      <c r="GH85">
        <f t="shared" si="50"/>
        <v>0</v>
      </c>
      <c r="GI85">
        <f t="shared" si="50"/>
        <v>0</v>
      </c>
      <c r="GJ85">
        <f t="shared" si="50"/>
        <v>0</v>
      </c>
      <c r="GK85">
        <f t="shared" si="50"/>
        <v>0</v>
      </c>
      <c r="GL85">
        <f t="shared" si="50"/>
        <v>0</v>
      </c>
      <c r="GM85">
        <f t="shared" si="50"/>
        <v>0</v>
      </c>
      <c r="GN85">
        <f t="shared" si="50"/>
        <v>8</v>
      </c>
      <c r="GO85">
        <f t="shared" si="50"/>
        <v>0</v>
      </c>
      <c r="GP85">
        <f t="shared" ref="GP85:GQ85" si="51">COUNTIF(GP42:GP51,"&gt;0")</f>
        <v>3</v>
      </c>
      <c r="GQ85">
        <f t="shared" si="51"/>
        <v>9</v>
      </c>
    </row>
    <row r="86" spans="2:199" x14ac:dyDescent="0.35">
      <c r="B86" t="s">
        <v>432</v>
      </c>
      <c r="C86">
        <f>SUM(E52:GQ61)</f>
        <v>834.5</v>
      </c>
      <c r="E86">
        <f>COUNTIF(E52:E61,"&gt;0")</f>
        <v>0</v>
      </c>
      <c r="F86">
        <f t="shared" ref="F86:BQ86" si="52">COUNTIF(F52:F61,"&gt;0")</f>
        <v>0</v>
      </c>
      <c r="G86">
        <f t="shared" si="52"/>
        <v>0</v>
      </c>
      <c r="H86">
        <f t="shared" si="52"/>
        <v>0</v>
      </c>
      <c r="I86">
        <f t="shared" si="52"/>
        <v>0</v>
      </c>
      <c r="J86">
        <f t="shared" si="52"/>
        <v>0</v>
      </c>
      <c r="K86">
        <f t="shared" si="52"/>
        <v>0</v>
      </c>
      <c r="L86">
        <f t="shared" si="52"/>
        <v>0</v>
      </c>
      <c r="M86">
        <f t="shared" si="52"/>
        <v>0</v>
      </c>
      <c r="N86">
        <f t="shared" si="52"/>
        <v>0</v>
      </c>
      <c r="O86">
        <f t="shared" si="52"/>
        <v>0</v>
      </c>
      <c r="P86">
        <f t="shared" si="52"/>
        <v>0</v>
      </c>
      <c r="Q86">
        <f t="shared" si="52"/>
        <v>0</v>
      </c>
      <c r="R86">
        <f t="shared" si="52"/>
        <v>0</v>
      </c>
      <c r="S86">
        <f t="shared" si="52"/>
        <v>0</v>
      </c>
      <c r="T86">
        <f t="shared" si="52"/>
        <v>0</v>
      </c>
      <c r="U86">
        <f t="shared" si="52"/>
        <v>0</v>
      </c>
      <c r="V86">
        <f t="shared" si="52"/>
        <v>0</v>
      </c>
      <c r="W86">
        <f t="shared" si="52"/>
        <v>0</v>
      </c>
      <c r="X86">
        <f t="shared" si="52"/>
        <v>0</v>
      </c>
      <c r="Y86">
        <f t="shared" si="52"/>
        <v>0</v>
      </c>
      <c r="Z86">
        <f t="shared" si="52"/>
        <v>0</v>
      </c>
      <c r="AA86">
        <f t="shared" si="52"/>
        <v>0</v>
      </c>
      <c r="AB86">
        <f t="shared" si="52"/>
        <v>0</v>
      </c>
      <c r="AC86">
        <f t="shared" si="52"/>
        <v>0</v>
      </c>
      <c r="AD86">
        <f t="shared" si="52"/>
        <v>0</v>
      </c>
      <c r="AE86">
        <f t="shared" si="52"/>
        <v>0</v>
      </c>
      <c r="AF86">
        <f t="shared" si="52"/>
        <v>0</v>
      </c>
      <c r="AG86">
        <f t="shared" si="52"/>
        <v>0</v>
      </c>
      <c r="AH86">
        <f t="shared" si="52"/>
        <v>0</v>
      </c>
      <c r="AI86">
        <f t="shared" si="52"/>
        <v>0</v>
      </c>
      <c r="AJ86">
        <f t="shared" si="52"/>
        <v>0</v>
      </c>
      <c r="AK86">
        <f t="shared" si="52"/>
        <v>0</v>
      </c>
      <c r="AL86">
        <f t="shared" si="52"/>
        <v>0</v>
      </c>
      <c r="AM86">
        <f t="shared" si="52"/>
        <v>1</v>
      </c>
      <c r="AN86">
        <f t="shared" si="52"/>
        <v>0</v>
      </c>
      <c r="AO86">
        <f t="shared" si="52"/>
        <v>0</v>
      </c>
      <c r="AP86">
        <f t="shared" si="52"/>
        <v>0</v>
      </c>
      <c r="AQ86">
        <f t="shared" si="52"/>
        <v>0</v>
      </c>
      <c r="AR86">
        <f t="shared" si="52"/>
        <v>0</v>
      </c>
      <c r="AS86">
        <f t="shared" si="52"/>
        <v>0</v>
      </c>
      <c r="AT86">
        <f t="shared" si="52"/>
        <v>0</v>
      </c>
      <c r="AU86">
        <f t="shared" si="52"/>
        <v>0</v>
      </c>
      <c r="AV86">
        <f t="shared" si="52"/>
        <v>0</v>
      </c>
      <c r="AW86">
        <f t="shared" si="52"/>
        <v>0</v>
      </c>
      <c r="AX86">
        <f t="shared" si="52"/>
        <v>0</v>
      </c>
      <c r="AY86">
        <f t="shared" si="52"/>
        <v>0</v>
      </c>
      <c r="AZ86">
        <f t="shared" si="52"/>
        <v>1</v>
      </c>
      <c r="BA86">
        <f t="shared" si="52"/>
        <v>0</v>
      </c>
      <c r="BB86">
        <f t="shared" si="52"/>
        <v>0</v>
      </c>
      <c r="BC86">
        <f t="shared" si="52"/>
        <v>0</v>
      </c>
      <c r="BD86">
        <f t="shared" si="52"/>
        <v>0</v>
      </c>
      <c r="BE86">
        <f t="shared" si="52"/>
        <v>0</v>
      </c>
      <c r="BF86">
        <f t="shared" si="52"/>
        <v>0</v>
      </c>
      <c r="BG86">
        <f t="shared" si="52"/>
        <v>0</v>
      </c>
      <c r="BH86">
        <f t="shared" si="52"/>
        <v>0</v>
      </c>
      <c r="BI86">
        <f t="shared" si="52"/>
        <v>0</v>
      </c>
      <c r="BJ86">
        <f t="shared" si="52"/>
        <v>0</v>
      </c>
      <c r="BK86">
        <f t="shared" si="52"/>
        <v>0</v>
      </c>
      <c r="BL86">
        <f t="shared" si="52"/>
        <v>5</v>
      </c>
      <c r="BM86">
        <f t="shared" si="52"/>
        <v>9</v>
      </c>
      <c r="BN86">
        <f t="shared" si="52"/>
        <v>0</v>
      </c>
      <c r="BO86">
        <f t="shared" si="52"/>
        <v>0</v>
      </c>
      <c r="BP86">
        <f t="shared" si="52"/>
        <v>0</v>
      </c>
      <c r="BQ86">
        <f t="shared" si="52"/>
        <v>9</v>
      </c>
      <c r="BR86">
        <f t="shared" ref="BR86:EC86" si="53">COUNTIF(BR52:BR61,"&gt;0")</f>
        <v>0</v>
      </c>
      <c r="BS86">
        <f t="shared" si="53"/>
        <v>0</v>
      </c>
      <c r="BT86">
        <f t="shared" si="53"/>
        <v>8</v>
      </c>
      <c r="BU86">
        <f t="shared" si="53"/>
        <v>0</v>
      </c>
      <c r="BV86">
        <f t="shared" si="53"/>
        <v>0</v>
      </c>
      <c r="BW86">
        <f t="shared" si="53"/>
        <v>0</v>
      </c>
      <c r="BX86">
        <f t="shared" si="53"/>
        <v>5</v>
      </c>
      <c r="BY86">
        <f t="shared" si="53"/>
        <v>5</v>
      </c>
      <c r="BZ86">
        <f t="shared" si="53"/>
        <v>0</v>
      </c>
      <c r="CA86">
        <f t="shared" si="53"/>
        <v>0</v>
      </c>
      <c r="CB86">
        <f t="shared" si="53"/>
        <v>0</v>
      </c>
      <c r="CC86">
        <f t="shared" si="53"/>
        <v>0</v>
      </c>
      <c r="CD86">
        <f t="shared" si="53"/>
        <v>0</v>
      </c>
      <c r="CE86">
        <f t="shared" si="53"/>
        <v>0</v>
      </c>
      <c r="CF86">
        <f t="shared" si="53"/>
        <v>0</v>
      </c>
      <c r="CG86">
        <f t="shared" si="53"/>
        <v>0</v>
      </c>
      <c r="CH86">
        <f t="shared" si="53"/>
        <v>1</v>
      </c>
      <c r="CI86">
        <f t="shared" si="53"/>
        <v>0</v>
      </c>
      <c r="CJ86">
        <f t="shared" si="53"/>
        <v>0</v>
      </c>
      <c r="CK86">
        <f t="shared" si="53"/>
        <v>0</v>
      </c>
      <c r="CL86">
        <f t="shared" si="53"/>
        <v>0</v>
      </c>
      <c r="CM86">
        <f t="shared" si="53"/>
        <v>0</v>
      </c>
      <c r="CN86">
        <f t="shared" si="53"/>
        <v>0</v>
      </c>
      <c r="CO86">
        <f t="shared" si="53"/>
        <v>0</v>
      </c>
      <c r="CP86">
        <f t="shared" si="53"/>
        <v>0</v>
      </c>
      <c r="CQ86">
        <f t="shared" si="53"/>
        <v>0</v>
      </c>
      <c r="CR86">
        <f t="shared" si="53"/>
        <v>0</v>
      </c>
      <c r="CS86">
        <f t="shared" si="53"/>
        <v>7</v>
      </c>
      <c r="CT86">
        <f t="shared" si="53"/>
        <v>0</v>
      </c>
      <c r="CU86">
        <f t="shared" si="53"/>
        <v>0</v>
      </c>
      <c r="CV86">
        <f t="shared" si="53"/>
        <v>0</v>
      </c>
      <c r="CW86">
        <f t="shared" si="53"/>
        <v>0</v>
      </c>
      <c r="CX86">
        <f t="shared" si="53"/>
        <v>0</v>
      </c>
      <c r="CY86">
        <f t="shared" si="53"/>
        <v>0</v>
      </c>
      <c r="CZ86">
        <f t="shared" si="53"/>
        <v>0</v>
      </c>
      <c r="DA86">
        <f t="shared" si="53"/>
        <v>0</v>
      </c>
      <c r="DB86">
        <f t="shared" si="53"/>
        <v>0</v>
      </c>
      <c r="DC86">
        <f t="shared" si="53"/>
        <v>0</v>
      </c>
      <c r="DD86">
        <f t="shared" si="53"/>
        <v>0</v>
      </c>
      <c r="DE86">
        <f t="shared" si="53"/>
        <v>0</v>
      </c>
      <c r="DF86">
        <f t="shared" si="53"/>
        <v>0</v>
      </c>
      <c r="DG86">
        <f t="shared" si="53"/>
        <v>0</v>
      </c>
      <c r="DH86">
        <f t="shared" si="53"/>
        <v>0</v>
      </c>
      <c r="DI86">
        <f t="shared" si="53"/>
        <v>0</v>
      </c>
      <c r="DJ86">
        <f t="shared" si="53"/>
        <v>0</v>
      </c>
      <c r="DK86">
        <f t="shared" si="53"/>
        <v>0</v>
      </c>
      <c r="DL86">
        <f t="shared" si="53"/>
        <v>0</v>
      </c>
      <c r="DM86">
        <f t="shared" si="53"/>
        <v>2</v>
      </c>
      <c r="DN86">
        <f t="shared" si="53"/>
        <v>0</v>
      </c>
      <c r="DO86">
        <f t="shared" si="53"/>
        <v>0</v>
      </c>
      <c r="DP86">
        <f t="shared" si="53"/>
        <v>0</v>
      </c>
      <c r="DQ86">
        <f t="shared" si="53"/>
        <v>0</v>
      </c>
      <c r="DR86">
        <f t="shared" si="53"/>
        <v>0</v>
      </c>
      <c r="DS86">
        <f t="shared" si="53"/>
        <v>0</v>
      </c>
      <c r="DT86">
        <f t="shared" si="53"/>
        <v>0</v>
      </c>
      <c r="DU86">
        <f t="shared" si="53"/>
        <v>0</v>
      </c>
      <c r="DV86">
        <f t="shared" si="53"/>
        <v>0</v>
      </c>
      <c r="DW86">
        <f t="shared" si="53"/>
        <v>7</v>
      </c>
      <c r="DX86">
        <f t="shared" si="53"/>
        <v>0</v>
      </c>
      <c r="DY86">
        <f t="shared" si="53"/>
        <v>0</v>
      </c>
      <c r="DZ86">
        <f t="shared" si="53"/>
        <v>0</v>
      </c>
      <c r="EA86">
        <f t="shared" si="53"/>
        <v>0</v>
      </c>
      <c r="EB86">
        <f t="shared" si="53"/>
        <v>0</v>
      </c>
      <c r="EC86">
        <f t="shared" si="53"/>
        <v>0</v>
      </c>
      <c r="ED86">
        <f t="shared" ref="ED86:GO86" si="54">COUNTIF(ED52:ED61,"&gt;0")</f>
        <v>0</v>
      </c>
      <c r="EE86">
        <f t="shared" si="54"/>
        <v>0</v>
      </c>
      <c r="EF86">
        <f t="shared" si="54"/>
        <v>0</v>
      </c>
      <c r="EG86">
        <f t="shared" si="54"/>
        <v>0</v>
      </c>
      <c r="EH86">
        <f t="shared" si="54"/>
        <v>0</v>
      </c>
      <c r="EI86">
        <f t="shared" si="54"/>
        <v>0</v>
      </c>
      <c r="EJ86">
        <f t="shared" si="54"/>
        <v>0</v>
      </c>
      <c r="EK86">
        <f t="shared" si="54"/>
        <v>0</v>
      </c>
      <c r="EL86">
        <f t="shared" si="54"/>
        <v>0</v>
      </c>
      <c r="EM86">
        <f t="shared" si="54"/>
        <v>0</v>
      </c>
      <c r="EN86">
        <f t="shared" si="54"/>
        <v>0</v>
      </c>
      <c r="EO86">
        <f t="shared" si="54"/>
        <v>0</v>
      </c>
      <c r="EP86">
        <f t="shared" si="54"/>
        <v>0</v>
      </c>
      <c r="EQ86">
        <f t="shared" si="54"/>
        <v>0</v>
      </c>
      <c r="ER86">
        <f t="shared" si="54"/>
        <v>0</v>
      </c>
      <c r="ES86">
        <f t="shared" si="54"/>
        <v>0</v>
      </c>
      <c r="ET86">
        <f t="shared" si="54"/>
        <v>0</v>
      </c>
      <c r="EU86">
        <f t="shared" si="54"/>
        <v>0</v>
      </c>
      <c r="EV86">
        <f t="shared" si="54"/>
        <v>0</v>
      </c>
      <c r="EW86">
        <f t="shared" si="54"/>
        <v>0</v>
      </c>
      <c r="EX86">
        <f t="shared" si="54"/>
        <v>0</v>
      </c>
      <c r="EY86">
        <f t="shared" si="54"/>
        <v>0</v>
      </c>
      <c r="EZ86">
        <f t="shared" si="54"/>
        <v>0</v>
      </c>
      <c r="FA86">
        <f t="shared" si="54"/>
        <v>0</v>
      </c>
      <c r="FB86">
        <f t="shared" si="54"/>
        <v>0</v>
      </c>
      <c r="FC86">
        <f t="shared" si="54"/>
        <v>0</v>
      </c>
      <c r="FD86">
        <f t="shared" si="54"/>
        <v>4</v>
      </c>
      <c r="FE86">
        <f t="shared" si="54"/>
        <v>0</v>
      </c>
      <c r="FF86">
        <f t="shared" si="54"/>
        <v>0</v>
      </c>
      <c r="FG86">
        <f t="shared" si="54"/>
        <v>0</v>
      </c>
      <c r="FH86">
        <f t="shared" si="54"/>
        <v>0</v>
      </c>
      <c r="FI86">
        <f t="shared" si="54"/>
        <v>2</v>
      </c>
      <c r="FJ86">
        <f t="shared" si="54"/>
        <v>0</v>
      </c>
      <c r="FK86">
        <f t="shared" si="54"/>
        <v>0</v>
      </c>
      <c r="FL86">
        <f t="shared" si="54"/>
        <v>0</v>
      </c>
      <c r="FM86">
        <f t="shared" si="54"/>
        <v>0</v>
      </c>
      <c r="FN86">
        <f t="shared" si="54"/>
        <v>0</v>
      </c>
      <c r="FO86">
        <f t="shared" si="54"/>
        <v>0</v>
      </c>
      <c r="FP86">
        <f t="shared" si="54"/>
        <v>0</v>
      </c>
      <c r="FQ86">
        <f t="shared" si="54"/>
        <v>0</v>
      </c>
      <c r="FR86">
        <f t="shared" si="54"/>
        <v>0</v>
      </c>
      <c r="FS86">
        <f t="shared" si="54"/>
        <v>0</v>
      </c>
      <c r="FT86">
        <f t="shared" si="54"/>
        <v>1</v>
      </c>
      <c r="FU86">
        <f t="shared" si="54"/>
        <v>0</v>
      </c>
      <c r="FV86">
        <f t="shared" si="54"/>
        <v>1</v>
      </c>
      <c r="FW86">
        <f t="shared" si="54"/>
        <v>0</v>
      </c>
      <c r="FX86">
        <f t="shared" si="54"/>
        <v>0</v>
      </c>
      <c r="FY86">
        <f t="shared" si="54"/>
        <v>4</v>
      </c>
      <c r="FZ86">
        <f t="shared" si="54"/>
        <v>0</v>
      </c>
      <c r="GA86">
        <f t="shared" si="54"/>
        <v>0</v>
      </c>
      <c r="GB86">
        <f t="shared" si="54"/>
        <v>0</v>
      </c>
      <c r="GC86">
        <f t="shared" si="54"/>
        <v>0</v>
      </c>
      <c r="GD86">
        <f t="shared" si="54"/>
        <v>0</v>
      </c>
      <c r="GE86">
        <f t="shared" si="54"/>
        <v>0</v>
      </c>
      <c r="GF86">
        <f t="shared" si="54"/>
        <v>0</v>
      </c>
      <c r="GG86">
        <f t="shared" si="54"/>
        <v>0</v>
      </c>
      <c r="GH86">
        <f t="shared" si="54"/>
        <v>0</v>
      </c>
      <c r="GI86">
        <f t="shared" si="54"/>
        <v>0</v>
      </c>
      <c r="GJ86">
        <f t="shared" si="54"/>
        <v>0</v>
      </c>
      <c r="GK86">
        <f t="shared" si="54"/>
        <v>0</v>
      </c>
      <c r="GL86">
        <f t="shared" si="54"/>
        <v>0</v>
      </c>
      <c r="GM86">
        <f t="shared" si="54"/>
        <v>0</v>
      </c>
      <c r="GN86">
        <f t="shared" si="54"/>
        <v>6</v>
      </c>
      <c r="GO86">
        <f t="shared" si="54"/>
        <v>0</v>
      </c>
      <c r="GP86">
        <f t="shared" ref="GP86:GQ86" si="55">COUNTIF(GP52:GP61,"&gt;0")</f>
        <v>4</v>
      </c>
      <c r="GQ86">
        <f t="shared" si="55"/>
        <v>8</v>
      </c>
    </row>
    <row r="87" spans="2:199" x14ac:dyDescent="0.35">
      <c r="B87" t="s">
        <v>433</v>
      </c>
      <c r="C87">
        <f>SUM(E62:GQ71)</f>
        <v>823.5</v>
      </c>
      <c r="E87">
        <f>COUNTIF(E62:E71,"&gt;0")</f>
        <v>0</v>
      </c>
      <c r="F87">
        <f t="shared" ref="F87:BQ87" si="56">COUNTIF(F62:F71,"&gt;0")</f>
        <v>0</v>
      </c>
      <c r="G87">
        <f t="shared" si="56"/>
        <v>0</v>
      </c>
      <c r="H87">
        <f t="shared" si="56"/>
        <v>0</v>
      </c>
      <c r="I87">
        <f t="shared" si="56"/>
        <v>0</v>
      </c>
      <c r="J87">
        <f t="shared" si="56"/>
        <v>0</v>
      </c>
      <c r="K87">
        <f t="shared" si="56"/>
        <v>0</v>
      </c>
      <c r="L87">
        <f t="shared" si="56"/>
        <v>0</v>
      </c>
      <c r="M87">
        <f t="shared" si="56"/>
        <v>0</v>
      </c>
      <c r="N87">
        <f t="shared" si="56"/>
        <v>0</v>
      </c>
      <c r="O87">
        <f t="shared" si="56"/>
        <v>0</v>
      </c>
      <c r="P87">
        <f t="shared" si="56"/>
        <v>0</v>
      </c>
      <c r="Q87">
        <f t="shared" si="56"/>
        <v>0</v>
      </c>
      <c r="R87">
        <f t="shared" si="56"/>
        <v>0</v>
      </c>
      <c r="S87">
        <f t="shared" si="56"/>
        <v>0</v>
      </c>
      <c r="T87">
        <f t="shared" si="56"/>
        <v>0</v>
      </c>
      <c r="U87">
        <f t="shared" si="56"/>
        <v>0</v>
      </c>
      <c r="V87">
        <f t="shared" si="56"/>
        <v>0</v>
      </c>
      <c r="W87">
        <f t="shared" si="56"/>
        <v>0</v>
      </c>
      <c r="X87">
        <f t="shared" si="56"/>
        <v>0</v>
      </c>
      <c r="Y87">
        <f t="shared" si="56"/>
        <v>0</v>
      </c>
      <c r="Z87">
        <f t="shared" si="56"/>
        <v>0</v>
      </c>
      <c r="AA87">
        <f t="shared" si="56"/>
        <v>0</v>
      </c>
      <c r="AB87">
        <f t="shared" si="56"/>
        <v>0</v>
      </c>
      <c r="AC87">
        <f t="shared" si="56"/>
        <v>0</v>
      </c>
      <c r="AD87">
        <f t="shared" si="56"/>
        <v>0</v>
      </c>
      <c r="AE87">
        <f t="shared" si="56"/>
        <v>0</v>
      </c>
      <c r="AF87">
        <f t="shared" si="56"/>
        <v>0</v>
      </c>
      <c r="AG87">
        <f t="shared" si="56"/>
        <v>0</v>
      </c>
      <c r="AH87">
        <f t="shared" si="56"/>
        <v>0</v>
      </c>
      <c r="AI87">
        <f t="shared" si="56"/>
        <v>0</v>
      </c>
      <c r="AJ87">
        <f t="shared" si="56"/>
        <v>0</v>
      </c>
      <c r="AK87">
        <f t="shared" si="56"/>
        <v>0</v>
      </c>
      <c r="AL87">
        <f t="shared" si="56"/>
        <v>0</v>
      </c>
      <c r="AM87">
        <f t="shared" si="56"/>
        <v>0</v>
      </c>
      <c r="AN87">
        <f t="shared" si="56"/>
        <v>0</v>
      </c>
      <c r="AO87">
        <f t="shared" si="56"/>
        <v>0</v>
      </c>
      <c r="AP87">
        <f t="shared" si="56"/>
        <v>0</v>
      </c>
      <c r="AQ87">
        <f t="shared" si="56"/>
        <v>0</v>
      </c>
      <c r="AR87">
        <f t="shared" si="56"/>
        <v>0</v>
      </c>
      <c r="AS87">
        <f t="shared" si="56"/>
        <v>0</v>
      </c>
      <c r="AT87">
        <f t="shared" si="56"/>
        <v>0</v>
      </c>
      <c r="AU87">
        <f t="shared" si="56"/>
        <v>0</v>
      </c>
      <c r="AV87">
        <f t="shared" si="56"/>
        <v>0</v>
      </c>
      <c r="AW87">
        <f t="shared" si="56"/>
        <v>0</v>
      </c>
      <c r="AX87">
        <f t="shared" si="56"/>
        <v>0</v>
      </c>
      <c r="AY87">
        <f t="shared" si="56"/>
        <v>0</v>
      </c>
      <c r="AZ87">
        <f t="shared" si="56"/>
        <v>0</v>
      </c>
      <c r="BA87">
        <f t="shared" si="56"/>
        <v>0</v>
      </c>
      <c r="BB87">
        <f t="shared" si="56"/>
        <v>0</v>
      </c>
      <c r="BC87">
        <f t="shared" si="56"/>
        <v>0</v>
      </c>
      <c r="BD87">
        <f t="shared" si="56"/>
        <v>0</v>
      </c>
      <c r="BE87">
        <f t="shared" si="56"/>
        <v>0</v>
      </c>
      <c r="BF87">
        <f t="shared" si="56"/>
        <v>0</v>
      </c>
      <c r="BG87">
        <f t="shared" si="56"/>
        <v>0</v>
      </c>
      <c r="BH87">
        <f t="shared" si="56"/>
        <v>0</v>
      </c>
      <c r="BI87">
        <f t="shared" si="56"/>
        <v>0</v>
      </c>
      <c r="BJ87">
        <f t="shared" si="56"/>
        <v>0</v>
      </c>
      <c r="BK87">
        <f t="shared" si="56"/>
        <v>0</v>
      </c>
      <c r="BL87">
        <f t="shared" si="56"/>
        <v>2</v>
      </c>
      <c r="BM87">
        <f t="shared" si="56"/>
        <v>7</v>
      </c>
      <c r="BN87">
        <f t="shared" si="56"/>
        <v>0</v>
      </c>
      <c r="BO87">
        <f t="shared" si="56"/>
        <v>0</v>
      </c>
      <c r="BP87">
        <f t="shared" si="56"/>
        <v>0</v>
      </c>
      <c r="BQ87">
        <f t="shared" si="56"/>
        <v>5</v>
      </c>
      <c r="BR87">
        <f t="shared" ref="BR87:EC87" si="57">COUNTIF(BR62:BR71,"&gt;0")</f>
        <v>0</v>
      </c>
      <c r="BS87">
        <f t="shared" si="57"/>
        <v>0</v>
      </c>
      <c r="BT87">
        <f t="shared" si="57"/>
        <v>5</v>
      </c>
      <c r="BU87">
        <f t="shared" si="57"/>
        <v>0</v>
      </c>
      <c r="BV87">
        <f t="shared" si="57"/>
        <v>0</v>
      </c>
      <c r="BW87">
        <f t="shared" si="57"/>
        <v>0</v>
      </c>
      <c r="BX87">
        <f t="shared" si="57"/>
        <v>0</v>
      </c>
      <c r="BY87">
        <f t="shared" si="57"/>
        <v>4</v>
      </c>
      <c r="BZ87">
        <f t="shared" si="57"/>
        <v>0</v>
      </c>
      <c r="CA87">
        <f t="shared" si="57"/>
        <v>0</v>
      </c>
      <c r="CB87">
        <f t="shared" si="57"/>
        <v>0</v>
      </c>
      <c r="CC87">
        <f t="shared" si="57"/>
        <v>0</v>
      </c>
      <c r="CD87">
        <f t="shared" si="57"/>
        <v>0</v>
      </c>
      <c r="CE87">
        <f t="shared" si="57"/>
        <v>0</v>
      </c>
      <c r="CF87">
        <f t="shared" si="57"/>
        <v>0</v>
      </c>
      <c r="CG87">
        <f t="shared" si="57"/>
        <v>0</v>
      </c>
      <c r="CH87">
        <f t="shared" si="57"/>
        <v>0</v>
      </c>
      <c r="CI87">
        <f t="shared" si="57"/>
        <v>0</v>
      </c>
      <c r="CJ87">
        <f t="shared" si="57"/>
        <v>0</v>
      </c>
      <c r="CK87">
        <f t="shared" si="57"/>
        <v>0</v>
      </c>
      <c r="CL87">
        <f t="shared" si="57"/>
        <v>0</v>
      </c>
      <c r="CM87">
        <f t="shared" si="57"/>
        <v>0</v>
      </c>
      <c r="CN87">
        <f t="shared" si="57"/>
        <v>0</v>
      </c>
      <c r="CO87">
        <f t="shared" si="57"/>
        <v>0</v>
      </c>
      <c r="CP87">
        <f t="shared" si="57"/>
        <v>0</v>
      </c>
      <c r="CQ87">
        <f t="shared" si="57"/>
        <v>0</v>
      </c>
      <c r="CR87">
        <f t="shared" si="57"/>
        <v>0</v>
      </c>
      <c r="CS87">
        <f t="shared" si="57"/>
        <v>0</v>
      </c>
      <c r="CT87">
        <f t="shared" si="57"/>
        <v>0</v>
      </c>
      <c r="CU87">
        <f t="shared" si="57"/>
        <v>6</v>
      </c>
      <c r="CV87">
        <f t="shared" si="57"/>
        <v>0</v>
      </c>
      <c r="CW87">
        <f t="shared" si="57"/>
        <v>0</v>
      </c>
      <c r="CX87">
        <f t="shared" si="57"/>
        <v>0</v>
      </c>
      <c r="CY87">
        <f t="shared" si="57"/>
        <v>0</v>
      </c>
      <c r="CZ87">
        <f t="shared" si="57"/>
        <v>0</v>
      </c>
      <c r="DA87">
        <f t="shared" si="57"/>
        <v>0</v>
      </c>
      <c r="DB87">
        <f t="shared" si="57"/>
        <v>0</v>
      </c>
      <c r="DC87">
        <f t="shared" si="57"/>
        <v>0</v>
      </c>
      <c r="DD87">
        <f t="shared" si="57"/>
        <v>0</v>
      </c>
      <c r="DE87">
        <f t="shared" si="57"/>
        <v>0</v>
      </c>
      <c r="DF87">
        <f t="shared" si="57"/>
        <v>0</v>
      </c>
      <c r="DG87">
        <f t="shared" si="57"/>
        <v>0</v>
      </c>
      <c r="DH87">
        <f t="shared" si="57"/>
        <v>0</v>
      </c>
      <c r="DI87">
        <f t="shared" si="57"/>
        <v>0</v>
      </c>
      <c r="DJ87">
        <f t="shared" si="57"/>
        <v>0</v>
      </c>
      <c r="DK87">
        <f t="shared" si="57"/>
        <v>0</v>
      </c>
      <c r="DL87">
        <f t="shared" si="57"/>
        <v>0</v>
      </c>
      <c r="DM87">
        <f t="shared" si="57"/>
        <v>0</v>
      </c>
      <c r="DN87">
        <f t="shared" si="57"/>
        <v>0</v>
      </c>
      <c r="DO87">
        <f t="shared" si="57"/>
        <v>0</v>
      </c>
      <c r="DP87">
        <f t="shared" si="57"/>
        <v>0</v>
      </c>
      <c r="DQ87">
        <f t="shared" si="57"/>
        <v>0</v>
      </c>
      <c r="DR87">
        <f t="shared" si="57"/>
        <v>0</v>
      </c>
      <c r="DS87">
        <f t="shared" si="57"/>
        <v>0</v>
      </c>
      <c r="DT87">
        <f t="shared" si="57"/>
        <v>0</v>
      </c>
      <c r="DU87">
        <f t="shared" si="57"/>
        <v>0</v>
      </c>
      <c r="DV87">
        <f t="shared" si="57"/>
        <v>0</v>
      </c>
      <c r="DW87">
        <f t="shared" si="57"/>
        <v>7</v>
      </c>
      <c r="DX87">
        <f t="shared" si="57"/>
        <v>0</v>
      </c>
      <c r="DY87">
        <f t="shared" si="57"/>
        <v>0</v>
      </c>
      <c r="DZ87">
        <f t="shared" si="57"/>
        <v>0</v>
      </c>
      <c r="EA87">
        <f t="shared" si="57"/>
        <v>0</v>
      </c>
      <c r="EB87">
        <f t="shared" si="57"/>
        <v>0</v>
      </c>
      <c r="EC87">
        <f t="shared" si="57"/>
        <v>0</v>
      </c>
      <c r="ED87">
        <f t="shared" ref="ED87:GO87" si="58">COUNTIF(ED62:ED71,"&gt;0")</f>
        <v>0</v>
      </c>
      <c r="EE87">
        <f t="shared" si="58"/>
        <v>0</v>
      </c>
      <c r="EF87">
        <f t="shared" si="58"/>
        <v>0</v>
      </c>
      <c r="EG87">
        <f t="shared" si="58"/>
        <v>0</v>
      </c>
      <c r="EH87">
        <f t="shared" si="58"/>
        <v>0</v>
      </c>
      <c r="EI87">
        <f t="shared" si="58"/>
        <v>0</v>
      </c>
      <c r="EJ87">
        <f t="shared" si="58"/>
        <v>0</v>
      </c>
      <c r="EK87">
        <f t="shared" si="58"/>
        <v>0</v>
      </c>
      <c r="EL87">
        <f t="shared" si="58"/>
        <v>0</v>
      </c>
      <c r="EM87">
        <f t="shared" si="58"/>
        <v>0</v>
      </c>
      <c r="EN87">
        <f t="shared" si="58"/>
        <v>0</v>
      </c>
      <c r="EO87">
        <f t="shared" si="58"/>
        <v>0</v>
      </c>
      <c r="EP87">
        <f t="shared" si="58"/>
        <v>0</v>
      </c>
      <c r="EQ87">
        <f t="shared" si="58"/>
        <v>0</v>
      </c>
      <c r="ER87">
        <f t="shared" si="58"/>
        <v>0</v>
      </c>
      <c r="ES87">
        <f t="shared" si="58"/>
        <v>0</v>
      </c>
      <c r="ET87">
        <f t="shared" si="58"/>
        <v>0</v>
      </c>
      <c r="EU87">
        <f t="shared" si="58"/>
        <v>0</v>
      </c>
      <c r="EV87">
        <f t="shared" si="58"/>
        <v>0</v>
      </c>
      <c r="EW87">
        <f t="shared" si="58"/>
        <v>0</v>
      </c>
      <c r="EX87">
        <f t="shared" si="58"/>
        <v>0</v>
      </c>
      <c r="EY87">
        <f t="shared" si="58"/>
        <v>0</v>
      </c>
      <c r="EZ87">
        <f t="shared" si="58"/>
        <v>0</v>
      </c>
      <c r="FA87">
        <f t="shared" si="58"/>
        <v>0</v>
      </c>
      <c r="FB87">
        <f t="shared" si="58"/>
        <v>0</v>
      </c>
      <c r="FC87">
        <f t="shared" si="58"/>
        <v>0</v>
      </c>
      <c r="FD87">
        <f t="shared" si="58"/>
        <v>0</v>
      </c>
      <c r="FE87">
        <f t="shared" si="58"/>
        <v>0</v>
      </c>
      <c r="FF87">
        <f t="shared" si="58"/>
        <v>0</v>
      </c>
      <c r="FG87">
        <f t="shared" si="58"/>
        <v>0</v>
      </c>
      <c r="FH87">
        <f t="shared" si="58"/>
        <v>0</v>
      </c>
      <c r="FI87">
        <f t="shared" si="58"/>
        <v>0</v>
      </c>
      <c r="FJ87">
        <f t="shared" si="58"/>
        <v>0</v>
      </c>
      <c r="FK87">
        <f t="shared" si="58"/>
        <v>0</v>
      </c>
      <c r="FL87">
        <f t="shared" si="58"/>
        <v>0</v>
      </c>
      <c r="FM87">
        <f t="shared" si="58"/>
        <v>0</v>
      </c>
      <c r="FN87">
        <f t="shared" si="58"/>
        <v>0</v>
      </c>
      <c r="FO87">
        <f t="shared" si="58"/>
        <v>0</v>
      </c>
      <c r="FP87">
        <f t="shared" si="58"/>
        <v>0</v>
      </c>
      <c r="FQ87">
        <f t="shared" si="58"/>
        <v>0</v>
      </c>
      <c r="FR87">
        <f t="shared" si="58"/>
        <v>0</v>
      </c>
      <c r="FS87">
        <f t="shared" si="58"/>
        <v>0</v>
      </c>
      <c r="FT87">
        <f t="shared" si="58"/>
        <v>0</v>
      </c>
      <c r="FU87">
        <f t="shared" si="58"/>
        <v>0</v>
      </c>
      <c r="FV87">
        <f t="shared" si="58"/>
        <v>0</v>
      </c>
      <c r="FW87">
        <f t="shared" si="58"/>
        <v>0</v>
      </c>
      <c r="FX87">
        <f t="shared" si="58"/>
        <v>0</v>
      </c>
      <c r="FY87">
        <f t="shared" si="58"/>
        <v>2</v>
      </c>
      <c r="FZ87">
        <f t="shared" si="58"/>
        <v>0</v>
      </c>
      <c r="GA87">
        <f t="shared" si="58"/>
        <v>0</v>
      </c>
      <c r="GB87">
        <f t="shared" si="58"/>
        <v>0</v>
      </c>
      <c r="GC87">
        <f t="shared" si="58"/>
        <v>0</v>
      </c>
      <c r="GD87">
        <f t="shared" si="58"/>
        <v>1</v>
      </c>
      <c r="GE87">
        <f t="shared" si="58"/>
        <v>0</v>
      </c>
      <c r="GF87">
        <f t="shared" si="58"/>
        <v>0</v>
      </c>
      <c r="GG87">
        <f t="shared" si="58"/>
        <v>0</v>
      </c>
      <c r="GH87">
        <f t="shared" si="58"/>
        <v>0</v>
      </c>
      <c r="GI87">
        <f t="shared" si="58"/>
        <v>0</v>
      </c>
      <c r="GJ87">
        <f t="shared" si="58"/>
        <v>0</v>
      </c>
      <c r="GK87">
        <f t="shared" si="58"/>
        <v>0</v>
      </c>
      <c r="GL87">
        <f t="shared" si="58"/>
        <v>0</v>
      </c>
      <c r="GM87">
        <f t="shared" si="58"/>
        <v>0</v>
      </c>
      <c r="GN87">
        <f t="shared" si="58"/>
        <v>7</v>
      </c>
      <c r="GO87">
        <f t="shared" si="58"/>
        <v>0</v>
      </c>
      <c r="GP87">
        <f t="shared" ref="GP87:GQ87" si="59">COUNTIF(GP62:GP71,"&gt;0")</f>
        <v>2</v>
      </c>
      <c r="GQ87">
        <f t="shared" si="59"/>
        <v>4</v>
      </c>
    </row>
    <row r="89" spans="2:199" x14ac:dyDescent="0.35">
      <c r="D89" t="s">
        <v>437</v>
      </c>
      <c r="E89">
        <f>(E72/$C$81)*E81/10*100</f>
        <v>0</v>
      </c>
      <c r="F89">
        <f t="shared" ref="F89:BQ89" si="60">(F72/$C$81)*F81/10*100</f>
        <v>0</v>
      </c>
      <c r="G89">
        <f t="shared" si="60"/>
        <v>0</v>
      </c>
      <c r="H89">
        <f t="shared" si="60"/>
        <v>0</v>
      </c>
      <c r="I89">
        <f t="shared" si="60"/>
        <v>0</v>
      </c>
      <c r="J89">
        <f t="shared" si="60"/>
        <v>0</v>
      </c>
      <c r="K89">
        <f t="shared" si="60"/>
        <v>0</v>
      </c>
      <c r="L89">
        <f t="shared" si="60"/>
        <v>0</v>
      </c>
      <c r="M89">
        <f t="shared" si="60"/>
        <v>0</v>
      </c>
      <c r="N89">
        <f t="shared" si="60"/>
        <v>0</v>
      </c>
      <c r="O89">
        <f t="shared" si="60"/>
        <v>0</v>
      </c>
      <c r="P89">
        <f t="shared" si="60"/>
        <v>0</v>
      </c>
      <c r="Q89">
        <f t="shared" si="60"/>
        <v>0</v>
      </c>
      <c r="R89">
        <f t="shared" si="60"/>
        <v>0</v>
      </c>
      <c r="S89">
        <f t="shared" si="60"/>
        <v>0</v>
      </c>
      <c r="T89">
        <f t="shared" si="60"/>
        <v>0</v>
      </c>
      <c r="U89">
        <f t="shared" si="60"/>
        <v>0</v>
      </c>
      <c r="V89">
        <f t="shared" si="60"/>
        <v>0</v>
      </c>
      <c r="W89">
        <f t="shared" si="60"/>
        <v>0</v>
      </c>
      <c r="X89">
        <f t="shared" si="60"/>
        <v>0</v>
      </c>
      <c r="Y89">
        <f t="shared" si="60"/>
        <v>0</v>
      </c>
      <c r="Z89">
        <f t="shared" si="60"/>
        <v>0</v>
      </c>
      <c r="AA89">
        <f t="shared" si="60"/>
        <v>0</v>
      </c>
      <c r="AB89">
        <f t="shared" si="60"/>
        <v>0</v>
      </c>
      <c r="AC89">
        <f t="shared" si="60"/>
        <v>0</v>
      </c>
      <c r="AD89">
        <f t="shared" si="60"/>
        <v>0</v>
      </c>
      <c r="AE89">
        <f t="shared" si="60"/>
        <v>0</v>
      </c>
      <c r="AF89">
        <f t="shared" si="60"/>
        <v>0</v>
      </c>
      <c r="AG89">
        <f t="shared" si="60"/>
        <v>0</v>
      </c>
      <c r="AH89">
        <f t="shared" si="60"/>
        <v>0</v>
      </c>
      <c r="AI89">
        <f t="shared" si="60"/>
        <v>0</v>
      </c>
      <c r="AJ89">
        <f t="shared" si="60"/>
        <v>0</v>
      </c>
      <c r="AK89">
        <f t="shared" si="60"/>
        <v>0</v>
      </c>
      <c r="AL89">
        <f t="shared" si="60"/>
        <v>0</v>
      </c>
      <c r="AM89">
        <f t="shared" si="60"/>
        <v>1.987083954297069E-2</v>
      </c>
      <c r="AN89">
        <f t="shared" si="60"/>
        <v>0</v>
      </c>
      <c r="AO89">
        <f t="shared" si="60"/>
        <v>0</v>
      </c>
      <c r="AP89">
        <f t="shared" si="60"/>
        <v>0</v>
      </c>
      <c r="AQ89">
        <f t="shared" si="60"/>
        <v>0</v>
      </c>
      <c r="AR89">
        <f t="shared" si="60"/>
        <v>0</v>
      </c>
      <c r="AS89">
        <f t="shared" si="60"/>
        <v>0</v>
      </c>
      <c r="AT89">
        <f t="shared" si="60"/>
        <v>0</v>
      </c>
      <c r="AU89">
        <f t="shared" si="60"/>
        <v>0</v>
      </c>
      <c r="AV89">
        <f t="shared" si="60"/>
        <v>0</v>
      </c>
      <c r="AW89">
        <f t="shared" si="60"/>
        <v>0</v>
      </c>
      <c r="AX89">
        <f t="shared" si="60"/>
        <v>0</v>
      </c>
      <c r="AY89">
        <f t="shared" si="60"/>
        <v>0</v>
      </c>
      <c r="AZ89">
        <f t="shared" si="60"/>
        <v>4.9677098857426726E-3</v>
      </c>
      <c r="BA89">
        <f t="shared" si="60"/>
        <v>0</v>
      </c>
      <c r="BB89">
        <f t="shared" si="60"/>
        <v>0</v>
      </c>
      <c r="BC89">
        <f t="shared" si="60"/>
        <v>0</v>
      </c>
      <c r="BD89">
        <f t="shared" si="60"/>
        <v>0</v>
      </c>
      <c r="BE89">
        <f t="shared" si="60"/>
        <v>0</v>
      </c>
      <c r="BF89">
        <f t="shared" si="60"/>
        <v>0</v>
      </c>
      <c r="BG89">
        <f t="shared" si="60"/>
        <v>0</v>
      </c>
      <c r="BH89">
        <f t="shared" si="60"/>
        <v>0</v>
      </c>
      <c r="BI89">
        <f t="shared" si="60"/>
        <v>0</v>
      </c>
      <c r="BJ89">
        <f t="shared" si="60"/>
        <v>0</v>
      </c>
      <c r="BK89">
        <f t="shared" si="60"/>
        <v>0</v>
      </c>
      <c r="BL89">
        <f t="shared" si="60"/>
        <v>0</v>
      </c>
      <c r="BM89">
        <f t="shared" si="60"/>
        <v>8.2712369597615485</v>
      </c>
      <c r="BN89">
        <f t="shared" si="60"/>
        <v>0</v>
      </c>
      <c r="BO89">
        <f t="shared" si="60"/>
        <v>0</v>
      </c>
      <c r="BP89">
        <f t="shared" si="60"/>
        <v>0</v>
      </c>
      <c r="BQ89">
        <f t="shared" si="60"/>
        <v>1.1624441132637853</v>
      </c>
      <c r="BR89">
        <f t="shared" ref="BR89:EC89" si="61">(BR72/$C$81)*BR81/10*100</f>
        <v>0</v>
      </c>
      <c r="BS89">
        <f t="shared" si="61"/>
        <v>0</v>
      </c>
      <c r="BT89">
        <f t="shared" si="61"/>
        <v>9.9354197714853459E-2</v>
      </c>
      <c r="BU89">
        <f t="shared" si="61"/>
        <v>0</v>
      </c>
      <c r="BV89">
        <f t="shared" si="61"/>
        <v>0</v>
      </c>
      <c r="BW89">
        <f t="shared" si="61"/>
        <v>0</v>
      </c>
      <c r="BX89">
        <f t="shared" si="61"/>
        <v>0.22354694485842028</v>
      </c>
      <c r="BY89">
        <f t="shared" si="61"/>
        <v>0.35767511177347244</v>
      </c>
      <c r="BZ89">
        <f t="shared" si="61"/>
        <v>0</v>
      </c>
      <c r="CA89">
        <f t="shared" si="61"/>
        <v>0</v>
      </c>
      <c r="CB89">
        <f t="shared" si="61"/>
        <v>0</v>
      </c>
      <c r="CC89">
        <f t="shared" si="61"/>
        <v>0</v>
      </c>
      <c r="CD89">
        <f t="shared" si="61"/>
        <v>0</v>
      </c>
      <c r="CE89">
        <f t="shared" si="61"/>
        <v>0</v>
      </c>
      <c r="CF89">
        <f t="shared" si="61"/>
        <v>0</v>
      </c>
      <c r="CG89">
        <f t="shared" si="61"/>
        <v>0</v>
      </c>
      <c r="CH89">
        <f t="shared" si="61"/>
        <v>0</v>
      </c>
      <c r="CI89">
        <f t="shared" si="61"/>
        <v>0</v>
      </c>
      <c r="CJ89">
        <f t="shared" si="61"/>
        <v>9.9354197714853452E-3</v>
      </c>
      <c r="CK89">
        <f t="shared" si="61"/>
        <v>0</v>
      </c>
      <c r="CL89">
        <f t="shared" si="61"/>
        <v>0</v>
      </c>
      <c r="CM89">
        <f t="shared" si="61"/>
        <v>0</v>
      </c>
      <c r="CN89">
        <f t="shared" si="61"/>
        <v>0</v>
      </c>
      <c r="CO89">
        <f t="shared" si="61"/>
        <v>0</v>
      </c>
      <c r="CP89">
        <f t="shared" si="61"/>
        <v>0</v>
      </c>
      <c r="CQ89">
        <f t="shared" si="61"/>
        <v>0</v>
      </c>
      <c r="CR89">
        <f t="shared" si="61"/>
        <v>0</v>
      </c>
      <c r="CS89">
        <f t="shared" si="61"/>
        <v>0.17883755588673622</v>
      </c>
      <c r="CT89">
        <f t="shared" si="61"/>
        <v>0</v>
      </c>
      <c r="CU89">
        <f t="shared" si="61"/>
        <v>0</v>
      </c>
      <c r="CV89">
        <f t="shared" si="61"/>
        <v>0</v>
      </c>
      <c r="CW89">
        <f t="shared" si="61"/>
        <v>0</v>
      </c>
      <c r="CX89">
        <f t="shared" si="61"/>
        <v>9.9354197714853452E-3</v>
      </c>
      <c r="CY89">
        <f t="shared" si="61"/>
        <v>0</v>
      </c>
      <c r="CZ89">
        <f t="shared" si="61"/>
        <v>0</v>
      </c>
      <c r="DA89">
        <f t="shared" si="61"/>
        <v>0</v>
      </c>
      <c r="DB89">
        <f t="shared" si="61"/>
        <v>0</v>
      </c>
      <c r="DC89">
        <f t="shared" si="61"/>
        <v>0</v>
      </c>
      <c r="DD89">
        <f t="shared" si="61"/>
        <v>0</v>
      </c>
      <c r="DE89">
        <f t="shared" si="61"/>
        <v>0</v>
      </c>
      <c r="DF89">
        <f t="shared" si="61"/>
        <v>0</v>
      </c>
      <c r="DG89">
        <f t="shared" si="61"/>
        <v>0</v>
      </c>
      <c r="DH89">
        <f t="shared" si="61"/>
        <v>0</v>
      </c>
      <c r="DI89">
        <f t="shared" si="61"/>
        <v>0</v>
      </c>
      <c r="DJ89">
        <f t="shared" si="61"/>
        <v>0</v>
      </c>
      <c r="DK89">
        <f t="shared" si="61"/>
        <v>0</v>
      </c>
      <c r="DL89">
        <f t="shared" si="61"/>
        <v>0</v>
      </c>
      <c r="DM89">
        <f t="shared" si="61"/>
        <v>4.9677098857426726E-3</v>
      </c>
      <c r="DN89">
        <f t="shared" si="61"/>
        <v>0</v>
      </c>
      <c r="DO89">
        <f t="shared" si="61"/>
        <v>0</v>
      </c>
      <c r="DP89">
        <f t="shared" si="61"/>
        <v>0</v>
      </c>
      <c r="DQ89">
        <f t="shared" si="61"/>
        <v>0</v>
      </c>
      <c r="DR89">
        <f t="shared" si="61"/>
        <v>0</v>
      </c>
      <c r="DS89">
        <f t="shared" si="61"/>
        <v>0</v>
      </c>
      <c r="DT89">
        <f t="shared" si="61"/>
        <v>0</v>
      </c>
      <c r="DU89">
        <f t="shared" si="61"/>
        <v>0</v>
      </c>
      <c r="DV89">
        <f t="shared" si="61"/>
        <v>0</v>
      </c>
      <c r="DW89">
        <f t="shared" si="61"/>
        <v>0.66070541480377554</v>
      </c>
      <c r="DX89">
        <f t="shared" si="61"/>
        <v>0</v>
      </c>
      <c r="DY89">
        <f t="shared" si="61"/>
        <v>0</v>
      </c>
      <c r="DZ89">
        <f t="shared" si="61"/>
        <v>0</v>
      </c>
      <c r="EA89">
        <f t="shared" si="61"/>
        <v>0</v>
      </c>
      <c r="EB89">
        <f t="shared" si="61"/>
        <v>0</v>
      </c>
      <c r="EC89">
        <f t="shared" si="61"/>
        <v>0</v>
      </c>
      <c r="ED89">
        <f t="shared" ref="ED89:GO89" si="62">(ED72/$C$81)*ED81/10*100</f>
        <v>0</v>
      </c>
      <c r="EE89">
        <f t="shared" si="62"/>
        <v>0</v>
      </c>
      <c r="EF89">
        <f t="shared" si="62"/>
        <v>0</v>
      </c>
      <c r="EG89">
        <f t="shared" si="62"/>
        <v>0</v>
      </c>
      <c r="EH89">
        <f t="shared" si="62"/>
        <v>0</v>
      </c>
      <c r="EI89">
        <f t="shared" si="62"/>
        <v>0</v>
      </c>
      <c r="EJ89">
        <f t="shared" si="62"/>
        <v>0</v>
      </c>
      <c r="EK89">
        <f t="shared" si="62"/>
        <v>0</v>
      </c>
      <c r="EL89">
        <f t="shared" si="62"/>
        <v>0</v>
      </c>
      <c r="EM89">
        <f t="shared" si="62"/>
        <v>0</v>
      </c>
      <c r="EN89">
        <f t="shared" si="62"/>
        <v>0</v>
      </c>
      <c r="EO89">
        <f t="shared" si="62"/>
        <v>0</v>
      </c>
      <c r="EP89">
        <f t="shared" si="62"/>
        <v>0</v>
      </c>
      <c r="EQ89">
        <f t="shared" si="62"/>
        <v>0</v>
      </c>
      <c r="ER89">
        <f t="shared" si="62"/>
        <v>0</v>
      </c>
      <c r="ES89">
        <f t="shared" si="62"/>
        <v>0</v>
      </c>
      <c r="ET89">
        <f t="shared" si="62"/>
        <v>0</v>
      </c>
      <c r="EU89">
        <f t="shared" si="62"/>
        <v>0</v>
      </c>
      <c r="EV89">
        <f t="shared" si="62"/>
        <v>0</v>
      </c>
      <c r="EW89">
        <f t="shared" si="62"/>
        <v>0</v>
      </c>
      <c r="EX89">
        <f t="shared" si="62"/>
        <v>0</v>
      </c>
      <c r="EY89">
        <f t="shared" si="62"/>
        <v>0</v>
      </c>
      <c r="EZ89">
        <f t="shared" si="62"/>
        <v>0</v>
      </c>
      <c r="FA89">
        <f t="shared" si="62"/>
        <v>0</v>
      </c>
      <c r="FB89">
        <f t="shared" si="62"/>
        <v>9.9354197714853452E-3</v>
      </c>
      <c r="FC89">
        <f t="shared" si="62"/>
        <v>0</v>
      </c>
      <c r="FD89">
        <f t="shared" si="62"/>
        <v>9.9354197714853452E-3</v>
      </c>
      <c r="FE89">
        <f t="shared" si="62"/>
        <v>0</v>
      </c>
      <c r="FF89">
        <f t="shared" si="62"/>
        <v>0</v>
      </c>
      <c r="FG89">
        <f t="shared" si="62"/>
        <v>0</v>
      </c>
      <c r="FH89">
        <f t="shared" si="62"/>
        <v>0</v>
      </c>
      <c r="FI89">
        <f t="shared" si="62"/>
        <v>0</v>
      </c>
      <c r="FJ89">
        <f t="shared" si="62"/>
        <v>0</v>
      </c>
      <c r="FK89">
        <f t="shared" si="62"/>
        <v>0</v>
      </c>
      <c r="FL89">
        <f t="shared" si="62"/>
        <v>0</v>
      </c>
      <c r="FM89">
        <f t="shared" si="62"/>
        <v>0</v>
      </c>
      <c r="FN89">
        <f t="shared" si="62"/>
        <v>0</v>
      </c>
      <c r="FO89">
        <f t="shared" si="62"/>
        <v>0</v>
      </c>
      <c r="FP89">
        <f t="shared" si="62"/>
        <v>0</v>
      </c>
      <c r="FQ89">
        <f t="shared" si="62"/>
        <v>0</v>
      </c>
      <c r="FR89">
        <f t="shared" si="62"/>
        <v>0</v>
      </c>
      <c r="FS89">
        <f t="shared" si="62"/>
        <v>0</v>
      </c>
      <c r="FT89">
        <f t="shared" si="62"/>
        <v>0</v>
      </c>
      <c r="FU89">
        <f t="shared" si="62"/>
        <v>0</v>
      </c>
      <c r="FV89">
        <f t="shared" si="62"/>
        <v>0</v>
      </c>
      <c r="FW89">
        <f t="shared" si="62"/>
        <v>0</v>
      </c>
      <c r="FX89">
        <f t="shared" si="62"/>
        <v>0</v>
      </c>
      <c r="FY89">
        <f t="shared" si="62"/>
        <v>7.4515648286140088E-2</v>
      </c>
      <c r="FZ89">
        <f t="shared" si="62"/>
        <v>0</v>
      </c>
      <c r="GA89">
        <f t="shared" si="62"/>
        <v>0</v>
      </c>
      <c r="GB89">
        <f t="shared" si="62"/>
        <v>0</v>
      </c>
      <c r="GC89">
        <f t="shared" si="62"/>
        <v>0</v>
      </c>
      <c r="GD89">
        <f t="shared" si="62"/>
        <v>0</v>
      </c>
      <c r="GE89">
        <f t="shared" si="62"/>
        <v>0</v>
      </c>
      <c r="GF89">
        <f t="shared" si="62"/>
        <v>0</v>
      </c>
      <c r="GG89">
        <f t="shared" si="62"/>
        <v>0</v>
      </c>
      <c r="GH89">
        <f t="shared" si="62"/>
        <v>0</v>
      </c>
      <c r="GI89">
        <f t="shared" si="62"/>
        <v>0</v>
      </c>
      <c r="GJ89">
        <f t="shared" si="62"/>
        <v>0</v>
      </c>
      <c r="GK89">
        <f t="shared" si="62"/>
        <v>0</v>
      </c>
      <c r="GL89">
        <f t="shared" si="62"/>
        <v>0</v>
      </c>
      <c r="GM89">
        <f t="shared" si="62"/>
        <v>0</v>
      </c>
      <c r="GN89">
        <f t="shared" si="62"/>
        <v>81.023348236462994</v>
      </c>
      <c r="GO89">
        <f t="shared" si="62"/>
        <v>0</v>
      </c>
      <c r="GP89">
        <f t="shared" ref="GP89:GQ89" si="63">(GP72/$C$81)*GP81/10*100</f>
        <v>0.15896671634376552</v>
      </c>
      <c r="GQ89">
        <f t="shared" si="63"/>
        <v>0.93889716840536519</v>
      </c>
    </row>
    <row r="90" spans="2:199" x14ac:dyDescent="0.35">
      <c r="D90" t="s">
        <v>440</v>
      </c>
      <c r="E90">
        <f>(E73/$C$82)*E82/10*100</f>
        <v>0</v>
      </c>
      <c r="F90">
        <f t="shared" ref="F90:BQ90" si="64">(F73/$C$82)*F82/10*100</f>
        <v>0</v>
      </c>
      <c r="G90">
        <f t="shared" si="64"/>
        <v>0</v>
      </c>
      <c r="H90">
        <f t="shared" si="64"/>
        <v>0</v>
      </c>
      <c r="I90">
        <f t="shared" si="64"/>
        <v>0</v>
      </c>
      <c r="J90">
        <f t="shared" si="64"/>
        <v>0.11566265060240963</v>
      </c>
      <c r="K90">
        <f t="shared" si="64"/>
        <v>0</v>
      </c>
      <c r="L90">
        <f t="shared" si="64"/>
        <v>0</v>
      </c>
      <c r="M90">
        <f t="shared" si="64"/>
        <v>0</v>
      </c>
      <c r="N90">
        <f t="shared" si="64"/>
        <v>0</v>
      </c>
      <c r="O90">
        <f t="shared" si="64"/>
        <v>0</v>
      </c>
      <c r="P90">
        <f t="shared" si="64"/>
        <v>0</v>
      </c>
      <c r="Q90">
        <f t="shared" si="64"/>
        <v>0</v>
      </c>
      <c r="R90">
        <f t="shared" si="64"/>
        <v>0</v>
      </c>
      <c r="S90">
        <f t="shared" si="64"/>
        <v>0</v>
      </c>
      <c r="T90">
        <f t="shared" si="64"/>
        <v>0</v>
      </c>
      <c r="U90">
        <f t="shared" si="64"/>
        <v>0</v>
      </c>
      <c r="V90">
        <f t="shared" si="64"/>
        <v>0</v>
      </c>
      <c r="W90">
        <f t="shared" si="64"/>
        <v>0</v>
      </c>
      <c r="X90">
        <f t="shared" si="64"/>
        <v>0</v>
      </c>
      <c r="Y90">
        <f t="shared" si="64"/>
        <v>0</v>
      </c>
      <c r="Z90">
        <f t="shared" si="64"/>
        <v>0</v>
      </c>
      <c r="AA90">
        <f t="shared" si="64"/>
        <v>0</v>
      </c>
      <c r="AB90">
        <f t="shared" si="64"/>
        <v>0</v>
      </c>
      <c r="AC90">
        <f t="shared" si="64"/>
        <v>0</v>
      </c>
      <c r="AD90">
        <f t="shared" si="64"/>
        <v>0</v>
      </c>
      <c r="AE90">
        <f t="shared" si="64"/>
        <v>0</v>
      </c>
      <c r="AF90">
        <f t="shared" si="64"/>
        <v>0</v>
      </c>
      <c r="AG90">
        <f t="shared" si="64"/>
        <v>0</v>
      </c>
      <c r="AH90">
        <f t="shared" si="64"/>
        <v>0</v>
      </c>
      <c r="AI90">
        <f t="shared" si="64"/>
        <v>0</v>
      </c>
      <c r="AJ90">
        <f t="shared" si="64"/>
        <v>0</v>
      </c>
      <c r="AK90">
        <f t="shared" si="64"/>
        <v>0</v>
      </c>
      <c r="AL90">
        <f t="shared" si="64"/>
        <v>0</v>
      </c>
      <c r="AM90">
        <f t="shared" si="64"/>
        <v>0</v>
      </c>
      <c r="AN90">
        <f t="shared" si="64"/>
        <v>0</v>
      </c>
      <c r="AO90">
        <f t="shared" si="64"/>
        <v>0</v>
      </c>
      <c r="AP90">
        <f t="shared" si="64"/>
        <v>0</v>
      </c>
      <c r="AQ90">
        <f t="shared" si="64"/>
        <v>0</v>
      </c>
      <c r="AR90">
        <f t="shared" si="64"/>
        <v>0</v>
      </c>
      <c r="AS90">
        <f t="shared" si="64"/>
        <v>0</v>
      </c>
      <c r="AT90">
        <f t="shared" si="64"/>
        <v>0</v>
      </c>
      <c r="AU90">
        <f t="shared" si="64"/>
        <v>0</v>
      </c>
      <c r="AV90">
        <f t="shared" si="64"/>
        <v>0</v>
      </c>
      <c r="AW90">
        <f t="shared" si="64"/>
        <v>0</v>
      </c>
      <c r="AX90">
        <f t="shared" si="64"/>
        <v>0</v>
      </c>
      <c r="AY90">
        <f t="shared" si="64"/>
        <v>0</v>
      </c>
      <c r="AZ90">
        <f t="shared" si="64"/>
        <v>4.8192771084337345E-3</v>
      </c>
      <c r="BA90">
        <f t="shared" si="64"/>
        <v>0</v>
      </c>
      <c r="BB90">
        <f t="shared" si="64"/>
        <v>4.8192771084337345E-3</v>
      </c>
      <c r="BC90">
        <f t="shared" si="64"/>
        <v>1.9277108433734938E-2</v>
      </c>
      <c r="BD90">
        <f t="shared" si="64"/>
        <v>0</v>
      </c>
      <c r="BE90">
        <f t="shared" si="64"/>
        <v>0</v>
      </c>
      <c r="BF90">
        <f t="shared" si="64"/>
        <v>0</v>
      </c>
      <c r="BG90">
        <f t="shared" si="64"/>
        <v>0</v>
      </c>
      <c r="BH90">
        <f t="shared" si="64"/>
        <v>0</v>
      </c>
      <c r="BI90">
        <f t="shared" si="64"/>
        <v>0</v>
      </c>
      <c r="BJ90">
        <f t="shared" si="64"/>
        <v>0</v>
      </c>
      <c r="BK90">
        <f t="shared" si="64"/>
        <v>0</v>
      </c>
      <c r="BL90">
        <f t="shared" si="64"/>
        <v>0</v>
      </c>
      <c r="BM90">
        <f t="shared" si="64"/>
        <v>4.395180722891566</v>
      </c>
      <c r="BN90">
        <f t="shared" si="64"/>
        <v>0</v>
      </c>
      <c r="BO90">
        <f t="shared" si="64"/>
        <v>0</v>
      </c>
      <c r="BP90">
        <f t="shared" si="64"/>
        <v>0</v>
      </c>
      <c r="BQ90">
        <f t="shared" si="64"/>
        <v>7.2289156626506017</v>
      </c>
      <c r="BR90">
        <f t="shared" ref="BR90:EC90" si="65">(BR73/$C$82)*BR82/10*100</f>
        <v>0</v>
      </c>
      <c r="BS90">
        <f t="shared" si="65"/>
        <v>0</v>
      </c>
      <c r="BT90">
        <f t="shared" si="65"/>
        <v>0.19277108433734941</v>
      </c>
      <c r="BU90">
        <f t="shared" si="65"/>
        <v>0</v>
      </c>
      <c r="BV90">
        <f t="shared" si="65"/>
        <v>0</v>
      </c>
      <c r="BW90">
        <f t="shared" si="65"/>
        <v>0</v>
      </c>
      <c r="BX90">
        <f t="shared" si="65"/>
        <v>8.6746987951807242E-2</v>
      </c>
      <c r="BY90">
        <f t="shared" si="65"/>
        <v>0.3180722891566265</v>
      </c>
      <c r="BZ90">
        <f t="shared" si="65"/>
        <v>0</v>
      </c>
      <c r="CA90">
        <f t="shared" si="65"/>
        <v>0</v>
      </c>
      <c r="CB90">
        <f t="shared" si="65"/>
        <v>0</v>
      </c>
      <c r="CC90">
        <f t="shared" si="65"/>
        <v>0</v>
      </c>
      <c r="CD90">
        <f t="shared" si="65"/>
        <v>0</v>
      </c>
      <c r="CE90">
        <f t="shared" si="65"/>
        <v>0</v>
      </c>
      <c r="CF90">
        <f t="shared" si="65"/>
        <v>0</v>
      </c>
      <c r="CG90">
        <f t="shared" si="65"/>
        <v>0</v>
      </c>
      <c r="CH90">
        <f t="shared" si="65"/>
        <v>0</v>
      </c>
      <c r="CI90">
        <f t="shared" si="65"/>
        <v>0</v>
      </c>
      <c r="CJ90">
        <f t="shared" si="65"/>
        <v>4.8192771084337345E-3</v>
      </c>
      <c r="CK90">
        <f t="shared" si="65"/>
        <v>0</v>
      </c>
      <c r="CL90">
        <f t="shared" si="65"/>
        <v>0</v>
      </c>
      <c r="CM90">
        <f t="shared" si="65"/>
        <v>0</v>
      </c>
      <c r="CN90">
        <f t="shared" si="65"/>
        <v>0</v>
      </c>
      <c r="CO90">
        <f t="shared" si="65"/>
        <v>0</v>
      </c>
      <c r="CP90">
        <f t="shared" si="65"/>
        <v>0</v>
      </c>
      <c r="CQ90">
        <f t="shared" si="65"/>
        <v>0</v>
      </c>
      <c r="CR90">
        <f t="shared" si="65"/>
        <v>4.3373493975903621E-2</v>
      </c>
      <c r="CS90">
        <f t="shared" si="65"/>
        <v>0.42409638554216872</v>
      </c>
      <c r="CT90">
        <f t="shared" si="65"/>
        <v>4.8192771084337345E-3</v>
      </c>
      <c r="CU90">
        <f t="shared" si="65"/>
        <v>0</v>
      </c>
      <c r="CV90">
        <f t="shared" si="65"/>
        <v>0</v>
      </c>
      <c r="CW90">
        <f t="shared" si="65"/>
        <v>0</v>
      </c>
      <c r="CX90">
        <f t="shared" si="65"/>
        <v>0</v>
      </c>
      <c r="CY90">
        <f t="shared" si="65"/>
        <v>0</v>
      </c>
      <c r="CZ90">
        <f t="shared" si="65"/>
        <v>0</v>
      </c>
      <c r="DA90">
        <f t="shared" si="65"/>
        <v>0</v>
      </c>
      <c r="DB90">
        <f t="shared" si="65"/>
        <v>0</v>
      </c>
      <c r="DC90">
        <f t="shared" si="65"/>
        <v>0</v>
      </c>
      <c r="DD90">
        <f t="shared" si="65"/>
        <v>0</v>
      </c>
      <c r="DE90">
        <f t="shared" si="65"/>
        <v>0</v>
      </c>
      <c r="DF90">
        <f t="shared" si="65"/>
        <v>0</v>
      </c>
      <c r="DG90">
        <f t="shared" si="65"/>
        <v>0</v>
      </c>
      <c r="DH90">
        <f t="shared" si="65"/>
        <v>0</v>
      </c>
      <c r="DI90">
        <f t="shared" si="65"/>
        <v>0</v>
      </c>
      <c r="DJ90">
        <f t="shared" si="65"/>
        <v>0</v>
      </c>
      <c r="DK90">
        <f t="shared" si="65"/>
        <v>0</v>
      </c>
      <c r="DL90">
        <f t="shared" si="65"/>
        <v>1.9277108433734938E-2</v>
      </c>
      <c r="DM90">
        <f t="shared" si="65"/>
        <v>0</v>
      </c>
      <c r="DN90">
        <f t="shared" si="65"/>
        <v>0</v>
      </c>
      <c r="DO90">
        <f t="shared" si="65"/>
        <v>0</v>
      </c>
      <c r="DP90">
        <f t="shared" si="65"/>
        <v>0</v>
      </c>
      <c r="DQ90">
        <f t="shared" si="65"/>
        <v>0</v>
      </c>
      <c r="DR90">
        <f t="shared" si="65"/>
        <v>0</v>
      </c>
      <c r="DS90">
        <f t="shared" si="65"/>
        <v>0</v>
      </c>
      <c r="DT90">
        <f t="shared" si="65"/>
        <v>0</v>
      </c>
      <c r="DU90">
        <f t="shared" si="65"/>
        <v>0</v>
      </c>
      <c r="DV90">
        <f t="shared" si="65"/>
        <v>0</v>
      </c>
      <c r="DW90">
        <f t="shared" si="65"/>
        <v>0.34698795180722897</v>
      </c>
      <c r="DX90">
        <f t="shared" si="65"/>
        <v>0</v>
      </c>
      <c r="DY90">
        <f t="shared" si="65"/>
        <v>0</v>
      </c>
      <c r="DZ90">
        <f t="shared" si="65"/>
        <v>9.6385542168674704E-2</v>
      </c>
      <c r="EA90">
        <f t="shared" si="65"/>
        <v>0</v>
      </c>
      <c r="EB90">
        <f t="shared" si="65"/>
        <v>0</v>
      </c>
      <c r="EC90">
        <f t="shared" si="65"/>
        <v>0</v>
      </c>
      <c r="ED90">
        <f t="shared" ref="ED90:GO90" si="66">(ED73/$C$82)*ED82/10*100</f>
        <v>0</v>
      </c>
      <c r="EE90">
        <f t="shared" si="66"/>
        <v>0</v>
      </c>
      <c r="EF90">
        <f t="shared" si="66"/>
        <v>0</v>
      </c>
      <c r="EG90">
        <f t="shared" si="66"/>
        <v>0</v>
      </c>
      <c r="EH90">
        <f t="shared" si="66"/>
        <v>0</v>
      </c>
      <c r="EI90">
        <f t="shared" si="66"/>
        <v>0</v>
      </c>
      <c r="EJ90">
        <f t="shared" si="66"/>
        <v>0</v>
      </c>
      <c r="EK90">
        <f t="shared" si="66"/>
        <v>0</v>
      </c>
      <c r="EL90">
        <f t="shared" si="66"/>
        <v>0</v>
      </c>
      <c r="EM90">
        <f t="shared" si="66"/>
        <v>0</v>
      </c>
      <c r="EN90">
        <f t="shared" si="66"/>
        <v>9.638554216867469E-3</v>
      </c>
      <c r="EO90">
        <f t="shared" si="66"/>
        <v>0</v>
      </c>
      <c r="EP90">
        <f t="shared" si="66"/>
        <v>0</v>
      </c>
      <c r="EQ90">
        <f t="shared" si="66"/>
        <v>0</v>
      </c>
      <c r="ER90">
        <f t="shared" si="66"/>
        <v>0</v>
      </c>
      <c r="ES90">
        <f t="shared" si="66"/>
        <v>0</v>
      </c>
      <c r="ET90">
        <f t="shared" si="66"/>
        <v>0</v>
      </c>
      <c r="EU90">
        <f t="shared" si="66"/>
        <v>0</v>
      </c>
      <c r="EV90">
        <f t="shared" si="66"/>
        <v>0</v>
      </c>
      <c r="EW90">
        <f t="shared" si="66"/>
        <v>0</v>
      </c>
      <c r="EX90">
        <f t="shared" si="66"/>
        <v>0</v>
      </c>
      <c r="EY90">
        <f t="shared" si="66"/>
        <v>0</v>
      </c>
      <c r="EZ90">
        <f t="shared" si="66"/>
        <v>0</v>
      </c>
      <c r="FA90">
        <f t="shared" si="66"/>
        <v>0</v>
      </c>
      <c r="FB90">
        <f t="shared" si="66"/>
        <v>0</v>
      </c>
      <c r="FC90">
        <f t="shared" si="66"/>
        <v>0</v>
      </c>
      <c r="FD90">
        <f t="shared" si="66"/>
        <v>0</v>
      </c>
      <c r="FE90">
        <f t="shared" si="66"/>
        <v>0</v>
      </c>
      <c r="FF90">
        <f t="shared" si="66"/>
        <v>0</v>
      </c>
      <c r="FG90">
        <f t="shared" si="66"/>
        <v>0</v>
      </c>
      <c r="FH90">
        <f t="shared" si="66"/>
        <v>0</v>
      </c>
      <c r="FI90">
        <f t="shared" si="66"/>
        <v>0</v>
      </c>
      <c r="FJ90">
        <f t="shared" si="66"/>
        <v>0</v>
      </c>
      <c r="FK90">
        <f t="shared" si="66"/>
        <v>0</v>
      </c>
      <c r="FL90">
        <f t="shared" si="66"/>
        <v>0</v>
      </c>
      <c r="FM90">
        <f t="shared" si="66"/>
        <v>0</v>
      </c>
      <c r="FN90">
        <f t="shared" si="66"/>
        <v>0</v>
      </c>
      <c r="FO90">
        <f t="shared" si="66"/>
        <v>0</v>
      </c>
      <c r="FP90">
        <f t="shared" si="66"/>
        <v>0</v>
      </c>
      <c r="FQ90">
        <f t="shared" si="66"/>
        <v>0</v>
      </c>
      <c r="FR90">
        <f t="shared" si="66"/>
        <v>0</v>
      </c>
      <c r="FS90">
        <f t="shared" si="66"/>
        <v>0</v>
      </c>
      <c r="FT90">
        <f t="shared" si="66"/>
        <v>0</v>
      </c>
      <c r="FU90">
        <f t="shared" si="66"/>
        <v>0</v>
      </c>
      <c r="FV90">
        <f t="shared" si="66"/>
        <v>0</v>
      </c>
      <c r="FW90">
        <f t="shared" si="66"/>
        <v>0</v>
      </c>
      <c r="FX90">
        <f t="shared" si="66"/>
        <v>0</v>
      </c>
      <c r="FY90">
        <f t="shared" si="66"/>
        <v>0.10602409638554218</v>
      </c>
      <c r="FZ90">
        <f t="shared" si="66"/>
        <v>0</v>
      </c>
      <c r="GA90">
        <f t="shared" si="66"/>
        <v>0</v>
      </c>
      <c r="GB90">
        <f t="shared" si="66"/>
        <v>0</v>
      </c>
      <c r="GC90">
        <f t="shared" si="66"/>
        <v>0</v>
      </c>
      <c r="GD90">
        <f t="shared" si="66"/>
        <v>0</v>
      </c>
      <c r="GE90">
        <f t="shared" si="66"/>
        <v>0</v>
      </c>
      <c r="GF90">
        <f t="shared" si="66"/>
        <v>0</v>
      </c>
      <c r="GG90">
        <f t="shared" si="66"/>
        <v>0</v>
      </c>
      <c r="GH90">
        <f t="shared" si="66"/>
        <v>0</v>
      </c>
      <c r="GI90">
        <f t="shared" si="66"/>
        <v>0</v>
      </c>
      <c r="GJ90">
        <f t="shared" si="66"/>
        <v>0</v>
      </c>
      <c r="GK90">
        <f t="shared" si="66"/>
        <v>0</v>
      </c>
      <c r="GL90">
        <f t="shared" si="66"/>
        <v>0</v>
      </c>
      <c r="GM90">
        <f t="shared" si="66"/>
        <v>0</v>
      </c>
      <c r="GN90">
        <f t="shared" si="66"/>
        <v>69.734939759036138</v>
      </c>
      <c r="GO90">
        <f t="shared" si="66"/>
        <v>0</v>
      </c>
      <c r="GP90">
        <f t="shared" ref="GP90:GQ90" si="67">(GP73/$C$82)*GP82/10*100</f>
        <v>0.20240963855421684</v>
      </c>
      <c r="GQ90">
        <f t="shared" si="67"/>
        <v>0.83855421686746989</v>
      </c>
    </row>
    <row r="91" spans="2:199" x14ac:dyDescent="0.35">
      <c r="D91" t="s">
        <v>438</v>
      </c>
      <c r="E91">
        <f>(E74/$C$83)*E83/10*100</f>
        <v>0</v>
      </c>
      <c r="F91">
        <f t="shared" ref="F91:BQ91" si="68">(F74/$C$83)*F83/10*100</f>
        <v>0</v>
      </c>
      <c r="G91">
        <f t="shared" si="68"/>
        <v>0</v>
      </c>
      <c r="H91">
        <f t="shared" si="68"/>
        <v>0</v>
      </c>
      <c r="I91">
        <f t="shared" si="68"/>
        <v>0</v>
      </c>
      <c r="J91">
        <f t="shared" si="68"/>
        <v>0</v>
      </c>
      <c r="K91">
        <f t="shared" si="68"/>
        <v>0</v>
      </c>
      <c r="L91">
        <f t="shared" si="68"/>
        <v>0</v>
      </c>
      <c r="M91">
        <f t="shared" si="68"/>
        <v>0</v>
      </c>
      <c r="N91">
        <f t="shared" si="68"/>
        <v>0</v>
      </c>
      <c r="O91">
        <f t="shared" si="68"/>
        <v>0</v>
      </c>
      <c r="P91">
        <f t="shared" si="68"/>
        <v>0</v>
      </c>
      <c r="Q91">
        <f t="shared" si="68"/>
        <v>0</v>
      </c>
      <c r="R91">
        <f t="shared" si="68"/>
        <v>0</v>
      </c>
      <c r="S91">
        <f t="shared" si="68"/>
        <v>0</v>
      </c>
      <c r="T91">
        <f t="shared" si="68"/>
        <v>0</v>
      </c>
      <c r="U91">
        <f t="shared" si="68"/>
        <v>0</v>
      </c>
      <c r="V91">
        <f t="shared" si="68"/>
        <v>0</v>
      </c>
      <c r="W91">
        <f t="shared" si="68"/>
        <v>0</v>
      </c>
      <c r="X91">
        <f t="shared" si="68"/>
        <v>0</v>
      </c>
      <c r="Y91">
        <f t="shared" si="68"/>
        <v>0</v>
      </c>
      <c r="Z91">
        <f t="shared" si="68"/>
        <v>0</v>
      </c>
      <c r="AA91">
        <f t="shared" si="68"/>
        <v>0</v>
      </c>
      <c r="AB91">
        <f t="shared" si="68"/>
        <v>0</v>
      </c>
      <c r="AC91">
        <f t="shared" si="68"/>
        <v>0</v>
      </c>
      <c r="AD91">
        <f t="shared" si="68"/>
        <v>0</v>
      </c>
      <c r="AE91">
        <f t="shared" si="68"/>
        <v>0</v>
      </c>
      <c r="AF91">
        <f t="shared" si="68"/>
        <v>0</v>
      </c>
      <c r="AG91">
        <f t="shared" si="68"/>
        <v>0</v>
      </c>
      <c r="AH91">
        <f t="shared" si="68"/>
        <v>0</v>
      </c>
      <c r="AI91">
        <f t="shared" si="68"/>
        <v>0</v>
      </c>
      <c r="AJ91">
        <f t="shared" si="68"/>
        <v>0</v>
      </c>
      <c r="AK91">
        <f t="shared" si="68"/>
        <v>0</v>
      </c>
      <c r="AL91">
        <f t="shared" si="68"/>
        <v>0</v>
      </c>
      <c r="AM91">
        <f t="shared" si="68"/>
        <v>0</v>
      </c>
      <c r="AN91">
        <f t="shared" si="68"/>
        <v>0</v>
      </c>
      <c r="AO91">
        <f t="shared" si="68"/>
        <v>0</v>
      </c>
      <c r="AP91">
        <f t="shared" si="68"/>
        <v>0</v>
      </c>
      <c r="AQ91">
        <f t="shared" si="68"/>
        <v>0</v>
      </c>
      <c r="AR91">
        <f t="shared" si="68"/>
        <v>0</v>
      </c>
      <c r="AS91">
        <f t="shared" si="68"/>
        <v>0</v>
      </c>
      <c r="AT91">
        <f t="shared" si="68"/>
        <v>0</v>
      </c>
      <c r="AU91">
        <f t="shared" si="68"/>
        <v>0</v>
      </c>
      <c r="AV91">
        <f t="shared" si="68"/>
        <v>0</v>
      </c>
      <c r="AW91">
        <f t="shared" si="68"/>
        <v>0</v>
      </c>
      <c r="AX91">
        <f t="shared" si="68"/>
        <v>0</v>
      </c>
      <c r="AY91">
        <f t="shared" si="68"/>
        <v>0</v>
      </c>
      <c r="AZ91">
        <f t="shared" si="68"/>
        <v>8.4997875053123666E-3</v>
      </c>
      <c r="BA91">
        <f t="shared" si="68"/>
        <v>0</v>
      </c>
      <c r="BB91">
        <f t="shared" si="68"/>
        <v>0</v>
      </c>
      <c r="BC91">
        <f t="shared" si="68"/>
        <v>0</v>
      </c>
      <c r="BD91">
        <f t="shared" si="68"/>
        <v>0</v>
      </c>
      <c r="BE91">
        <f t="shared" si="68"/>
        <v>0</v>
      </c>
      <c r="BF91">
        <f t="shared" si="68"/>
        <v>0</v>
      </c>
      <c r="BG91">
        <f t="shared" si="68"/>
        <v>0</v>
      </c>
      <c r="BH91">
        <f t="shared" si="68"/>
        <v>0</v>
      </c>
      <c r="BI91">
        <f t="shared" si="68"/>
        <v>0</v>
      </c>
      <c r="BJ91">
        <f t="shared" si="68"/>
        <v>0</v>
      </c>
      <c r="BK91">
        <f t="shared" si="68"/>
        <v>0</v>
      </c>
      <c r="BL91">
        <f t="shared" si="68"/>
        <v>2.54993625159371E-2</v>
      </c>
      <c r="BM91">
        <f t="shared" si="68"/>
        <v>14.381640458988526</v>
      </c>
      <c r="BN91">
        <f t="shared" si="68"/>
        <v>0</v>
      </c>
      <c r="BO91">
        <f t="shared" si="68"/>
        <v>0</v>
      </c>
      <c r="BP91">
        <f t="shared" si="68"/>
        <v>0</v>
      </c>
      <c r="BQ91">
        <f t="shared" si="68"/>
        <v>18.742031449213769</v>
      </c>
      <c r="BR91">
        <f t="shared" ref="BR91:EC91" si="69">(BR74/$C$83)*BR83/10*100</f>
        <v>0</v>
      </c>
      <c r="BS91">
        <f t="shared" si="69"/>
        <v>0</v>
      </c>
      <c r="BT91">
        <f t="shared" si="69"/>
        <v>0.8032299192520187</v>
      </c>
      <c r="BU91">
        <f t="shared" si="69"/>
        <v>0</v>
      </c>
      <c r="BV91">
        <f t="shared" si="69"/>
        <v>0</v>
      </c>
      <c r="BW91">
        <f t="shared" si="69"/>
        <v>0</v>
      </c>
      <c r="BX91">
        <f t="shared" si="69"/>
        <v>0.12749681257968548</v>
      </c>
      <c r="BY91">
        <f t="shared" si="69"/>
        <v>0.41648958776030598</v>
      </c>
      <c r="BZ91">
        <f t="shared" si="69"/>
        <v>0</v>
      </c>
      <c r="CA91">
        <f t="shared" si="69"/>
        <v>0</v>
      </c>
      <c r="CB91">
        <f t="shared" si="69"/>
        <v>0</v>
      </c>
      <c r="CC91">
        <f t="shared" si="69"/>
        <v>0</v>
      </c>
      <c r="CD91">
        <f t="shared" si="69"/>
        <v>0</v>
      </c>
      <c r="CE91">
        <f t="shared" si="69"/>
        <v>0</v>
      </c>
      <c r="CF91">
        <f t="shared" si="69"/>
        <v>0</v>
      </c>
      <c r="CG91">
        <f t="shared" si="69"/>
        <v>0</v>
      </c>
      <c r="CH91">
        <f t="shared" si="69"/>
        <v>0</v>
      </c>
      <c r="CI91">
        <f t="shared" si="69"/>
        <v>0</v>
      </c>
      <c r="CJ91">
        <f t="shared" si="69"/>
        <v>0</v>
      </c>
      <c r="CK91">
        <f t="shared" si="69"/>
        <v>0</v>
      </c>
      <c r="CL91">
        <f t="shared" si="69"/>
        <v>0</v>
      </c>
      <c r="CM91">
        <f t="shared" si="69"/>
        <v>0</v>
      </c>
      <c r="CN91">
        <f t="shared" si="69"/>
        <v>0</v>
      </c>
      <c r="CO91">
        <f t="shared" si="69"/>
        <v>0</v>
      </c>
      <c r="CP91">
        <f t="shared" si="69"/>
        <v>0</v>
      </c>
      <c r="CQ91">
        <f t="shared" si="69"/>
        <v>0</v>
      </c>
      <c r="CR91">
        <f t="shared" si="69"/>
        <v>2.8304292392690185</v>
      </c>
      <c r="CS91">
        <f t="shared" si="69"/>
        <v>0</v>
      </c>
      <c r="CT91">
        <f t="shared" si="69"/>
        <v>0</v>
      </c>
      <c r="CU91">
        <f t="shared" si="69"/>
        <v>1.6999575010624733E-2</v>
      </c>
      <c r="CV91">
        <f t="shared" si="69"/>
        <v>0</v>
      </c>
      <c r="CW91">
        <f t="shared" si="69"/>
        <v>0</v>
      </c>
      <c r="CX91">
        <f t="shared" si="69"/>
        <v>0</v>
      </c>
      <c r="CY91">
        <f t="shared" si="69"/>
        <v>0</v>
      </c>
      <c r="CZ91">
        <f t="shared" si="69"/>
        <v>0</v>
      </c>
      <c r="DA91">
        <f t="shared" si="69"/>
        <v>0</v>
      </c>
      <c r="DB91">
        <f t="shared" si="69"/>
        <v>0</v>
      </c>
      <c r="DC91">
        <f t="shared" si="69"/>
        <v>0</v>
      </c>
      <c r="DD91">
        <f t="shared" si="69"/>
        <v>0</v>
      </c>
      <c r="DE91">
        <f t="shared" si="69"/>
        <v>0</v>
      </c>
      <c r="DF91">
        <f t="shared" si="69"/>
        <v>0</v>
      </c>
      <c r="DG91">
        <f t="shared" si="69"/>
        <v>0</v>
      </c>
      <c r="DH91">
        <f t="shared" si="69"/>
        <v>0</v>
      </c>
      <c r="DI91">
        <f t="shared" si="69"/>
        <v>0</v>
      </c>
      <c r="DJ91">
        <f t="shared" si="69"/>
        <v>0</v>
      </c>
      <c r="DK91">
        <f t="shared" si="69"/>
        <v>0</v>
      </c>
      <c r="DL91">
        <f t="shared" si="69"/>
        <v>0</v>
      </c>
      <c r="DM91">
        <f t="shared" si="69"/>
        <v>2.54993625159371E-2</v>
      </c>
      <c r="DN91">
        <f t="shared" si="69"/>
        <v>0</v>
      </c>
      <c r="DO91">
        <f t="shared" si="69"/>
        <v>0</v>
      </c>
      <c r="DP91">
        <f t="shared" si="69"/>
        <v>0</v>
      </c>
      <c r="DQ91">
        <f t="shared" si="69"/>
        <v>0</v>
      </c>
      <c r="DR91">
        <f t="shared" si="69"/>
        <v>0</v>
      </c>
      <c r="DS91">
        <f t="shared" si="69"/>
        <v>0</v>
      </c>
      <c r="DT91">
        <f t="shared" si="69"/>
        <v>0</v>
      </c>
      <c r="DU91">
        <f t="shared" si="69"/>
        <v>0</v>
      </c>
      <c r="DV91">
        <f t="shared" si="69"/>
        <v>0</v>
      </c>
      <c r="DW91">
        <f t="shared" si="69"/>
        <v>0.61198470038249042</v>
      </c>
      <c r="DX91">
        <f t="shared" si="69"/>
        <v>0</v>
      </c>
      <c r="DY91">
        <f t="shared" si="69"/>
        <v>0</v>
      </c>
      <c r="DZ91">
        <f t="shared" si="69"/>
        <v>0</v>
      </c>
      <c r="EA91">
        <f t="shared" si="69"/>
        <v>0</v>
      </c>
      <c r="EB91">
        <f t="shared" si="69"/>
        <v>0</v>
      </c>
      <c r="EC91">
        <f t="shared" si="69"/>
        <v>0</v>
      </c>
      <c r="ED91">
        <f t="shared" ref="ED91:GO91" si="70">(ED74/$C$83)*ED83/10*100</f>
        <v>0</v>
      </c>
      <c r="EE91">
        <f t="shared" si="70"/>
        <v>0</v>
      </c>
      <c r="EF91">
        <f t="shared" si="70"/>
        <v>0</v>
      </c>
      <c r="EG91">
        <f t="shared" si="70"/>
        <v>0</v>
      </c>
      <c r="EH91">
        <f t="shared" si="70"/>
        <v>0</v>
      </c>
      <c r="EI91">
        <f t="shared" si="70"/>
        <v>0</v>
      </c>
      <c r="EJ91">
        <f t="shared" si="70"/>
        <v>0</v>
      </c>
      <c r="EK91">
        <f t="shared" si="70"/>
        <v>0</v>
      </c>
      <c r="EL91">
        <f t="shared" si="70"/>
        <v>0</v>
      </c>
      <c r="EM91">
        <f t="shared" si="70"/>
        <v>0</v>
      </c>
      <c r="EN91">
        <f t="shared" si="70"/>
        <v>0</v>
      </c>
      <c r="EO91">
        <f t="shared" si="70"/>
        <v>0</v>
      </c>
      <c r="EP91">
        <f t="shared" si="70"/>
        <v>0</v>
      </c>
      <c r="EQ91">
        <f t="shared" si="70"/>
        <v>0</v>
      </c>
      <c r="ER91">
        <f t="shared" si="70"/>
        <v>0</v>
      </c>
      <c r="ES91">
        <f t="shared" si="70"/>
        <v>0</v>
      </c>
      <c r="ET91">
        <f t="shared" si="70"/>
        <v>0</v>
      </c>
      <c r="EU91">
        <f t="shared" si="70"/>
        <v>0</v>
      </c>
      <c r="EV91">
        <f t="shared" si="70"/>
        <v>0</v>
      </c>
      <c r="EW91">
        <f t="shared" si="70"/>
        <v>0</v>
      </c>
      <c r="EX91">
        <f t="shared" si="70"/>
        <v>0</v>
      </c>
      <c r="EY91">
        <f t="shared" si="70"/>
        <v>0</v>
      </c>
      <c r="EZ91">
        <f t="shared" si="70"/>
        <v>0</v>
      </c>
      <c r="FA91">
        <f t="shared" si="70"/>
        <v>0</v>
      </c>
      <c r="FB91">
        <f t="shared" si="70"/>
        <v>0</v>
      </c>
      <c r="FC91">
        <f t="shared" si="70"/>
        <v>0</v>
      </c>
      <c r="FD91">
        <f t="shared" si="70"/>
        <v>0</v>
      </c>
      <c r="FE91">
        <f t="shared" si="70"/>
        <v>0</v>
      </c>
      <c r="FF91">
        <f t="shared" si="70"/>
        <v>0</v>
      </c>
      <c r="FG91">
        <f t="shared" si="70"/>
        <v>0</v>
      </c>
      <c r="FH91">
        <f t="shared" si="70"/>
        <v>0</v>
      </c>
      <c r="FI91">
        <f t="shared" si="70"/>
        <v>8.4997875053123666E-3</v>
      </c>
      <c r="FJ91">
        <f t="shared" si="70"/>
        <v>0</v>
      </c>
      <c r="FK91">
        <f t="shared" si="70"/>
        <v>0</v>
      </c>
      <c r="FL91">
        <f t="shared" si="70"/>
        <v>0</v>
      </c>
      <c r="FM91">
        <f t="shared" si="70"/>
        <v>0</v>
      </c>
      <c r="FN91">
        <f t="shared" si="70"/>
        <v>0</v>
      </c>
      <c r="FO91">
        <f t="shared" si="70"/>
        <v>0</v>
      </c>
      <c r="FP91">
        <f t="shared" si="70"/>
        <v>0</v>
      </c>
      <c r="FQ91">
        <f t="shared" si="70"/>
        <v>0</v>
      </c>
      <c r="FR91">
        <f t="shared" si="70"/>
        <v>0</v>
      </c>
      <c r="FS91">
        <f t="shared" si="70"/>
        <v>0</v>
      </c>
      <c r="FT91">
        <f t="shared" si="70"/>
        <v>0</v>
      </c>
      <c r="FU91">
        <f t="shared" si="70"/>
        <v>0</v>
      </c>
      <c r="FV91">
        <f t="shared" si="70"/>
        <v>0</v>
      </c>
      <c r="FW91">
        <f t="shared" si="70"/>
        <v>0</v>
      </c>
      <c r="FX91">
        <f t="shared" si="70"/>
        <v>0</v>
      </c>
      <c r="FY91">
        <f t="shared" si="70"/>
        <v>4.2498937526561836E-2</v>
      </c>
      <c r="FZ91">
        <f t="shared" si="70"/>
        <v>0</v>
      </c>
      <c r="GA91">
        <f t="shared" si="70"/>
        <v>0</v>
      </c>
      <c r="GB91">
        <f t="shared" si="70"/>
        <v>0</v>
      </c>
      <c r="GC91">
        <f t="shared" si="70"/>
        <v>0</v>
      </c>
      <c r="GD91">
        <f t="shared" si="70"/>
        <v>0</v>
      </c>
      <c r="GE91">
        <f t="shared" si="70"/>
        <v>0</v>
      </c>
      <c r="GF91">
        <f t="shared" si="70"/>
        <v>0</v>
      </c>
      <c r="GG91">
        <f t="shared" si="70"/>
        <v>0</v>
      </c>
      <c r="GH91">
        <f t="shared" si="70"/>
        <v>0</v>
      </c>
      <c r="GI91">
        <f t="shared" si="70"/>
        <v>0</v>
      </c>
      <c r="GJ91">
        <f t="shared" si="70"/>
        <v>0</v>
      </c>
      <c r="GK91">
        <f t="shared" si="70"/>
        <v>0</v>
      </c>
      <c r="GL91">
        <f t="shared" si="70"/>
        <v>0</v>
      </c>
      <c r="GM91">
        <f t="shared" si="70"/>
        <v>0</v>
      </c>
      <c r="GN91">
        <f t="shared" si="70"/>
        <v>53.973650658733533</v>
      </c>
      <c r="GO91">
        <f t="shared" si="70"/>
        <v>0</v>
      </c>
      <c r="GP91">
        <f t="shared" ref="GP91:GQ91" si="71">(GP74/$C$83)*GP83/10*100</f>
        <v>8.9247768805779865E-2</v>
      </c>
      <c r="GQ91">
        <f t="shared" si="71"/>
        <v>0.91797705057373569</v>
      </c>
    </row>
    <row r="92" spans="2:199" x14ac:dyDescent="0.35">
      <c r="D92" t="s">
        <v>439</v>
      </c>
      <c r="E92">
        <f>(E75/$C$84)*E84/10*100</f>
        <v>0</v>
      </c>
      <c r="F92">
        <f t="shared" ref="F92:BQ92" si="72">(F75/$C$84)*F84/10*100</f>
        <v>0</v>
      </c>
      <c r="G92">
        <f t="shared" si="72"/>
        <v>0</v>
      </c>
      <c r="H92">
        <f t="shared" si="72"/>
        <v>0</v>
      </c>
      <c r="I92">
        <f t="shared" si="72"/>
        <v>0</v>
      </c>
      <c r="J92">
        <f t="shared" si="72"/>
        <v>0</v>
      </c>
      <c r="K92">
        <f t="shared" si="72"/>
        <v>0</v>
      </c>
      <c r="L92">
        <f t="shared" si="72"/>
        <v>0</v>
      </c>
      <c r="M92">
        <f t="shared" si="72"/>
        <v>0</v>
      </c>
      <c r="N92">
        <f t="shared" si="72"/>
        <v>0</v>
      </c>
      <c r="O92">
        <f t="shared" si="72"/>
        <v>0</v>
      </c>
      <c r="P92">
        <f t="shared" si="72"/>
        <v>0</v>
      </c>
      <c r="Q92">
        <f t="shared" si="72"/>
        <v>0</v>
      </c>
      <c r="R92">
        <f t="shared" si="72"/>
        <v>0</v>
      </c>
      <c r="S92">
        <f t="shared" si="72"/>
        <v>0</v>
      </c>
      <c r="T92">
        <f t="shared" si="72"/>
        <v>0</v>
      </c>
      <c r="U92">
        <f t="shared" si="72"/>
        <v>0</v>
      </c>
      <c r="V92">
        <f t="shared" si="72"/>
        <v>0</v>
      </c>
      <c r="W92">
        <f t="shared" si="72"/>
        <v>0</v>
      </c>
      <c r="X92">
        <f t="shared" si="72"/>
        <v>0</v>
      </c>
      <c r="Y92">
        <f t="shared" si="72"/>
        <v>0</v>
      </c>
      <c r="Z92">
        <f t="shared" si="72"/>
        <v>0</v>
      </c>
      <c r="AA92">
        <f t="shared" si="72"/>
        <v>0</v>
      </c>
      <c r="AB92">
        <f t="shared" si="72"/>
        <v>0</v>
      </c>
      <c r="AC92">
        <f t="shared" si="72"/>
        <v>0</v>
      </c>
      <c r="AD92">
        <f t="shared" si="72"/>
        <v>0</v>
      </c>
      <c r="AE92">
        <f t="shared" si="72"/>
        <v>0</v>
      </c>
      <c r="AF92">
        <f t="shared" si="72"/>
        <v>0</v>
      </c>
      <c r="AG92">
        <f t="shared" si="72"/>
        <v>0</v>
      </c>
      <c r="AH92">
        <f t="shared" si="72"/>
        <v>0</v>
      </c>
      <c r="AI92">
        <f t="shared" si="72"/>
        <v>0</v>
      </c>
      <c r="AJ92">
        <f t="shared" si="72"/>
        <v>0</v>
      </c>
      <c r="AK92">
        <f t="shared" si="72"/>
        <v>0</v>
      </c>
      <c r="AL92">
        <f t="shared" si="72"/>
        <v>0</v>
      </c>
      <c r="AM92">
        <f t="shared" si="72"/>
        <v>7.1319409067753442E-2</v>
      </c>
      <c r="AN92">
        <f t="shared" si="72"/>
        <v>0</v>
      </c>
      <c r="AO92">
        <f t="shared" si="72"/>
        <v>0</v>
      </c>
      <c r="AP92">
        <f t="shared" si="72"/>
        <v>0</v>
      </c>
      <c r="AQ92">
        <f t="shared" si="72"/>
        <v>0</v>
      </c>
      <c r="AR92">
        <f t="shared" si="72"/>
        <v>0</v>
      </c>
      <c r="AS92">
        <f t="shared" si="72"/>
        <v>0</v>
      </c>
      <c r="AT92">
        <f t="shared" si="72"/>
        <v>0</v>
      </c>
      <c r="AU92">
        <f t="shared" si="72"/>
        <v>0</v>
      </c>
      <c r="AV92">
        <f t="shared" si="72"/>
        <v>0</v>
      </c>
      <c r="AW92">
        <f t="shared" si="72"/>
        <v>0</v>
      </c>
      <c r="AX92">
        <f t="shared" si="72"/>
        <v>0</v>
      </c>
      <c r="AY92">
        <f t="shared" si="72"/>
        <v>0</v>
      </c>
      <c r="AZ92">
        <f t="shared" si="72"/>
        <v>0</v>
      </c>
      <c r="BA92">
        <f t="shared" si="72"/>
        <v>0</v>
      </c>
      <c r="BB92">
        <f t="shared" si="72"/>
        <v>0</v>
      </c>
      <c r="BC92">
        <f t="shared" si="72"/>
        <v>2.0376974019358125E-2</v>
      </c>
      <c r="BD92">
        <f t="shared" si="72"/>
        <v>0</v>
      </c>
      <c r="BE92">
        <f t="shared" si="72"/>
        <v>0</v>
      </c>
      <c r="BF92">
        <f t="shared" si="72"/>
        <v>0</v>
      </c>
      <c r="BG92">
        <f t="shared" si="72"/>
        <v>0</v>
      </c>
      <c r="BH92">
        <f t="shared" si="72"/>
        <v>0</v>
      </c>
      <c r="BI92">
        <f t="shared" si="72"/>
        <v>0</v>
      </c>
      <c r="BJ92">
        <f t="shared" si="72"/>
        <v>0</v>
      </c>
      <c r="BK92">
        <f t="shared" si="72"/>
        <v>0</v>
      </c>
      <c r="BL92">
        <f t="shared" si="72"/>
        <v>0.17320427916454409</v>
      </c>
      <c r="BM92">
        <f t="shared" si="72"/>
        <v>3.2195618950585834</v>
      </c>
      <c r="BN92">
        <f t="shared" si="72"/>
        <v>0</v>
      </c>
      <c r="BO92">
        <f t="shared" si="72"/>
        <v>0</v>
      </c>
      <c r="BP92">
        <f t="shared" si="72"/>
        <v>0</v>
      </c>
      <c r="BQ92">
        <f t="shared" si="72"/>
        <v>14.508405501782986</v>
      </c>
      <c r="BR92">
        <f t="shared" ref="BR92:EC92" si="73">(BR75/$C$84)*BR84/10*100</f>
        <v>0</v>
      </c>
      <c r="BS92">
        <f t="shared" si="73"/>
        <v>0</v>
      </c>
      <c r="BT92">
        <f t="shared" si="73"/>
        <v>4.3555781966377989</v>
      </c>
      <c r="BU92">
        <f t="shared" si="73"/>
        <v>0</v>
      </c>
      <c r="BV92">
        <f t="shared" si="73"/>
        <v>0</v>
      </c>
      <c r="BW92">
        <f t="shared" si="73"/>
        <v>0</v>
      </c>
      <c r="BX92">
        <f t="shared" si="73"/>
        <v>0.84055017829852263</v>
      </c>
      <c r="BY92">
        <f t="shared" si="73"/>
        <v>0.30565461029037189</v>
      </c>
      <c r="BZ92">
        <f t="shared" si="73"/>
        <v>0</v>
      </c>
      <c r="CA92">
        <f t="shared" si="73"/>
        <v>0</v>
      </c>
      <c r="CB92">
        <f t="shared" si="73"/>
        <v>0</v>
      </c>
      <c r="CC92">
        <f t="shared" si="73"/>
        <v>0</v>
      </c>
      <c r="CD92">
        <f t="shared" si="73"/>
        <v>0</v>
      </c>
      <c r="CE92">
        <f t="shared" si="73"/>
        <v>0</v>
      </c>
      <c r="CF92">
        <f t="shared" si="73"/>
        <v>0</v>
      </c>
      <c r="CG92">
        <f t="shared" si="73"/>
        <v>0</v>
      </c>
      <c r="CH92">
        <f t="shared" si="73"/>
        <v>0</v>
      </c>
      <c r="CI92">
        <f t="shared" si="73"/>
        <v>0</v>
      </c>
      <c r="CJ92">
        <f t="shared" si="73"/>
        <v>0</v>
      </c>
      <c r="CK92">
        <f t="shared" si="73"/>
        <v>0</v>
      </c>
      <c r="CL92">
        <f t="shared" si="73"/>
        <v>0</v>
      </c>
      <c r="CM92">
        <f t="shared" si="73"/>
        <v>0</v>
      </c>
      <c r="CN92">
        <f t="shared" si="73"/>
        <v>0</v>
      </c>
      <c r="CO92">
        <f t="shared" si="73"/>
        <v>0</v>
      </c>
      <c r="CP92">
        <f t="shared" si="73"/>
        <v>0</v>
      </c>
      <c r="CQ92">
        <f t="shared" si="73"/>
        <v>0</v>
      </c>
      <c r="CR92">
        <f t="shared" si="73"/>
        <v>0.16811003565970453</v>
      </c>
      <c r="CS92">
        <f t="shared" si="73"/>
        <v>1.9867549668874174</v>
      </c>
      <c r="CT92">
        <f t="shared" si="73"/>
        <v>0</v>
      </c>
      <c r="CU92">
        <f t="shared" si="73"/>
        <v>0</v>
      </c>
      <c r="CV92">
        <f t="shared" si="73"/>
        <v>0</v>
      </c>
      <c r="CW92">
        <f t="shared" si="73"/>
        <v>0</v>
      </c>
      <c r="CX92">
        <f t="shared" si="73"/>
        <v>0</v>
      </c>
      <c r="CY92">
        <f t="shared" si="73"/>
        <v>0</v>
      </c>
      <c r="CZ92">
        <f t="shared" si="73"/>
        <v>0</v>
      </c>
      <c r="DA92">
        <f t="shared" si="73"/>
        <v>0</v>
      </c>
      <c r="DB92">
        <f t="shared" si="73"/>
        <v>0</v>
      </c>
      <c r="DC92">
        <f t="shared" si="73"/>
        <v>0</v>
      </c>
      <c r="DD92">
        <f t="shared" si="73"/>
        <v>0</v>
      </c>
      <c r="DE92">
        <f t="shared" si="73"/>
        <v>0</v>
      </c>
      <c r="DF92">
        <f t="shared" si="73"/>
        <v>0</v>
      </c>
      <c r="DG92">
        <f t="shared" si="73"/>
        <v>0</v>
      </c>
      <c r="DH92">
        <f t="shared" si="73"/>
        <v>0</v>
      </c>
      <c r="DI92">
        <f t="shared" si="73"/>
        <v>0</v>
      </c>
      <c r="DJ92">
        <f t="shared" si="73"/>
        <v>0</v>
      </c>
      <c r="DK92">
        <f t="shared" si="73"/>
        <v>5.0942435048395313E-3</v>
      </c>
      <c r="DL92">
        <f t="shared" si="73"/>
        <v>0</v>
      </c>
      <c r="DM92">
        <f t="shared" si="73"/>
        <v>0</v>
      </c>
      <c r="DN92">
        <f t="shared" si="73"/>
        <v>0</v>
      </c>
      <c r="DO92">
        <f t="shared" si="73"/>
        <v>0</v>
      </c>
      <c r="DP92">
        <f t="shared" si="73"/>
        <v>0</v>
      </c>
      <c r="DQ92">
        <f t="shared" si="73"/>
        <v>0</v>
      </c>
      <c r="DR92">
        <f t="shared" si="73"/>
        <v>0</v>
      </c>
      <c r="DS92">
        <f t="shared" si="73"/>
        <v>0</v>
      </c>
      <c r="DT92">
        <f t="shared" si="73"/>
        <v>0</v>
      </c>
      <c r="DU92">
        <f t="shared" si="73"/>
        <v>0</v>
      </c>
      <c r="DV92">
        <f t="shared" si="73"/>
        <v>0</v>
      </c>
      <c r="DW92">
        <f t="shared" si="73"/>
        <v>0.78960774325012739</v>
      </c>
      <c r="DX92">
        <f t="shared" si="73"/>
        <v>0</v>
      </c>
      <c r="DY92">
        <f t="shared" si="73"/>
        <v>0</v>
      </c>
      <c r="DZ92">
        <f t="shared" si="73"/>
        <v>0</v>
      </c>
      <c r="EA92">
        <f t="shared" si="73"/>
        <v>0</v>
      </c>
      <c r="EB92">
        <f t="shared" si="73"/>
        <v>0</v>
      </c>
      <c r="EC92">
        <f t="shared" si="73"/>
        <v>0</v>
      </c>
      <c r="ED92">
        <f t="shared" ref="ED92:GO92" si="74">(ED75/$C$84)*ED84/10*100</f>
        <v>0</v>
      </c>
      <c r="EE92">
        <f t="shared" si="74"/>
        <v>0</v>
      </c>
      <c r="EF92">
        <f t="shared" si="74"/>
        <v>0</v>
      </c>
      <c r="EG92">
        <f t="shared" si="74"/>
        <v>0</v>
      </c>
      <c r="EH92">
        <f t="shared" si="74"/>
        <v>0</v>
      </c>
      <c r="EI92">
        <f t="shared" si="74"/>
        <v>0</v>
      </c>
      <c r="EJ92">
        <f t="shared" si="74"/>
        <v>0</v>
      </c>
      <c r="EK92">
        <f t="shared" si="74"/>
        <v>0</v>
      </c>
      <c r="EL92">
        <f t="shared" si="74"/>
        <v>0</v>
      </c>
      <c r="EM92">
        <f t="shared" si="74"/>
        <v>0</v>
      </c>
      <c r="EN92">
        <f t="shared" si="74"/>
        <v>0</v>
      </c>
      <c r="EO92">
        <f t="shared" si="74"/>
        <v>0</v>
      </c>
      <c r="EP92">
        <f t="shared" si="74"/>
        <v>0</v>
      </c>
      <c r="EQ92">
        <f t="shared" si="74"/>
        <v>0</v>
      </c>
      <c r="ER92">
        <f t="shared" si="74"/>
        <v>0</v>
      </c>
      <c r="ES92">
        <f t="shared" si="74"/>
        <v>0</v>
      </c>
      <c r="ET92">
        <f t="shared" si="74"/>
        <v>0</v>
      </c>
      <c r="EU92">
        <f t="shared" si="74"/>
        <v>0</v>
      </c>
      <c r="EV92">
        <f t="shared" si="74"/>
        <v>0</v>
      </c>
      <c r="EW92">
        <f t="shared" si="74"/>
        <v>0</v>
      </c>
      <c r="EX92">
        <f t="shared" si="74"/>
        <v>0</v>
      </c>
      <c r="EY92">
        <f t="shared" si="74"/>
        <v>0</v>
      </c>
      <c r="EZ92">
        <f t="shared" si="74"/>
        <v>0</v>
      </c>
      <c r="FA92">
        <f t="shared" si="74"/>
        <v>0</v>
      </c>
      <c r="FB92">
        <f t="shared" si="74"/>
        <v>0</v>
      </c>
      <c r="FC92">
        <f t="shared" si="74"/>
        <v>0</v>
      </c>
      <c r="FD92">
        <f t="shared" si="74"/>
        <v>8.0692817116658162</v>
      </c>
      <c r="FE92">
        <f t="shared" si="74"/>
        <v>0</v>
      </c>
      <c r="FF92">
        <f t="shared" si="74"/>
        <v>0</v>
      </c>
      <c r="FG92">
        <f t="shared" si="74"/>
        <v>2.0376974019358125E-2</v>
      </c>
      <c r="FH92">
        <f t="shared" si="74"/>
        <v>0</v>
      </c>
      <c r="FI92">
        <f t="shared" si="74"/>
        <v>0</v>
      </c>
      <c r="FJ92">
        <f t="shared" si="74"/>
        <v>0</v>
      </c>
      <c r="FK92">
        <f t="shared" si="74"/>
        <v>0</v>
      </c>
      <c r="FL92">
        <f t="shared" si="74"/>
        <v>0</v>
      </c>
      <c r="FM92">
        <f t="shared" si="74"/>
        <v>0</v>
      </c>
      <c r="FN92">
        <f t="shared" si="74"/>
        <v>0</v>
      </c>
      <c r="FO92">
        <f t="shared" si="74"/>
        <v>0</v>
      </c>
      <c r="FP92">
        <f t="shared" si="74"/>
        <v>0</v>
      </c>
      <c r="FQ92">
        <f t="shared" si="74"/>
        <v>0</v>
      </c>
      <c r="FR92">
        <f t="shared" si="74"/>
        <v>0</v>
      </c>
      <c r="FS92">
        <f t="shared" si="74"/>
        <v>0</v>
      </c>
      <c r="FT92">
        <f t="shared" si="74"/>
        <v>0</v>
      </c>
      <c r="FU92">
        <f t="shared" si="74"/>
        <v>0</v>
      </c>
      <c r="FV92">
        <f t="shared" si="74"/>
        <v>0</v>
      </c>
      <c r="FW92">
        <f t="shared" si="74"/>
        <v>0</v>
      </c>
      <c r="FX92">
        <f t="shared" si="74"/>
        <v>0</v>
      </c>
      <c r="FY92">
        <f t="shared" si="74"/>
        <v>1.0188487009679063E-2</v>
      </c>
      <c r="FZ92">
        <f t="shared" si="74"/>
        <v>0</v>
      </c>
      <c r="GA92">
        <f t="shared" si="74"/>
        <v>0</v>
      </c>
      <c r="GB92">
        <f t="shared" si="74"/>
        <v>0</v>
      </c>
      <c r="GC92">
        <f t="shared" si="74"/>
        <v>0</v>
      </c>
      <c r="GD92">
        <f t="shared" si="74"/>
        <v>0</v>
      </c>
      <c r="GE92">
        <f t="shared" si="74"/>
        <v>0</v>
      </c>
      <c r="GF92">
        <f t="shared" si="74"/>
        <v>0</v>
      </c>
      <c r="GG92">
        <f t="shared" si="74"/>
        <v>0</v>
      </c>
      <c r="GH92">
        <f t="shared" si="74"/>
        <v>0</v>
      </c>
      <c r="GI92">
        <f t="shared" si="74"/>
        <v>0</v>
      </c>
      <c r="GJ92">
        <f t="shared" si="74"/>
        <v>0</v>
      </c>
      <c r="GK92">
        <f t="shared" si="74"/>
        <v>0</v>
      </c>
      <c r="GL92">
        <f t="shared" si="74"/>
        <v>0</v>
      </c>
      <c r="GM92">
        <f t="shared" si="74"/>
        <v>0</v>
      </c>
      <c r="GN92">
        <f t="shared" si="74"/>
        <v>47.478349465104422</v>
      </c>
      <c r="GO92">
        <f t="shared" si="74"/>
        <v>0</v>
      </c>
      <c r="GP92">
        <f t="shared" ref="GP92:GQ92" si="75">(GP75/$C$84)*GP84/10*100</f>
        <v>1.0188487009679063E-2</v>
      </c>
      <c r="GQ92">
        <f t="shared" si="75"/>
        <v>1.533367294956699</v>
      </c>
    </row>
    <row r="93" spans="2:199" x14ac:dyDescent="0.35">
      <c r="D93" t="s">
        <v>441</v>
      </c>
      <c r="E93">
        <f>(E76/$C$85)*E85/10*100</f>
        <v>0</v>
      </c>
      <c r="F93">
        <f t="shared" ref="F93:BQ93" si="76">(F76/$C$85)*F85/10*100</f>
        <v>0</v>
      </c>
      <c r="G93">
        <f t="shared" si="76"/>
        <v>0</v>
      </c>
      <c r="H93">
        <f t="shared" si="76"/>
        <v>0</v>
      </c>
      <c r="I93">
        <f t="shared" si="76"/>
        <v>0</v>
      </c>
      <c r="J93">
        <f t="shared" si="76"/>
        <v>0</v>
      </c>
      <c r="K93">
        <f t="shared" si="76"/>
        <v>0</v>
      </c>
      <c r="L93">
        <f t="shared" si="76"/>
        <v>0</v>
      </c>
      <c r="M93">
        <f t="shared" si="76"/>
        <v>0</v>
      </c>
      <c r="N93">
        <f t="shared" si="76"/>
        <v>0</v>
      </c>
      <c r="O93">
        <f t="shared" si="76"/>
        <v>0</v>
      </c>
      <c r="P93">
        <f t="shared" si="76"/>
        <v>0</v>
      </c>
      <c r="Q93">
        <f t="shared" si="76"/>
        <v>0</v>
      </c>
      <c r="R93">
        <f t="shared" si="76"/>
        <v>0</v>
      </c>
      <c r="S93">
        <f t="shared" si="76"/>
        <v>0</v>
      </c>
      <c r="T93">
        <f t="shared" si="76"/>
        <v>0</v>
      </c>
      <c r="U93">
        <f t="shared" si="76"/>
        <v>0</v>
      </c>
      <c r="V93">
        <f t="shared" si="76"/>
        <v>0</v>
      </c>
      <c r="W93">
        <f t="shared" si="76"/>
        <v>0</v>
      </c>
      <c r="X93">
        <f t="shared" si="76"/>
        <v>0</v>
      </c>
      <c r="Y93">
        <f t="shared" si="76"/>
        <v>0</v>
      </c>
      <c r="Z93">
        <f t="shared" si="76"/>
        <v>0</v>
      </c>
      <c r="AA93">
        <f t="shared" si="76"/>
        <v>0</v>
      </c>
      <c r="AB93">
        <f t="shared" si="76"/>
        <v>0</v>
      </c>
      <c r="AC93">
        <f t="shared" si="76"/>
        <v>0</v>
      </c>
      <c r="AD93">
        <f t="shared" si="76"/>
        <v>0</v>
      </c>
      <c r="AE93">
        <f t="shared" si="76"/>
        <v>0</v>
      </c>
      <c r="AF93">
        <f t="shared" si="76"/>
        <v>0</v>
      </c>
      <c r="AG93">
        <f t="shared" si="76"/>
        <v>0</v>
      </c>
      <c r="AH93">
        <f t="shared" si="76"/>
        <v>0</v>
      </c>
      <c r="AI93">
        <f t="shared" si="76"/>
        <v>0</v>
      </c>
      <c r="AJ93">
        <f t="shared" si="76"/>
        <v>0</v>
      </c>
      <c r="AK93">
        <f t="shared" si="76"/>
        <v>0</v>
      </c>
      <c r="AL93">
        <f t="shared" si="76"/>
        <v>0</v>
      </c>
      <c r="AM93">
        <f t="shared" si="76"/>
        <v>0</v>
      </c>
      <c r="AN93">
        <f t="shared" si="76"/>
        <v>0</v>
      </c>
      <c r="AO93">
        <f t="shared" si="76"/>
        <v>0</v>
      </c>
      <c r="AP93">
        <f t="shared" si="76"/>
        <v>0</v>
      </c>
      <c r="AQ93">
        <f t="shared" si="76"/>
        <v>0</v>
      </c>
      <c r="AR93">
        <f t="shared" si="76"/>
        <v>0</v>
      </c>
      <c r="AS93">
        <f t="shared" si="76"/>
        <v>0</v>
      </c>
      <c r="AT93">
        <f t="shared" si="76"/>
        <v>0</v>
      </c>
      <c r="AU93">
        <f t="shared" si="76"/>
        <v>0</v>
      </c>
      <c r="AV93">
        <f t="shared" si="76"/>
        <v>0</v>
      </c>
      <c r="AW93">
        <f t="shared" si="76"/>
        <v>0</v>
      </c>
      <c r="AX93">
        <f t="shared" si="76"/>
        <v>0</v>
      </c>
      <c r="AY93">
        <f t="shared" si="76"/>
        <v>0</v>
      </c>
      <c r="AZ93">
        <f t="shared" si="76"/>
        <v>0</v>
      </c>
      <c r="BA93">
        <f t="shared" si="76"/>
        <v>0</v>
      </c>
      <c r="BB93">
        <f t="shared" si="76"/>
        <v>0</v>
      </c>
      <c r="BC93">
        <f t="shared" si="76"/>
        <v>0</v>
      </c>
      <c r="BD93">
        <f t="shared" si="76"/>
        <v>0</v>
      </c>
      <c r="BE93">
        <f t="shared" si="76"/>
        <v>0</v>
      </c>
      <c r="BF93">
        <f t="shared" si="76"/>
        <v>0</v>
      </c>
      <c r="BG93">
        <f t="shared" si="76"/>
        <v>0</v>
      </c>
      <c r="BH93">
        <f t="shared" si="76"/>
        <v>0</v>
      </c>
      <c r="BI93">
        <f t="shared" si="76"/>
        <v>0</v>
      </c>
      <c r="BJ93">
        <f t="shared" si="76"/>
        <v>0</v>
      </c>
      <c r="BK93">
        <f t="shared" si="76"/>
        <v>0</v>
      </c>
      <c r="BL93">
        <f t="shared" si="76"/>
        <v>0.98154362416107388</v>
      </c>
      <c r="BM93">
        <f t="shared" si="76"/>
        <v>10.360738255033556</v>
      </c>
      <c r="BN93">
        <f t="shared" si="76"/>
        <v>0</v>
      </c>
      <c r="BO93">
        <f t="shared" si="76"/>
        <v>0</v>
      </c>
      <c r="BP93">
        <f t="shared" si="76"/>
        <v>0</v>
      </c>
      <c r="BQ93">
        <f t="shared" si="76"/>
        <v>23.330536912751672</v>
      </c>
      <c r="BR93">
        <f t="shared" ref="BR93:EC93" si="77">(BR76/$C$85)*BR85/10*100</f>
        <v>0</v>
      </c>
      <c r="BS93">
        <f t="shared" si="77"/>
        <v>0</v>
      </c>
      <c r="BT93">
        <f t="shared" si="77"/>
        <v>4.0604026845637593</v>
      </c>
      <c r="BU93">
        <f t="shared" si="77"/>
        <v>0</v>
      </c>
      <c r="BV93">
        <f t="shared" si="77"/>
        <v>0</v>
      </c>
      <c r="BW93">
        <f t="shared" si="77"/>
        <v>0</v>
      </c>
      <c r="BX93">
        <f t="shared" si="77"/>
        <v>1.9085570469798658</v>
      </c>
      <c r="BY93">
        <f t="shared" si="77"/>
        <v>4.1946308724832217E-2</v>
      </c>
      <c r="BZ93">
        <f t="shared" si="77"/>
        <v>0</v>
      </c>
      <c r="CA93">
        <f t="shared" si="77"/>
        <v>0</v>
      </c>
      <c r="CB93">
        <f t="shared" si="77"/>
        <v>0</v>
      </c>
      <c r="CC93">
        <f t="shared" si="77"/>
        <v>0</v>
      </c>
      <c r="CD93">
        <f t="shared" si="77"/>
        <v>0</v>
      </c>
      <c r="CE93">
        <f t="shared" si="77"/>
        <v>0</v>
      </c>
      <c r="CF93">
        <f t="shared" si="77"/>
        <v>0</v>
      </c>
      <c r="CG93">
        <f t="shared" si="77"/>
        <v>0</v>
      </c>
      <c r="CH93">
        <f t="shared" si="77"/>
        <v>0</v>
      </c>
      <c r="CI93">
        <f t="shared" si="77"/>
        <v>0</v>
      </c>
      <c r="CJ93">
        <f t="shared" si="77"/>
        <v>0</v>
      </c>
      <c r="CK93">
        <f t="shared" si="77"/>
        <v>0</v>
      </c>
      <c r="CL93">
        <f t="shared" si="77"/>
        <v>0</v>
      </c>
      <c r="CM93">
        <f t="shared" si="77"/>
        <v>0</v>
      </c>
      <c r="CN93">
        <f t="shared" si="77"/>
        <v>0</v>
      </c>
      <c r="CO93">
        <f t="shared" si="77"/>
        <v>0</v>
      </c>
      <c r="CP93">
        <f t="shared" si="77"/>
        <v>0</v>
      </c>
      <c r="CQ93">
        <f t="shared" si="77"/>
        <v>0</v>
      </c>
      <c r="CR93">
        <f t="shared" si="77"/>
        <v>0.10067114093959731</v>
      </c>
      <c r="CS93">
        <f t="shared" si="77"/>
        <v>1.5855704697986577</v>
      </c>
      <c r="CT93">
        <f t="shared" si="77"/>
        <v>0</v>
      </c>
      <c r="CU93">
        <f t="shared" si="77"/>
        <v>0</v>
      </c>
      <c r="CV93">
        <f t="shared" si="77"/>
        <v>0</v>
      </c>
      <c r="CW93">
        <f t="shared" si="77"/>
        <v>0</v>
      </c>
      <c r="CX93">
        <f t="shared" si="77"/>
        <v>0</v>
      </c>
      <c r="CY93">
        <f t="shared" si="77"/>
        <v>0</v>
      </c>
      <c r="CZ93">
        <f t="shared" si="77"/>
        <v>0</v>
      </c>
      <c r="DA93">
        <f t="shared" si="77"/>
        <v>0</v>
      </c>
      <c r="DB93">
        <f t="shared" si="77"/>
        <v>0</v>
      </c>
      <c r="DC93">
        <f t="shared" si="77"/>
        <v>0</v>
      </c>
      <c r="DD93">
        <f t="shared" si="77"/>
        <v>0</v>
      </c>
      <c r="DE93">
        <f t="shared" si="77"/>
        <v>0</v>
      </c>
      <c r="DF93">
        <f t="shared" si="77"/>
        <v>0</v>
      </c>
      <c r="DG93">
        <f t="shared" si="77"/>
        <v>0</v>
      </c>
      <c r="DH93">
        <f t="shared" si="77"/>
        <v>0</v>
      </c>
      <c r="DI93">
        <f t="shared" si="77"/>
        <v>0</v>
      </c>
      <c r="DJ93">
        <f t="shared" si="77"/>
        <v>0</v>
      </c>
      <c r="DK93">
        <f t="shared" si="77"/>
        <v>0</v>
      </c>
      <c r="DL93">
        <f t="shared" si="77"/>
        <v>0</v>
      </c>
      <c r="DM93">
        <f t="shared" si="77"/>
        <v>0</v>
      </c>
      <c r="DN93">
        <f t="shared" si="77"/>
        <v>0</v>
      </c>
      <c r="DO93">
        <f t="shared" si="77"/>
        <v>0</v>
      </c>
      <c r="DP93">
        <f t="shared" si="77"/>
        <v>0</v>
      </c>
      <c r="DQ93">
        <f t="shared" si="77"/>
        <v>0</v>
      </c>
      <c r="DR93">
        <f t="shared" si="77"/>
        <v>0</v>
      </c>
      <c r="DS93">
        <f t="shared" si="77"/>
        <v>0</v>
      </c>
      <c r="DT93">
        <f t="shared" si="77"/>
        <v>0</v>
      </c>
      <c r="DU93">
        <f t="shared" si="77"/>
        <v>0</v>
      </c>
      <c r="DV93">
        <f t="shared" si="77"/>
        <v>0</v>
      </c>
      <c r="DW93">
        <f t="shared" si="77"/>
        <v>1.0906040268456376</v>
      </c>
      <c r="DX93">
        <f t="shared" si="77"/>
        <v>0</v>
      </c>
      <c r="DY93">
        <f t="shared" si="77"/>
        <v>0</v>
      </c>
      <c r="DZ93">
        <f t="shared" si="77"/>
        <v>0</v>
      </c>
      <c r="EA93">
        <f t="shared" si="77"/>
        <v>0</v>
      </c>
      <c r="EB93">
        <f t="shared" si="77"/>
        <v>0</v>
      </c>
      <c r="EC93">
        <f t="shared" si="77"/>
        <v>0</v>
      </c>
      <c r="ED93">
        <f t="shared" ref="ED93:GO93" si="78">(ED76/$C$85)*ED85/10*100</f>
        <v>0</v>
      </c>
      <c r="EE93">
        <f t="shared" si="78"/>
        <v>0</v>
      </c>
      <c r="EF93">
        <f t="shared" si="78"/>
        <v>0</v>
      </c>
      <c r="EG93">
        <f t="shared" si="78"/>
        <v>0</v>
      </c>
      <c r="EH93">
        <f t="shared" si="78"/>
        <v>0</v>
      </c>
      <c r="EI93">
        <f t="shared" si="78"/>
        <v>0</v>
      </c>
      <c r="EJ93">
        <f t="shared" si="78"/>
        <v>0</v>
      </c>
      <c r="EK93">
        <f t="shared" si="78"/>
        <v>0</v>
      </c>
      <c r="EL93">
        <f t="shared" si="78"/>
        <v>0</v>
      </c>
      <c r="EM93">
        <f t="shared" si="78"/>
        <v>0</v>
      </c>
      <c r="EN93">
        <f t="shared" si="78"/>
        <v>0</v>
      </c>
      <c r="EO93">
        <f t="shared" si="78"/>
        <v>0</v>
      </c>
      <c r="EP93">
        <f t="shared" si="78"/>
        <v>0</v>
      </c>
      <c r="EQ93">
        <f t="shared" si="78"/>
        <v>0</v>
      </c>
      <c r="ER93">
        <f t="shared" si="78"/>
        <v>0</v>
      </c>
      <c r="ES93">
        <f t="shared" si="78"/>
        <v>0</v>
      </c>
      <c r="ET93">
        <f t="shared" si="78"/>
        <v>0</v>
      </c>
      <c r="EU93">
        <f t="shared" si="78"/>
        <v>0</v>
      </c>
      <c r="EV93">
        <f t="shared" si="78"/>
        <v>0</v>
      </c>
      <c r="EW93">
        <f t="shared" si="78"/>
        <v>0</v>
      </c>
      <c r="EX93">
        <f t="shared" si="78"/>
        <v>0</v>
      </c>
      <c r="EY93">
        <f t="shared" si="78"/>
        <v>0</v>
      </c>
      <c r="EZ93">
        <f t="shared" si="78"/>
        <v>4.1946308724832215E-3</v>
      </c>
      <c r="FA93">
        <f t="shared" si="78"/>
        <v>0</v>
      </c>
      <c r="FB93">
        <f t="shared" si="78"/>
        <v>0</v>
      </c>
      <c r="FC93">
        <f t="shared" si="78"/>
        <v>0</v>
      </c>
      <c r="FD93">
        <f t="shared" si="78"/>
        <v>0.52852348993288589</v>
      </c>
      <c r="FE93">
        <f t="shared" si="78"/>
        <v>0</v>
      </c>
      <c r="FF93">
        <f t="shared" si="78"/>
        <v>0</v>
      </c>
      <c r="FG93">
        <f t="shared" si="78"/>
        <v>8.389261744966443E-3</v>
      </c>
      <c r="FH93">
        <f t="shared" si="78"/>
        <v>0</v>
      </c>
      <c r="FI93">
        <f t="shared" si="78"/>
        <v>0</v>
      </c>
      <c r="FJ93">
        <f t="shared" si="78"/>
        <v>0</v>
      </c>
      <c r="FK93">
        <f t="shared" si="78"/>
        <v>0</v>
      </c>
      <c r="FL93">
        <f t="shared" si="78"/>
        <v>0</v>
      </c>
      <c r="FM93">
        <f t="shared" si="78"/>
        <v>0</v>
      </c>
      <c r="FN93">
        <f t="shared" si="78"/>
        <v>0</v>
      </c>
      <c r="FO93">
        <f t="shared" si="78"/>
        <v>0</v>
      </c>
      <c r="FP93">
        <f t="shared" si="78"/>
        <v>0</v>
      </c>
      <c r="FQ93">
        <f t="shared" si="78"/>
        <v>0</v>
      </c>
      <c r="FR93">
        <f t="shared" si="78"/>
        <v>0</v>
      </c>
      <c r="FS93">
        <f t="shared" si="78"/>
        <v>0</v>
      </c>
      <c r="FT93">
        <f t="shared" si="78"/>
        <v>0</v>
      </c>
      <c r="FU93">
        <f t="shared" si="78"/>
        <v>0</v>
      </c>
      <c r="FV93">
        <f t="shared" si="78"/>
        <v>0</v>
      </c>
      <c r="FW93">
        <f t="shared" si="78"/>
        <v>0</v>
      </c>
      <c r="FX93">
        <f t="shared" si="78"/>
        <v>0</v>
      </c>
      <c r="FY93">
        <f t="shared" si="78"/>
        <v>0.12583892617449663</v>
      </c>
      <c r="FZ93">
        <f t="shared" si="78"/>
        <v>0</v>
      </c>
      <c r="GA93">
        <f t="shared" si="78"/>
        <v>0</v>
      </c>
      <c r="GB93">
        <f t="shared" si="78"/>
        <v>0</v>
      </c>
      <c r="GC93">
        <f t="shared" si="78"/>
        <v>0</v>
      </c>
      <c r="GD93">
        <f t="shared" si="78"/>
        <v>0</v>
      </c>
      <c r="GE93">
        <f t="shared" si="78"/>
        <v>0</v>
      </c>
      <c r="GF93">
        <f t="shared" si="78"/>
        <v>0</v>
      </c>
      <c r="GG93">
        <f t="shared" si="78"/>
        <v>0</v>
      </c>
      <c r="GH93">
        <f t="shared" si="78"/>
        <v>0</v>
      </c>
      <c r="GI93">
        <f t="shared" si="78"/>
        <v>0</v>
      </c>
      <c r="GJ93">
        <f t="shared" si="78"/>
        <v>0</v>
      </c>
      <c r="GK93">
        <f t="shared" si="78"/>
        <v>0</v>
      </c>
      <c r="GL93">
        <f t="shared" si="78"/>
        <v>0</v>
      </c>
      <c r="GM93">
        <f t="shared" si="78"/>
        <v>0</v>
      </c>
      <c r="GN93">
        <f t="shared" si="78"/>
        <v>34.899328859060404</v>
      </c>
      <c r="GO93">
        <f t="shared" si="78"/>
        <v>0</v>
      </c>
      <c r="GP93">
        <f t="shared" ref="GP93:GQ93" si="79">(GP76/$C$85)*GP85/10*100</f>
        <v>0.12583892617449663</v>
      </c>
      <c r="GQ93">
        <f t="shared" si="79"/>
        <v>2.6426174496644297</v>
      </c>
    </row>
    <row r="94" spans="2:199" x14ac:dyDescent="0.35">
      <c r="D94" t="s">
        <v>442</v>
      </c>
      <c r="E94">
        <f>(E77/$C$86)*E86/10*100</f>
        <v>0</v>
      </c>
      <c r="F94">
        <f t="shared" ref="F94:BQ94" si="80">(F77/$C$86)*F86/10*100</f>
        <v>0</v>
      </c>
      <c r="G94">
        <f t="shared" si="80"/>
        <v>0</v>
      </c>
      <c r="H94">
        <f t="shared" si="80"/>
        <v>0</v>
      </c>
      <c r="I94">
        <f t="shared" si="80"/>
        <v>0</v>
      </c>
      <c r="J94">
        <f t="shared" si="80"/>
        <v>0</v>
      </c>
      <c r="K94">
        <f t="shared" si="80"/>
        <v>0</v>
      </c>
      <c r="L94">
        <f t="shared" si="80"/>
        <v>0</v>
      </c>
      <c r="M94">
        <f t="shared" si="80"/>
        <v>0</v>
      </c>
      <c r="N94">
        <f t="shared" si="80"/>
        <v>0</v>
      </c>
      <c r="O94">
        <f t="shared" si="80"/>
        <v>0</v>
      </c>
      <c r="P94">
        <f t="shared" si="80"/>
        <v>0</v>
      </c>
      <c r="Q94">
        <f t="shared" si="80"/>
        <v>0</v>
      </c>
      <c r="R94">
        <f t="shared" si="80"/>
        <v>0</v>
      </c>
      <c r="S94">
        <f t="shared" si="80"/>
        <v>0</v>
      </c>
      <c r="T94">
        <f t="shared" si="80"/>
        <v>0</v>
      </c>
      <c r="U94">
        <f t="shared" si="80"/>
        <v>0</v>
      </c>
      <c r="V94">
        <f t="shared" si="80"/>
        <v>0</v>
      </c>
      <c r="W94">
        <f t="shared" si="80"/>
        <v>0</v>
      </c>
      <c r="X94">
        <f t="shared" si="80"/>
        <v>0</v>
      </c>
      <c r="Y94">
        <f t="shared" si="80"/>
        <v>0</v>
      </c>
      <c r="Z94">
        <f t="shared" si="80"/>
        <v>0</v>
      </c>
      <c r="AA94">
        <f t="shared" si="80"/>
        <v>0</v>
      </c>
      <c r="AB94">
        <f t="shared" si="80"/>
        <v>0</v>
      </c>
      <c r="AC94">
        <f t="shared" si="80"/>
        <v>0</v>
      </c>
      <c r="AD94">
        <f t="shared" si="80"/>
        <v>0</v>
      </c>
      <c r="AE94">
        <f t="shared" si="80"/>
        <v>0</v>
      </c>
      <c r="AF94">
        <f t="shared" si="80"/>
        <v>0</v>
      </c>
      <c r="AG94">
        <f t="shared" si="80"/>
        <v>0</v>
      </c>
      <c r="AH94">
        <f t="shared" si="80"/>
        <v>0</v>
      </c>
      <c r="AI94">
        <f t="shared" si="80"/>
        <v>0</v>
      </c>
      <c r="AJ94">
        <f t="shared" si="80"/>
        <v>0</v>
      </c>
      <c r="AK94">
        <f t="shared" si="80"/>
        <v>0</v>
      </c>
      <c r="AL94">
        <f t="shared" si="80"/>
        <v>0</v>
      </c>
      <c r="AM94">
        <f t="shared" si="80"/>
        <v>5.9916117435590173E-3</v>
      </c>
      <c r="AN94">
        <f t="shared" si="80"/>
        <v>0</v>
      </c>
      <c r="AO94">
        <f t="shared" si="80"/>
        <v>0</v>
      </c>
      <c r="AP94">
        <f t="shared" si="80"/>
        <v>0</v>
      </c>
      <c r="AQ94">
        <f t="shared" si="80"/>
        <v>0</v>
      </c>
      <c r="AR94">
        <f t="shared" si="80"/>
        <v>0</v>
      </c>
      <c r="AS94">
        <f t="shared" si="80"/>
        <v>0</v>
      </c>
      <c r="AT94">
        <f t="shared" si="80"/>
        <v>0</v>
      </c>
      <c r="AU94">
        <f t="shared" si="80"/>
        <v>0</v>
      </c>
      <c r="AV94">
        <f t="shared" si="80"/>
        <v>0</v>
      </c>
      <c r="AW94">
        <f t="shared" si="80"/>
        <v>0</v>
      </c>
      <c r="AX94">
        <f t="shared" si="80"/>
        <v>0</v>
      </c>
      <c r="AY94">
        <f t="shared" si="80"/>
        <v>0</v>
      </c>
      <c r="AZ94">
        <f t="shared" si="80"/>
        <v>2.3966446974236069E-2</v>
      </c>
      <c r="BA94">
        <f t="shared" si="80"/>
        <v>0</v>
      </c>
      <c r="BB94">
        <f t="shared" si="80"/>
        <v>0</v>
      </c>
      <c r="BC94">
        <f t="shared" si="80"/>
        <v>0</v>
      </c>
      <c r="BD94">
        <f t="shared" si="80"/>
        <v>0</v>
      </c>
      <c r="BE94">
        <f t="shared" si="80"/>
        <v>0</v>
      </c>
      <c r="BF94">
        <f t="shared" si="80"/>
        <v>0</v>
      </c>
      <c r="BG94">
        <f t="shared" si="80"/>
        <v>0</v>
      </c>
      <c r="BH94">
        <f t="shared" si="80"/>
        <v>0</v>
      </c>
      <c r="BI94">
        <f t="shared" si="80"/>
        <v>0</v>
      </c>
      <c r="BJ94">
        <f t="shared" si="80"/>
        <v>0</v>
      </c>
      <c r="BK94">
        <f t="shared" si="80"/>
        <v>0</v>
      </c>
      <c r="BL94">
        <f t="shared" si="80"/>
        <v>1.0784901138406231</v>
      </c>
      <c r="BM94">
        <f t="shared" si="80"/>
        <v>10.730976632714199</v>
      </c>
      <c r="BN94">
        <f t="shared" si="80"/>
        <v>0</v>
      </c>
      <c r="BO94">
        <f t="shared" si="80"/>
        <v>0</v>
      </c>
      <c r="BP94">
        <f t="shared" si="80"/>
        <v>0</v>
      </c>
      <c r="BQ94">
        <f t="shared" si="80"/>
        <v>14.236069502696225</v>
      </c>
      <c r="BR94">
        <f t="shared" ref="BR94:EC94" si="81">(BR77/$C$86)*BR86/10*100</f>
        <v>0</v>
      </c>
      <c r="BS94">
        <f t="shared" si="81"/>
        <v>0</v>
      </c>
      <c r="BT94">
        <f t="shared" si="81"/>
        <v>2.0131815458358302</v>
      </c>
      <c r="BU94">
        <f t="shared" si="81"/>
        <v>0</v>
      </c>
      <c r="BV94">
        <f t="shared" si="81"/>
        <v>0</v>
      </c>
      <c r="BW94">
        <f t="shared" si="81"/>
        <v>0</v>
      </c>
      <c r="BX94">
        <f t="shared" si="81"/>
        <v>1.9173157579388855</v>
      </c>
      <c r="BY94">
        <f t="shared" si="81"/>
        <v>0.50928699820251655</v>
      </c>
      <c r="BZ94">
        <f t="shared" si="81"/>
        <v>0</v>
      </c>
      <c r="CA94">
        <f t="shared" si="81"/>
        <v>0</v>
      </c>
      <c r="CB94">
        <f t="shared" si="81"/>
        <v>0</v>
      </c>
      <c r="CC94">
        <f t="shared" si="81"/>
        <v>0</v>
      </c>
      <c r="CD94">
        <f t="shared" si="81"/>
        <v>0</v>
      </c>
      <c r="CE94">
        <f t="shared" si="81"/>
        <v>0</v>
      </c>
      <c r="CF94">
        <f t="shared" si="81"/>
        <v>0</v>
      </c>
      <c r="CG94">
        <f t="shared" si="81"/>
        <v>0</v>
      </c>
      <c r="CH94">
        <f t="shared" si="81"/>
        <v>5.9916117435590173E-3</v>
      </c>
      <c r="CI94">
        <f t="shared" si="81"/>
        <v>0</v>
      </c>
      <c r="CJ94">
        <f t="shared" si="81"/>
        <v>0</v>
      </c>
      <c r="CK94">
        <f t="shared" si="81"/>
        <v>0</v>
      </c>
      <c r="CL94">
        <f t="shared" si="81"/>
        <v>0</v>
      </c>
      <c r="CM94">
        <f t="shared" si="81"/>
        <v>0</v>
      </c>
      <c r="CN94">
        <f t="shared" si="81"/>
        <v>0</v>
      </c>
      <c r="CO94">
        <f t="shared" si="81"/>
        <v>0</v>
      </c>
      <c r="CP94">
        <f t="shared" si="81"/>
        <v>0</v>
      </c>
      <c r="CQ94">
        <f t="shared" si="81"/>
        <v>0</v>
      </c>
      <c r="CR94">
        <f t="shared" si="81"/>
        <v>0</v>
      </c>
      <c r="CS94">
        <f t="shared" si="81"/>
        <v>3.1875374475733973</v>
      </c>
      <c r="CT94">
        <f t="shared" si="81"/>
        <v>0</v>
      </c>
      <c r="CU94">
        <f t="shared" si="81"/>
        <v>0</v>
      </c>
      <c r="CV94">
        <f t="shared" si="81"/>
        <v>0</v>
      </c>
      <c r="CW94">
        <f t="shared" si="81"/>
        <v>0</v>
      </c>
      <c r="CX94">
        <f t="shared" si="81"/>
        <v>0</v>
      </c>
      <c r="CY94">
        <f t="shared" si="81"/>
        <v>0</v>
      </c>
      <c r="CZ94">
        <f t="shared" si="81"/>
        <v>0</v>
      </c>
      <c r="DA94">
        <f t="shared" si="81"/>
        <v>0</v>
      </c>
      <c r="DB94">
        <f t="shared" si="81"/>
        <v>0</v>
      </c>
      <c r="DC94">
        <f t="shared" si="81"/>
        <v>0</v>
      </c>
      <c r="DD94">
        <f t="shared" si="81"/>
        <v>0</v>
      </c>
      <c r="DE94">
        <f t="shared" si="81"/>
        <v>0</v>
      </c>
      <c r="DF94">
        <f t="shared" si="81"/>
        <v>0</v>
      </c>
      <c r="DG94">
        <f t="shared" si="81"/>
        <v>0</v>
      </c>
      <c r="DH94">
        <f t="shared" si="81"/>
        <v>0</v>
      </c>
      <c r="DI94">
        <f t="shared" si="81"/>
        <v>0</v>
      </c>
      <c r="DJ94">
        <f t="shared" si="81"/>
        <v>0</v>
      </c>
      <c r="DK94">
        <f t="shared" si="81"/>
        <v>0</v>
      </c>
      <c r="DL94">
        <f t="shared" si="81"/>
        <v>0</v>
      </c>
      <c r="DM94">
        <f t="shared" si="81"/>
        <v>0.19173157579388855</v>
      </c>
      <c r="DN94">
        <f t="shared" si="81"/>
        <v>0</v>
      </c>
      <c r="DO94">
        <f t="shared" si="81"/>
        <v>0</v>
      </c>
      <c r="DP94">
        <f t="shared" si="81"/>
        <v>0</v>
      </c>
      <c r="DQ94">
        <f t="shared" si="81"/>
        <v>0</v>
      </c>
      <c r="DR94">
        <f t="shared" si="81"/>
        <v>0</v>
      </c>
      <c r="DS94">
        <f t="shared" si="81"/>
        <v>0</v>
      </c>
      <c r="DT94">
        <f t="shared" si="81"/>
        <v>0</v>
      </c>
      <c r="DU94">
        <f t="shared" si="81"/>
        <v>0</v>
      </c>
      <c r="DV94">
        <f t="shared" si="81"/>
        <v>0</v>
      </c>
      <c r="DW94">
        <f t="shared" si="81"/>
        <v>1.4260035949670462</v>
      </c>
      <c r="DX94">
        <f t="shared" si="81"/>
        <v>0</v>
      </c>
      <c r="DY94">
        <f t="shared" si="81"/>
        <v>0</v>
      </c>
      <c r="DZ94">
        <f t="shared" si="81"/>
        <v>0</v>
      </c>
      <c r="EA94">
        <f t="shared" si="81"/>
        <v>0</v>
      </c>
      <c r="EB94">
        <f t="shared" si="81"/>
        <v>0</v>
      </c>
      <c r="EC94">
        <f t="shared" si="81"/>
        <v>0</v>
      </c>
      <c r="ED94">
        <f t="shared" ref="ED94:GO94" si="82">(ED77/$C$86)*ED86/10*100</f>
        <v>0</v>
      </c>
      <c r="EE94">
        <f t="shared" si="82"/>
        <v>0</v>
      </c>
      <c r="EF94">
        <f t="shared" si="82"/>
        <v>0</v>
      </c>
      <c r="EG94">
        <f t="shared" si="82"/>
        <v>0</v>
      </c>
      <c r="EH94">
        <f t="shared" si="82"/>
        <v>0</v>
      </c>
      <c r="EI94">
        <f t="shared" si="82"/>
        <v>0</v>
      </c>
      <c r="EJ94">
        <f t="shared" si="82"/>
        <v>0</v>
      </c>
      <c r="EK94">
        <f t="shared" si="82"/>
        <v>0</v>
      </c>
      <c r="EL94">
        <f t="shared" si="82"/>
        <v>0</v>
      </c>
      <c r="EM94">
        <f t="shared" si="82"/>
        <v>0</v>
      </c>
      <c r="EN94">
        <f t="shared" si="82"/>
        <v>0</v>
      </c>
      <c r="EO94">
        <f t="shared" si="82"/>
        <v>0</v>
      </c>
      <c r="EP94">
        <f t="shared" si="82"/>
        <v>0</v>
      </c>
      <c r="EQ94">
        <f t="shared" si="82"/>
        <v>0</v>
      </c>
      <c r="ER94">
        <f t="shared" si="82"/>
        <v>0</v>
      </c>
      <c r="ES94">
        <f t="shared" si="82"/>
        <v>0</v>
      </c>
      <c r="ET94">
        <f t="shared" si="82"/>
        <v>0</v>
      </c>
      <c r="EU94">
        <f t="shared" si="82"/>
        <v>0</v>
      </c>
      <c r="EV94">
        <f t="shared" si="82"/>
        <v>0</v>
      </c>
      <c r="EW94">
        <f t="shared" si="82"/>
        <v>0</v>
      </c>
      <c r="EX94">
        <f t="shared" si="82"/>
        <v>0</v>
      </c>
      <c r="EY94">
        <f t="shared" si="82"/>
        <v>0</v>
      </c>
      <c r="EZ94">
        <f t="shared" si="82"/>
        <v>0</v>
      </c>
      <c r="FA94">
        <f t="shared" si="82"/>
        <v>0</v>
      </c>
      <c r="FB94">
        <f t="shared" si="82"/>
        <v>0</v>
      </c>
      <c r="FC94">
        <f t="shared" si="82"/>
        <v>0</v>
      </c>
      <c r="FD94">
        <f t="shared" si="82"/>
        <v>1.8933493109646495</v>
      </c>
      <c r="FE94">
        <f t="shared" si="82"/>
        <v>0</v>
      </c>
      <c r="FF94">
        <f t="shared" si="82"/>
        <v>0</v>
      </c>
      <c r="FG94">
        <f t="shared" si="82"/>
        <v>0</v>
      </c>
      <c r="FH94">
        <f t="shared" si="82"/>
        <v>0</v>
      </c>
      <c r="FI94">
        <f t="shared" si="82"/>
        <v>0.14379868184541642</v>
      </c>
      <c r="FJ94">
        <f t="shared" si="82"/>
        <v>0</v>
      </c>
      <c r="FK94">
        <f t="shared" si="82"/>
        <v>0</v>
      </c>
      <c r="FL94">
        <f t="shared" si="82"/>
        <v>0</v>
      </c>
      <c r="FM94">
        <f t="shared" si="82"/>
        <v>0</v>
      </c>
      <c r="FN94">
        <f t="shared" si="82"/>
        <v>0</v>
      </c>
      <c r="FO94">
        <f t="shared" si="82"/>
        <v>0</v>
      </c>
      <c r="FP94">
        <f t="shared" si="82"/>
        <v>0</v>
      </c>
      <c r="FQ94">
        <f t="shared" si="82"/>
        <v>0</v>
      </c>
      <c r="FR94">
        <f t="shared" si="82"/>
        <v>0</v>
      </c>
      <c r="FS94">
        <f t="shared" si="82"/>
        <v>0</v>
      </c>
      <c r="FT94">
        <f t="shared" si="82"/>
        <v>1.1983223487118035E-2</v>
      </c>
      <c r="FU94">
        <f t="shared" si="82"/>
        <v>0</v>
      </c>
      <c r="FV94">
        <f t="shared" si="82"/>
        <v>5.9916117435590173E-3</v>
      </c>
      <c r="FW94">
        <f t="shared" si="82"/>
        <v>0</v>
      </c>
      <c r="FX94">
        <f t="shared" si="82"/>
        <v>0</v>
      </c>
      <c r="FY94">
        <f t="shared" si="82"/>
        <v>0.62312762133013788</v>
      </c>
      <c r="FZ94">
        <f t="shared" si="82"/>
        <v>0</v>
      </c>
      <c r="GA94">
        <f t="shared" si="82"/>
        <v>0</v>
      </c>
      <c r="GB94">
        <f t="shared" si="82"/>
        <v>0</v>
      </c>
      <c r="GC94">
        <f t="shared" si="82"/>
        <v>0</v>
      </c>
      <c r="GD94">
        <f t="shared" si="82"/>
        <v>0</v>
      </c>
      <c r="GE94">
        <f t="shared" si="82"/>
        <v>0</v>
      </c>
      <c r="GF94">
        <f t="shared" si="82"/>
        <v>0</v>
      </c>
      <c r="GG94">
        <f t="shared" si="82"/>
        <v>0</v>
      </c>
      <c r="GH94">
        <f t="shared" si="82"/>
        <v>0</v>
      </c>
      <c r="GI94">
        <f t="shared" si="82"/>
        <v>0</v>
      </c>
      <c r="GJ94">
        <f t="shared" si="82"/>
        <v>0</v>
      </c>
      <c r="GK94">
        <f t="shared" si="82"/>
        <v>0</v>
      </c>
      <c r="GL94">
        <f t="shared" si="82"/>
        <v>0</v>
      </c>
      <c r="GM94">
        <f t="shared" si="82"/>
        <v>0</v>
      </c>
      <c r="GN94">
        <f t="shared" si="82"/>
        <v>24.589574595566205</v>
      </c>
      <c r="GO94">
        <f t="shared" si="82"/>
        <v>0</v>
      </c>
      <c r="GP94">
        <f t="shared" ref="GP94:GQ94" si="83">(GP77/$C$86)*GP86/10*100</f>
        <v>0.7189934092270821</v>
      </c>
      <c r="GQ94">
        <f t="shared" si="83"/>
        <v>3.8825644098262431</v>
      </c>
    </row>
    <row r="95" spans="2:199" x14ac:dyDescent="0.35">
      <c r="D95" t="s">
        <v>443</v>
      </c>
      <c r="E95">
        <f>(E78/$C$87)*E87/10*100</f>
        <v>0</v>
      </c>
      <c r="F95">
        <f t="shared" ref="F95:BQ95" si="84">(F78/$C$87)*F87/10*100</f>
        <v>0</v>
      </c>
      <c r="G95">
        <f t="shared" si="84"/>
        <v>0</v>
      </c>
      <c r="H95">
        <f t="shared" si="84"/>
        <v>0</v>
      </c>
      <c r="I95">
        <f t="shared" si="84"/>
        <v>0</v>
      </c>
      <c r="J95">
        <f t="shared" si="84"/>
        <v>0</v>
      </c>
      <c r="K95">
        <f t="shared" si="84"/>
        <v>0</v>
      </c>
      <c r="L95">
        <f t="shared" si="84"/>
        <v>0</v>
      </c>
      <c r="M95">
        <f t="shared" si="84"/>
        <v>0</v>
      </c>
      <c r="N95">
        <f t="shared" si="84"/>
        <v>0</v>
      </c>
      <c r="O95">
        <f t="shared" si="84"/>
        <v>0</v>
      </c>
      <c r="P95">
        <f t="shared" si="84"/>
        <v>0</v>
      </c>
      <c r="Q95">
        <f t="shared" si="84"/>
        <v>0</v>
      </c>
      <c r="R95">
        <f t="shared" si="84"/>
        <v>0</v>
      </c>
      <c r="S95">
        <f t="shared" si="84"/>
        <v>0</v>
      </c>
      <c r="T95">
        <f t="shared" si="84"/>
        <v>0</v>
      </c>
      <c r="U95">
        <f t="shared" si="84"/>
        <v>0</v>
      </c>
      <c r="V95">
        <f t="shared" si="84"/>
        <v>0</v>
      </c>
      <c r="W95">
        <f t="shared" si="84"/>
        <v>0</v>
      </c>
      <c r="X95">
        <f t="shared" si="84"/>
        <v>0</v>
      </c>
      <c r="Y95">
        <f t="shared" si="84"/>
        <v>0</v>
      </c>
      <c r="Z95">
        <f t="shared" si="84"/>
        <v>0</v>
      </c>
      <c r="AA95">
        <f t="shared" si="84"/>
        <v>0</v>
      </c>
      <c r="AB95">
        <f t="shared" si="84"/>
        <v>0</v>
      </c>
      <c r="AC95">
        <f t="shared" si="84"/>
        <v>0</v>
      </c>
      <c r="AD95">
        <f t="shared" si="84"/>
        <v>0</v>
      </c>
      <c r="AE95">
        <f t="shared" si="84"/>
        <v>0</v>
      </c>
      <c r="AF95">
        <f t="shared" si="84"/>
        <v>0</v>
      </c>
      <c r="AG95">
        <f t="shared" si="84"/>
        <v>0</v>
      </c>
      <c r="AH95">
        <f t="shared" si="84"/>
        <v>0</v>
      </c>
      <c r="AI95">
        <f t="shared" si="84"/>
        <v>0</v>
      </c>
      <c r="AJ95">
        <f t="shared" si="84"/>
        <v>0</v>
      </c>
      <c r="AK95">
        <f t="shared" si="84"/>
        <v>0</v>
      </c>
      <c r="AL95">
        <f t="shared" si="84"/>
        <v>0</v>
      </c>
      <c r="AM95">
        <f t="shared" si="84"/>
        <v>0</v>
      </c>
      <c r="AN95">
        <f t="shared" si="84"/>
        <v>0</v>
      </c>
      <c r="AO95">
        <f t="shared" si="84"/>
        <v>0</v>
      </c>
      <c r="AP95">
        <f t="shared" si="84"/>
        <v>0</v>
      </c>
      <c r="AQ95">
        <f t="shared" si="84"/>
        <v>0</v>
      </c>
      <c r="AR95">
        <f t="shared" si="84"/>
        <v>0</v>
      </c>
      <c r="AS95">
        <f t="shared" si="84"/>
        <v>0</v>
      </c>
      <c r="AT95">
        <f t="shared" si="84"/>
        <v>0</v>
      </c>
      <c r="AU95">
        <f t="shared" si="84"/>
        <v>0</v>
      </c>
      <c r="AV95">
        <f t="shared" si="84"/>
        <v>0</v>
      </c>
      <c r="AW95">
        <f t="shared" si="84"/>
        <v>0</v>
      </c>
      <c r="AX95">
        <f t="shared" si="84"/>
        <v>0</v>
      </c>
      <c r="AY95">
        <f t="shared" si="84"/>
        <v>0</v>
      </c>
      <c r="AZ95">
        <f t="shared" si="84"/>
        <v>0</v>
      </c>
      <c r="BA95">
        <f t="shared" si="84"/>
        <v>0</v>
      </c>
      <c r="BB95">
        <f t="shared" si="84"/>
        <v>0</v>
      </c>
      <c r="BC95">
        <f t="shared" si="84"/>
        <v>0</v>
      </c>
      <c r="BD95">
        <f t="shared" si="84"/>
        <v>0</v>
      </c>
      <c r="BE95">
        <f t="shared" si="84"/>
        <v>0</v>
      </c>
      <c r="BF95">
        <f t="shared" si="84"/>
        <v>0</v>
      </c>
      <c r="BG95">
        <f t="shared" si="84"/>
        <v>0</v>
      </c>
      <c r="BH95">
        <f t="shared" si="84"/>
        <v>0</v>
      </c>
      <c r="BI95">
        <f t="shared" si="84"/>
        <v>0</v>
      </c>
      <c r="BJ95">
        <f t="shared" si="84"/>
        <v>0</v>
      </c>
      <c r="BK95">
        <f t="shared" si="84"/>
        <v>0</v>
      </c>
      <c r="BL95">
        <f t="shared" si="84"/>
        <v>0.14571948998178508</v>
      </c>
      <c r="BM95">
        <f t="shared" si="84"/>
        <v>3.697632058287796</v>
      </c>
      <c r="BN95">
        <f t="shared" si="84"/>
        <v>0</v>
      </c>
      <c r="BO95">
        <f t="shared" si="84"/>
        <v>0</v>
      </c>
      <c r="BP95">
        <f t="shared" si="84"/>
        <v>0</v>
      </c>
      <c r="BQ95">
        <f t="shared" si="84"/>
        <v>8.2574377656344868</v>
      </c>
      <c r="BR95">
        <f t="shared" ref="BR95:EC95" si="85">(BR78/$C$87)*BR87/10*100</f>
        <v>0</v>
      </c>
      <c r="BS95">
        <f t="shared" si="85"/>
        <v>0</v>
      </c>
      <c r="BT95">
        <f t="shared" si="85"/>
        <v>0.3946569520340012</v>
      </c>
      <c r="BU95">
        <f t="shared" si="85"/>
        <v>0</v>
      </c>
      <c r="BV95">
        <f t="shared" si="85"/>
        <v>0</v>
      </c>
      <c r="BW95">
        <f t="shared" si="85"/>
        <v>0</v>
      </c>
      <c r="BX95">
        <f t="shared" si="85"/>
        <v>0</v>
      </c>
      <c r="BY95">
        <f t="shared" si="85"/>
        <v>1.2143290831815421</v>
      </c>
      <c r="BZ95">
        <f t="shared" si="85"/>
        <v>0</v>
      </c>
      <c r="CA95">
        <f t="shared" si="85"/>
        <v>0</v>
      </c>
      <c r="CB95">
        <f t="shared" si="85"/>
        <v>0</v>
      </c>
      <c r="CC95">
        <f t="shared" si="85"/>
        <v>0</v>
      </c>
      <c r="CD95">
        <f t="shared" si="85"/>
        <v>0</v>
      </c>
      <c r="CE95">
        <f t="shared" si="85"/>
        <v>0</v>
      </c>
      <c r="CF95">
        <f t="shared" si="85"/>
        <v>0</v>
      </c>
      <c r="CG95">
        <f t="shared" si="85"/>
        <v>0</v>
      </c>
      <c r="CH95">
        <f t="shared" si="85"/>
        <v>0</v>
      </c>
      <c r="CI95">
        <f t="shared" si="85"/>
        <v>0</v>
      </c>
      <c r="CJ95">
        <f t="shared" si="85"/>
        <v>0</v>
      </c>
      <c r="CK95">
        <f t="shared" si="85"/>
        <v>0</v>
      </c>
      <c r="CL95">
        <f t="shared" si="85"/>
        <v>0</v>
      </c>
      <c r="CM95">
        <f t="shared" si="85"/>
        <v>0</v>
      </c>
      <c r="CN95">
        <f t="shared" si="85"/>
        <v>0</v>
      </c>
      <c r="CO95">
        <f t="shared" si="85"/>
        <v>0</v>
      </c>
      <c r="CP95">
        <f t="shared" si="85"/>
        <v>0</v>
      </c>
      <c r="CQ95">
        <f t="shared" si="85"/>
        <v>0</v>
      </c>
      <c r="CR95">
        <f t="shared" si="85"/>
        <v>0</v>
      </c>
      <c r="CS95">
        <f t="shared" si="85"/>
        <v>0</v>
      </c>
      <c r="CT95">
        <f t="shared" si="85"/>
        <v>0</v>
      </c>
      <c r="CU95">
        <f t="shared" si="85"/>
        <v>1.384335154826958</v>
      </c>
      <c r="CV95">
        <f t="shared" si="85"/>
        <v>0</v>
      </c>
      <c r="CW95">
        <f t="shared" si="85"/>
        <v>0</v>
      </c>
      <c r="CX95">
        <f t="shared" si="85"/>
        <v>0</v>
      </c>
      <c r="CY95">
        <f t="shared" si="85"/>
        <v>0</v>
      </c>
      <c r="CZ95">
        <f t="shared" si="85"/>
        <v>0</v>
      </c>
      <c r="DA95">
        <f t="shared" si="85"/>
        <v>0</v>
      </c>
      <c r="DB95">
        <f t="shared" si="85"/>
        <v>0</v>
      </c>
      <c r="DC95">
        <f t="shared" si="85"/>
        <v>0</v>
      </c>
      <c r="DD95">
        <f t="shared" si="85"/>
        <v>0</v>
      </c>
      <c r="DE95">
        <f t="shared" si="85"/>
        <v>0</v>
      </c>
      <c r="DF95">
        <f t="shared" si="85"/>
        <v>0</v>
      </c>
      <c r="DG95">
        <f t="shared" si="85"/>
        <v>0</v>
      </c>
      <c r="DH95">
        <f t="shared" si="85"/>
        <v>0</v>
      </c>
      <c r="DI95">
        <f t="shared" si="85"/>
        <v>0</v>
      </c>
      <c r="DJ95">
        <f t="shared" si="85"/>
        <v>0</v>
      </c>
      <c r="DK95">
        <f t="shared" si="85"/>
        <v>0</v>
      </c>
      <c r="DL95">
        <f t="shared" si="85"/>
        <v>0</v>
      </c>
      <c r="DM95">
        <f t="shared" si="85"/>
        <v>0</v>
      </c>
      <c r="DN95">
        <f t="shared" si="85"/>
        <v>0</v>
      </c>
      <c r="DO95">
        <f t="shared" si="85"/>
        <v>0</v>
      </c>
      <c r="DP95">
        <f t="shared" si="85"/>
        <v>0</v>
      </c>
      <c r="DQ95">
        <f t="shared" si="85"/>
        <v>0</v>
      </c>
      <c r="DR95">
        <f t="shared" si="85"/>
        <v>0</v>
      </c>
      <c r="DS95">
        <f t="shared" si="85"/>
        <v>0</v>
      </c>
      <c r="DT95">
        <f t="shared" si="85"/>
        <v>0</v>
      </c>
      <c r="DU95">
        <f t="shared" si="85"/>
        <v>0</v>
      </c>
      <c r="DV95">
        <f t="shared" si="85"/>
        <v>0</v>
      </c>
      <c r="DW95">
        <f t="shared" si="85"/>
        <v>1.4450516089860352</v>
      </c>
      <c r="DX95">
        <f t="shared" si="85"/>
        <v>0</v>
      </c>
      <c r="DY95">
        <f t="shared" si="85"/>
        <v>0</v>
      </c>
      <c r="DZ95">
        <f t="shared" si="85"/>
        <v>0</v>
      </c>
      <c r="EA95">
        <f t="shared" si="85"/>
        <v>0</v>
      </c>
      <c r="EB95">
        <f t="shared" si="85"/>
        <v>0</v>
      </c>
      <c r="EC95">
        <f t="shared" si="85"/>
        <v>0</v>
      </c>
      <c r="ED95">
        <f t="shared" ref="ED95:GO95" si="86">(ED78/$C$87)*ED87/10*100</f>
        <v>0</v>
      </c>
      <c r="EE95">
        <f t="shared" si="86"/>
        <v>0</v>
      </c>
      <c r="EF95">
        <f t="shared" si="86"/>
        <v>0</v>
      </c>
      <c r="EG95">
        <f t="shared" si="86"/>
        <v>0</v>
      </c>
      <c r="EH95">
        <f t="shared" si="86"/>
        <v>0</v>
      </c>
      <c r="EI95">
        <f t="shared" si="86"/>
        <v>0</v>
      </c>
      <c r="EJ95">
        <f t="shared" si="86"/>
        <v>0</v>
      </c>
      <c r="EK95">
        <f t="shared" si="86"/>
        <v>0</v>
      </c>
      <c r="EL95">
        <f t="shared" si="86"/>
        <v>0</v>
      </c>
      <c r="EM95">
        <f t="shared" si="86"/>
        <v>0</v>
      </c>
      <c r="EN95">
        <f t="shared" si="86"/>
        <v>0</v>
      </c>
      <c r="EO95">
        <f t="shared" si="86"/>
        <v>0</v>
      </c>
      <c r="EP95">
        <f t="shared" si="86"/>
        <v>0</v>
      </c>
      <c r="EQ95">
        <f t="shared" si="86"/>
        <v>0</v>
      </c>
      <c r="ER95">
        <f t="shared" si="86"/>
        <v>0</v>
      </c>
      <c r="ES95">
        <f t="shared" si="86"/>
        <v>0</v>
      </c>
      <c r="ET95">
        <f t="shared" si="86"/>
        <v>0</v>
      </c>
      <c r="EU95">
        <f t="shared" si="86"/>
        <v>0</v>
      </c>
      <c r="EV95">
        <f t="shared" si="86"/>
        <v>0</v>
      </c>
      <c r="EW95">
        <f t="shared" si="86"/>
        <v>0</v>
      </c>
      <c r="EX95">
        <f t="shared" si="86"/>
        <v>0</v>
      </c>
      <c r="EY95">
        <f t="shared" si="86"/>
        <v>0</v>
      </c>
      <c r="EZ95">
        <f t="shared" si="86"/>
        <v>0</v>
      </c>
      <c r="FA95">
        <f t="shared" si="86"/>
        <v>0</v>
      </c>
      <c r="FB95">
        <f t="shared" si="86"/>
        <v>0</v>
      </c>
      <c r="FC95">
        <f t="shared" si="86"/>
        <v>0</v>
      </c>
      <c r="FD95">
        <f t="shared" si="86"/>
        <v>0</v>
      </c>
      <c r="FE95">
        <f t="shared" si="86"/>
        <v>0</v>
      </c>
      <c r="FF95">
        <f t="shared" si="86"/>
        <v>0</v>
      </c>
      <c r="FG95">
        <f t="shared" si="86"/>
        <v>0</v>
      </c>
      <c r="FH95">
        <f t="shared" si="86"/>
        <v>0</v>
      </c>
      <c r="FI95">
        <f t="shared" si="86"/>
        <v>0</v>
      </c>
      <c r="FJ95">
        <f t="shared" si="86"/>
        <v>0</v>
      </c>
      <c r="FK95">
        <f t="shared" si="86"/>
        <v>0</v>
      </c>
      <c r="FL95">
        <f t="shared" si="86"/>
        <v>0</v>
      </c>
      <c r="FM95">
        <f t="shared" si="86"/>
        <v>0</v>
      </c>
      <c r="FN95">
        <f t="shared" si="86"/>
        <v>0</v>
      </c>
      <c r="FO95">
        <f t="shared" si="86"/>
        <v>0</v>
      </c>
      <c r="FP95">
        <f t="shared" si="86"/>
        <v>0</v>
      </c>
      <c r="FQ95">
        <f t="shared" si="86"/>
        <v>0</v>
      </c>
      <c r="FR95">
        <f t="shared" si="86"/>
        <v>0</v>
      </c>
      <c r="FS95">
        <f t="shared" si="86"/>
        <v>0</v>
      </c>
      <c r="FT95">
        <f t="shared" si="86"/>
        <v>0</v>
      </c>
      <c r="FU95">
        <f t="shared" si="86"/>
        <v>0</v>
      </c>
      <c r="FV95">
        <f t="shared" si="86"/>
        <v>0</v>
      </c>
      <c r="FW95">
        <f t="shared" si="86"/>
        <v>0</v>
      </c>
      <c r="FX95">
        <f t="shared" si="86"/>
        <v>0</v>
      </c>
      <c r="FY95">
        <f t="shared" si="86"/>
        <v>9.7146326654523385E-2</v>
      </c>
      <c r="FZ95">
        <f t="shared" si="86"/>
        <v>0</v>
      </c>
      <c r="GA95">
        <f t="shared" si="86"/>
        <v>0</v>
      </c>
      <c r="GB95">
        <f t="shared" si="86"/>
        <v>0</v>
      </c>
      <c r="GC95">
        <f t="shared" si="86"/>
        <v>0</v>
      </c>
      <c r="GD95">
        <f t="shared" si="86"/>
        <v>6.0716454159077116E-3</v>
      </c>
      <c r="GE95">
        <f t="shared" si="86"/>
        <v>0</v>
      </c>
      <c r="GF95">
        <f t="shared" si="86"/>
        <v>0</v>
      </c>
      <c r="GG95">
        <f t="shared" si="86"/>
        <v>0</v>
      </c>
      <c r="GH95">
        <f t="shared" si="86"/>
        <v>0</v>
      </c>
      <c r="GI95">
        <f t="shared" si="86"/>
        <v>0</v>
      </c>
      <c r="GJ95">
        <f t="shared" si="86"/>
        <v>0</v>
      </c>
      <c r="GK95">
        <f t="shared" si="86"/>
        <v>0</v>
      </c>
      <c r="GL95">
        <f t="shared" si="86"/>
        <v>0</v>
      </c>
      <c r="GM95">
        <f t="shared" si="86"/>
        <v>0</v>
      </c>
      <c r="GN95">
        <f t="shared" si="86"/>
        <v>45.646630236794174</v>
      </c>
      <c r="GO95">
        <f t="shared" si="86"/>
        <v>0</v>
      </c>
      <c r="GP95">
        <f t="shared" ref="GP95:GQ95" si="87">(GP78/$C$87)*GP87/10*100</f>
        <v>9.7146326654523385E-2</v>
      </c>
      <c r="GQ95">
        <f t="shared" si="87"/>
        <v>1.2143290831815421</v>
      </c>
    </row>
    <row r="96" spans="2:199" x14ac:dyDescent="0.35">
      <c r="D96" t="s">
        <v>444</v>
      </c>
      <c r="E96">
        <f>AVERAGE(E89:E95)</f>
        <v>0</v>
      </c>
      <c r="F96">
        <f t="shared" ref="F96:BQ96" si="88">AVERAGE(F89:F95)</f>
        <v>0</v>
      </c>
      <c r="G96">
        <f t="shared" si="88"/>
        <v>0</v>
      </c>
      <c r="H96">
        <f t="shared" si="88"/>
        <v>0</v>
      </c>
      <c r="I96">
        <f t="shared" si="88"/>
        <v>0</v>
      </c>
      <c r="J96">
        <f t="shared" si="88"/>
        <v>1.6523235800344233E-2</v>
      </c>
      <c r="K96">
        <f t="shared" si="88"/>
        <v>0</v>
      </c>
      <c r="L96">
        <f t="shared" si="88"/>
        <v>0</v>
      </c>
      <c r="M96">
        <f t="shared" si="88"/>
        <v>0</v>
      </c>
      <c r="N96">
        <f t="shared" si="88"/>
        <v>0</v>
      </c>
      <c r="O96">
        <f t="shared" si="88"/>
        <v>0</v>
      </c>
      <c r="P96">
        <f t="shared" si="88"/>
        <v>0</v>
      </c>
      <c r="Q96">
        <f t="shared" si="88"/>
        <v>0</v>
      </c>
      <c r="R96">
        <f t="shared" si="88"/>
        <v>0</v>
      </c>
      <c r="S96">
        <f t="shared" si="88"/>
        <v>0</v>
      </c>
      <c r="T96">
        <f t="shared" si="88"/>
        <v>0</v>
      </c>
      <c r="U96">
        <f t="shared" si="88"/>
        <v>0</v>
      </c>
      <c r="V96">
        <f t="shared" si="88"/>
        <v>0</v>
      </c>
      <c r="W96">
        <f t="shared" si="88"/>
        <v>0</v>
      </c>
      <c r="X96">
        <f t="shared" si="88"/>
        <v>0</v>
      </c>
      <c r="Y96">
        <f t="shared" si="88"/>
        <v>0</v>
      </c>
      <c r="Z96">
        <f t="shared" si="88"/>
        <v>0</v>
      </c>
      <c r="AA96">
        <f t="shared" si="88"/>
        <v>0</v>
      </c>
      <c r="AB96">
        <f t="shared" si="88"/>
        <v>0</v>
      </c>
      <c r="AC96">
        <f t="shared" si="88"/>
        <v>0</v>
      </c>
      <c r="AD96">
        <f t="shared" si="88"/>
        <v>0</v>
      </c>
      <c r="AE96">
        <f t="shared" si="88"/>
        <v>0</v>
      </c>
      <c r="AF96">
        <f t="shared" si="88"/>
        <v>0</v>
      </c>
      <c r="AG96">
        <f t="shared" si="88"/>
        <v>0</v>
      </c>
      <c r="AH96">
        <f t="shared" si="88"/>
        <v>0</v>
      </c>
      <c r="AI96">
        <f t="shared" si="88"/>
        <v>0</v>
      </c>
      <c r="AJ96">
        <f t="shared" si="88"/>
        <v>0</v>
      </c>
      <c r="AK96">
        <f t="shared" si="88"/>
        <v>0</v>
      </c>
      <c r="AL96">
        <f t="shared" si="88"/>
        <v>0</v>
      </c>
      <c r="AM96">
        <f t="shared" si="88"/>
        <v>1.3883122907754735E-2</v>
      </c>
      <c r="AN96">
        <f t="shared" si="88"/>
        <v>0</v>
      </c>
      <c r="AO96">
        <f t="shared" si="88"/>
        <v>0</v>
      </c>
      <c r="AP96">
        <f t="shared" si="88"/>
        <v>0</v>
      </c>
      <c r="AQ96">
        <f t="shared" si="88"/>
        <v>0</v>
      </c>
      <c r="AR96">
        <f t="shared" si="88"/>
        <v>0</v>
      </c>
      <c r="AS96">
        <f t="shared" si="88"/>
        <v>0</v>
      </c>
      <c r="AT96">
        <f t="shared" si="88"/>
        <v>0</v>
      </c>
      <c r="AU96">
        <f t="shared" si="88"/>
        <v>0</v>
      </c>
      <c r="AV96">
        <f t="shared" si="88"/>
        <v>0</v>
      </c>
      <c r="AW96">
        <f t="shared" si="88"/>
        <v>0</v>
      </c>
      <c r="AX96">
        <f t="shared" si="88"/>
        <v>0</v>
      </c>
      <c r="AY96">
        <f t="shared" si="88"/>
        <v>0</v>
      </c>
      <c r="AZ96">
        <f t="shared" si="88"/>
        <v>6.036174496246406E-3</v>
      </c>
      <c r="BA96">
        <f t="shared" si="88"/>
        <v>0</v>
      </c>
      <c r="BB96">
        <f t="shared" si="88"/>
        <v>6.8846815834767636E-4</v>
      </c>
      <c r="BC96">
        <f t="shared" si="88"/>
        <v>5.6648689218704376E-3</v>
      </c>
      <c r="BD96">
        <f t="shared" si="88"/>
        <v>0</v>
      </c>
      <c r="BE96">
        <f t="shared" si="88"/>
        <v>0</v>
      </c>
      <c r="BF96">
        <f t="shared" si="88"/>
        <v>0</v>
      </c>
      <c r="BG96">
        <f t="shared" si="88"/>
        <v>0</v>
      </c>
      <c r="BH96">
        <f t="shared" si="88"/>
        <v>0</v>
      </c>
      <c r="BI96">
        <f t="shared" si="88"/>
        <v>0</v>
      </c>
      <c r="BJ96">
        <f t="shared" si="88"/>
        <v>0</v>
      </c>
      <c r="BK96">
        <f t="shared" si="88"/>
        <v>0</v>
      </c>
      <c r="BL96">
        <f t="shared" si="88"/>
        <v>0.3434938385234233</v>
      </c>
      <c r="BM96">
        <f t="shared" si="88"/>
        <v>7.8652809975336817</v>
      </c>
      <c r="BN96">
        <f t="shared" si="88"/>
        <v>0</v>
      </c>
      <c r="BO96">
        <f t="shared" si="88"/>
        <v>0</v>
      </c>
      <c r="BP96">
        <f t="shared" si="88"/>
        <v>0</v>
      </c>
      <c r="BQ96">
        <f t="shared" si="88"/>
        <v>12.495120129713362</v>
      </c>
      <c r="BR96">
        <f t="shared" ref="BR96:EC96" si="89">AVERAGE(BR89:BR95)</f>
        <v>0</v>
      </c>
      <c r="BS96">
        <f t="shared" si="89"/>
        <v>0</v>
      </c>
      <c r="BT96">
        <f t="shared" si="89"/>
        <v>1.7027392257679443</v>
      </c>
      <c r="BU96">
        <f t="shared" si="89"/>
        <v>0</v>
      </c>
      <c r="BV96">
        <f t="shared" si="89"/>
        <v>0</v>
      </c>
      <c r="BW96">
        <f t="shared" si="89"/>
        <v>0</v>
      </c>
      <c r="BX96">
        <f t="shared" si="89"/>
        <v>0.72917338980102664</v>
      </c>
      <c r="BY96">
        <f t="shared" si="89"/>
        <v>0.45192199844138109</v>
      </c>
      <c r="BZ96">
        <f t="shared" si="89"/>
        <v>0</v>
      </c>
      <c r="CA96">
        <f t="shared" si="89"/>
        <v>0</v>
      </c>
      <c r="CB96">
        <f t="shared" si="89"/>
        <v>0</v>
      </c>
      <c r="CC96">
        <f t="shared" si="89"/>
        <v>0</v>
      </c>
      <c r="CD96">
        <f t="shared" si="89"/>
        <v>0</v>
      </c>
      <c r="CE96">
        <f t="shared" si="89"/>
        <v>0</v>
      </c>
      <c r="CF96">
        <f t="shared" si="89"/>
        <v>0</v>
      </c>
      <c r="CG96">
        <f t="shared" si="89"/>
        <v>0</v>
      </c>
      <c r="CH96">
        <f t="shared" si="89"/>
        <v>8.5594453479414536E-4</v>
      </c>
      <c r="CI96">
        <f t="shared" si="89"/>
        <v>0</v>
      </c>
      <c r="CJ96">
        <f t="shared" si="89"/>
        <v>2.10781383998844E-3</v>
      </c>
      <c r="CK96">
        <f t="shared" si="89"/>
        <v>0</v>
      </c>
      <c r="CL96">
        <f t="shared" si="89"/>
        <v>0</v>
      </c>
      <c r="CM96">
        <f t="shared" si="89"/>
        <v>0</v>
      </c>
      <c r="CN96">
        <f t="shared" si="89"/>
        <v>0</v>
      </c>
      <c r="CO96">
        <f t="shared" si="89"/>
        <v>0</v>
      </c>
      <c r="CP96">
        <f t="shared" si="89"/>
        <v>0</v>
      </c>
      <c r="CQ96">
        <f t="shared" si="89"/>
        <v>0</v>
      </c>
      <c r="CR96">
        <f t="shared" si="89"/>
        <v>0.44894055854917486</v>
      </c>
      <c r="CS96">
        <f t="shared" si="89"/>
        <v>1.0518281179554825</v>
      </c>
      <c r="CT96">
        <f t="shared" si="89"/>
        <v>6.8846815834767636E-4</v>
      </c>
      <c r="CU96">
        <f t="shared" si="89"/>
        <v>0.20019067569108323</v>
      </c>
      <c r="CV96">
        <f t="shared" si="89"/>
        <v>0</v>
      </c>
      <c r="CW96">
        <f t="shared" si="89"/>
        <v>0</v>
      </c>
      <c r="CX96">
        <f t="shared" si="89"/>
        <v>1.4193456816407636E-3</v>
      </c>
      <c r="CY96">
        <f t="shared" si="89"/>
        <v>0</v>
      </c>
      <c r="CZ96">
        <f t="shared" si="89"/>
        <v>0</v>
      </c>
      <c r="DA96">
        <f t="shared" si="89"/>
        <v>0</v>
      </c>
      <c r="DB96">
        <f t="shared" si="89"/>
        <v>0</v>
      </c>
      <c r="DC96">
        <f t="shared" si="89"/>
        <v>0</v>
      </c>
      <c r="DD96">
        <f t="shared" si="89"/>
        <v>0</v>
      </c>
      <c r="DE96">
        <f t="shared" si="89"/>
        <v>0</v>
      </c>
      <c r="DF96">
        <f t="shared" si="89"/>
        <v>0</v>
      </c>
      <c r="DG96">
        <f t="shared" si="89"/>
        <v>0</v>
      </c>
      <c r="DH96">
        <f t="shared" si="89"/>
        <v>0</v>
      </c>
      <c r="DI96">
        <f t="shared" si="89"/>
        <v>0</v>
      </c>
      <c r="DJ96">
        <f t="shared" si="89"/>
        <v>0</v>
      </c>
      <c r="DK96">
        <f t="shared" si="89"/>
        <v>7.2774907211993305E-4</v>
      </c>
      <c r="DL96">
        <f t="shared" si="89"/>
        <v>2.7538726333907054E-3</v>
      </c>
      <c r="DM96">
        <f t="shared" si="89"/>
        <v>3.1742664027938336E-2</v>
      </c>
      <c r="DN96">
        <f t="shared" si="89"/>
        <v>0</v>
      </c>
      <c r="DO96">
        <f t="shared" si="89"/>
        <v>0</v>
      </c>
      <c r="DP96">
        <f t="shared" si="89"/>
        <v>0</v>
      </c>
      <c r="DQ96">
        <f t="shared" si="89"/>
        <v>0</v>
      </c>
      <c r="DR96">
        <f t="shared" si="89"/>
        <v>0</v>
      </c>
      <c r="DS96">
        <f t="shared" si="89"/>
        <v>0</v>
      </c>
      <c r="DT96">
        <f t="shared" si="89"/>
        <v>0</v>
      </c>
      <c r="DU96">
        <f t="shared" si="89"/>
        <v>0</v>
      </c>
      <c r="DV96">
        <f t="shared" si="89"/>
        <v>0</v>
      </c>
      <c r="DW96">
        <f t="shared" si="89"/>
        <v>0.91013500586319152</v>
      </c>
      <c r="DX96">
        <f t="shared" si="89"/>
        <v>0</v>
      </c>
      <c r="DY96">
        <f t="shared" si="89"/>
        <v>0</v>
      </c>
      <c r="DZ96">
        <f t="shared" si="89"/>
        <v>1.3769363166953529E-2</v>
      </c>
      <c r="EA96">
        <f t="shared" si="89"/>
        <v>0</v>
      </c>
      <c r="EB96">
        <f t="shared" si="89"/>
        <v>0</v>
      </c>
      <c r="EC96">
        <f t="shared" si="89"/>
        <v>0</v>
      </c>
      <c r="ED96">
        <f t="shared" ref="ED96:GO96" si="90">AVERAGE(ED89:ED95)</f>
        <v>0</v>
      </c>
      <c r="EE96">
        <f t="shared" si="90"/>
        <v>0</v>
      </c>
      <c r="EF96">
        <f t="shared" si="90"/>
        <v>0</v>
      </c>
      <c r="EG96">
        <f t="shared" si="90"/>
        <v>0</v>
      </c>
      <c r="EH96">
        <f t="shared" si="90"/>
        <v>0</v>
      </c>
      <c r="EI96">
        <f t="shared" si="90"/>
        <v>0</v>
      </c>
      <c r="EJ96">
        <f t="shared" si="90"/>
        <v>0</v>
      </c>
      <c r="EK96">
        <f t="shared" si="90"/>
        <v>0</v>
      </c>
      <c r="EL96">
        <f t="shared" si="90"/>
        <v>0</v>
      </c>
      <c r="EM96">
        <f t="shared" si="90"/>
        <v>0</v>
      </c>
      <c r="EN96">
        <f t="shared" si="90"/>
        <v>1.3769363166953527E-3</v>
      </c>
      <c r="EO96">
        <f t="shared" si="90"/>
        <v>0</v>
      </c>
      <c r="EP96">
        <f t="shared" si="90"/>
        <v>0</v>
      </c>
      <c r="EQ96">
        <f t="shared" si="90"/>
        <v>0</v>
      </c>
      <c r="ER96">
        <f t="shared" si="90"/>
        <v>0</v>
      </c>
      <c r="ES96">
        <f t="shared" si="90"/>
        <v>0</v>
      </c>
      <c r="ET96">
        <f t="shared" si="90"/>
        <v>0</v>
      </c>
      <c r="EU96">
        <f t="shared" si="90"/>
        <v>0</v>
      </c>
      <c r="EV96">
        <f t="shared" si="90"/>
        <v>0</v>
      </c>
      <c r="EW96">
        <f t="shared" si="90"/>
        <v>0</v>
      </c>
      <c r="EX96">
        <f t="shared" si="90"/>
        <v>0</v>
      </c>
      <c r="EY96">
        <f t="shared" si="90"/>
        <v>0</v>
      </c>
      <c r="EZ96">
        <f t="shared" si="90"/>
        <v>5.992329817833174E-4</v>
      </c>
      <c r="FA96">
        <f t="shared" si="90"/>
        <v>0</v>
      </c>
      <c r="FB96">
        <f t="shared" si="90"/>
        <v>1.4193456816407636E-3</v>
      </c>
      <c r="FC96">
        <f t="shared" si="90"/>
        <v>0</v>
      </c>
      <c r="FD96">
        <f t="shared" si="90"/>
        <v>1.5001557046192624</v>
      </c>
      <c r="FE96">
        <f t="shared" si="90"/>
        <v>0</v>
      </c>
      <c r="FF96">
        <f t="shared" si="90"/>
        <v>0</v>
      </c>
      <c r="FG96">
        <f t="shared" si="90"/>
        <v>4.1094622520463668E-3</v>
      </c>
      <c r="FH96">
        <f t="shared" si="90"/>
        <v>0</v>
      </c>
      <c r="FI96">
        <f t="shared" si="90"/>
        <v>2.1756924192961252E-2</v>
      </c>
      <c r="FJ96">
        <f t="shared" si="90"/>
        <v>0</v>
      </c>
      <c r="FK96">
        <f t="shared" si="90"/>
        <v>0</v>
      </c>
      <c r="FL96">
        <f t="shared" si="90"/>
        <v>0</v>
      </c>
      <c r="FM96">
        <f t="shared" si="90"/>
        <v>0</v>
      </c>
      <c r="FN96">
        <f t="shared" si="90"/>
        <v>0</v>
      </c>
      <c r="FO96">
        <f t="shared" si="90"/>
        <v>0</v>
      </c>
      <c r="FP96">
        <f t="shared" si="90"/>
        <v>0</v>
      </c>
      <c r="FQ96">
        <f t="shared" si="90"/>
        <v>0</v>
      </c>
      <c r="FR96">
        <f t="shared" si="90"/>
        <v>0</v>
      </c>
      <c r="FS96">
        <f t="shared" si="90"/>
        <v>0</v>
      </c>
      <c r="FT96">
        <f t="shared" si="90"/>
        <v>1.7118890695882907E-3</v>
      </c>
      <c r="FU96">
        <f t="shared" si="90"/>
        <v>0</v>
      </c>
      <c r="FV96">
        <f t="shared" si="90"/>
        <v>8.5594453479414536E-4</v>
      </c>
      <c r="FW96">
        <f t="shared" si="90"/>
        <v>0</v>
      </c>
      <c r="FX96">
        <f t="shared" si="90"/>
        <v>0</v>
      </c>
      <c r="FY96">
        <f t="shared" si="90"/>
        <v>0.15419143476672587</v>
      </c>
      <c r="FZ96">
        <f t="shared" si="90"/>
        <v>0</v>
      </c>
      <c r="GA96">
        <f t="shared" si="90"/>
        <v>0</v>
      </c>
      <c r="GB96">
        <f t="shared" si="90"/>
        <v>0</v>
      </c>
      <c r="GC96">
        <f t="shared" si="90"/>
        <v>0</v>
      </c>
      <c r="GD96">
        <f t="shared" si="90"/>
        <v>8.6737791655824446E-4</v>
      </c>
      <c r="GE96">
        <f t="shared" si="90"/>
        <v>0</v>
      </c>
      <c r="GF96">
        <f t="shared" si="90"/>
        <v>0</v>
      </c>
      <c r="GG96">
        <f t="shared" si="90"/>
        <v>0</v>
      </c>
      <c r="GH96">
        <f t="shared" si="90"/>
        <v>0</v>
      </c>
      <c r="GI96">
        <f t="shared" si="90"/>
        <v>0</v>
      </c>
      <c r="GJ96">
        <f t="shared" si="90"/>
        <v>0</v>
      </c>
      <c r="GK96">
        <f t="shared" si="90"/>
        <v>0</v>
      </c>
      <c r="GL96">
        <f t="shared" si="90"/>
        <v>0</v>
      </c>
      <c r="GM96">
        <f t="shared" si="90"/>
        <v>0</v>
      </c>
      <c r="GN96">
        <f t="shared" si="90"/>
        <v>51.049403115822557</v>
      </c>
      <c r="GO96">
        <f t="shared" si="90"/>
        <v>0</v>
      </c>
      <c r="GP96">
        <f t="shared" ref="GP96" si="91">AVERAGE(GP89:GP95)</f>
        <v>0.20039875325279194</v>
      </c>
      <c r="GQ96">
        <f>AVERAGE(GQ89:GQ95)</f>
        <v>1.7097580962107837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71"/>
  <sheetViews>
    <sheetView topLeftCell="GH90" workbookViewId="0">
      <selection activeCell="GT99" sqref="GT99"/>
    </sheetView>
  </sheetViews>
  <sheetFormatPr defaultColWidth="10.6640625" defaultRowHeight="15.5" x14ac:dyDescent="0.35"/>
  <sheetData>
    <row r="1" spans="1:200" x14ac:dyDescent="0.35">
      <c r="A1" s="78" t="s">
        <v>403</v>
      </c>
      <c r="B1" s="78" t="s">
        <v>416</v>
      </c>
      <c r="C1" s="78" t="s">
        <v>404</v>
      </c>
      <c r="D1" s="78" t="s">
        <v>417</v>
      </c>
      <c r="E1" t="s">
        <v>2</v>
      </c>
      <c r="F1" t="s">
        <v>0</v>
      </c>
      <c r="G1" t="s">
        <v>1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12</v>
      </c>
      <c r="Q1" t="s">
        <v>13</v>
      </c>
      <c r="R1" t="s">
        <v>14</v>
      </c>
      <c r="S1" t="s">
        <v>15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23</v>
      </c>
      <c r="Z1" t="s">
        <v>22</v>
      </c>
      <c r="AA1" t="s">
        <v>24</v>
      </c>
      <c r="AB1" t="s">
        <v>25</v>
      </c>
      <c r="AC1" t="s">
        <v>16</v>
      </c>
      <c r="AD1" t="s">
        <v>30</v>
      </c>
      <c r="AE1" t="s">
        <v>27</v>
      </c>
      <c r="AF1" t="s">
        <v>28</v>
      </c>
      <c r="AG1" t="s">
        <v>29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44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69</v>
      </c>
      <c r="BT1" t="s">
        <v>68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87</v>
      </c>
      <c r="CL1" t="s">
        <v>88</v>
      </c>
      <c r="CM1" t="s">
        <v>89</v>
      </c>
      <c r="CN1" t="s">
        <v>90</v>
      </c>
      <c r="CO1" t="s">
        <v>86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110</v>
      </c>
      <c r="DI1" t="s">
        <v>114</v>
      </c>
      <c r="DJ1" t="s">
        <v>113</v>
      </c>
      <c r="DK1" t="s">
        <v>109</v>
      </c>
      <c r="DL1" t="s">
        <v>111</v>
      </c>
      <c r="DM1" t="s">
        <v>112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135</v>
      </c>
      <c r="EF1" t="s">
        <v>132</v>
      </c>
      <c r="EG1" t="s">
        <v>133</v>
      </c>
      <c r="EH1" t="s">
        <v>134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144</v>
      </c>
      <c r="EQ1" t="s">
        <v>143</v>
      </c>
      <c r="ER1" t="s">
        <v>145</v>
      </c>
      <c r="ES1" t="s">
        <v>146</v>
      </c>
      <c r="ET1" t="s">
        <v>144</v>
      </c>
      <c r="EU1" t="s">
        <v>148</v>
      </c>
      <c r="EV1" t="s">
        <v>147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163</v>
      </c>
      <c r="FK1" t="s">
        <v>164</v>
      </c>
      <c r="FL1" t="s">
        <v>165</v>
      </c>
      <c r="FM1" t="s">
        <v>167</v>
      </c>
      <c r="FN1" t="s">
        <v>168</v>
      </c>
      <c r="FO1" t="s">
        <v>169</v>
      </c>
      <c r="FP1" t="s">
        <v>170</v>
      </c>
      <c r="FQ1" t="s">
        <v>172</v>
      </c>
      <c r="FR1" t="s">
        <v>173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174</v>
      </c>
      <c r="GI1" t="s">
        <v>11</v>
      </c>
      <c r="GJ1" t="s">
        <v>26</v>
      </c>
      <c r="GK1" t="s">
        <v>162</v>
      </c>
      <c r="GL1" t="s">
        <v>190</v>
      </c>
      <c r="GM1" t="s">
        <v>191</v>
      </c>
      <c r="GN1" t="s">
        <v>166</v>
      </c>
      <c r="GO1" t="s">
        <v>171</v>
      </c>
      <c r="GP1" t="s">
        <v>412</v>
      </c>
      <c r="GQ1" t="s">
        <v>413</v>
      </c>
      <c r="GR1" t="s">
        <v>446</v>
      </c>
    </row>
    <row r="2" spans="1:200" x14ac:dyDescent="0.35">
      <c r="A2" s="78" t="s">
        <v>418</v>
      </c>
      <c r="B2" s="78" t="s">
        <v>410</v>
      </c>
      <c r="C2" s="78">
        <v>2017</v>
      </c>
      <c r="D2" s="78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14</v>
      </c>
      <c r="BN2">
        <v>0</v>
      </c>
      <c r="BO2">
        <v>0</v>
      </c>
      <c r="BP2">
        <v>0</v>
      </c>
      <c r="BQ2">
        <v>2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0.5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0.5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1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84</v>
      </c>
      <c r="GO2">
        <v>0</v>
      </c>
      <c r="GP2">
        <f>SUM(S2:AE2,  AJ2:AL2, AT2:AZ2,  BB2, CJ2:CO2, CD2,  DC2:DD2,  DJ2,  EO2,  FY2)</f>
        <v>1</v>
      </c>
      <c r="GQ2">
        <f>SUM(BX2:BZ2)</f>
        <v>0.5</v>
      </c>
      <c r="GR2">
        <f>SUM(CR2:CW2)</f>
        <v>1</v>
      </c>
    </row>
    <row r="3" spans="1:200" x14ac:dyDescent="0.35">
      <c r="A3" s="78" t="s">
        <v>418</v>
      </c>
      <c r="B3" s="78" t="s">
        <v>410</v>
      </c>
      <c r="C3" s="78">
        <v>2017</v>
      </c>
      <c r="D3" s="78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0.5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2</v>
      </c>
      <c r="BU3">
        <v>0</v>
      </c>
      <c r="BV3">
        <v>0</v>
      </c>
      <c r="BW3">
        <v>0</v>
      </c>
      <c r="BX3">
        <v>6</v>
      </c>
      <c r="BY3">
        <v>3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0.5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96.5</v>
      </c>
      <c r="GO3">
        <v>0</v>
      </c>
      <c r="GP3">
        <f t="shared" ref="GP3:GP66" si="0">SUM(S3:AE3,  AJ3:AL3, AT3:AZ3,  BB3, CJ3:CO3, CD3,  DC3:DD3,  DJ3,  EO3,  FY3)</f>
        <v>0.5</v>
      </c>
      <c r="GQ3">
        <f t="shared" ref="GQ3:GQ66" si="1">SUM(BX3:BZ3)</f>
        <v>9</v>
      </c>
      <c r="GR3">
        <f t="shared" ref="GR3:GR66" si="2">SUM(CR3:CW3)</f>
        <v>0</v>
      </c>
    </row>
    <row r="4" spans="1:200" x14ac:dyDescent="0.35">
      <c r="A4" s="78" t="s">
        <v>418</v>
      </c>
      <c r="B4" s="78" t="s">
        <v>410</v>
      </c>
      <c r="C4" s="78">
        <v>2017</v>
      </c>
      <c r="D4" s="78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29</v>
      </c>
      <c r="BN4">
        <v>0</v>
      </c>
      <c r="BO4">
        <v>0</v>
      </c>
      <c r="BP4">
        <v>0</v>
      </c>
      <c r="BQ4">
        <v>16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0.5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0</v>
      </c>
      <c r="CU4">
        <v>0</v>
      </c>
      <c r="CV4">
        <v>0</v>
      </c>
      <c r="CW4">
        <v>0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52</v>
      </c>
      <c r="GO4">
        <v>0</v>
      </c>
      <c r="GP4">
        <f t="shared" si="0"/>
        <v>0</v>
      </c>
      <c r="GQ4">
        <f t="shared" si="1"/>
        <v>0.5</v>
      </c>
      <c r="GR4">
        <f t="shared" si="2"/>
        <v>2</v>
      </c>
    </row>
    <row r="5" spans="1:200" x14ac:dyDescent="0.35">
      <c r="A5" s="78" t="s">
        <v>418</v>
      </c>
      <c r="B5" s="78" t="s">
        <v>410</v>
      </c>
      <c r="C5" s="78">
        <v>2017</v>
      </c>
      <c r="D5" s="78">
        <v>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9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3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60</v>
      </c>
      <c r="GO5">
        <v>0</v>
      </c>
      <c r="GP5">
        <f t="shared" si="0"/>
        <v>0</v>
      </c>
      <c r="GQ5">
        <f t="shared" si="1"/>
        <v>0</v>
      </c>
      <c r="GR5">
        <f t="shared" si="2"/>
        <v>0</v>
      </c>
    </row>
    <row r="6" spans="1:200" x14ac:dyDescent="0.35">
      <c r="A6" s="78" t="s">
        <v>418</v>
      </c>
      <c r="B6" s="78" t="s">
        <v>410</v>
      </c>
      <c r="C6" s="78">
        <v>2017</v>
      </c>
      <c r="D6" s="78">
        <v>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0.5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98</v>
      </c>
      <c r="GO6">
        <v>0</v>
      </c>
      <c r="GP6">
        <f t="shared" si="0"/>
        <v>0.5</v>
      </c>
      <c r="GQ6">
        <f t="shared" si="1"/>
        <v>1</v>
      </c>
      <c r="GR6">
        <f t="shared" si="2"/>
        <v>0</v>
      </c>
    </row>
    <row r="7" spans="1:200" x14ac:dyDescent="0.35">
      <c r="A7" s="78" t="s">
        <v>418</v>
      </c>
      <c r="B7" s="78" t="s">
        <v>410</v>
      </c>
      <c r="C7" s="78">
        <v>2017</v>
      </c>
      <c r="D7" s="78">
        <v>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0.5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3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90</v>
      </c>
      <c r="GO7">
        <v>0</v>
      </c>
      <c r="GP7">
        <f t="shared" si="0"/>
        <v>2</v>
      </c>
      <c r="GQ7">
        <f t="shared" si="1"/>
        <v>1</v>
      </c>
      <c r="GR7">
        <f t="shared" si="2"/>
        <v>0</v>
      </c>
    </row>
    <row r="8" spans="1:200" x14ac:dyDescent="0.35">
      <c r="A8" s="78" t="s">
        <v>418</v>
      </c>
      <c r="B8" s="78" t="s">
        <v>410</v>
      </c>
      <c r="C8" s="78">
        <v>2017</v>
      </c>
      <c r="D8" s="78">
        <v>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4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0.5</v>
      </c>
      <c r="BY8">
        <v>0.5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3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88</v>
      </c>
      <c r="GO8">
        <v>0</v>
      </c>
      <c r="GP8">
        <f t="shared" si="0"/>
        <v>0</v>
      </c>
      <c r="GQ8">
        <f t="shared" si="1"/>
        <v>1</v>
      </c>
      <c r="GR8">
        <f t="shared" si="2"/>
        <v>1</v>
      </c>
    </row>
    <row r="9" spans="1:200" x14ac:dyDescent="0.35">
      <c r="A9" s="78" t="s">
        <v>418</v>
      </c>
      <c r="B9" s="78" t="s">
        <v>410</v>
      </c>
      <c r="C9" s="78">
        <v>2017</v>
      </c>
      <c r="D9" s="78">
        <v>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32</v>
      </c>
      <c r="BN9">
        <v>0</v>
      </c>
      <c r="BO9">
        <v>0</v>
      </c>
      <c r="BP9">
        <v>0</v>
      </c>
      <c r="BQ9">
        <v>21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0.5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0.5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60</v>
      </c>
      <c r="GO9">
        <v>0</v>
      </c>
      <c r="GP9">
        <f t="shared" si="0"/>
        <v>0</v>
      </c>
      <c r="GQ9">
        <f t="shared" si="1"/>
        <v>0</v>
      </c>
      <c r="GR9">
        <f t="shared" si="2"/>
        <v>0</v>
      </c>
    </row>
    <row r="10" spans="1:200" x14ac:dyDescent="0.35">
      <c r="A10" s="78" t="s">
        <v>418</v>
      </c>
      <c r="B10" s="78" t="s">
        <v>410</v>
      </c>
      <c r="C10" s="78">
        <v>2017</v>
      </c>
      <c r="D10" s="78">
        <v>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3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0.5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0.5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89</v>
      </c>
      <c r="GO10">
        <v>0</v>
      </c>
      <c r="GP10">
        <f t="shared" si="0"/>
        <v>0</v>
      </c>
      <c r="GQ10">
        <f t="shared" si="1"/>
        <v>0.5</v>
      </c>
      <c r="GR10">
        <f t="shared" si="2"/>
        <v>0</v>
      </c>
    </row>
    <row r="11" spans="1:200" x14ac:dyDescent="0.35">
      <c r="A11" s="78" t="s">
        <v>418</v>
      </c>
      <c r="B11" s="78" t="s">
        <v>410</v>
      </c>
      <c r="C11" s="78">
        <v>2017</v>
      </c>
      <c r="D11" s="78">
        <v>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0.5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0.5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98</v>
      </c>
      <c r="GO11">
        <v>0</v>
      </c>
      <c r="GP11">
        <f t="shared" si="0"/>
        <v>0</v>
      </c>
      <c r="GQ11">
        <f t="shared" si="1"/>
        <v>0</v>
      </c>
      <c r="GR11">
        <f>SUM(CR11:CW11)</f>
        <v>0.5</v>
      </c>
    </row>
    <row r="12" spans="1:200" x14ac:dyDescent="0.35">
      <c r="A12" s="78" t="s">
        <v>418</v>
      </c>
      <c r="B12" s="78" t="s">
        <v>410</v>
      </c>
      <c r="C12" s="78">
        <v>2016</v>
      </c>
      <c r="D12" s="78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17</v>
      </c>
      <c r="BN12">
        <v>0</v>
      </c>
      <c r="BO12">
        <v>0</v>
      </c>
      <c r="BP12">
        <v>0</v>
      </c>
      <c r="BQ12">
        <v>40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0.5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0.5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54</v>
      </c>
      <c r="GO12">
        <v>0</v>
      </c>
      <c r="GP12">
        <f t="shared" si="0"/>
        <v>0</v>
      </c>
      <c r="GQ12">
        <f t="shared" si="1"/>
        <v>0.5</v>
      </c>
      <c r="GR12">
        <f t="shared" si="2"/>
        <v>0.5</v>
      </c>
    </row>
    <row r="13" spans="1:200" x14ac:dyDescent="0.35">
      <c r="A13" s="78" t="s">
        <v>418</v>
      </c>
      <c r="B13" s="78" t="s">
        <v>410</v>
      </c>
      <c r="C13" s="78">
        <v>2016</v>
      </c>
      <c r="D13" s="78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24</v>
      </c>
      <c r="BN13">
        <v>0</v>
      </c>
      <c r="BO13">
        <v>0</v>
      </c>
      <c r="BP13">
        <v>0</v>
      </c>
      <c r="BQ13">
        <v>36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0.5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3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5.5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51</v>
      </c>
      <c r="GO13">
        <v>0</v>
      </c>
      <c r="GP13">
        <f t="shared" si="0"/>
        <v>0</v>
      </c>
      <c r="GQ13">
        <f t="shared" si="1"/>
        <v>0.5</v>
      </c>
      <c r="GR13">
        <f t="shared" si="2"/>
        <v>3</v>
      </c>
    </row>
    <row r="14" spans="1:200" x14ac:dyDescent="0.35">
      <c r="A14" s="78" t="s">
        <v>418</v>
      </c>
      <c r="B14" s="78" t="s">
        <v>410</v>
      </c>
      <c r="C14" s="78">
        <v>2016</v>
      </c>
      <c r="D14" s="78">
        <v>3</v>
      </c>
      <c r="E14">
        <v>0</v>
      </c>
      <c r="F14">
        <v>0</v>
      </c>
      <c r="G14">
        <v>0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0.5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5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9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0.5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5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65</v>
      </c>
      <c r="GO14">
        <v>0</v>
      </c>
      <c r="GP14">
        <f t="shared" si="0"/>
        <v>5.5</v>
      </c>
      <c r="GQ14">
        <f t="shared" si="1"/>
        <v>10</v>
      </c>
      <c r="GR14">
        <f t="shared" si="2"/>
        <v>0.5</v>
      </c>
    </row>
    <row r="15" spans="1:200" x14ac:dyDescent="0.35">
      <c r="A15" s="78" t="s">
        <v>418</v>
      </c>
      <c r="B15" s="78" t="s">
        <v>410</v>
      </c>
      <c r="C15" s="78">
        <v>2016</v>
      </c>
      <c r="D15" s="78">
        <v>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99.5</v>
      </c>
      <c r="GO15">
        <v>0</v>
      </c>
      <c r="GP15">
        <f t="shared" si="0"/>
        <v>0</v>
      </c>
      <c r="GQ15">
        <f t="shared" si="1"/>
        <v>0</v>
      </c>
      <c r="GR15">
        <f t="shared" si="2"/>
        <v>0</v>
      </c>
    </row>
    <row r="16" spans="1:200" x14ac:dyDescent="0.35">
      <c r="A16" s="78" t="s">
        <v>418</v>
      </c>
      <c r="B16" s="78" t="s">
        <v>410</v>
      </c>
      <c r="C16" s="78">
        <v>2016</v>
      </c>
      <c r="D16" s="78">
        <v>5</v>
      </c>
      <c r="E16">
        <v>0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19</v>
      </c>
      <c r="BN16">
        <v>0</v>
      </c>
      <c r="BO16">
        <v>0</v>
      </c>
      <c r="BP16">
        <v>0</v>
      </c>
      <c r="BQ16">
        <v>27</v>
      </c>
      <c r="BR16">
        <v>0</v>
      </c>
      <c r="BS16">
        <v>0</v>
      </c>
      <c r="BT16">
        <v>0.5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0.5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0.5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0.5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0.5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44</v>
      </c>
      <c r="GO16">
        <v>0</v>
      </c>
      <c r="GP16">
        <f t="shared" si="0"/>
        <v>0.5</v>
      </c>
      <c r="GQ16">
        <f t="shared" si="1"/>
        <v>0</v>
      </c>
      <c r="GR16">
        <f t="shared" si="2"/>
        <v>1.5</v>
      </c>
    </row>
    <row r="17" spans="1:200" x14ac:dyDescent="0.35">
      <c r="A17" s="78" t="s">
        <v>418</v>
      </c>
      <c r="B17" s="78" t="s">
        <v>410</v>
      </c>
      <c r="C17" s="78">
        <v>2016</v>
      </c>
      <c r="D17" s="78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0.5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0.5</v>
      </c>
      <c r="BA17">
        <v>0</v>
      </c>
      <c r="BB17">
        <v>0</v>
      </c>
      <c r="BC17">
        <v>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3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0.5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2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0.5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90</v>
      </c>
      <c r="GO17">
        <v>0</v>
      </c>
      <c r="GP17">
        <f t="shared" si="0"/>
        <v>1</v>
      </c>
      <c r="GQ17">
        <f t="shared" si="1"/>
        <v>1</v>
      </c>
      <c r="GR17">
        <f t="shared" si="2"/>
        <v>1</v>
      </c>
    </row>
    <row r="18" spans="1:200" x14ac:dyDescent="0.35">
      <c r="A18" s="78" t="s">
        <v>418</v>
      </c>
      <c r="B18" s="78" t="s">
        <v>410</v>
      </c>
      <c r="C18" s="78">
        <v>2016</v>
      </c>
      <c r="D18" s="78">
        <v>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15</v>
      </c>
      <c r="BN18">
        <v>0</v>
      </c>
      <c r="BO18">
        <v>0</v>
      </c>
      <c r="BP18">
        <v>0</v>
      </c>
      <c r="BQ18">
        <v>42</v>
      </c>
      <c r="BR18">
        <v>0</v>
      </c>
      <c r="BS18">
        <v>0</v>
      </c>
      <c r="BT18">
        <v>0.5</v>
      </c>
      <c r="BU18">
        <v>0</v>
      </c>
      <c r="BV18">
        <v>0</v>
      </c>
      <c r="BW18">
        <v>0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6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82</v>
      </c>
      <c r="GO18">
        <v>0</v>
      </c>
      <c r="GP18">
        <f>SUM(S18:AE18,  AJ18:AL18, AT18:AZ18,  BB18, CJ18:CO18, CD18,  DC18:DD18,  DJ18,  EO18,  FY18)</f>
        <v>0</v>
      </c>
      <c r="GQ18">
        <f t="shared" si="1"/>
        <v>2</v>
      </c>
      <c r="GR18">
        <f t="shared" si="2"/>
        <v>6</v>
      </c>
    </row>
    <row r="19" spans="1:200" x14ac:dyDescent="0.35">
      <c r="A19" s="78" t="s">
        <v>418</v>
      </c>
      <c r="B19" s="78" t="s">
        <v>410</v>
      </c>
      <c r="C19" s="78">
        <v>2016</v>
      </c>
      <c r="D19" s="78">
        <v>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0.5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0.5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98</v>
      </c>
      <c r="GO19">
        <v>0</v>
      </c>
      <c r="GP19">
        <f t="shared" si="0"/>
        <v>0</v>
      </c>
      <c r="GQ19">
        <f t="shared" si="1"/>
        <v>0.5</v>
      </c>
      <c r="GR19">
        <f t="shared" si="2"/>
        <v>0.5</v>
      </c>
    </row>
    <row r="20" spans="1:200" x14ac:dyDescent="0.35">
      <c r="A20" s="78" t="s">
        <v>418</v>
      </c>
      <c r="B20" s="78" t="s">
        <v>410</v>
      </c>
      <c r="C20" s="78">
        <v>2016</v>
      </c>
      <c r="D20" s="78">
        <v>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0.5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91.5</v>
      </c>
      <c r="GO20">
        <v>0</v>
      </c>
      <c r="GP20">
        <f t="shared" si="0"/>
        <v>0</v>
      </c>
      <c r="GQ20">
        <f t="shared" si="1"/>
        <v>0</v>
      </c>
      <c r="GR20">
        <f t="shared" si="2"/>
        <v>0</v>
      </c>
    </row>
    <row r="21" spans="1:200" x14ac:dyDescent="0.35">
      <c r="A21" s="78" t="s">
        <v>418</v>
      </c>
      <c r="B21" s="78" t="s">
        <v>410</v>
      </c>
      <c r="C21" s="78">
        <v>2016</v>
      </c>
      <c r="D21" s="78">
        <v>10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0.5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48.5</v>
      </c>
      <c r="GO21">
        <v>0</v>
      </c>
      <c r="GP21">
        <f t="shared" si="0"/>
        <v>0</v>
      </c>
      <c r="GQ21">
        <f t="shared" si="1"/>
        <v>0</v>
      </c>
      <c r="GR21">
        <f t="shared" si="2"/>
        <v>0</v>
      </c>
    </row>
    <row r="22" spans="1:200" x14ac:dyDescent="0.35">
      <c r="A22" s="78" t="s">
        <v>418</v>
      </c>
      <c r="B22" s="78" t="s">
        <v>410</v>
      </c>
      <c r="C22" s="78">
        <v>2015</v>
      </c>
      <c r="D22" s="78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8</v>
      </c>
      <c r="BN22">
        <v>0</v>
      </c>
      <c r="BO22">
        <v>0</v>
      </c>
      <c r="BP22">
        <v>0</v>
      </c>
      <c r="BQ22">
        <v>12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4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5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2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70</v>
      </c>
      <c r="GO22">
        <v>0</v>
      </c>
      <c r="GP22">
        <f t="shared" si="0"/>
        <v>2</v>
      </c>
      <c r="GQ22">
        <f t="shared" si="1"/>
        <v>1</v>
      </c>
      <c r="GR22">
        <f>SUM(CR22:CW22)</f>
        <v>4</v>
      </c>
    </row>
    <row r="23" spans="1:200" x14ac:dyDescent="0.35">
      <c r="A23" s="78" t="s">
        <v>418</v>
      </c>
      <c r="B23" s="78" t="s">
        <v>410</v>
      </c>
      <c r="C23" s="78">
        <v>2015</v>
      </c>
      <c r="D23" s="78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15</v>
      </c>
      <c r="BN23">
        <v>0</v>
      </c>
      <c r="BO23">
        <v>0</v>
      </c>
      <c r="BP23">
        <v>0</v>
      </c>
      <c r="BQ23">
        <v>25</v>
      </c>
      <c r="BR23">
        <v>0</v>
      </c>
      <c r="BS23">
        <v>0</v>
      </c>
      <c r="BT23">
        <v>4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2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0.5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74</v>
      </c>
      <c r="GO23">
        <v>0</v>
      </c>
      <c r="GP23">
        <f t="shared" si="0"/>
        <v>0.5</v>
      </c>
      <c r="GQ23">
        <f t="shared" si="1"/>
        <v>0</v>
      </c>
      <c r="GR23">
        <f t="shared" si="2"/>
        <v>2</v>
      </c>
    </row>
    <row r="24" spans="1:200" x14ac:dyDescent="0.35">
      <c r="A24" s="78" t="s">
        <v>418</v>
      </c>
      <c r="B24" s="78" t="s">
        <v>410</v>
      </c>
      <c r="C24" s="78">
        <v>2015</v>
      </c>
      <c r="D24" s="78">
        <v>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0.5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0.5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3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97</v>
      </c>
      <c r="GO24">
        <v>0</v>
      </c>
      <c r="GP24">
        <f t="shared" si="0"/>
        <v>0</v>
      </c>
      <c r="GQ24">
        <f t="shared" si="1"/>
        <v>0.5</v>
      </c>
      <c r="GR24">
        <f t="shared" si="2"/>
        <v>0.5</v>
      </c>
    </row>
    <row r="25" spans="1:200" x14ac:dyDescent="0.35">
      <c r="A25" s="78" t="s">
        <v>418</v>
      </c>
      <c r="B25" s="78" t="s">
        <v>410</v>
      </c>
      <c r="C25" s="78">
        <v>2015</v>
      </c>
      <c r="D25" s="78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45</v>
      </c>
      <c r="BN25">
        <v>0</v>
      </c>
      <c r="BO25">
        <v>0</v>
      </c>
      <c r="BP25">
        <v>0</v>
      </c>
      <c r="BQ25">
        <v>41</v>
      </c>
      <c r="BR25">
        <v>0</v>
      </c>
      <c r="BS25">
        <v>0</v>
      </c>
      <c r="BT25">
        <v>0.5</v>
      </c>
      <c r="BU25">
        <v>0</v>
      </c>
      <c r="BV25">
        <v>0</v>
      </c>
      <c r="BW25">
        <v>0</v>
      </c>
      <c r="BX25">
        <v>0</v>
      </c>
      <c r="BY25">
        <v>2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13</v>
      </c>
      <c r="CS25">
        <v>0</v>
      </c>
      <c r="CT25">
        <v>0</v>
      </c>
      <c r="CU25">
        <v>2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70</v>
      </c>
      <c r="GO25">
        <v>0</v>
      </c>
      <c r="GP25">
        <f t="shared" si="0"/>
        <v>0</v>
      </c>
      <c r="GQ25">
        <f t="shared" si="1"/>
        <v>2</v>
      </c>
      <c r="GR25">
        <f t="shared" si="2"/>
        <v>15</v>
      </c>
    </row>
    <row r="26" spans="1:200" x14ac:dyDescent="0.35">
      <c r="A26" s="78" t="s">
        <v>418</v>
      </c>
      <c r="B26" s="78" t="s">
        <v>410</v>
      </c>
      <c r="C26" s="78">
        <v>2015</v>
      </c>
      <c r="D26" s="78">
        <v>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39</v>
      </c>
      <c r="BN26">
        <v>0</v>
      </c>
      <c r="BO26">
        <v>0</v>
      </c>
      <c r="BP26">
        <v>0</v>
      </c>
      <c r="BQ26">
        <v>46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0.5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4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30</v>
      </c>
      <c r="GO26">
        <v>0</v>
      </c>
      <c r="GP26">
        <f t="shared" si="0"/>
        <v>0</v>
      </c>
      <c r="GQ26">
        <f t="shared" si="1"/>
        <v>0.5</v>
      </c>
      <c r="GR26">
        <f t="shared" si="2"/>
        <v>4</v>
      </c>
    </row>
    <row r="27" spans="1:200" x14ac:dyDescent="0.35">
      <c r="A27" s="78" t="s">
        <v>418</v>
      </c>
      <c r="B27" s="78" t="s">
        <v>410</v>
      </c>
      <c r="C27" s="78">
        <v>2015</v>
      </c>
      <c r="D27" s="78">
        <v>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16</v>
      </c>
      <c r="BN27">
        <v>0</v>
      </c>
      <c r="BO27">
        <v>0</v>
      </c>
      <c r="BP27">
        <v>0</v>
      </c>
      <c r="BQ27">
        <v>37</v>
      </c>
      <c r="BR27">
        <v>0</v>
      </c>
      <c r="BS27">
        <v>0</v>
      </c>
      <c r="BT27">
        <v>0.5</v>
      </c>
      <c r="BU27">
        <v>0</v>
      </c>
      <c r="BV27">
        <v>0</v>
      </c>
      <c r="BW27">
        <v>0</v>
      </c>
      <c r="BX27">
        <v>3</v>
      </c>
      <c r="BY27">
        <v>2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5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8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77</v>
      </c>
      <c r="GO27">
        <v>0</v>
      </c>
      <c r="GP27">
        <f t="shared" si="0"/>
        <v>0</v>
      </c>
      <c r="GQ27">
        <f t="shared" si="1"/>
        <v>5</v>
      </c>
      <c r="GR27">
        <f t="shared" si="2"/>
        <v>5</v>
      </c>
    </row>
    <row r="28" spans="1:200" x14ac:dyDescent="0.35">
      <c r="A28" s="78" t="s">
        <v>418</v>
      </c>
      <c r="B28" s="78" t="s">
        <v>410</v>
      </c>
      <c r="C28" s="78">
        <v>2015</v>
      </c>
      <c r="D28" s="7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3</v>
      </c>
      <c r="BM28">
        <v>22</v>
      </c>
      <c r="BN28">
        <v>0</v>
      </c>
      <c r="BO28">
        <v>0</v>
      </c>
      <c r="BP28">
        <v>0</v>
      </c>
      <c r="BQ28">
        <v>26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4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4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70</v>
      </c>
      <c r="GO28">
        <v>0</v>
      </c>
      <c r="GP28">
        <f t="shared" si="0"/>
        <v>1</v>
      </c>
      <c r="GQ28">
        <f t="shared" si="1"/>
        <v>1</v>
      </c>
      <c r="GR28">
        <f t="shared" si="2"/>
        <v>4</v>
      </c>
    </row>
    <row r="29" spans="1:200" x14ac:dyDescent="0.35">
      <c r="A29" s="78" t="s">
        <v>418</v>
      </c>
      <c r="B29" s="78" t="s">
        <v>410</v>
      </c>
      <c r="C29" s="78">
        <v>2015</v>
      </c>
      <c r="D29" s="78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14</v>
      </c>
      <c r="BN29">
        <v>0</v>
      </c>
      <c r="BO29">
        <v>0</v>
      </c>
      <c r="BP29">
        <v>0</v>
      </c>
      <c r="BQ29">
        <v>29</v>
      </c>
      <c r="BR29">
        <v>0</v>
      </c>
      <c r="BS29">
        <v>0</v>
      </c>
      <c r="BT29">
        <v>3</v>
      </c>
      <c r="BU29">
        <v>0</v>
      </c>
      <c r="BV29">
        <v>0</v>
      </c>
      <c r="BW29">
        <v>0</v>
      </c>
      <c r="BX29">
        <v>0</v>
      </c>
      <c r="BY29">
        <v>0.5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39</v>
      </c>
      <c r="GO29">
        <v>0</v>
      </c>
      <c r="GP29">
        <f t="shared" si="0"/>
        <v>0</v>
      </c>
      <c r="GQ29">
        <f t="shared" si="1"/>
        <v>0.5</v>
      </c>
      <c r="GR29">
        <f t="shared" si="2"/>
        <v>0</v>
      </c>
    </row>
    <row r="30" spans="1:200" x14ac:dyDescent="0.35">
      <c r="A30" s="78" t="s">
        <v>418</v>
      </c>
      <c r="B30" s="78" t="s">
        <v>410</v>
      </c>
      <c r="C30" s="78">
        <v>2015</v>
      </c>
      <c r="D30" s="78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22</v>
      </c>
      <c r="BN30">
        <v>0</v>
      </c>
      <c r="BO30">
        <v>0</v>
      </c>
      <c r="BP30">
        <v>0</v>
      </c>
      <c r="BQ30">
        <v>24</v>
      </c>
      <c r="BR30">
        <v>0</v>
      </c>
      <c r="BS30">
        <v>0</v>
      </c>
      <c r="BT30">
        <v>4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4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43</v>
      </c>
      <c r="GO30">
        <v>0</v>
      </c>
      <c r="GP30">
        <f t="shared" si="0"/>
        <v>0</v>
      </c>
      <c r="GQ30">
        <f t="shared" si="1"/>
        <v>1</v>
      </c>
      <c r="GR30">
        <f t="shared" si="2"/>
        <v>4</v>
      </c>
    </row>
    <row r="31" spans="1:200" x14ac:dyDescent="0.35">
      <c r="A31" s="78" t="s">
        <v>418</v>
      </c>
      <c r="B31" s="78" t="s">
        <v>410</v>
      </c>
      <c r="C31" s="78">
        <v>2015</v>
      </c>
      <c r="D31" s="78">
        <v>10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7</v>
      </c>
      <c r="BN31">
        <v>0</v>
      </c>
      <c r="BO31">
        <v>0</v>
      </c>
      <c r="BP31">
        <v>0</v>
      </c>
      <c r="BQ31">
        <v>5</v>
      </c>
      <c r="BR31">
        <v>0</v>
      </c>
      <c r="BS31">
        <v>0</v>
      </c>
      <c r="BT31">
        <v>0.5</v>
      </c>
      <c r="BU31">
        <v>0</v>
      </c>
      <c r="BV31">
        <v>0</v>
      </c>
      <c r="BW31">
        <v>0</v>
      </c>
      <c r="BX31">
        <v>0</v>
      </c>
      <c r="BY31">
        <v>0.5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0.5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65</v>
      </c>
      <c r="GO31">
        <v>0</v>
      </c>
      <c r="GP31">
        <f t="shared" si="0"/>
        <v>0</v>
      </c>
      <c r="GQ31">
        <f t="shared" si="1"/>
        <v>0.5</v>
      </c>
      <c r="GR31">
        <f t="shared" si="2"/>
        <v>0.5</v>
      </c>
    </row>
    <row r="32" spans="1:200" x14ac:dyDescent="0.35">
      <c r="A32" s="78" t="s">
        <v>418</v>
      </c>
      <c r="B32" s="78" t="s">
        <v>410</v>
      </c>
      <c r="C32" s="78">
        <v>2014</v>
      </c>
      <c r="D32" s="78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5</v>
      </c>
      <c r="BN32">
        <v>0</v>
      </c>
      <c r="BO32">
        <v>0</v>
      </c>
      <c r="BP32">
        <v>0</v>
      </c>
      <c r="BQ32">
        <v>21</v>
      </c>
      <c r="BR32">
        <v>0</v>
      </c>
      <c r="BS32">
        <v>0</v>
      </c>
      <c r="BT32">
        <v>3</v>
      </c>
      <c r="BU32">
        <v>0</v>
      </c>
      <c r="BV32">
        <v>0</v>
      </c>
      <c r="BW32">
        <v>0</v>
      </c>
      <c r="BX32">
        <v>11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2</v>
      </c>
      <c r="CS32">
        <v>19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4.5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1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63</v>
      </c>
      <c r="GO32">
        <v>0</v>
      </c>
      <c r="GP32">
        <f t="shared" si="0"/>
        <v>1</v>
      </c>
      <c r="GQ32">
        <f t="shared" si="1"/>
        <v>12</v>
      </c>
      <c r="GR32">
        <f t="shared" si="2"/>
        <v>21</v>
      </c>
    </row>
    <row r="33" spans="1:200" x14ac:dyDescent="0.35">
      <c r="A33" s="78" t="s">
        <v>418</v>
      </c>
      <c r="B33" s="78" t="s">
        <v>410</v>
      </c>
      <c r="C33" s="78">
        <v>2014</v>
      </c>
      <c r="D33" s="78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7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45</v>
      </c>
      <c r="GO33">
        <v>0</v>
      </c>
      <c r="GP33">
        <f t="shared" si="0"/>
        <v>0</v>
      </c>
      <c r="GQ33">
        <f t="shared" si="1"/>
        <v>0</v>
      </c>
      <c r="GR33">
        <f t="shared" si="2"/>
        <v>1</v>
      </c>
    </row>
    <row r="34" spans="1:200" x14ac:dyDescent="0.35">
      <c r="A34" s="78" t="s">
        <v>418</v>
      </c>
      <c r="B34" s="78" t="s">
        <v>410</v>
      </c>
      <c r="C34" s="78">
        <v>2014</v>
      </c>
      <c r="D34" s="78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8</v>
      </c>
      <c r="BM34">
        <v>8</v>
      </c>
      <c r="BN34">
        <v>0</v>
      </c>
      <c r="BO34">
        <v>0</v>
      </c>
      <c r="BP34">
        <v>0</v>
      </c>
      <c r="BQ34">
        <v>43</v>
      </c>
      <c r="BR34">
        <v>0</v>
      </c>
      <c r="BS34">
        <v>0</v>
      </c>
      <c r="BT34">
        <v>2</v>
      </c>
      <c r="BU34">
        <v>0</v>
      </c>
      <c r="BV34">
        <v>0</v>
      </c>
      <c r="BW34">
        <v>0</v>
      </c>
      <c r="BX34">
        <v>0</v>
      </c>
      <c r="BY34">
        <v>0.5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0.5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0.5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90</v>
      </c>
      <c r="GO34">
        <v>0</v>
      </c>
      <c r="GP34">
        <f t="shared" si="0"/>
        <v>0</v>
      </c>
      <c r="GQ34">
        <f t="shared" si="1"/>
        <v>0.5</v>
      </c>
      <c r="GR34">
        <f t="shared" si="2"/>
        <v>0.5</v>
      </c>
    </row>
    <row r="35" spans="1:200" x14ac:dyDescent="0.35">
      <c r="A35" s="78" t="s">
        <v>418</v>
      </c>
      <c r="B35" s="78" t="s">
        <v>410</v>
      </c>
      <c r="C35" s="78">
        <v>2014</v>
      </c>
      <c r="D35" s="78">
        <v>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11</v>
      </c>
      <c r="BN35">
        <v>0</v>
      </c>
      <c r="BO35">
        <v>0</v>
      </c>
      <c r="BP35">
        <v>0</v>
      </c>
      <c r="BQ35">
        <v>12</v>
      </c>
      <c r="BR35">
        <v>0</v>
      </c>
      <c r="BS35">
        <v>0</v>
      </c>
      <c r="BT35">
        <v>0.5</v>
      </c>
      <c r="BU35">
        <v>0</v>
      </c>
      <c r="BV35">
        <v>0</v>
      </c>
      <c r="BW35">
        <v>0</v>
      </c>
      <c r="BX35">
        <v>0.5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3</v>
      </c>
      <c r="CS35">
        <v>4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3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67</v>
      </c>
      <c r="GO35">
        <v>0</v>
      </c>
      <c r="GP35">
        <f t="shared" si="0"/>
        <v>0</v>
      </c>
      <c r="GQ35">
        <f t="shared" si="1"/>
        <v>0.5</v>
      </c>
      <c r="GR35">
        <f t="shared" si="2"/>
        <v>7</v>
      </c>
    </row>
    <row r="36" spans="1:200" x14ac:dyDescent="0.35">
      <c r="A36" s="78" t="s">
        <v>418</v>
      </c>
      <c r="B36" s="78" t="s">
        <v>410</v>
      </c>
      <c r="C36" s="78">
        <v>2014</v>
      </c>
      <c r="D36" s="78">
        <v>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19</v>
      </c>
      <c r="BR36">
        <v>0</v>
      </c>
      <c r="BS36">
        <v>0</v>
      </c>
      <c r="BT36">
        <v>3</v>
      </c>
      <c r="BU36">
        <v>0</v>
      </c>
      <c r="BV36">
        <v>0</v>
      </c>
      <c r="BW36">
        <v>0</v>
      </c>
      <c r="BX36">
        <v>1</v>
      </c>
      <c r="BY36">
        <v>2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0.5</v>
      </c>
      <c r="CS36">
        <v>3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49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2</v>
      </c>
      <c r="GO36">
        <v>0</v>
      </c>
      <c r="GP36">
        <f t="shared" si="0"/>
        <v>0</v>
      </c>
      <c r="GQ36">
        <f t="shared" si="1"/>
        <v>3</v>
      </c>
      <c r="GR36">
        <f t="shared" si="2"/>
        <v>3.5</v>
      </c>
    </row>
    <row r="37" spans="1:200" x14ac:dyDescent="0.35">
      <c r="A37" s="78" t="s">
        <v>418</v>
      </c>
      <c r="B37" s="78" t="s">
        <v>410</v>
      </c>
      <c r="C37" s="78">
        <v>2014</v>
      </c>
      <c r="D37" s="78">
        <v>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7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2</v>
      </c>
      <c r="BN37">
        <v>0</v>
      </c>
      <c r="BO37">
        <v>0</v>
      </c>
      <c r="BP37">
        <v>0</v>
      </c>
      <c r="BQ37">
        <v>21</v>
      </c>
      <c r="BR37">
        <v>0</v>
      </c>
      <c r="BS37">
        <v>0</v>
      </c>
      <c r="BT37">
        <v>8</v>
      </c>
      <c r="BU37">
        <v>0</v>
      </c>
      <c r="BV37">
        <v>0</v>
      </c>
      <c r="BW37">
        <v>0</v>
      </c>
      <c r="BX37">
        <v>1</v>
      </c>
      <c r="BY37">
        <v>0.5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5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0.5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39</v>
      </c>
      <c r="FE37">
        <v>0</v>
      </c>
      <c r="FF37">
        <v>0</v>
      </c>
      <c r="FG37">
        <v>2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11</v>
      </c>
      <c r="GO37">
        <v>0</v>
      </c>
      <c r="GP37">
        <f t="shared" si="0"/>
        <v>0</v>
      </c>
      <c r="GQ37">
        <f t="shared" si="1"/>
        <v>1.5</v>
      </c>
      <c r="GR37">
        <f t="shared" si="2"/>
        <v>5</v>
      </c>
    </row>
    <row r="38" spans="1:200" x14ac:dyDescent="0.35">
      <c r="A38" s="78" t="s">
        <v>418</v>
      </c>
      <c r="B38" s="78" t="s">
        <v>410</v>
      </c>
      <c r="C38" s="78">
        <v>2014</v>
      </c>
      <c r="D38" s="78">
        <v>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0.5</v>
      </c>
      <c r="BN38">
        <v>0</v>
      </c>
      <c r="BO38">
        <v>0</v>
      </c>
      <c r="BP38">
        <v>0</v>
      </c>
      <c r="BQ38">
        <v>28</v>
      </c>
      <c r="BR38">
        <v>0</v>
      </c>
      <c r="BS38">
        <v>0</v>
      </c>
      <c r="BT38">
        <v>2</v>
      </c>
      <c r="BU38">
        <v>0</v>
      </c>
      <c r="BV38">
        <v>0</v>
      </c>
      <c r="BW38">
        <v>0</v>
      </c>
      <c r="BX38">
        <v>3</v>
      </c>
      <c r="BY38">
        <v>0.5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15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41</v>
      </c>
      <c r="GO38">
        <v>0</v>
      </c>
      <c r="GP38">
        <f t="shared" si="0"/>
        <v>0</v>
      </c>
      <c r="GQ38">
        <f t="shared" si="1"/>
        <v>3.5</v>
      </c>
      <c r="GR38">
        <f t="shared" si="2"/>
        <v>0</v>
      </c>
    </row>
    <row r="39" spans="1:200" x14ac:dyDescent="0.35">
      <c r="A39" s="78" t="s">
        <v>418</v>
      </c>
      <c r="B39" s="78" t="s">
        <v>410</v>
      </c>
      <c r="C39" s="78">
        <v>2014</v>
      </c>
      <c r="D39" s="78">
        <v>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0.5</v>
      </c>
      <c r="BM39">
        <v>11</v>
      </c>
      <c r="BN39">
        <v>0</v>
      </c>
      <c r="BO39">
        <v>0</v>
      </c>
      <c r="BP39">
        <v>0</v>
      </c>
      <c r="BQ39">
        <v>33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0.5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0.5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1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55</v>
      </c>
      <c r="GO39">
        <v>0</v>
      </c>
      <c r="GP39">
        <f t="shared" si="0"/>
        <v>0</v>
      </c>
      <c r="GQ39">
        <f t="shared" si="1"/>
        <v>0.5</v>
      </c>
      <c r="GR39">
        <f t="shared" si="2"/>
        <v>0</v>
      </c>
    </row>
    <row r="40" spans="1:200" x14ac:dyDescent="0.35">
      <c r="A40" s="78" t="s">
        <v>418</v>
      </c>
      <c r="B40" s="78" t="s">
        <v>410</v>
      </c>
      <c r="C40" s="78">
        <v>2014</v>
      </c>
      <c r="D40" s="78">
        <v>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14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11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76</v>
      </c>
      <c r="GO40">
        <v>0</v>
      </c>
      <c r="GP40">
        <f t="shared" si="0"/>
        <v>0</v>
      </c>
      <c r="GQ40">
        <f t="shared" si="1"/>
        <v>0</v>
      </c>
      <c r="GR40">
        <f t="shared" si="2"/>
        <v>0</v>
      </c>
    </row>
    <row r="41" spans="1:200" x14ac:dyDescent="0.35">
      <c r="A41" s="78" t="s">
        <v>418</v>
      </c>
      <c r="B41" s="78" t="s">
        <v>410</v>
      </c>
      <c r="C41" s="78">
        <v>2014</v>
      </c>
      <c r="D41" s="78">
        <v>10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14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17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16</v>
      </c>
      <c r="GO41">
        <v>0</v>
      </c>
      <c r="GP41">
        <f t="shared" si="0"/>
        <v>0</v>
      </c>
      <c r="GQ41">
        <f t="shared" si="1"/>
        <v>0</v>
      </c>
      <c r="GR41">
        <f t="shared" si="2"/>
        <v>0</v>
      </c>
    </row>
    <row r="42" spans="1:200" x14ac:dyDescent="0.35">
      <c r="A42" s="78" t="s">
        <v>418</v>
      </c>
      <c r="B42" s="78" t="s">
        <v>410</v>
      </c>
      <c r="C42" s="78">
        <v>2013</v>
      </c>
      <c r="D42" s="78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5</v>
      </c>
      <c r="BM42">
        <v>23</v>
      </c>
      <c r="BN42">
        <v>0</v>
      </c>
      <c r="BO42">
        <v>0</v>
      </c>
      <c r="BP42">
        <v>0</v>
      </c>
      <c r="BQ42">
        <v>40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18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5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5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3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50</v>
      </c>
      <c r="GO42">
        <v>0</v>
      </c>
      <c r="GP42">
        <f t="shared" si="0"/>
        <v>3</v>
      </c>
      <c r="GQ42">
        <f t="shared" si="1"/>
        <v>18</v>
      </c>
      <c r="GR42">
        <f t="shared" si="2"/>
        <v>5</v>
      </c>
    </row>
    <row r="43" spans="1:200" x14ac:dyDescent="0.35">
      <c r="A43" s="78" t="s">
        <v>418</v>
      </c>
      <c r="B43" s="78" t="s">
        <v>410</v>
      </c>
      <c r="C43" s="78">
        <v>2013</v>
      </c>
      <c r="D43" s="78">
        <v>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13</v>
      </c>
      <c r="BN43">
        <v>0</v>
      </c>
      <c r="BO43">
        <v>0</v>
      </c>
      <c r="BP43">
        <v>0</v>
      </c>
      <c r="BQ43">
        <v>40</v>
      </c>
      <c r="BR43">
        <v>0</v>
      </c>
      <c r="BS43">
        <v>0</v>
      </c>
      <c r="BT43">
        <v>9</v>
      </c>
      <c r="BU43">
        <v>0</v>
      </c>
      <c r="BV43">
        <v>0</v>
      </c>
      <c r="BW43">
        <v>0</v>
      </c>
      <c r="BX43">
        <v>5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2</v>
      </c>
      <c r="CS43">
        <v>8.5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0.5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79</v>
      </c>
      <c r="GO43">
        <v>0</v>
      </c>
      <c r="GP43">
        <f t="shared" si="0"/>
        <v>0</v>
      </c>
      <c r="GQ43">
        <f t="shared" si="1"/>
        <v>5</v>
      </c>
      <c r="GR43">
        <f t="shared" si="2"/>
        <v>10.5</v>
      </c>
    </row>
    <row r="44" spans="1:200" x14ac:dyDescent="0.35">
      <c r="A44" s="78" t="s">
        <v>418</v>
      </c>
      <c r="B44" s="78" t="s">
        <v>410</v>
      </c>
      <c r="C44" s="78">
        <v>2013</v>
      </c>
      <c r="D44" s="78">
        <v>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0.5</v>
      </c>
      <c r="BM44">
        <v>11</v>
      </c>
      <c r="BN44">
        <v>0</v>
      </c>
      <c r="BO44">
        <v>0</v>
      </c>
      <c r="BP44">
        <v>0</v>
      </c>
      <c r="BQ44">
        <v>72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5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11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4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30</v>
      </c>
      <c r="GO44">
        <v>0</v>
      </c>
      <c r="GP44">
        <f t="shared" si="0"/>
        <v>1</v>
      </c>
      <c r="GQ44">
        <f t="shared" si="1"/>
        <v>5</v>
      </c>
      <c r="GR44">
        <f t="shared" si="2"/>
        <v>11</v>
      </c>
    </row>
    <row r="45" spans="1:200" x14ac:dyDescent="0.35">
      <c r="A45" s="78" t="s">
        <v>418</v>
      </c>
      <c r="B45" s="78" t="s">
        <v>410</v>
      </c>
      <c r="C45" s="78">
        <v>2013</v>
      </c>
      <c r="D45" s="78">
        <v>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0.5</v>
      </c>
      <c r="BM45">
        <v>27</v>
      </c>
      <c r="BN45">
        <v>0</v>
      </c>
      <c r="BO45">
        <v>0</v>
      </c>
      <c r="BP45">
        <v>0</v>
      </c>
      <c r="BQ45">
        <v>40</v>
      </c>
      <c r="BR45">
        <v>0</v>
      </c>
      <c r="BS45">
        <v>0</v>
      </c>
      <c r="BT45">
        <v>1</v>
      </c>
      <c r="BU45">
        <v>0</v>
      </c>
      <c r="BV45">
        <v>0</v>
      </c>
      <c r="BW45">
        <v>0</v>
      </c>
      <c r="BX45">
        <v>0.5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2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12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f t="shared" si="0"/>
        <v>1</v>
      </c>
      <c r="GQ45">
        <f t="shared" si="1"/>
        <v>0.5</v>
      </c>
      <c r="GR45">
        <f t="shared" si="2"/>
        <v>2</v>
      </c>
    </row>
    <row r="46" spans="1:200" x14ac:dyDescent="0.35">
      <c r="A46" s="78" t="s">
        <v>418</v>
      </c>
      <c r="B46" s="78" t="s">
        <v>410</v>
      </c>
      <c r="C46" s="78">
        <v>2013</v>
      </c>
      <c r="D46" s="78">
        <v>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2</v>
      </c>
      <c r="BM46">
        <v>18</v>
      </c>
      <c r="BN46">
        <v>0</v>
      </c>
      <c r="BO46">
        <v>0</v>
      </c>
      <c r="BP46">
        <v>0</v>
      </c>
      <c r="BQ46">
        <v>25</v>
      </c>
      <c r="BR46">
        <v>0</v>
      </c>
      <c r="BS46">
        <v>0</v>
      </c>
      <c r="BT46">
        <v>0.5</v>
      </c>
      <c r="BU46">
        <v>0</v>
      </c>
      <c r="BV46">
        <v>0</v>
      </c>
      <c r="BW46">
        <v>0</v>
      </c>
      <c r="BX46">
        <v>3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4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4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75</v>
      </c>
      <c r="GO46">
        <v>0</v>
      </c>
      <c r="GP46">
        <f t="shared" si="0"/>
        <v>0</v>
      </c>
      <c r="GQ46">
        <f t="shared" si="1"/>
        <v>3</v>
      </c>
      <c r="GR46">
        <f t="shared" si="2"/>
        <v>4</v>
      </c>
    </row>
    <row r="47" spans="1:200" x14ac:dyDescent="0.35">
      <c r="A47" s="78" t="s">
        <v>418</v>
      </c>
      <c r="B47" s="78" t="s">
        <v>410</v>
      </c>
      <c r="C47" s="78">
        <v>2013</v>
      </c>
      <c r="D47" s="78">
        <v>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0.5</v>
      </c>
      <c r="BM47">
        <v>2</v>
      </c>
      <c r="BN47">
        <v>0</v>
      </c>
      <c r="BO47">
        <v>0</v>
      </c>
      <c r="BP47">
        <v>0</v>
      </c>
      <c r="BQ47">
        <v>8</v>
      </c>
      <c r="BR47">
        <v>0</v>
      </c>
      <c r="BS47">
        <v>0</v>
      </c>
      <c r="BT47">
        <v>4</v>
      </c>
      <c r="BU47">
        <v>0</v>
      </c>
      <c r="BV47">
        <v>0</v>
      </c>
      <c r="BW47">
        <v>0</v>
      </c>
      <c r="BX47">
        <v>0.5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0.5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95</v>
      </c>
      <c r="GO47">
        <v>0</v>
      </c>
      <c r="GP47">
        <f t="shared" si="0"/>
        <v>0</v>
      </c>
      <c r="GQ47">
        <f t="shared" si="1"/>
        <v>0.5</v>
      </c>
      <c r="GR47">
        <f t="shared" si="2"/>
        <v>1</v>
      </c>
    </row>
    <row r="48" spans="1:200" x14ac:dyDescent="0.35">
      <c r="A48" s="78" t="s">
        <v>418</v>
      </c>
      <c r="B48" s="78" t="s">
        <v>410</v>
      </c>
      <c r="C48" s="78">
        <v>2013</v>
      </c>
      <c r="D48" s="78">
        <v>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0.5</v>
      </c>
      <c r="BM48">
        <v>4</v>
      </c>
      <c r="BN48">
        <v>0</v>
      </c>
      <c r="BO48">
        <v>0</v>
      </c>
      <c r="BP48">
        <v>0</v>
      </c>
      <c r="BQ48">
        <v>22</v>
      </c>
      <c r="BR48">
        <v>0</v>
      </c>
      <c r="BS48">
        <v>0</v>
      </c>
      <c r="BT48">
        <v>32</v>
      </c>
      <c r="BU48">
        <v>0</v>
      </c>
      <c r="BV48">
        <v>0</v>
      </c>
      <c r="BW48">
        <v>0</v>
      </c>
      <c r="BX48">
        <v>0</v>
      </c>
      <c r="BY48">
        <v>0.5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0.5</v>
      </c>
      <c r="FA48">
        <v>0</v>
      </c>
      <c r="FB48">
        <v>0</v>
      </c>
      <c r="FC48">
        <v>0</v>
      </c>
      <c r="FD48">
        <v>20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15</v>
      </c>
      <c r="GO48">
        <v>0</v>
      </c>
      <c r="GP48">
        <f t="shared" si="0"/>
        <v>0</v>
      </c>
      <c r="GQ48">
        <f t="shared" si="1"/>
        <v>0.5</v>
      </c>
      <c r="GR48">
        <f t="shared" si="2"/>
        <v>0</v>
      </c>
    </row>
    <row r="49" spans="1:200" x14ac:dyDescent="0.35">
      <c r="A49" s="78" t="s">
        <v>418</v>
      </c>
      <c r="B49" s="78" t="s">
        <v>410</v>
      </c>
      <c r="C49" s="78">
        <v>2013</v>
      </c>
      <c r="D49" s="78">
        <v>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0.5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4</v>
      </c>
      <c r="BU49">
        <v>0</v>
      </c>
      <c r="BV49">
        <v>0</v>
      </c>
      <c r="BW49">
        <v>0</v>
      </c>
      <c r="BX49">
        <v>0</v>
      </c>
      <c r="BY49">
        <v>2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95</v>
      </c>
      <c r="GO49">
        <v>0</v>
      </c>
      <c r="GP49">
        <f t="shared" si="0"/>
        <v>0</v>
      </c>
      <c r="GQ49">
        <f t="shared" si="1"/>
        <v>2</v>
      </c>
      <c r="GR49">
        <f t="shared" si="2"/>
        <v>0</v>
      </c>
    </row>
    <row r="50" spans="1:200" x14ac:dyDescent="0.35">
      <c r="A50" s="78" t="s">
        <v>418</v>
      </c>
      <c r="B50" s="78" t="s">
        <v>410</v>
      </c>
      <c r="C50" s="78">
        <v>2013</v>
      </c>
      <c r="D50" s="78">
        <v>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2</v>
      </c>
      <c r="BM50">
        <v>5</v>
      </c>
      <c r="BN50">
        <v>0</v>
      </c>
      <c r="BO50">
        <v>0</v>
      </c>
      <c r="BP50">
        <v>0</v>
      </c>
      <c r="BQ50">
        <v>12</v>
      </c>
      <c r="BR50">
        <v>0</v>
      </c>
      <c r="BS50">
        <v>0</v>
      </c>
      <c r="BT50">
        <v>8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4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f t="shared" si="0"/>
        <v>0</v>
      </c>
      <c r="GQ50">
        <f t="shared" si="1"/>
        <v>0</v>
      </c>
      <c r="GR50">
        <f t="shared" si="2"/>
        <v>4</v>
      </c>
    </row>
    <row r="51" spans="1:200" x14ac:dyDescent="0.35">
      <c r="A51" s="78" t="s">
        <v>418</v>
      </c>
      <c r="B51" s="78" t="s">
        <v>410</v>
      </c>
      <c r="C51" s="78">
        <v>2013</v>
      </c>
      <c r="D51" s="78">
        <v>10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20</v>
      </c>
      <c r="BN51">
        <v>0</v>
      </c>
      <c r="BO51">
        <v>0</v>
      </c>
      <c r="BP51">
        <v>0</v>
      </c>
      <c r="BQ51">
        <v>50</v>
      </c>
      <c r="BR51">
        <v>0</v>
      </c>
      <c r="BS51">
        <v>0</v>
      </c>
      <c r="BT51">
        <v>2</v>
      </c>
      <c r="BU51">
        <v>0</v>
      </c>
      <c r="BV51">
        <v>0</v>
      </c>
      <c r="BW51">
        <v>0</v>
      </c>
      <c r="BX51">
        <v>0.5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81</v>
      </c>
      <c r="GO51">
        <v>0</v>
      </c>
      <c r="GP51">
        <f t="shared" si="0"/>
        <v>0</v>
      </c>
      <c r="GQ51">
        <f t="shared" si="1"/>
        <v>0.5</v>
      </c>
      <c r="GR51">
        <f t="shared" si="2"/>
        <v>0</v>
      </c>
    </row>
    <row r="52" spans="1:200" x14ac:dyDescent="0.35">
      <c r="A52" s="78" t="s">
        <v>418</v>
      </c>
      <c r="B52" s="78" t="s">
        <v>410</v>
      </c>
      <c r="C52" s="78">
        <v>2012</v>
      </c>
      <c r="D52" s="78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3</v>
      </c>
      <c r="BM52">
        <v>15</v>
      </c>
      <c r="BN52">
        <v>0</v>
      </c>
      <c r="BO52">
        <v>0</v>
      </c>
      <c r="BP52">
        <v>0</v>
      </c>
      <c r="BQ52">
        <v>12</v>
      </c>
      <c r="BR52">
        <v>0</v>
      </c>
      <c r="BS52">
        <v>0</v>
      </c>
      <c r="BT52">
        <v>3</v>
      </c>
      <c r="BU52">
        <v>0</v>
      </c>
      <c r="BV52">
        <v>0</v>
      </c>
      <c r="BW52">
        <v>0</v>
      </c>
      <c r="BX52">
        <v>0</v>
      </c>
      <c r="BY52">
        <v>2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7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3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2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f t="shared" si="0"/>
        <v>2</v>
      </c>
      <c r="GQ52">
        <f t="shared" si="1"/>
        <v>2</v>
      </c>
      <c r="GR52">
        <f t="shared" si="2"/>
        <v>7</v>
      </c>
    </row>
    <row r="53" spans="1:200" x14ac:dyDescent="0.35">
      <c r="A53" s="78" t="s">
        <v>418</v>
      </c>
      <c r="B53" s="78" t="s">
        <v>410</v>
      </c>
      <c r="C53" s="78">
        <v>2012</v>
      </c>
      <c r="D53" s="78">
        <v>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7</v>
      </c>
      <c r="BM53">
        <v>30</v>
      </c>
      <c r="BN53">
        <v>0</v>
      </c>
      <c r="BO53">
        <v>0</v>
      </c>
      <c r="BP53">
        <v>0</v>
      </c>
      <c r="BQ53">
        <v>50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22</v>
      </c>
      <c r="BY53">
        <v>3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15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5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1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8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f t="shared" si="0"/>
        <v>8</v>
      </c>
      <c r="GQ53">
        <f t="shared" si="1"/>
        <v>25</v>
      </c>
      <c r="GR53">
        <f t="shared" si="2"/>
        <v>15</v>
      </c>
    </row>
    <row r="54" spans="1:200" x14ac:dyDescent="0.35">
      <c r="A54" s="78" t="s">
        <v>418</v>
      </c>
      <c r="B54" s="78" t="s">
        <v>410</v>
      </c>
      <c r="C54" s="78">
        <v>2012</v>
      </c>
      <c r="D54" s="78">
        <v>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2</v>
      </c>
      <c r="BM54">
        <v>18</v>
      </c>
      <c r="BN54">
        <v>0</v>
      </c>
      <c r="BO54">
        <v>0</v>
      </c>
      <c r="BP54">
        <v>0</v>
      </c>
      <c r="BQ54">
        <v>10</v>
      </c>
      <c r="BR54">
        <v>0</v>
      </c>
      <c r="BS54">
        <v>0</v>
      </c>
      <c r="BT54">
        <v>2</v>
      </c>
      <c r="BU54">
        <v>0</v>
      </c>
      <c r="BV54">
        <v>0</v>
      </c>
      <c r="BW54">
        <v>0</v>
      </c>
      <c r="BX54">
        <v>0</v>
      </c>
      <c r="BY54">
        <v>2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4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45</v>
      </c>
      <c r="GO54">
        <v>0</v>
      </c>
      <c r="GP54">
        <f t="shared" si="0"/>
        <v>0</v>
      </c>
      <c r="GQ54">
        <f t="shared" si="1"/>
        <v>2</v>
      </c>
      <c r="GR54">
        <f t="shared" si="2"/>
        <v>4</v>
      </c>
    </row>
    <row r="55" spans="1:200" x14ac:dyDescent="0.35">
      <c r="A55" s="78" t="s">
        <v>418</v>
      </c>
      <c r="B55" s="78" t="s">
        <v>410</v>
      </c>
      <c r="C55" s="78">
        <v>2012</v>
      </c>
      <c r="D55" s="78">
        <v>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2</v>
      </c>
      <c r="BM55">
        <v>18</v>
      </c>
      <c r="BN55">
        <v>0</v>
      </c>
      <c r="BO55">
        <v>0</v>
      </c>
      <c r="BP55">
        <v>0</v>
      </c>
      <c r="BQ55">
        <v>40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4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0.5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0.5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f t="shared" si="0"/>
        <v>0</v>
      </c>
      <c r="GQ55">
        <f t="shared" si="1"/>
        <v>0</v>
      </c>
      <c r="GR55">
        <f t="shared" si="2"/>
        <v>4</v>
      </c>
    </row>
    <row r="56" spans="1:200" x14ac:dyDescent="0.35">
      <c r="A56" s="78" t="s">
        <v>418</v>
      </c>
      <c r="B56" s="78" t="s">
        <v>410</v>
      </c>
      <c r="C56" s="78">
        <v>2012</v>
      </c>
      <c r="D56" s="78">
        <v>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4</v>
      </c>
      <c r="BM56">
        <v>8</v>
      </c>
      <c r="BN56">
        <v>0</v>
      </c>
      <c r="BO56">
        <v>0</v>
      </c>
      <c r="BP56">
        <v>0</v>
      </c>
      <c r="BQ56">
        <v>6</v>
      </c>
      <c r="BR56">
        <v>0</v>
      </c>
      <c r="BS56">
        <v>0</v>
      </c>
      <c r="BT56">
        <v>2</v>
      </c>
      <c r="BU56">
        <v>0</v>
      </c>
      <c r="BV56">
        <v>0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4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4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1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50</v>
      </c>
      <c r="GO56">
        <v>0</v>
      </c>
      <c r="GP56">
        <f t="shared" si="0"/>
        <v>1</v>
      </c>
      <c r="GQ56">
        <f t="shared" si="1"/>
        <v>1</v>
      </c>
      <c r="GR56">
        <f t="shared" si="2"/>
        <v>4</v>
      </c>
    </row>
    <row r="57" spans="1:200" x14ac:dyDescent="0.35">
      <c r="A57" s="78" t="s">
        <v>418</v>
      </c>
      <c r="B57" s="78" t="s">
        <v>410</v>
      </c>
      <c r="C57" s="78">
        <v>2012</v>
      </c>
      <c r="D57" s="78">
        <v>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7</v>
      </c>
      <c r="BN57">
        <v>0</v>
      </c>
      <c r="BO57">
        <v>0</v>
      </c>
      <c r="BP57">
        <v>0</v>
      </c>
      <c r="BQ57">
        <v>5</v>
      </c>
      <c r="BR57">
        <v>0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0.5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0.5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2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4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0.5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3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0.5</v>
      </c>
      <c r="FW57">
        <v>0</v>
      </c>
      <c r="FX57">
        <v>0</v>
      </c>
      <c r="FY57">
        <v>2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90</v>
      </c>
      <c r="GO57">
        <v>0</v>
      </c>
      <c r="GP57">
        <f t="shared" si="0"/>
        <v>4</v>
      </c>
      <c r="GQ57">
        <f t="shared" si="1"/>
        <v>0.5</v>
      </c>
      <c r="GR57">
        <f t="shared" si="2"/>
        <v>2</v>
      </c>
    </row>
    <row r="58" spans="1:200" x14ac:dyDescent="0.35">
      <c r="A58" s="78" t="s">
        <v>418</v>
      </c>
      <c r="B58" s="78" t="s">
        <v>410</v>
      </c>
      <c r="C58" s="78">
        <v>2012</v>
      </c>
      <c r="D58" s="78">
        <v>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2</v>
      </c>
      <c r="BN58">
        <v>0</v>
      </c>
      <c r="BO58">
        <v>0</v>
      </c>
      <c r="BP58">
        <v>0</v>
      </c>
      <c r="BQ58">
        <v>4</v>
      </c>
      <c r="BR58">
        <v>0</v>
      </c>
      <c r="BS58">
        <v>0</v>
      </c>
      <c r="BT58">
        <v>1</v>
      </c>
      <c r="BU58">
        <v>0</v>
      </c>
      <c r="BV58">
        <v>0</v>
      </c>
      <c r="BW58">
        <v>0</v>
      </c>
      <c r="BX58">
        <v>2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18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f t="shared" si="0"/>
        <v>0</v>
      </c>
      <c r="GQ58">
        <f t="shared" si="1"/>
        <v>2</v>
      </c>
      <c r="GR58">
        <f t="shared" si="2"/>
        <v>0</v>
      </c>
    </row>
    <row r="59" spans="1:200" x14ac:dyDescent="0.35">
      <c r="A59" s="78" t="s">
        <v>418</v>
      </c>
      <c r="B59" s="78" t="s">
        <v>410</v>
      </c>
      <c r="C59" s="78">
        <v>2012</v>
      </c>
      <c r="D59" s="78">
        <v>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0.5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2</v>
      </c>
      <c r="BR59">
        <v>0</v>
      </c>
      <c r="BS59">
        <v>0</v>
      </c>
      <c r="BT59">
        <v>3</v>
      </c>
      <c r="BU59">
        <v>0</v>
      </c>
      <c r="BV59">
        <v>0</v>
      </c>
      <c r="BW59">
        <v>0</v>
      </c>
      <c r="BX59">
        <v>2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2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4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20</v>
      </c>
      <c r="FE59">
        <v>0</v>
      </c>
      <c r="FF59">
        <v>0</v>
      </c>
      <c r="FG59">
        <v>0</v>
      </c>
      <c r="FH59">
        <v>0</v>
      </c>
      <c r="FI59">
        <v>3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1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5</v>
      </c>
      <c r="GO59">
        <v>0</v>
      </c>
      <c r="GP59">
        <f t="shared" si="0"/>
        <v>0</v>
      </c>
      <c r="GQ59">
        <f t="shared" si="1"/>
        <v>2</v>
      </c>
      <c r="GR59">
        <f t="shared" si="2"/>
        <v>2</v>
      </c>
    </row>
    <row r="60" spans="1:200" x14ac:dyDescent="0.35">
      <c r="A60" s="78" t="s">
        <v>418</v>
      </c>
      <c r="B60" s="78" t="s">
        <v>410</v>
      </c>
      <c r="C60" s="78">
        <v>2012</v>
      </c>
      <c r="D60" s="78">
        <v>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0.5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4</v>
      </c>
      <c r="BU60">
        <v>0</v>
      </c>
      <c r="BV60">
        <v>0</v>
      </c>
      <c r="BW60">
        <v>0</v>
      </c>
      <c r="BX60">
        <v>5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55</v>
      </c>
      <c r="GO60">
        <v>0</v>
      </c>
      <c r="GP60">
        <f t="shared" si="0"/>
        <v>0</v>
      </c>
      <c r="GQ60">
        <f t="shared" si="1"/>
        <v>6</v>
      </c>
      <c r="GR60">
        <f t="shared" si="2"/>
        <v>0</v>
      </c>
    </row>
    <row r="61" spans="1:200" x14ac:dyDescent="0.35">
      <c r="A61" s="78" t="s">
        <v>418</v>
      </c>
      <c r="B61" s="78" t="s">
        <v>410</v>
      </c>
      <c r="C61" s="78">
        <v>2012</v>
      </c>
      <c r="D61" s="78">
        <v>10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3</v>
      </c>
      <c r="BR61">
        <v>0</v>
      </c>
      <c r="BS61">
        <v>0</v>
      </c>
      <c r="BT61">
        <v>5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3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97</v>
      </c>
      <c r="GO61">
        <v>0</v>
      </c>
      <c r="GP61">
        <f t="shared" si="0"/>
        <v>0</v>
      </c>
      <c r="GQ61">
        <f t="shared" si="1"/>
        <v>0</v>
      </c>
      <c r="GR61">
        <f t="shared" si="2"/>
        <v>0</v>
      </c>
    </row>
    <row r="62" spans="1:200" x14ac:dyDescent="0.35">
      <c r="A62" s="78" t="s">
        <v>418</v>
      </c>
      <c r="B62" s="78" t="s">
        <v>410</v>
      </c>
      <c r="C62" s="78">
        <v>2011</v>
      </c>
      <c r="D62" s="78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8</v>
      </c>
      <c r="BN62">
        <v>0</v>
      </c>
      <c r="BO62">
        <v>0</v>
      </c>
      <c r="BP62">
        <v>0</v>
      </c>
      <c r="BQ62">
        <v>25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3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5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6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1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50</v>
      </c>
      <c r="GO62">
        <v>0</v>
      </c>
      <c r="GP62">
        <f t="shared" si="0"/>
        <v>1</v>
      </c>
      <c r="GQ62">
        <f t="shared" si="1"/>
        <v>3</v>
      </c>
      <c r="GR62">
        <f t="shared" si="2"/>
        <v>5</v>
      </c>
    </row>
    <row r="63" spans="1:200" x14ac:dyDescent="0.35">
      <c r="A63" s="78" t="s">
        <v>418</v>
      </c>
      <c r="B63" s="78" t="s">
        <v>410</v>
      </c>
      <c r="C63" s="78">
        <v>2011</v>
      </c>
      <c r="D63" s="78">
        <v>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6</v>
      </c>
      <c r="BN63">
        <v>0</v>
      </c>
      <c r="BO63">
        <v>0</v>
      </c>
      <c r="BP63">
        <v>0</v>
      </c>
      <c r="BQ63">
        <v>30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2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2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3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80</v>
      </c>
      <c r="GO63">
        <v>0</v>
      </c>
      <c r="GP63">
        <f t="shared" si="0"/>
        <v>3</v>
      </c>
      <c r="GQ63">
        <f t="shared" si="1"/>
        <v>11</v>
      </c>
      <c r="GR63">
        <f t="shared" si="2"/>
        <v>2</v>
      </c>
    </row>
    <row r="64" spans="1:200" x14ac:dyDescent="0.35">
      <c r="A64" s="78" t="s">
        <v>418</v>
      </c>
      <c r="B64" s="78" t="s">
        <v>410</v>
      </c>
      <c r="C64" s="78">
        <v>2011</v>
      </c>
      <c r="D64" s="78">
        <v>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18</v>
      </c>
      <c r="BN64">
        <v>0</v>
      </c>
      <c r="BO64">
        <v>0</v>
      </c>
      <c r="BP64">
        <v>0</v>
      </c>
      <c r="BQ64">
        <v>65</v>
      </c>
      <c r="BR64">
        <v>0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3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6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0.5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0.5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65</v>
      </c>
      <c r="GO64">
        <v>0</v>
      </c>
      <c r="GP64">
        <f t="shared" si="0"/>
        <v>0</v>
      </c>
      <c r="GQ64">
        <f t="shared" si="1"/>
        <v>3</v>
      </c>
      <c r="GR64">
        <f t="shared" si="2"/>
        <v>6</v>
      </c>
    </row>
    <row r="65" spans="1:200" x14ac:dyDescent="0.35">
      <c r="A65" s="78" t="s">
        <v>418</v>
      </c>
      <c r="B65" s="78" t="s">
        <v>410</v>
      </c>
      <c r="C65" s="78">
        <v>2011</v>
      </c>
      <c r="D65" s="78">
        <v>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5</v>
      </c>
      <c r="BM65">
        <v>6</v>
      </c>
      <c r="BN65">
        <v>0</v>
      </c>
      <c r="BO65">
        <v>0</v>
      </c>
      <c r="BP65">
        <v>0</v>
      </c>
      <c r="BQ65">
        <v>12</v>
      </c>
      <c r="BR65">
        <v>0</v>
      </c>
      <c r="BS65">
        <v>0</v>
      </c>
      <c r="BT65">
        <v>2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6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70</v>
      </c>
      <c r="GO65">
        <v>0</v>
      </c>
      <c r="GP65">
        <f>SUM(S65:AE65,  AJ65:AL65, AT65:AZ65,  BB65, CJ65:CO65, CD65,  DC65:DD65,  DJ65,  EO65,  FY65)</f>
        <v>0</v>
      </c>
      <c r="GQ65">
        <f t="shared" si="1"/>
        <v>0</v>
      </c>
      <c r="GR65">
        <f t="shared" si="2"/>
        <v>0</v>
      </c>
    </row>
    <row r="66" spans="1:200" x14ac:dyDescent="0.35">
      <c r="A66" s="78" t="s">
        <v>418</v>
      </c>
      <c r="B66" s="78" t="s">
        <v>410</v>
      </c>
      <c r="C66" s="78">
        <v>2011</v>
      </c>
      <c r="D66" s="78">
        <v>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f t="shared" si="0"/>
        <v>0</v>
      </c>
      <c r="GQ66">
        <f t="shared" si="1"/>
        <v>0</v>
      </c>
      <c r="GR66">
        <f t="shared" si="2"/>
        <v>0</v>
      </c>
    </row>
    <row r="67" spans="1:200" x14ac:dyDescent="0.35">
      <c r="A67" s="78" t="s">
        <v>418</v>
      </c>
      <c r="B67" s="78" t="s">
        <v>410</v>
      </c>
      <c r="C67" s="78">
        <v>2011</v>
      </c>
      <c r="D67" s="78">
        <v>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f t="shared" ref="GP67:GP70" si="3">SUM(S67:AE67,  AJ67:AL67, AT67:AZ67,  BB67, CJ67:CO67, CD67,  DC67:DD67,  DJ67,  EO67,  FY67)</f>
        <v>0</v>
      </c>
      <c r="GQ67">
        <f t="shared" ref="GQ67:GQ71" si="4">SUM(BX67:BZ67)</f>
        <v>0</v>
      </c>
      <c r="GR67">
        <f t="shared" ref="GR67:GR71" si="5">SUM(CR67:CW67)</f>
        <v>0</v>
      </c>
    </row>
    <row r="68" spans="1:200" x14ac:dyDescent="0.35">
      <c r="A68" s="78" t="s">
        <v>418</v>
      </c>
      <c r="B68" s="78" t="s">
        <v>410</v>
      </c>
      <c r="C68" s="78">
        <v>2011</v>
      </c>
      <c r="D68" s="78">
        <v>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f t="shared" si="3"/>
        <v>0</v>
      </c>
      <c r="GQ68">
        <f t="shared" si="4"/>
        <v>0</v>
      </c>
      <c r="GR68">
        <f t="shared" si="5"/>
        <v>0</v>
      </c>
    </row>
    <row r="69" spans="1:200" x14ac:dyDescent="0.35">
      <c r="A69" s="78" t="s">
        <v>418</v>
      </c>
      <c r="B69" s="78" t="s">
        <v>410</v>
      </c>
      <c r="C69" s="78">
        <v>2011</v>
      </c>
      <c r="D69" s="78">
        <v>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4</v>
      </c>
      <c r="BN69">
        <v>0</v>
      </c>
      <c r="BO69">
        <v>0</v>
      </c>
      <c r="BP69">
        <v>0</v>
      </c>
      <c r="BQ69">
        <v>4</v>
      </c>
      <c r="BR69">
        <v>0</v>
      </c>
      <c r="BS69">
        <v>0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5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85</v>
      </c>
      <c r="GO69">
        <v>0</v>
      </c>
      <c r="GP69">
        <f t="shared" si="3"/>
        <v>0</v>
      </c>
      <c r="GQ69">
        <f t="shared" si="4"/>
        <v>0</v>
      </c>
      <c r="GR69">
        <f t="shared" si="5"/>
        <v>5</v>
      </c>
    </row>
    <row r="70" spans="1:200" x14ac:dyDescent="0.35">
      <c r="A70" s="78" t="s">
        <v>418</v>
      </c>
      <c r="B70" s="78" t="s">
        <v>410</v>
      </c>
      <c r="C70" s="78">
        <v>2011</v>
      </c>
      <c r="D70" s="78">
        <v>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0.5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2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0.5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0.5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97</v>
      </c>
      <c r="GO70">
        <v>0</v>
      </c>
      <c r="GP70">
        <f t="shared" si="3"/>
        <v>0</v>
      </c>
      <c r="GQ70">
        <f t="shared" si="4"/>
        <v>0</v>
      </c>
      <c r="GR70">
        <f t="shared" si="5"/>
        <v>0.5</v>
      </c>
    </row>
    <row r="71" spans="1:200" x14ac:dyDescent="0.35">
      <c r="A71" s="78" t="s">
        <v>418</v>
      </c>
      <c r="B71" s="78" t="s">
        <v>410</v>
      </c>
      <c r="C71" s="78">
        <v>2011</v>
      </c>
      <c r="D71" s="78">
        <v>10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0.5</v>
      </c>
      <c r="BU71">
        <v>0</v>
      </c>
      <c r="BV71">
        <v>0</v>
      </c>
      <c r="BW71">
        <v>0</v>
      </c>
      <c r="BX71">
        <v>0</v>
      </c>
      <c r="BY71">
        <v>8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0.5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1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90</v>
      </c>
      <c r="GO71">
        <v>0</v>
      </c>
      <c r="GP71">
        <f>SUM(S71:AE71,  AJ71:AL71, AT71:AZ71,  BB71, CJ71:CO71, CD71,  DC71:DD71,  DJ71,  EO71,  FY71)</f>
        <v>0</v>
      </c>
      <c r="GQ71">
        <f t="shared" si="4"/>
        <v>8</v>
      </c>
      <c r="GR71">
        <f t="shared" si="5"/>
        <v>0.5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N71"/>
  <sheetViews>
    <sheetView topLeftCell="A42" workbookViewId="0">
      <selection activeCell="A72" sqref="A72:GN72"/>
    </sheetView>
  </sheetViews>
  <sheetFormatPr defaultColWidth="10.6640625" defaultRowHeight="15.5" x14ac:dyDescent="0.35"/>
  <sheetData>
    <row r="1" spans="1:196" x14ac:dyDescent="0.35">
      <c r="A1" t="s">
        <v>403</v>
      </c>
      <c r="B1" t="s">
        <v>2</v>
      </c>
      <c r="C1" t="s">
        <v>0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12</v>
      </c>
      <c r="N1" t="s">
        <v>13</v>
      </c>
      <c r="O1" t="s">
        <v>14</v>
      </c>
      <c r="P1" t="s">
        <v>15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23</v>
      </c>
      <c r="W1" t="s">
        <v>22</v>
      </c>
      <c r="X1" t="s">
        <v>24</v>
      </c>
      <c r="Y1" t="s">
        <v>25</v>
      </c>
      <c r="Z1" t="s">
        <v>16</v>
      </c>
      <c r="AA1" t="s">
        <v>30</v>
      </c>
      <c r="AB1" t="s">
        <v>27</v>
      </c>
      <c r="AC1" t="s">
        <v>28</v>
      </c>
      <c r="AD1" t="s">
        <v>29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44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69</v>
      </c>
      <c r="BQ1" t="s">
        <v>68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87</v>
      </c>
      <c r="CI1" t="s">
        <v>88</v>
      </c>
      <c r="CJ1" t="s">
        <v>89</v>
      </c>
      <c r="CK1" t="s">
        <v>90</v>
      </c>
      <c r="CL1" t="s">
        <v>86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110</v>
      </c>
      <c r="DF1" t="s">
        <v>114</v>
      </c>
      <c r="DG1" t="s">
        <v>113</v>
      </c>
      <c r="DH1" t="s">
        <v>109</v>
      </c>
      <c r="DI1" t="s">
        <v>111</v>
      </c>
      <c r="DJ1" t="s">
        <v>112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135</v>
      </c>
      <c r="EC1" t="s">
        <v>132</v>
      </c>
      <c r="ED1" t="s">
        <v>133</v>
      </c>
      <c r="EE1" t="s">
        <v>134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144</v>
      </c>
      <c r="EN1" t="s">
        <v>143</v>
      </c>
      <c r="EO1" t="s">
        <v>145</v>
      </c>
      <c r="EP1" t="s">
        <v>146</v>
      </c>
      <c r="EQ1" t="s">
        <v>144</v>
      </c>
      <c r="ER1" t="s">
        <v>148</v>
      </c>
      <c r="ES1" t="s">
        <v>147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163</v>
      </c>
      <c r="FH1" t="s">
        <v>164</v>
      </c>
      <c r="FI1" t="s">
        <v>165</v>
      </c>
      <c r="FJ1" t="s">
        <v>167</v>
      </c>
      <c r="FK1" t="s">
        <v>168</v>
      </c>
      <c r="FL1" t="s">
        <v>169</v>
      </c>
      <c r="FM1" t="s">
        <v>170</v>
      </c>
      <c r="FN1" t="s">
        <v>172</v>
      </c>
      <c r="FO1" t="s">
        <v>173</v>
      </c>
      <c r="FP1" t="s">
        <v>175</v>
      </c>
      <c r="FQ1" t="s">
        <v>176</v>
      </c>
      <c r="FR1" t="s">
        <v>177</v>
      </c>
      <c r="FS1" t="s">
        <v>178</v>
      </c>
      <c r="FT1" t="s">
        <v>179</v>
      </c>
      <c r="FU1" t="s">
        <v>180</v>
      </c>
      <c r="FV1" t="s">
        <v>181</v>
      </c>
      <c r="FW1" t="s">
        <v>182</v>
      </c>
      <c r="FX1" t="s">
        <v>183</v>
      </c>
      <c r="FY1" t="s">
        <v>184</v>
      </c>
      <c r="FZ1" t="s">
        <v>185</v>
      </c>
      <c r="GA1" t="s">
        <v>186</v>
      </c>
      <c r="GB1" t="s">
        <v>187</v>
      </c>
      <c r="GC1" t="s">
        <v>188</v>
      </c>
      <c r="GD1" t="s">
        <v>189</v>
      </c>
      <c r="GE1" t="s">
        <v>174</v>
      </c>
      <c r="GF1" t="s">
        <v>11</v>
      </c>
      <c r="GG1" t="s">
        <v>26</v>
      </c>
      <c r="GH1" t="s">
        <v>162</v>
      </c>
      <c r="GI1" t="s">
        <v>190</v>
      </c>
      <c r="GJ1" t="s">
        <v>191</v>
      </c>
      <c r="GK1" t="s">
        <v>166</v>
      </c>
      <c r="GL1" t="s">
        <v>171</v>
      </c>
      <c r="GM1" t="s">
        <v>412</v>
      </c>
      <c r="GN1" t="s">
        <v>413</v>
      </c>
    </row>
    <row r="2" spans="1:196" x14ac:dyDescent="0.35">
      <c r="A2" t="s">
        <v>192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11</v>
      </c>
      <c r="T2">
        <v>0.5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0.5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0.5</v>
      </c>
      <c r="AS2">
        <v>0</v>
      </c>
      <c r="AT2">
        <v>0</v>
      </c>
      <c r="AU2">
        <v>0</v>
      </c>
      <c r="AV2">
        <v>0</v>
      </c>
      <c r="AW2">
        <v>0.5</v>
      </c>
      <c r="AX2">
        <v>15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15</v>
      </c>
      <c r="BI2">
        <v>0.5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4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12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35</v>
      </c>
      <c r="DG2">
        <v>0</v>
      </c>
      <c r="DH2">
        <v>0</v>
      </c>
      <c r="DI2">
        <v>2</v>
      </c>
      <c r="DJ2">
        <v>0</v>
      </c>
      <c r="DK2">
        <v>1</v>
      </c>
      <c r="DL2">
        <v>0</v>
      </c>
      <c r="DM2">
        <v>0</v>
      </c>
      <c r="DN2">
        <v>0</v>
      </c>
      <c r="DO2">
        <v>0</v>
      </c>
      <c r="DP2">
        <v>3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10</v>
      </c>
      <c r="DX2">
        <v>0</v>
      </c>
      <c r="DY2">
        <v>0</v>
      </c>
      <c r="DZ2">
        <v>0</v>
      </c>
      <c r="EA2">
        <v>0.5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5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0.5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0.5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</v>
      </c>
      <c r="GL2">
        <v>0</v>
      </c>
      <c r="GM2">
        <f>SUM(P2:AB2,  AG2:AI2, AQ2:AW2,  AY2, CG2:CL2, CA2,  CZ2:DA2,  DG2,  EL2,  FV2)</f>
        <v>18.5</v>
      </c>
      <c r="GN2">
        <f>SUM(BU2:BW2)</f>
        <v>1</v>
      </c>
    </row>
    <row r="3" spans="1:196" x14ac:dyDescent="0.35">
      <c r="A3" t="s">
        <v>193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</v>
      </c>
      <c r="S3">
        <v>38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0.5</v>
      </c>
      <c r="AW3">
        <v>10</v>
      </c>
      <c r="AX3">
        <v>0.5</v>
      </c>
      <c r="AY3">
        <v>0</v>
      </c>
      <c r="AZ3">
        <v>1</v>
      </c>
      <c r="BA3">
        <v>1</v>
      </c>
      <c r="BB3">
        <v>0</v>
      </c>
      <c r="BC3">
        <v>3</v>
      </c>
      <c r="BD3">
        <v>0</v>
      </c>
      <c r="BE3">
        <v>0</v>
      </c>
      <c r="BF3">
        <v>0</v>
      </c>
      <c r="BG3">
        <v>0</v>
      </c>
      <c r="BH3">
        <v>72</v>
      </c>
      <c r="BI3">
        <v>0</v>
      </c>
      <c r="BJ3">
        <v>0</v>
      </c>
      <c r="BK3">
        <v>0</v>
      </c>
      <c r="BL3">
        <v>0</v>
      </c>
      <c r="BM3">
        <v>0</v>
      </c>
      <c r="BN3">
        <v>3</v>
      </c>
      <c r="BO3">
        <v>0</v>
      </c>
      <c r="BP3">
        <v>0</v>
      </c>
      <c r="BQ3">
        <v>0</v>
      </c>
      <c r="BR3">
        <v>0</v>
      </c>
      <c r="BS3">
        <v>0.5</v>
      </c>
      <c r="BT3">
        <v>0</v>
      </c>
      <c r="BU3">
        <v>0</v>
      </c>
      <c r="BV3">
        <v>2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1</v>
      </c>
      <c r="CV3">
        <v>0</v>
      </c>
      <c r="CW3">
        <v>0</v>
      </c>
      <c r="CX3">
        <v>8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3</v>
      </c>
      <c r="DG3">
        <v>0.5</v>
      </c>
      <c r="DH3">
        <v>0</v>
      </c>
      <c r="DI3">
        <v>0</v>
      </c>
      <c r="DJ3">
        <v>0</v>
      </c>
      <c r="DK3">
        <v>0</v>
      </c>
      <c r="DL3">
        <v>0</v>
      </c>
      <c r="DM3">
        <v>1</v>
      </c>
      <c r="DN3">
        <v>0</v>
      </c>
      <c r="DO3">
        <v>0</v>
      </c>
      <c r="DP3">
        <v>0.5</v>
      </c>
      <c r="DQ3">
        <v>0</v>
      </c>
      <c r="DR3">
        <v>0</v>
      </c>
      <c r="DS3">
        <v>0</v>
      </c>
      <c r="DT3">
        <v>0.5</v>
      </c>
      <c r="DU3">
        <v>0</v>
      </c>
      <c r="DV3">
        <v>0</v>
      </c>
      <c r="DW3">
        <v>0.5</v>
      </c>
      <c r="DX3">
        <v>0</v>
      </c>
      <c r="DY3">
        <v>0</v>
      </c>
      <c r="DZ3">
        <v>0</v>
      </c>
      <c r="EA3">
        <v>0</v>
      </c>
      <c r="EB3">
        <v>34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0.5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6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0.5</v>
      </c>
      <c r="FB3">
        <v>0</v>
      </c>
      <c r="FC3">
        <v>0</v>
      </c>
      <c r="FD3">
        <v>0</v>
      </c>
      <c r="FE3">
        <v>0</v>
      </c>
      <c r="FF3">
        <v>0.5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0.5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0.5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5</v>
      </c>
      <c r="GL3">
        <v>0</v>
      </c>
      <c r="GM3">
        <f t="shared" ref="GM3:GM66" si="0">SUM(P3:AB3,  AG3:AI3, AQ3:AW3,  AY3, CG3:CL3, CA3,  CZ3:DA3,  DG3,  EL3,  FV3)</f>
        <v>53</v>
      </c>
      <c r="GN3">
        <f t="shared" ref="GN3:GN66" si="1">SUM(BU3:BW3)</f>
        <v>2</v>
      </c>
    </row>
    <row r="4" spans="1:196" x14ac:dyDescent="0.35">
      <c r="A4" t="s">
        <v>194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6</v>
      </c>
      <c r="S4">
        <v>7</v>
      </c>
      <c r="T4">
        <v>3.5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0.5</v>
      </c>
      <c r="AR4">
        <v>0</v>
      </c>
      <c r="AS4">
        <v>0</v>
      </c>
      <c r="AT4">
        <v>0</v>
      </c>
      <c r="AU4">
        <v>0</v>
      </c>
      <c r="AV4">
        <v>3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93</v>
      </c>
      <c r="BI4">
        <v>0</v>
      </c>
      <c r="BJ4">
        <v>0</v>
      </c>
      <c r="BK4">
        <v>0</v>
      </c>
      <c r="BL4">
        <v>0.5</v>
      </c>
      <c r="BM4">
        <v>0</v>
      </c>
      <c r="BN4">
        <v>0.5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1.5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2</v>
      </c>
      <c r="CV4">
        <v>0</v>
      </c>
      <c r="CW4">
        <v>0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16</v>
      </c>
      <c r="DG4">
        <v>0</v>
      </c>
      <c r="DH4">
        <v>0</v>
      </c>
      <c r="DI4">
        <v>7</v>
      </c>
      <c r="DJ4">
        <v>0</v>
      </c>
      <c r="DK4">
        <v>0</v>
      </c>
      <c r="DL4">
        <v>0</v>
      </c>
      <c r="DM4">
        <v>2</v>
      </c>
      <c r="DN4">
        <v>0</v>
      </c>
      <c r="DO4">
        <v>0</v>
      </c>
      <c r="DP4">
        <v>6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5</v>
      </c>
      <c r="DX4">
        <v>0</v>
      </c>
      <c r="DY4">
        <v>0</v>
      </c>
      <c r="DZ4">
        <v>0</v>
      </c>
      <c r="EA4">
        <v>0</v>
      </c>
      <c r="EB4">
        <v>6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7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6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5</v>
      </c>
      <c r="GL4">
        <v>0</v>
      </c>
      <c r="GM4">
        <f t="shared" si="0"/>
        <v>21.5</v>
      </c>
      <c r="GN4">
        <f t="shared" si="1"/>
        <v>0</v>
      </c>
    </row>
    <row r="5" spans="1:196" x14ac:dyDescent="0.35">
      <c r="A5" t="s">
        <v>195</v>
      </c>
      <c r="B5">
        <v>0</v>
      </c>
      <c r="C5">
        <v>0</v>
      </c>
      <c r="D5">
        <v>8</v>
      </c>
      <c r="E5">
        <v>0</v>
      </c>
      <c r="F5">
        <v>0</v>
      </c>
      <c r="G5">
        <v>0</v>
      </c>
      <c r="H5">
        <v>44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25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4</v>
      </c>
      <c r="AM5">
        <v>0</v>
      </c>
      <c r="AN5">
        <v>0.5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0.5</v>
      </c>
      <c r="AW5">
        <v>0.5</v>
      </c>
      <c r="AX5">
        <v>2</v>
      </c>
      <c r="AY5">
        <v>0</v>
      </c>
      <c r="AZ5">
        <v>25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60</v>
      </c>
      <c r="BI5">
        <v>0</v>
      </c>
      <c r="BJ5">
        <v>0</v>
      </c>
      <c r="BK5">
        <v>0</v>
      </c>
      <c r="BL5">
        <v>0.5</v>
      </c>
      <c r="BM5">
        <v>0</v>
      </c>
      <c r="BN5">
        <v>3</v>
      </c>
      <c r="BO5">
        <v>0</v>
      </c>
      <c r="BP5">
        <v>0</v>
      </c>
      <c r="BQ5">
        <v>0</v>
      </c>
      <c r="BR5">
        <v>0</v>
      </c>
      <c r="BS5">
        <v>2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3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0.5</v>
      </c>
      <c r="DN5">
        <v>0</v>
      </c>
      <c r="DO5">
        <v>0</v>
      </c>
      <c r="DP5">
        <v>0</v>
      </c>
      <c r="DQ5">
        <v>3</v>
      </c>
      <c r="DR5">
        <v>0</v>
      </c>
      <c r="DS5">
        <v>0</v>
      </c>
      <c r="DT5">
        <v>1</v>
      </c>
      <c r="DU5">
        <v>0</v>
      </c>
      <c r="DV5">
        <v>0</v>
      </c>
      <c r="DW5">
        <v>0.5</v>
      </c>
      <c r="DX5">
        <v>0</v>
      </c>
      <c r="DY5">
        <v>0</v>
      </c>
      <c r="DZ5">
        <v>0</v>
      </c>
      <c r="EA5">
        <v>0</v>
      </c>
      <c r="EB5">
        <v>10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0.5</v>
      </c>
      <c r="EO5">
        <v>0</v>
      </c>
      <c r="EP5">
        <v>0</v>
      </c>
      <c r="EQ5">
        <v>0</v>
      </c>
      <c r="ER5">
        <v>2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6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0.5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15</v>
      </c>
      <c r="GL5">
        <v>0</v>
      </c>
      <c r="GM5">
        <f t="shared" si="0"/>
        <v>31</v>
      </c>
      <c r="GN5">
        <f t="shared" si="1"/>
        <v>1</v>
      </c>
    </row>
    <row r="6" spans="1:196" x14ac:dyDescent="0.35">
      <c r="A6" t="s">
        <v>196</v>
      </c>
      <c r="B6">
        <v>0</v>
      </c>
      <c r="C6">
        <v>0</v>
      </c>
      <c r="D6">
        <v>6</v>
      </c>
      <c r="E6">
        <v>0</v>
      </c>
      <c r="F6">
        <v>0</v>
      </c>
      <c r="G6">
        <v>0</v>
      </c>
      <c r="H6">
        <v>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0.5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0.5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0.5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0.5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0.5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6</v>
      </c>
      <c r="DG6">
        <v>0</v>
      </c>
      <c r="DH6">
        <v>0</v>
      </c>
      <c r="DI6">
        <v>23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</v>
      </c>
      <c r="DR6">
        <v>0</v>
      </c>
      <c r="DS6">
        <v>0</v>
      </c>
      <c r="DT6">
        <v>1.5</v>
      </c>
      <c r="DU6">
        <v>0</v>
      </c>
      <c r="DV6">
        <v>0</v>
      </c>
      <c r="DW6">
        <v>6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0.5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3</v>
      </c>
      <c r="EL6">
        <v>1</v>
      </c>
      <c r="EM6">
        <v>0</v>
      </c>
      <c r="EN6">
        <v>0</v>
      </c>
      <c r="EO6">
        <v>0</v>
      </c>
      <c r="EP6">
        <v>0</v>
      </c>
      <c r="EQ6">
        <v>0</v>
      </c>
      <c r="ER6">
        <v>4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1</v>
      </c>
      <c r="FW6">
        <v>0</v>
      </c>
      <c r="FX6">
        <v>0</v>
      </c>
      <c r="FY6">
        <v>0</v>
      </c>
      <c r="FZ6">
        <v>0</v>
      </c>
      <c r="GA6">
        <v>1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8</v>
      </c>
      <c r="GL6">
        <v>0</v>
      </c>
      <c r="GM6">
        <f t="shared" si="0"/>
        <v>7.5</v>
      </c>
      <c r="GN6">
        <f t="shared" si="1"/>
        <v>1</v>
      </c>
    </row>
    <row r="7" spans="1:196" x14ac:dyDescent="0.35">
      <c r="A7" t="s">
        <v>197</v>
      </c>
      <c r="B7">
        <v>0</v>
      </c>
      <c r="C7">
        <v>0</v>
      </c>
      <c r="D7">
        <v>0.5</v>
      </c>
      <c r="E7">
        <v>0</v>
      </c>
      <c r="F7">
        <v>0</v>
      </c>
      <c r="G7">
        <v>0</v>
      </c>
      <c r="H7">
        <v>54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0.5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0.5</v>
      </c>
      <c r="AX7">
        <v>0</v>
      </c>
      <c r="AY7">
        <v>0</v>
      </c>
      <c r="AZ7">
        <v>6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10</v>
      </c>
      <c r="BO7">
        <v>0</v>
      </c>
      <c r="BP7">
        <v>0</v>
      </c>
      <c r="BQ7">
        <v>0</v>
      </c>
      <c r="BR7">
        <v>0</v>
      </c>
      <c r="BS7">
        <v>0.5</v>
      </c>
      <c r="BT7">
        <v>0</v>
      </c>
      <c r="BU7">
        <v>6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0.5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0.5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6</v>
      </c>
      <c r="FW7">
        <v>0</v>
      </c>
      <c r="FX7">
        <v>0</v>
      </c>
      <c r="FY7">
        <v>0</v>
      </c>
      <c r="FZ7">
        <v>0</v>
      </c>
      <c r="GA7">
        <v>1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0.5</v>
      </c>
      <c r="GL7">
        <v>0</v>
      </c>
      <c r="GM7">
        <f t="shared" si="0"/>
        <v>8</v>
      </c>
      <c r="GN7">
        <f t="shared" si="1"/>
        <v>7</v>
      </c>
    </row>
    <row r="8" spans="1:196" x14ac:dyDescent="0.35">
      <c r="A8" t="s">
        <v>198</v>
      </c>
      <c r="B8">
        <v>0</v>
      </c>
      <c r="C8">
        <v>0.5</v>
      </c>
      <c r="D8">
        <v>8</v>
      </c>
      <c r="E8">
        <v>0</v>
      </c>
      <c r="F8">
        <v>0</v>
      </c>
      <c r="G8">
        <v>0</v>
      </c>
      <c r="H8">
        <v>60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22</v>
      </c>
      <c r="BI8">
        <v>0</v>
      </c>
      <c r="BJ8">
        <v>0</v>
      </c>
      <c r="BK8">
        <v>0</v>
      </c>
      <c r="BL8">
        <v>1</v>
      </c>
      <c r="BM8">
        <v>0</v>
      </c>
      <c r="BN8">
        <v>0.5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0.5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22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3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0.5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0.5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20</v>
      </c>
      <c r="GL8">
        <v>0</v>
      </c>
      <c r="GM8">
        <f t="shared" si="0"/>
        <v>28</v>
      </c>
      <c r="GN8">
        <f t="shared" si="1"/>
        <v>0</v>
      </c>
    </row>
    <row r="9" spans="1:196" x14ac:dyDescent="0.35">
      <c r="A9" t="s">
        <v>199</v>
      </c>
      <c r="B9">
        <v>0</v>
      </c>
      <c r="C9">
        <v>0</v>
      </c>
      <c r="D9">
        <v>0.5</v>
      </c>
      <c r="E9">
        <v>0</v>
      </c>
      <c r="F9">
        <v>0</v>
      </c>
      <c r="G9">
        <v>0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0.5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9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4</v>
      </c>
      <c r="BK9">
        <v>0</v>
      </c>
      <c r="BL9">
        <v>0</v>
      </c>
      <c r="BM9">
        <v>0</v>
      </c>
      <c r="BN9">
        <v>36</v>
      </c>
      <c r="BO9">
        <v>0</v>
      </c>
      <c r="BP9">
        <v>0</v>
      </c>
      <c r="BQ9">
        <v>0</v>
      </c>
      <c r="BR9">
        <v>0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0.5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0.5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2</v>
      </c>
      <c r="DG9">
        <v>0</v>
      </c>
      <c r="DH9">
        <v>0</v>
      </c>
      <c r="DI9">
        <v>10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20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1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0.5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0.5</v>
      </c>
      <c r="FW9">
        <v>0</v>
      </c>
      <c r="FX9">
        <v>0</v>
      </c>
      <c r="FY9">
        <v>0</v>
      </c>
      <c r="FZ9">
        <v>0</v>
      </c>
      <c r="GA9">
        <v>0.5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8</v>
      </c>
      <c r="GL9">
        <v>0</v>
      </c>
      <c r="GM9">
        <f t="shared" si="0"/>
        <v>2</v>
      </c>
      <c r="GN9">
        <f t="shared" si="1"/>
        <v>0</v>
      </c>
    </row>
    <row r="10" spans="1:196" x14ac:dyDescent="0.35">
      <c r="A10" t="s">
        <v>200</v>
      </c>
      <c r="B10">
        <v>0</v>
      </c>
      <c r="C10">
        <v>0</v>
      </c>
      <c r="D10">
        <v>3</v>
      </c>
      <c r="E10">
        <v>0</v>
      </c>
      <c r="F10">
        <v>0</v>
      </c>
      <c r="G10">
        <v>0</v>
      </c>
      <c r="H10">
        <v>18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0.5</v>
      </c>
      <c r="AX10">
        <v>0</v>
      </c>
      <c r="AY10">
        <v>0</v>
      </c>
      <c r="AZ10">
        <v>2</v>
      </c>
      <c r="BA10">
        <v>0.5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24</v>
      </c>
      <c r="BO10">
        <v>0</v>
      </c>
      <c r="BP10">
        <v>0</v>
      </c>
      <c r="BQ10">
        <v>0</v>
      </c>
      <c r="BR10">
        <v>0</v>
      </c>
      <c r="BS10">
        <v>2</v>
      </c>
      <c r="BT10">
        <v>0</v>
      </c>
      <c r="BU10">
        <v>1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3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2</v>
      </c>
      <c r="CS10">
        <v>0</v>
      </c>
      <c r="CT10">
        <v>0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4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0</v>
      </c>
      <c r="DM10">
        <v>0.5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3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0.5</v>
      </c>
      <c r="EB10">
        <v>14</v>
      </c>
      <c r="EC10">
        <v>0</v>
      </c>
      <c r="ED10">
        <v>0</v>
      </c>
      <c r="EE10">
        <v>0</v>
      </c>
      <c r="EF10">
        <v>0.5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3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0.5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0.5</v>
      </c>
      <c r="FR10">
        <v>0</v>
      </c>
      <c r="FS10">
        <v>0</v>
      </c>
      <c r="FT10">
        <v>0</v>
      </c>
      <c r="FU10">
        <v>0</v>
      </c>
      <c r="FV10">
        <v>8</v>
      </c>
      <c r="FW10">
        <v>0</v>
      </c>
      <c r="FX10">
        <v>0</v>
      </c>
      <c r="FY10">
        <v>0</v>
      </c>
      <c r="FZ10">
        <v>0</v>
      </c>
      <c r="GA10">
        <v>3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6</v>
      </c>
      <c r="GL10">
        <v>0</v>
      </c>
      <c r="GM10">
        <f t="shared" si="0"/>
        <v>14.5</v>
      </c>
      <c r="GN10">
        <f t="shared" si="1"/>
        <v>2</v>
      </c>
    </row>
    <row r="11" spans="1:196" x14ac:dyDescent="0.35">
      <c r="A11" t="s">
        <v>201</v>
      </c>
      <c r="B11">
        <v>0</v>
      </c>
      <c r="C11">
        <v>0</v>
      </c>
      <c r="D11">
        <v>16</v>
      </c>
      <c r="E11">
        <v>0</v>
      </c>
      <c r="F11">
        <v>0</v>
      </c>
      <c r="G11">
        <v>0</v>
      </c>
      <c r="H11">
        <v>18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4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5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5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0.5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0.5</v>
      </c>
      <c r="EB11">
        <v>3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5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0.5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</v>
      </c>
      <c r="FW11">
        <v>0</v>
      </c>
      <c r="FX11">
        <v>0</v>
      </c>
      <c r="FY11">
        <v>0</v>
      </c>
      <c r="FZ11">
        <v>0</v>
      </c>
      <c r="GA11">
        <v>1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29</v>
      </c>
      <c r="GL11">
        <v>0</v>
      </c>
      <c r="GM11">
        <f t="shared" si="0"/>
        <v>10</v>
      </c>
      <c r="GN11">
        <f t="shared" si="1"/>
        <v>0</v>
      </c>
    </row>
    <row r="12" spans="1:196" x14ac:dyDescent="0.35">
      <c r="A12" t="s">
        <v>222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0.5</v>
      </c>
      <c r="AX12">
        <v>0</v>
      </c>
      <c r="AY12">
        <v>0</v>
      </c>
      <c r="AZ12">
        <v>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29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3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0.5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9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93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2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3</v>
      </c>
      <c r="GL12">
        <v>0</v>
      </c>
      <c r="GM12">
        <f t="shared" si="0"/>
        <v>1.5</v>
      </c>
      <c r="GN12">
        <f t="shared" si="1"/>
        <v>1</v>
      </c>
    </row>
    <row r="13" spans="1:196" x14ac:dyDescent="0.35">
      <c r="A13" t="s">
        <v>223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0.5</v>
      </c>
      <c r="BD13">
        <v>0</v>
      </c>
      <c r="BE13">
        <v>0</v>
      </c>
      <c r="BF13">
        <v>0</v>
      </c>
      <c r="BG13">
        <v>0</v>
      </c>
      <c r="BH13">
        <v>64</v>
      </c>
      <c r="BI13">
        <v>0</v>
      </c>
      <c r="BJ13">
        <v>0</v>
      </c>
      <c r="BK13">
        <v>0</v>
      </c>
      <c r="BL13">
        <v>0.5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3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0.5</v>
      </c>
      <c r="CL13">
        <v>0</v>
      </c>
      <c r="CM13">
        <v>1</v>
      </c>
      <c r="CN13">
        <v>0</v>
      </c>
      <c r="CO13">
        <v>0.5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2</v>
      </c>
      <c r="DQ13">
        <v>0.5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61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3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0.5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0.5</v>
      </c>
      <c r="FW13">
        <v>0</v>
      </c>
      <c r="FX13">
        <v>0</v>
      </c>
      <c r="FY13">
        <v>0</v>
      </c>
      <c r="FZ13">
        <v>0</v>
      </c>
      <c r="GA13">
        <v>3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f t="shared" si="0"/>
        <v>8</v>
      </c>
      <c r="GN13">
        <f t="shared" si="1"/>
        <v>0</v>
      </c>
    </row>
    <row r="14" spans="1:196" x14ac:dyDescent="0.35">
      <c r="A14" t="s">
        <v>224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18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0.5</v>
      </c>
      <c r="BT14">
        <v>0</v>
      </c>
      <c r="BU14">
        <v>2</v>
      </c>
      <c r="BV14">
        <v>0</v>
      </c>
      <c r="BW14">
        <v>0</v>
      </c>
      <c r="BX14">
        <v>0</v>
      </c>
      <c r="BY14">
        <v>2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31</v>
      </c>
      <c r="DG14">
        <v>0</v>
      </c>
      <c r="DH14">
        <v>0</v>
      </c>
      <c r="DI14">
        <v>2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0.5</v>
      </c>
      <c r="DQ14">
        <v>1</v>
      </c>
      <c r="DR14">
        <v>0</v>
      </c>
      <c r="DS14">
        <v>0</v>
      </c>
      <c r="DT14">
        <v>2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2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4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0.5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6</v>
      </c>
      <c r="GL14">
        <v>0</v>
      </c>
      <c r="GM14">
        <f t="shared" si="0"/>
        <v>4.5</v>
      </c>
      <c r="GN14">
        <f t="shared" si="1"/>
        <v>2</v>
      </c>
    </row>
    <row r="15" spans="1:196" x14ac:dyDescent="0.35">
      <c r="A15" t="s">
        <v>225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5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0.5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6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0</v>
      </c>
      <c r="BH15">
        <v>46</v>
      </c>
      <c r="BI15">
        <v>0</v>
      </c>
      <c r="BJ15">
        <v>0</v>
      </c>
      <c r="BK15">
        <v>0</v>
      </c>
      <c r="BL15">
        <v>2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0.5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4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6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4</v>
      </c>
      <c r="DG15">
        <v>0</v>
      </c>
      <c r="DH15">
        <v>0</v>
      </c>
      <c r="DI15">
        <v>30</v>
      </c>
      <c r="DJ15">
        <v>0</v>
      </c>
      <c r="DK15">
        <v>2</v>
      </c>
      <c r="DL15">
        <v>0</v>
      </c>
      <c r="DM15">
        <v>2</v>
      </c>
      <c r="DN15">
        <v>0</v>
      </c>
      <c r="DO15">
        <v>0</v>
      </c>
      <c r="DP15">
        <v>1</v>
      </c>
      <c r="DQ15">
        <v>0.5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6</v>
      </c>
      <c r="DX15">
        <v>0</v>
      </c>
      <c r="DY15">
        <v>0</v>
      </c>
      <c r="DZ15">
        <v>0</v>
      </c>
      <c r="EA15">
        <v>3</v>
      </c>
      <c r="EB15">
        <v>3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11</v>
      </c>
      <c r="EL15">
        <v>0</v>
      </c>
      <c r="EM15">
        <v>0.5</v>
      </c>
      <c r="EN15">
        <v>0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13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4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2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8</v>
      </c>
      <c r="GL15">
        <v>0</v>
      </c>
      <c r="GM15">
        <f t="shared" si="0"/>
        <v>22</v>
      </c>
      <c r="GN15">
        <f t="shared" si="1"/>
        <v>0</v>
      </c>
    </row>
    <row r="16" spans="1:196" x14ac:dyDescent="0.35">
      <c r="A16" t="s">
        <v>226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3</v>
      </c>
      <c r="AW16">
        <v>2</v>
      </c>
      <c r="AX16">
        <v>0</v>
      </c>
      <c r="AY16">
        <v>0</v>
      </c>
      <c r="AZ16">
        <v>7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0.5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0</v>
      </c>
      <c r="DE16">
        <v>0</v>
      </c>
      <c r="DF16">
        <v>9</v>
      </c>
      <c r="DG16">
        <v>0</v>
      </c>
      <c r="DH16">
        <v>0</v>
      </c>
      <c r="DI16">
        <v>22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0.5</v>
      </c>
      <c r="DU16">
        <v>0</v>
      </c>
      <c r="DV16">
        <v>0</v>
      </c>
      <c r="DW16">
        <v>7</v>
      </c>
      <c r="DX16">
        <v>0</v>
      </c>
      <c r="DY16">
        <v>0</v>
      </c>
      <c r="DZ16">
        <v>0</v>
      </c>
      <c r="EA16">
        <v>0</v>
      </c>
      <c r="EB16">
        <v>12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0.5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18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5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</v>
      </c>
      <c r="FW16">
        <v>0</v>
      </c>
      <c r="FX16">
        <v>0.5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9</v>
      </c>
      <c r="GL16">
        <v>0</v>
      </c>
      <c r="GM16">
        <f t="shared" si="0"/>
        <v>8</v>
      </c>
      <c r="GN16">
        <f t="shared" si="1"/>
        <v>0</v>
      </c>
    </row>
    <row r="17" spans="1:196" x14ac:dyDescent="0.35">
      <c r="A17" t="s">
        <v>227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12</v>
      </c>
      <c r="S17">
        <v>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0.5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3</v>
      </c>
      <c r="AU17">
        <v>0</v>
      </c>
      <c r="AV17">
        <v>5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45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13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0.5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17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10</v>
      </c>
      <c r="DG17">
        <v>1</v>
      </c>
      <c r="DH17">
        <v>0</v>
      </c>
      <c r="DI17">
        <v>3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2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4</v>
      </c>
      <c r="EB17">
        <v>10</v>
      </c>
      <c r="EC17">
        <v>0</v>
      </c>
      <c r="ED17">
        <v>0</v>
      </c>
      <c r="EE17">
        <v>0</v>
      </c>
      <c r="EF17">
        <v>4</v>
      </c>
      <c r="EG17">
        <v>0</v>
      </c>
      <c r="EH17">
        <v>0</v>
      </c>
      <c r="EI17">
        <v>0</v>
      </c>
      <c r="EJ17">
        <v>0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2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9</v>
      </c>
      <c r="GL17">
        <v>0</v>
      </c>
      <c r="GM17">
        <f t="shared" si="0"/>
        <v>26.5</v>
      </c>
      <c r="GN17">
        <f t="shared" si="1"/>
        <v>1.5</v>
      </c>
    </row>
    <row r="18" spans="1:196" x14ac:dyDescent="0.35">
      <c r="A18" t="s">
        <v>228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0.5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9</v>
      </c>
      <c r="AW18">
        <v>0</v>
      </c>
      <c r="AX18">
        <v>0</v>
      </c>
      <c r="AY18">
        <v>0</v>
      </c>
      <c r="AZ18">
        <v>7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3</v>
      </c>
      <c r="BO18">
        <v>0</v>
      </c>
      <c r="BP18">
        <v>0</v>
      </c>
      <c r="BQ18">
        <v>0</v>
      </c>
      <c r="BR18">
        <v>0</v>
      </c>
      <c r="BS18">
        <v>0.5</v>
      </c>
      <c r="BT18">
        <v>0</v>
      </c>
      <c r="BU18">
        <v>2</v>
      </c>
      <c r="BV18">
        <v>0</v>
      </c>
      <c r="BW18">
        <v>0</v>
      </c>
      <c r="BX18">
        <v>0</v>
      </c>
      <c r="BY18">
        <v>49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0.5</v>
      </c>
      <c r="CL18">
        <v>0.5</v>
      </c>
      <c r="CM18">
        <v>0</v>
      </c>
      <c r="CN18">
        <v>0</v>
      </c>
      <c r="CO18">
        <v>2</v>
      </c>
      <c r="CP18">
        <v>0</v>
      </c>
      <c r="CQ18">
        <v>0.5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0</v>
      </c>
      <c r="DE18">
        <v>0</v>
      </c>
      <c r="DF18">
        <v>0.5</v>
      </c>
      <c r="DG18">
        <v>0.5</v>
      </c>
      <c r="DH18">
        <v>0</v>
      </c>
      <c r="DI18">
        <v>0.5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2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4</v>
      </c>
      <c r="GL18">
        <v>0</v>
      </c>
      <c r="GM18">
        <f>SUM(P18:AB18,  AG18:AI18, AQ18:AW18,  AY18, CG18:CL18, CA18,  CZ18:DA18,  DG18,  EL18,  FV18)</f>
        <v>17</v>
      </c>
      <c r="GN18">
        <f t="shared" si="1"/>
        <v>2</v>
      </c>
    </row>
    <row r="19" spans="1:196" x14ac:dyDescent="0.35">
      <c r="A19" t="s">
        <v>229</v>
      </c>
      <c r="B19">
        <v>0</v>
      </c>
      <c r="C19">
        <v>0</v>
      </c>
      <c r="D19">
        <v>0.5</v>
      </c>
      <c r="E19">
        <v>0</v>
      </c>
      <c r="F19">
        <v>0</v>
      </c>
      <c r="G19">
        <v>0</v>
      </c>
      <c r="H19">
        <v>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0.5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4</v>
      </c>
      <c r="AW19">
        <v>0</v>
      </c>
      <c r="AX19">
        <v>0</v>
      </c>
      <c r="AY19">
        <v>0</v>
      </c>
      <c r="AZ19">
        <v>4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42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15</v>
      </c>
      <c r="BO19">
        <v>0</v>
      </c>
      <c r="BP19">
        <v>0</v>
      </c>
      <c r="BQ19">
        <v>0</v>
      </c>
      <c r="BR19">
        <v>0</v>
      </c>
      <c r="BS19">
        <v>0.5</v>
      </c>
      <c r="BT19">
        <v>0</v>
      </c>
      <c r="BU19">
        <v>5</v>
      </c>
      <c r="BV19">
        <v>0.5</v>
      </c>
      <c r="BW19">
        <v>0</v>
      </c>
      <c r="BX19">
        <v>0</v>
      </c>
      <c r="BY19">
        <v>21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0</v>
      </c>
      <c r="CQ19">
        <v>0</v>
      </c>
      <c r="CR19">
        <v>0.5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4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3</v>
      </c>
      <c r="DN19">
        <v>0</v>
      </c>
      <c r="DO19">
        <v>0</v>
      </c>
      <c r="DP19">
        <v>0.5</v>
      </c>
      <c r="DQ19">
        <v>0</v>
      </c>
      <c r="DR19">
        <v>0.5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12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0.5</v>
      </c>
      <c r="EP19">
        <v>0</v>
      </c>
      <c r="EQ19">
        <v>0</v>
      </c>
      <c r="ER19">
        <v>0</v>
      </c>
      <c r="ES19">
        <v>0</v>
      </c>
      <c r="ET19">
        <v>1.5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</v>
      </c>
      <c r="FW19">
        <v>0</v>
      </c>
      <c r="FX19">
        <v>0</v>
      </c>
      <c r="FY19">
        <v>0</v>
      </c>
      <c r="FZ19">
        <v>0</v>
      </c>
      <c r="GA19">
        <v>4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4</v>
      </c>
      <c r="GL19">
        <v>0</v>
      </c>
      <c r="GM19">
        <f t="shared" si="0"/>
        <v>8</v>
      </c>
      <c r="GN19">
        <f t="shared" si="1"/>
        <v>5.5</v>
      </c>
    </row>
    <row r="20" spans="1:196" x14ac:dyDescent="0.35">
      <c r="A20" t="s">
        <v>230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</v>
      </c>
      <c r="S20">
        <v>0.5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3</v>
      </c>
      <c r="AW20">
        <v>2</v>
      </c>
      <c r="AX20">
        <v>0</v>
      </c>
      <c r="AY20">
        <v>0</v>
      </c>
      <c r="AZ20">
        <v>7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9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0.5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0.5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0.5</v>
      </c>
      <c r="CL20">
        <v>0</v>
      </c>
      <c r="CM20">
        <v>0.5</v>
      </c>
      <c r="CN20">
        <v>0</v>
      </c>
      <c r="CO20">
        <v>2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0.5</v>
      </c>
      <c r="DG20">
        <v>0</v>
      </c>
      <c r="DH20">
        <v>0</v>
      </c>
      <c r="DI20">
        <v>7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0.5</v>
      </c>
      <c r="DS20">
        <v>0</v>
      </c>
      <c r="DT20">
        <v>0.5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4</v>
      </c>
      <c r="EB20">
        <v>48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14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1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8</v>
      </c>
      <c r="GL20">
        <v>0</v>
      </c>
      <c r="GM20">
        <f t="shared" si="0"/>
        <v>9</v>
      </c>
      <c r="GN20">
        <f t="shared" si="1"/>
        <v>0.5</v>
      </c>
    </row>
    <row r="21" spans="1:196" x14ac:dyDescent="0.35">
      <c r="A21" t="s">
        <v>231</v>
      </c>
      <c r="B21">
        <v>0</v>
      </c>
      <c r="C21">
        <v>0</v>
      </c>
      <c r="D21">
        <v>0.5</v>
      </c>
      <c r="E21">
        <v>0</v>
      </c>
      <c r="F21">
        <v>0</v>
      </c>
      <c r="G21">
        <v>0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4</v>
      </c>
      <c r="AW21">
        <v>2</v>
      </c>
      <c r="AX21">
        <v>0</v>
      </c>
      <c r="AY21">
        <v>0</v>
      </c>
      <c r="AZ21">
        <v>13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2</v>
      </c>
      <c r="BM21">
        <v>0</v>
      </c>
      <c r="BN21">
        <v>0.5</v>
      </c>
      <c r="BO21">
        <v>0</v>
      </c>
      <c r="BP21">
        <v>0</v>
      </c>
      <c r="BQ21">
        <v>0</v>
      </c>
      <c r="BR21">
        <v>0</v>
      </c>
      <c r="BS21">
        <v>0.5</v>
      </c>
      <c r="BT21">
        <v>0</v>
      </c>
      <c r="BU21">
        <v>2</v>
      </c>
      <c r="BV21">
        <v>0</v>
      </c>
      <c r="BW21">
        <v>0</v>
      </c>
      <c r="BX21">
        <v>0</v>
      </c>
      <c r="BY21">
        <v>2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0.5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0.5</v>
      </c>
      <c r="CR21">
        <v>0</v>
      </c>
      <c r="CS21">
        <v>0</v>
      </c>
      <c r="CT21">
        <v>0</v>
      </c>
      <c r="CU21">
        <v>1</v>
      </c>
      <c r="CV21">
        <v>0</v>
      </c>
      <c r="CW21">
        <v>0</v>
      </c>
      <c r="CX21">
        <v>5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12</v>
      </c>
      <c r="DG21">
        <v>0</v>
      </c>
      <c r="DH21">
        <v>0</v>
      </c>
      <c r="DI21">
        <v>22</v>
      </c>
      <c r="DJ21">
        <v>0</v>
      </c>
      <c r="DK21">
        <v>0</v>
      </c>
      <c r="DL21">
        <v>0</v>
      </c>
      <c r="DM21">
        <v>0.5</v>
      </c>
      <c r="DN21">
        <v>0</v>
      </c>
      <c r="DO21">
        <v>0</v>
      </c>
      <c r="DP21">
        <v>0</v>
      </c>
      <c r="DQ21">
        <v>0.5</v>
      </c>
      <c r="DR21">
        <v>0</v>
      </c>
      <c r="DS21">
        <v>0</v>
      </c>
      <c r="DT21">
        <v>0.5</v>
      </c>
      <c r="DU21">
        <v>0</v>
      </c>
      <c r="DV21">
        <v>0</v>
      </c>
      <c r="DW21">
        <v>0</v>
      </c>
      <c r="DX21">
        <v>0</v>
      </c>
      <c r="DY21">
        <v>0.5</v>
      </c>
      <c r="DZ21">
        <v>0</v>
      </c>
      <c r="EA21">
        <v>6</v>
      </c>
      <c r="EB21">
        <v>5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0.5</v>
      </c>
      <c r="EK21">
        <v>0.5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7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0.5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0.5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0.5</v>
      </c>
      <c r="FW21">
        <v>0</v>
      </c>
      <c r="FX21">
        <v>0</v>
      </c>
      <c r="FY21">
        <v>0</v>
      </c>
      <c r="FZ21">
        <v>0</v>
      </c>
      <c r="GA21">
        <v>1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15</v>
      </c>
      <c r="GL21">
        <v>0</v>
      </c>
      <c r="GM21">
        <f t="shared" si="0"/>
        <v>10.5</v>
      </c>
      <c r="GN21">
        <f t="shared" si="1"/>
        <v>2</v>
      </c>
    </row>
    <row r="22" spans="1:196" x14ac:dyDescent="0.35">
      <c r="A22" t="s">
        <v>252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0.5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5</v>
      </c>
      <c r="AW22">
        <v>2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50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40</v>
      </c>
      <c r="BO22">
        <v>0</v>
      </c>
      <c r="BP22">
        <v>0</v>
      </c>
      <c r="BQ22">
        <v>0</v>
      </c>
      <c r="BR22">
        <v>0</v>
      </c>
      <c r="BS22">
        <v>0.5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5</v>
      </c>
      <c r="CE22">
        <v>0.5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0.5</v>
      </c>
      <c r="CM22">
        <v>0</v>
      </c>
      <c r="CN22">
        <v>0</v>
      </c>
      <c r="CO22">
        <v>0.5</v>
      </c>
      <c r="CP22">
        <v>1</v>
      </c>
      <c r="CQ22">
        <v>0</v>
      </c>
      <c r="CR22">
        <v>1</v>
      </c>
      <c r="CS22">
        <v>0</v>
      </c>
      <c r="CT22">
        <v>0</v>
      </c>
      <c r="CU22">
        <v>2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4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3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9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1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25</v>
      </c>
      <c r="FG22">
        <v>0</v>
      </c>
      <c r="FH22">
        <v>0</v>
      </c>
      <c r="FI22">
        <v>0</v>
      </c>
      <c r="FJ22">
        <v>0.5</v>
      </c>
      <c r="FK22">
        <v>0</v>
      </c>
      <c r="FL22">
        <v>0</v>
      </c>
      <c r="FM22">
        <v>0</v>
      </c>
      <c r="FN22">
        <v>0</v>
      </c>
      <c r="FO22">
        <v>3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5</v>
      </c>
      <c r="FW22">
        <v>0</v>
      </c>
      <c r="FX22">
        <v>0</v>
      </c>
      <c r="FY22">
        <v>0</v>
      </c>
      <c r="FZ22">
        <v>0</v>
      </c>
      <c r="GA22">
        <v>3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7</v>
      </c>
      <c r="GL22">
        <v>0</v>
      </c>
      <c r="GM22">
        <f t="shared" si="0"/>
        <v>29.5</v>
      </c>
      <c r="GN22">
        <f t="shared" si="1"/>
        <v>0</v>
      </c>
    </row>
    <row r="23" spans="1:196" x14ac:dyDescent="0.35">
      <c r="A23" t="s">
        <v>253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0.5</v>
      </c>
      <c r="AW23">
        <v>0.5</v>
      </c>
      <c r="AX23">
        <v>0</v>
      </c>
      <c r="AY23">
        <v>0</v>
      </c>
      <c r="AZ23">
        <v>0.5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23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2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0.5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26</v>
      </c>
      <c r="DG23">
        <v>0</v>
      </c>
      <c r="DH23">
        <v>0</v>
      </c>
      <c r="DI23">
        <v>6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2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55</v>
      </c>
      <c r="DX23">
        <v>0</v>
      </c>
      <c r="DY23">
        <v>0</v>
      </c>
      <c r="DZ23">
        <v>0</v>
      </c>
      <c r="EA23">
        <v>0</v>
      </c>
      <c r="EB23">
        <v>14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5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1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0.5</v>
      </c>
      <c r="FG23">
        <v>0</v>
      </c>
      <c r="FH23">
        <v>0</v>
      </c>
      <c r="FI23">
        <v>0</v>
      </c>
      <c r="FJ23">
        <v>7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2</v>
      </c>
      <c r="FW23">
        <v>0</v>
      </c>
      <c r="FX23">
        <v>0</v>
      </c>
      <c r="FY23">
        <v>0</v>
      </c>
      <c r="FZ23">
        <v>0</v>
      </c>
      <c r="GA23">
        <v>1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6</v>
      </c>
      <c r="GL23">
        <v>0</v>
      </c>
      <c r="GM23">
        <f t="shared" si="0"/>
        <v>5.5</v>
      </c>
      <c r="GN23">
        <f t="shared" si="1"/>
        <v>1</v>
      </c>
    </row>
    <row r="24" spans="1:196" x14ac:dyDescent="0.35">
      <c r="A24" t="s">
        <v>254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0.5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0.5</v>
      </c>
      <c r="AW24">
        <v>0.5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5</v>
      </c>
      <c r="BI24">
        <v>0</v>
      </c>
      <c r="BJ24">
        <v>0</v>
      </c>
      <c r="BK24">
        <v>0</v>
      </c>
      <c r="BL24">
        <v>3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0.5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94</v>
      </c>
      <c r="DG24">
        <v>0</v>
      </c>
      <c r="DH24">
        <v>0</v>
      </c>
      <c r="DI24">
        <v>1</v>
      </c>
      <c r="DJ24">
        <v>0</v>
      </c>
      <c r="DK24">
        <v>0</v>
      </c>
      <c r="DL24">
        <v>0</v>
      </c>
      <c r="DM24">
        <v>0.5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0.5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0.5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1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1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f t="shared" si="0"/>
        <v>2</v>
      </c>
      <c r="GN24">
        <f t="shared" si="1"/>
        <v>0</v>
      </c>
    </row>
    <row r="25" spans="1:196" x14ac:dyDescent="0.35">
      <c r="A25" t="s">
        <v>255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0.5</v>
      </c>
      <c r="T25">
        <v>0</v>
      </c>
      <c r="U25">
        <v>0</v>
      </c>
      <c r="V25">
        <v>0</v>
      </c>
      <c r="W25">
        <v>0</v>
      </c>
      <c r="X25">
        <v>0.5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0.5</v>
      </c>
      <c r="AX25">
        <v>0</v>
      </c>
      <c r="AY25">
        <v>0</v>
      </c>
      <c r="AZ25">
        <v>21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0.5</v>
      </c>
      <c r="BK25">
        <v>0</v>
      </c>
      <c r="BL25">
        <v>0</v>
      </c>
      <c r="BM25">
        <v>0</v>
      </c>
      <c r="BN25">
        <v>6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19</v>
      </c>
      <c r="DG25">
        <v>0</v>
      </c>
      <c r="DH25">
        <v>0</v>
      </c>
      <c r="DI25">
        <v>13</v>
      </c>
      <c r="DJ25">
        <v>0</v>
      </c>
      <c r="DK25">
        <v>0</v>
      </c>
      <c r="DL25">
        <v>0</v>
      </c>
      <c r="DM25">
        <v>2</v>
      </c>
      <c r="DN25">
        <v>0</v>
      </c>
      <c r="DO25">
        <v>0</v>
      </c>
      <c r="DP25">
        <v>0.5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37</v>
      </c>
      <c r="DX25">
        <v>0</v>
      </c>
      <c r="DY25">
        <v>0</v>
      </c>
      <c r="DZ25">
        <v>0</v>
      </c>
      <c r="EA25">
        <v>0</v>
      </c>
      <c r="EB25">
        <v>5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0.5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23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f t="shared" si="0"/>
        <v>1.5</v>
      </c>
      <c r="GN25">
        <f t="shared" si="1"/>
        <v>0</v>
      </c>
    </row>
    <row r="26" spans="1:196" x14ac:dyDescent="0.35">
      <c r="A26" t="s">
        <v>256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0.5</v>
      </c>
      <c r="AX26">
        <v>1</v>
      </c>
      <c r="AY26">
        <v>0</v>
      </c>
      <c r="AZ26">
        <v>0.5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45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3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0.5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0.5</v>
      </c>
      <c r="CV26">
        <v>0</v>
      </c>
      <c r="CW26">
        <v>0</v>
      </c>
      <c r="CX26">
        <v>3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8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3.5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4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0.5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11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f t="shared" si="0"/>
        <v>23</v>
      </c>
      <c r="GN26">
        <f t="shared" si="1"/>
        <v>3</v>
      </c>
    </row>
    <row r="27" spans="1:196" x14ac:dyDescent="0.35">
      <c r="A27" t="s">
        <v>257</v>
      </c>
      <c r="B27">
        <v>0</v>
      </c>
      <c r="C27">
        <v>0</v>
      </c>
      <c r="D27">
        <v>0.5</v>
      </c>
      <c r="E27">
        <v>0</v>
      </c>
      <c r="F27">
        <v>0</v>
      </c>
      <c r="G27">
        <v>0</v>
      </c>
      <c r="H27">
        <v>14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7</v>
      </c>
      <c r="AW27">
        <v>0.5</v>
      </c>
      <c r="AX27">
        <v>0</v>
      </c>
      <c r="AY27">
        <v>0</v>
      </c>
      <c r="AZ27">
        <v>7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10</v>
      </c>
      <c r="BO27">
        <v>0</v>
      </c>
      <c r="BP27">
        <v>0</v>
      </c>
      <c r="BQ27">
        <v>0</v>
      </c>
      <c r="BR27">
        <v>0</v>
      </c>
      <c r="BS27">
        <v>0.5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0.5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2</v>
      </c>
      <c r="CP27">
        <v>0.5</v>
      </c>
      <c r="CQ27">
        <v>0</v>
      </c>
      <c r="CR27">
        <v>5</v>
      </c>
      <c r="CS27">
        <v>0</v>
      </c>
      <c r="CT27">
        <v>0</v>
      </c>
      <c r="CU27">
        <v>4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0.5</v>
      </c>
      <c r="DN27">
        <v>0</v>
      </c>
      <c r="DO27">
        <v>0</v>
      </c>
      <c r="DP27">
        <v>0</v>
      </c>
      <c r="DQ27">
        <v>11</v>
      </c>
      <c r="DR27">
        <v>2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2</v>
      </c>
      <c r="EB27">
        <v>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20</v>
      </c>
      <c r="FW27">
        <v>0</v>
      </c>
      <c r="FX27">
        <v>0</v>
      </c>
      <c r="FY27">
        <v>0</v>
      </c>
      <c r="FZ27">
        <v>0</v>
      </c>
      <c r="GA27">
        <v>20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2</v>
      </c>
      <c r="GL27">
        <v>0</v>
      </c>
      <c r="GM27">
        <f t="shared" si="0"/>
        <v>34.5</v>
      </c>
      <c r="GN27">
        <f t="shared" si="1"/>
        <v>0</v>
      </c>
    </row>
    <row r="28" spans="1:196" x14ac:dyDescent="0.35">
      <c r="A28" t="s">
        <v>258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6</v>
      </c>
      <c r="I28">
        <v>0</v>
      </c>
      <c r="J28">
        <v>0</v>
      </c>
      <c r="K28">
        <v>0</v>
      </c>
      <c r="L28">
        <v>0</v>
      </c>
      <c r="M28">
        <v>0</v>
      </c>
      <c r="N28">
        <v>5.5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0.5</v>
      </c>
      <c r="AX28">
        <v>0</v>
      </c>
      <c r="AY28">
        <v>0</v>
      </c>
      <c r="AZ28">
        <v>4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73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8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0.5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0.5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5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0.5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36</v>
      </c>
      <c r="GB28">
        <v>0.5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11</v>
      </c>
      <c r="GL28">
        <v>0</v>
      </c>
      <c r="GM28">
        <f t="shared" si="0"/>
        <v>2.5</v>
      </c>
      <c r="GN28">
        <f t="shared" si="1"/>
        <v>8</v>
      </c>
    </row>
    <row r="29" spans="1:196" x14ac:dyDescent="0.35">
      <c r="A29" t="s">
        <v>259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56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1.5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0.5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14</v>
      </c>
      <c r="AW29">
        <v>1</v>
      </c>
      <c r="AX29">
        <v>0</v>
      </c>
      <c r="AY29">
        <v>0</v>
      </c>
      <c r="AZ29">
        <v>8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5</v>
      </c>
      <c r="BO29">
        <v>0</v>
      </c>
      <c r="BP29">
        <v>0</v>
      </c>
      <c r="BQ29">
        <v>0</v>
      </c>
      <c r="BR29">
        <v>0</v>
      </c>
      <c r="BS29">
        <v>0.5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0.5</v>
      </c>
      <c r="CS29">
        <v>0</v>
      </c>
      <c r="CT29">
        <v>0</v>
      </c>
      <c r="CU29">
        <v>3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7</v>
      </c>
      <c r="DC29">
        <v>0</v>
      </c>
      <c r="DD29">
        <v>0</v>
      </c>
      <c r="DE29">
        <v>0</v>
      </c>
      <c r="DF29">
        <v>12</v>
      </c>
      <c r="DG29">
        <v>0</v>
      </c>
      <c r="DH29">
        <v>0</v>
      </c>
      <c r="DI29">
        <v>13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17</v>
      </c>
      <c r="DX29">
        <v>0</v>
      </c>
      <c r="DY29">
        <v>0</v>
      </c>
      <c r="DZ29">
        <v>0</v>
      </c>
      <c r="EA29">
        <v>0</v>
      </c>
      <c r="EB29">
        <v>17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7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7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7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f t="shared" si="0"/>
        <v>16.5</v>
      </c>
      <c r="GN29">
        <f t="shared" si="1"/>
        <v>0</v>
      </c>
    </row>
    <row r="30" spans="1:196" x14ac:dyDescent="0.35">
      <c r="A30" t="s">
        <v>260</v>
      </c>
      <c r="B30">
        <v>0</v>
      </c>
      <c r="C30">
        <v>0</v>
      </c>
      <c r="D30">
        <v>0.5</v>
      </c>
      <c r="E30">
        <v>0</v>
      </c>
      <c r="F30">
        <v>0</v>
      </c>
      <c r="G30">
        <v>0</v>
      </c>
      <c r="H30">
        <v>43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0.5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0.5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17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12</v>
      </c>
      <c r="BK30">
        <v>0</v>
      </c>
      <c r="BL30">
        <v>0</v>
      </c>
      <c r="BM30">
        <v>0</v>
      </c>
      <c r="BN30">
        <v>37</v>
      </c>
      <c r="BO30">
        <v>0</v>
      </c>
      <c r="BP30">
        <v>0</v>
      </c>
      <c r="BQ30">
        <v>0</v>
      </c>
      <c r="BR30">
        <v>0</v>
      </c>
      <c r="BS30">
        <v>0.5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3</v>
      </c>
      <c r="CP30">
        <v>0</v>
      </c>
      <c r="CQ30">
        <v>4</v>
      </c>
      <c r="CR30">
        <v>2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2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2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0.5</v>
      </c>
      <c r="EB30">
        <v>13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1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3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0.5</v>
      </c>
      <c r="FV30">
        <v>6</v>
      </c>
      <c r="FW30">
        <v>0</v>
      </c>
      <c r="FX30">
        <v>0</v>
      </c>
      <c r="FY30">
        <v>0</v>
      </c>
      <c r="FZ30">
        <v>0</v>
      </c>
      <c r="GA30">
        <v>0.5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5</v>
      </c>
      <c r="GL30">
        <v>0</v>
      </c>
      <c r="GM30">
        <f t="shared" si="0"/>
        <v>6</v>
      </c>
      <c r="GN30">
        <f t="shared" si="1"/>
        <v>0</v>
      </c>
    </row>
    <row r="31" spans="1:196" x14ac:dyDescent="0.35">
      <c r="A31" t="s">
        <v>261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0.5</v>
      </c>
      <c r="AX31">
        <v>0</v>
      </c>
      <c r="AY31">
        <v>0</v>
      </c>
      <c r="AZ31">
        <v>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60</v>
      </c>
      <c r="BI31">
        <v>0</v>
      </c>
      <c r="BJ31">
        <v>0</v>
      </c>
      <c r="BK31">
        <v>0.5</v>
      </c>
      <c r="BL31">
        <v>1</v>
      </c>
      <c r="BM31">
        <v>0</v>
      </c>
      <c r="BN31">
        <v>24</v>
      </c>
      <c r="BO31">
        <v>0</v>
      </c>
      <c r="BP31">
        <v>0</v>
      </c>
      <c r="BQ31">
        <v>0</v>
      </c>
      <c r="BR31">
        <v>0</v>
      </c>
      <c r="BS31">
        <v>0.5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2</v>
      </c>
      <c r="CS31">
        <v>0</v>
      </c>
      <c r="CT31">
        <v>0</v>
      </c>
      <c r="CU31">
        <v>3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0</v>
      </c>
      <c r="DD31">
        <v>0</v>
      </c>
      <c r="DE31">
        <v>0</v>
      </c>
      <c r="DF31">
        <v>4</v>
      </c>
      <c r="DG31">
        <v>0</v>
      </c>
      <c r="DH31">
        <v>0</v>
      </c>
      <c r="DI31">
        <v>26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27</v>
      </c>
      <c r="DX31">
        <v>0</v>
      </c>
      <c r="DY31">
        <v>0</v>
      </c>
      <c r="DZ31">
        <v>0</v>
      </c>
      <c r="EA31">
        <v>1</v>
      </c>
      <c r="EB31">
        <v>1</v>
      </c>
      <c r="EC31">
        <v>0</v>
      </c>
      <c r="ED31">
        <v>0</v>
      </c>
      <c r="EE31">
        <v>0</v>
      </c>
      <c r="EF31">
        <v>0.5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5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5</v>
      </c>
      <c r="FW31">
        <v>0</v>
      </c>
      <c r="FX31">
        <v>0</v>
      </c>
      <c r="FY31">
        <v>0</v>
      </c>
      <c r="FZ31">
        <v>0</v>
      </c>
      <c r="GA31">
        <v>4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f t="shared" si="0"/>
        <v>7.5</v>
      </c>
      <c r="GN31">
        <f t="shared" si="1"/>
        <v>0</v>
      </c>
    </row>
    <row r="32" spans="1:196" x14ac:dyDescent="0.35">
      <c r="A32" t="s">
        <v>282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0.5</v>
      </c>
      <c r="S32">
        <v>0.5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6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5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3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6</v>
      </c>
      <c r="DG32">
        <v>0</v>
      </c>
      <c r="DH32">
        <v>0</v>
      </c>
      <c r="DI32">
        <v>18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67</v>
      </c>
      <c r="DY32">
        <v>0</v>
      </c>
      <c r="DZ32">
        <v>0</v>
      </c>
      <c r="EA32">
        <v>0</v>
      </c>
      <c r="EB32">
        <v>6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9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2</v>
      </c>
      <c r="FW32">
        <v>0</v>
      </c>
      <c r="FX32">
        <v>0</v>
      </c>
      <c r="FY32">
        <v>0</v>
      </c>
      <c r="FZ32">
        <v>0</v>
      </c>
      <c r="GA32">
        <v>2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f t="shared" si="0"/>
        <v>3</v>
      </c>
      <c r="GN32">
        <f t="shared" si="1"/>
        <v>0</v>
      </c>
    </row>
    <row r="33" spans="1:196" x14ac:dyDescent="0.35">
      <c r="A33" t="s">
        <v>283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0.5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3</v>
      </c>
      <c r="AY33">
        <v>0</v>
      </c>
      <c r="AZ33">
        <v>2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2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0.5</v>
      </c>
      <c r="BT33">
        <v>0</v>
      </c>
      <c r="BU33">
        <v>2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11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0.5</v>
      </c>
      <c r="CP33">
        <v>0</v>
      </c>
      <c r="CQ33">
        <v>0</v>
      </c>
      <c r="CR33">
        <v>3</v>
      </c>
      <c r="CS33">
        <v>0</v>
      </c>
      <c r="CT33">
        <v>0</v>
      </c>
      <c r="CU33">
        <v>0</v>
      </c>
      <c r="CV33">
        <v>0</v>
      </c>
      <c r="CW33">
        <v>0.5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3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2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0</v>
      </c>
      <c r="DT33">
        <v>1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18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0.5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1</v>
      </c>
      <c r="FF33">
        <v>0</v>
      </c>
      <c r="FG33">
        <v>0</v>
      </c>
      <c r="FH33">
        <v>0</v>
      </c>
      <c r="FI33">
        <v>0</v>
      </c>
      <c r="FJ33">
        <v>1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26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3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22</v>
      </c>
      <c r="GL33">
        <v>0</v>
      </c>
      <c r="GM33">
        <f t="shared" si="0"/>
        <v>30</v>
      </c>
      <c r="GN33">
        <f t="shared" si="1"/>
        <v>2</v>
      </c>
    </row>
    <row r="34" spans="1:196" x14ac:dyDescent="0.35">
      <c r="A34" t="s">
        <v>284</v>
      </c>
      <c r="B34">
        <v>0</v>
      </c>
      <c r="C34">
        <v>0.5</v>
      </c>
      <c r="D34">
        <v>0</v>
      </c>
      <c r="E34">
        <v>0</v>
      </c>
      <c r="F34">
        <v>0</v>
      </c>
      <c r="G34">
        <v>0</v>
      </c>
      <c r="H34">
        <v>0</v>
      </c>
      <c r="I34">
        <v>0.5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2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36</v>
      </c>
      <c r="BK34">
        <v>0</v>
      </c>
      <c r="BL34">
        <v>0</v>
      </c>
      <c r="BM34">
        <v>0</v>
      </c>
      <c r="BN34">
        <v>32</v>
      </c>
      <c r="BO34">
        <v>0</v>
      </c>
      <c r="BP34">
        <v>0</v>
      </c>
      <c r="BQ34">
        <v>0</v>
      </c>
      <c r="BR34">
        <v>0</v>
      </c>
      <c r="BS34">
        <v>0.5</v>
      </c>
      <c r="BT34">
        <v>0</v>
      </c>
      <c r="BU34">
        <v>20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2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</v>
      </c>
      <c r="CP34">
        <v>6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13</v>
      </c>
      <c r="EB34">
        <v>0.5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0.5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17</v>
      </c>
      <c r="FW34">
        <v>0</v>
      </c>
      <c r="FX34">
        <v>0</v>
      </c>
      <c r="FY34">
        <v>0</v>
      </c>
      <c r="FZ34">
        <v>0</v>
      </c>
      <c r="GA34">
        <v>0.5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7</v>
      </c>
      <c r="GL34">
        <v>0</v>
      </c>
      <c r="GM34">
        <f t="shared" si="0"/>
        <v>19</v>
      </c>
      <c r="GN34">
        <f t="shared" si="1"/>
        <v>20</v>
      </c>
    </row>
    <row r="35" spans="1:196" x14ac:dyDescent="0.35">
      <c r="A35" t="s">
        <v>285</v>
      </c>
      <c r="B35">
        <v>0</v>
      </c>
      <c r="C35">
        <v>0</v>
      </c>
      <c r="D35">
        <v>2</v>
      </c>
      <c r="E35">
        <v>0</v>
      </c>
      <c r="F35">
        <v>0</v>
      </c>
      <c r="G35">
        <v>0</v>
      </c>
      <c r="H35">
        <v>5</v>
      </c>
      <c r="I35">
        <v>0</v>
      </c>
      <c r="J35">
        <v>0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16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2</v>
      </c>
      <c r="AX35">
        <v>1</v>
      </c>
      <c r="AY35">
        <v>0</v>
      </c>
      <c r="AZ35">
        <v>7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</v>
      </c>
      <c r="BO35">
        <v>0</v>
      </c>
      <c r="BP35">
        <v>0</v>
      </c>
      <c r="BQ35">
        <v>0</v>
      </c>
      <c r="BR35">
        <v>0</v>
      </c>
      <c r="BS35">
        <v>0.5</v>
      </c>
      <c r="BT35">
        <v>0</v>
      </c>
      <c r="BU35">
        <v>0</v>
      </c>
      <c r="BV35">
        <v>4</v>
      </c>
      <c r="BW35">
        <v>0</v>
      </c>
      <c r="BX35">
        <v>0</v>
      </c>
      <c r="BY35">
        <v>0.5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2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3</v>
      </c>
      <c r="CV35">
        <v>0</v>
      </c>
      <c r="CW35">
        <v>0</v>
      </c>
      <c r="CX35">
        <v>7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2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2</v>
      </c>
      <c r="DQ35">
        <v>15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2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0.5</v>
      </c>
      <c r="EJ35">
        <v>0</v>
      </c>
      <c r="EK35">
        <v>1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0.5</v>
      </c>
      <c r="FD35">
        <v>0</v>
      </c>
      <c r="FE35">
        <v>0</v>
      </c>
      <c r="FF35">
        <v>0</v>
      </c>
      <c r="FG35">
        <v>0</v>
      </c>
      <c r="FH35">
        <v>2</v>
      </c>
      <c r="FI35">
        <v>0</v>
      </c>
      <c r="FJ35">
        <v>16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f t="shared" si="0"/>
        <v>27</v>
      </c>
      <c r="GN35">
        <f t="shared" si="1"/>
        <v>4</v>
      </c>
    </row>
    <row r="36" spans="1:196" x14ac:dyDescent="0.35">
      <c r="A36" t="s">
        <v>286</v>
      </c>
      <c r="B36">
        <v>0</v>
      </c>
      <c r="C36">
        <v>0.5</v>
      </c>
      <c r="D36">
        <v>0</v>
      </c>
      <c r="E36">
        <v>0</v>
      </c>
      <c r="F36">
        <v>0</v>
      </c>
      <c r="G36">
        <v>0</v>
      </c>
      <c r="H36">
        <v>19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2</v>
      </c>
      <c r="AW36">
        <v>0</v>
      </c>
      <c r="AX36">
        <v>0</v>
      </c>
      <c r="AY36">
        <v>0</v>
      </c>
      <c r="AZ36">
        <v>2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17</v>
      </c>
      <c r="BO36">
        <v>0</v>
      </c>
      <c r="BP36">
        <v>0</v>
      </c>
      <c r="BQ36">
        <v>0</v>
      </c>
      <c r="BR36">
        <v>0</v>
      </c>
      <c r="BS36">
        <v>0.5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2</v>
      </c>
      <c r="CV36">
        <v>0</v>
      </c>
      <c r="CW36">
        <v>0</v>
      </c>
      <c r="CX36">
        <v>2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9</v>
      </c>
      <c r="DG36">
        <v>0</v>
      </c>
      <c r="DH36">
        <v>0</v>
      </c>
      <c r="DI36">
        <v>4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2</v>
      </c>
      <c r="DQ36">
        <v>6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2</v>
      </c>
      <c r="DY36">
        <v>0</v>
      </c>
      <c r="DZ36">
        <v>0</v>
      </c>
      <c r="EA36">
        <v>3</v>
      </c>
      <c r="EB36">
        <v>12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2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2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1</v>
      </c>
      <c r="FW36">
        <v>0</v>
      </c>
      <c r="FX36">
        <v>0</v>
      </c>
      <c r="FY36">
        <v>0</v>
      </c>
      <c r="FZ36">
        <v>0</v>
      </c>
      <c r="GA36">
        <v>1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f t="shared" si="0"/>
        <v>7</v>
      </c>
      <c r="GN36">
        <f t="shared" si="1"/>
        <v>1</v>
      </c>
    </row>
    <row r="37" spans="1:196" x14ac:dyDescent="0.35">
      <c r="A37" t="s">
        <v>287</v>
      </c>
      <c r="B37">
        <v>0</v>
      </c>
      <c r="C37">
        <v>0</v>
      </c>
      <c r="D37">
        <v>8</v>
      </c>
      <c r="E37">
        <v>0</v>
      </c>
      <c r="F37">
        <v>0</v>
      </c>
      <c r="G37">
        <v>0</v>
      </c>
      <c r="H37">
        <v>65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4</v>
      </c>
      <c r="S37">
        <v>5</v>
      </c>
      <c r="T37">
        <v>0</v>
      </c>
      <c r="U37">
        <v>3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0.5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2</v>
      </c>
      <c r="AW37">
        <v>0</v>
      </c>
      <c r="AX37">
        <v>1</v>
      </c>
      <c r="AY37">
        <v>0</v>
      </c>
      <c r="AZ37">
        <v>5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26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5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2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0.5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2</v>
      </c>
      <c r="CN37">
        <v>0</v>
      </c>
      <c r="CO37">
        <v>0</v>
      </c>
      <c r="CP37">
        <v>0</v>
      </c>
      <c r="CQ37">
        <v>0</v>
      </c>
      <c r="CR37">
        <v>2</v>
      </c>
      <c r="CS37">
        <v>0</v>
      </c>
      <c r="CT37">
        <v>0</v>
      </c>
      <c r="CU37">
        <v>0</v>
      </c>
      <c r="CV37">
        <v>0</v>
      </c>
      <c r="CW37">
        <v>0.5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3</v>
      </c>
      <c r="DG37">
        <v>0</v>
      </c>
      <c r="DH37">
        <v>0</v>
      </c>
      <c r="DI37">
        <v>2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5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3</v>
      </c>
      <c r="DY37">
        <v>0</v>
      </c>
      <c r="DZ37">
        <v>0</v>
      </c>
      <c r="EA37">
        <v>3</v>
      </c>
      <c r="EB37">
        <v>1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1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10</v>
      </c>
      <c r="FW37">
        <v>0</v>
      </c>
      <c r="FX37">
        <v>0</v>
      </c>
      <c r="FY37">
        <v>0</v>
      </c>
      <c r="FZ37">
        <v>0</v>
      </c>
      <c r="GA37">
        <v>2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2</v>
      </c>
      <c r="GL37">
        <v>0</v>
      </c>
      <c r="GM37">
        <f t="shared" si="0"/>
        <v>24</v>
      </c>
      <c r="GN37">
        <f t="shared" si="1"/>
        <v>2</v>
      </c>
    </row>
    <row r="38" spans="1:196" x14ac:dyDescent="0.35">
      <c r="A38" t="s">
        <v>288</v>
      </c>
      <c r="B38">
        <v>0</v>
      </c>
      <c r="C38">
        <v>0</v>
      </c>
      <c r="D38">
        <v>9</v>
      </c>
      <c r="E38">
        <v>0</v>
      </c>
      <c r="F38">
        <v>0</v>
      </c>
      <c r="G38">
        <v>0</v>
      </c>
      <c r="H38">
        <v>57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1.5</v>
      </c>
      <c r="AW38">
        <v>0.5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9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0.5</v>
      </c>
      <c r="CP38">
        <v>0</v>
      </c>
      <c r="CQ38">
        <v>2</v>
      </c>
      <c r="CR38">
        <v>0</v>
      </c>
      <c r="CS38">
        <v>0</v>
      </c>
      <c r="CT38">
        <v>0</v>
      </c>
      <c r="CU38">
        <v>1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3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2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1</v>
      </c>
      <c r="FI38">
        <v>0</v>
      </c>
      <c r="FJ38">
        <v>1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0.5</v>
      </c>
      <c r="FW38">
        <v>0</v>
      </c>
      <c r="FX38">
        <v>0</v>
      </c>
      <c r="FY38">
        <v>0</v>
      </c>
      <c r="FZ38">
        <v>0</v>
      </c>
      <c r="GA38">
        <v>0.5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f t="shared" si="0"/>
        <v>6.5</v>
      </c>
      <c r="GN38">
        <f t="shared" si="1"/>
        <v>9</v>
      </c>
    </row>
    <row r="39" spans="1:196" x14ac:dyDescent="0.35">
      <c r="A39" t="s">
        <v>289</v>
      </c>
      <c r="B39">
        <v>0</v>
      </c>
      <c r="C39">
        <v>0</v>
      </c>
      <c r="D39">
        <v>6</v>
      </c>
      <c r="E39">
        <v>0</v>
      </c>
      <c r="F39">
        <v>0</v>
      </c>
      <c r="G39">
        <v>0</v>
      </c>
      <c r="H39">
        <v>35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0.5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1</v>
      </c>
      <c r="AX39">
        <v>0</v>
      </c>
      <c r="AY39">
        <v>0</v>
      </c>
      <c r="AZ39">
        <v>18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0.5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5</v>
      </c>
      <c r="BO39">
        <v>0</v>
      </c>
      <c r="BP39">
        <v>0</v>
      </c>
      <c r="BQ39">
        <v>0</v>
      </c>
      <c r="BR39">
        <v>0</v>
      </c>
      <c r="BS39">
        <v>0.5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0.5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5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2</v>
      </c>
      <c r="DC39">
        <v>0</v>
      </c>
      <c r="DD39">
        <v>0</v>
      </c>
      <c r="DE39">
        <v>0</v>
      </c>
      <c r="DF39">
        <v>4</v>
      </c>
      <c r="DG39">
        <v>0</v>
      </c>
      <c r="DH39">
        <v>0</v>
      </c>
      <c r="DI39">
        <v>4</v>
      </c>
      <c r="DJ39">
        <v>0</v>
      </c>
      <c r="DK39">
        <v>0</v>
      </c>
      <c r="DL39">
        <v>0</v>
      </c>
      <c r="DM39">
        <v>4</v>
      </c>
      <c r="DN39">
        <v>0</v>
      </c>
      <c r="DO39">
        <v>0</v>
      </c>
      <c r="DP39">
        <v>0</v>
      </c>
      <c r="DQ39">
        <v>0.5</v>
      </c>
      <c r="DR39">
        <v>0</v>
      </c>
      <c r="DS39">
        <v>0</v>
      </c>
      <c r="DT39">
        <v>0.5</v>
      </c>
      <c r="DU39">
        <v>0</v>
      </c>
      <c r="DV39">
        <v>0</v>
      </c>
      <c r="DW39">
        <v>0</v>
      </c>
      <c r="DX39">
        <v>4</v>
      </c>
      <c r="DY39">
        <v>0</v>
      </c>
      <c r="DZ39">
        <v>0</v>
      </c>
      <c r="EA39">
        <v>4</v>
      </c>
      <c r="EB39">
        <v>2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2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2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3</v>
      </c>
      <c r="FW39">
        <v>0</v>
      </c>
      <c r="FX39">
        <v>0</v>
      </c>
      <c r="FY39">
        <v>0</v>
      </c>
      <c r="FZ39">
        <v>0</v>
      </c>
      <c r="GA39">
        <v>7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15</v>
      </c>
      <c r="GL39">
        <v>0</v>
      </c>
      <c r="GM39">
        <f t="shared" si="0"/>
        <v>5.5</v>
      </c>
      <c r="GN39">
        <f t="shared" si="1"/>
        <v>1</v>
      </c>
    </row>
    <row r="40" spans="1:196" x14ac:dyDescent="0.35">
      <c r="A40" t="s">
        <v>290</v>
      </c>
      <c r="B40">
        <v>0</v>
      </c>
      <c r="C40">
        <v>6</v>
      </c>
      <c r="D40">
        <v>5</v>
      </c>
      <c r="E40">
        <v>0</v>
      </c>
      <c r="F40">
        <v>0</v>
      </c>
      <c r="G40">
        <v>0</v>
      </c>
      <c r="H40">
        <v>47</v>
      </c>
      <c r="I40">
        <v>0</v>
      </c>
      <c r="J40">
        <v>0</v>
      </c>
      <c r="K40">
        <v>0</v>
      </c>
      <c r="L40">
        <v>0</v>
      </c>
      <c r="M40">
        <v>0</v>
      </c>
      <c r="N40">
        <v>3</v>
      </c>
      <c r="O40">
        <v>0</v>
      </c>
      <c r="P40">
        <v>0</v>
      </c>
      <c r="Q40">
        <v>0</v>
      </c>
      <c r="R40">
        <v>0.5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</v>
      </c>
      <c r="BO40">
        <v>0</v>
      </c>
      <c r="BP40">
        <v>0</v>
      </c>
      <c r="BQ40">
        <v>0</v>
      </c>
      <c r="BR40">
        <v>0</v>
      </c>
      <c r="BS40">
        <v>0.5</v>
      </c>
      <c r="BT40">
        <v>0</v>
      </c>
      <c r="BU40">
        <v>26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2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0.5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0.5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8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11</v>
      </c>
      <c r="GL40">
        <v>0</v>
      </c>
      <c r="GM40">
        <f t="shared" si="0"/>
        <v>0.5</v>
      </c>
      <c r="GN40">
        <f t="shared" si="1"/>
        <v>27</v>
      </c>
    </row>
    <row r="41" spans="1:196" x14ac:dyDescent="0.35">
      <c r="A41" t="s">
        <v>291</v>
      </c>
      <c r="B41">
        <v>0</v>
      </c>
      <c r="C41">
        <v>0</v>
      </c>
      <c r="D41">
        <v>8</v>
      </c>
      <c r="E41">
        <v>0</v>
      </c>
      <c r="F41">
        <v>0</v>
      </c>
      <c r="G41">
        <v>0</v>
      </c>
      <c r="H41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0.5</v>
      </c>
      <c r="S41">
        <v>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3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0.5</v>
      </c>
      <c r="AW41">
        <v>0</v>
      </c>
      <c r="AX41">
        <v>0</v>
      </c>
      <c r="AY41">
        <v>0</v>
      </c>
      <c r="AZ41">
        <v>3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54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4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</v>
      </c>
      <c r="CP41">
        <v>0</v>
      </c>
      <c r="CQ41">
        <v>5</v>
      </c>
      <c r="CR41">
        <v>5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0.5</v>
      </c>
      <c r="DN41">
        <v>0</v>
      </c>
      <c r="DO41">
        <v>0</v>
      </c>
      <c r="DP41">
        <v>0</v>
      </c>
      <c r="DQ41">
        <v>3</v>
      </c>
      <c r="DR41">
        <v>2</v>
      </c>
      <c r="DS41">
        <v>0</v>
      </c>
      <c r="DT41">
        <v>3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3</v>
      </c>
      <c r="EB41">
        <v>0.5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0.5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0.5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0.5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11</v>
      </c>
      <c r="FW41">
        <v>0</v>
      </c>
      <c r="FX41">
        <v>0</v>
      </c>
      <c r="FY41">
        <v>0</v>
      </c>
      <c r="FZ41">
        <v>0</v>
      </c>
      <c r="GA41">
        <v>1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10</v>
      </c>
      <c r="GL41">
        <v>0</v>
      </c>
      <c r="GM41">
        <f t="shared" si="0"/>
        <v>14</v>
      </c>
      <c r="GN41">
        <f t="shared" si="1"/>
        <v>4</v>
      </c>
    </row>
    <row r="42" spans="1:196" x14ac:dyDescent="0.35">
      <c r="A42" t="s">
        <v>312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</v>
      </c>
      <c r="AT42">
        <v>0</v>
      </c>
      <c r="AU42">
        <v>0</v>
      </c>
      <c r="AV42">
        <v>0</v>
      </c>
      <c r="AW42">
        <v>0.5</v>
      </c>
      <c r="AX42">
        <v>3</v>
      </c>
      <c r="AY42">
        <v>0</v>
      </c>
      <c r="AZ42">
        <v>4</v>
      </c>
      <c r="BA42">
        <v>0.5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16</v>
      </c>
      <c r="BO42">
        <v>0</v>
      </c>
      <c r="BP42">
        <v>0</v>
      </c>
      <c r="BQ42">
        <v>0</v>
      </c>
      <c r="BR42">
        <v>0</v>
      </c>
      <c r="BS42">
        <v>0.5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3</v>
      </c>
      <c r="CD42">
        <v>0</v>
      </c>
      <c r="CE42">
        <v>0.5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2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12</v>
      </c>
      <c r="DG42">
        <v>0</v>
      </c>
      <c r="DH42">
        <v>0</v>
      </c>
      <c r="DI42">
        <v>18</v>
      </c>
      <c r="DJ42">
        <v>0</v>
      </c>
      <c r="DK42">
        <v>0</v>
      </c>
      <c r="DL42">
        <v>0</v>
      </c>
      <c r="DM42">
        <v>4</v>
      </c>
      <c r="DN42">
        <v>0</v>
      </c>
      <c r="DO42">
        <v>0</v>
      </c>
      <c r="DP42">
        <v>1</v>
      </c>
      <c r="DQ42">
        <v>3</v>
      </c>
      <c r="DR42">
        <v>6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11</v>
      </c>
      <c r="DY42">
        <v>0</v>
      </c>
      <c r="DZ42">
        <v>0</v>
      </c>
      <c r="EA42">
        <v>4</v>
      </c>
      <c r="EB42">
        <v>24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8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3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4</v>
      </c>
      <c r="FW42">
        <v>0</v>
      </c>
      <c r="FX42">
        <v>0</v>
      </c>
      <c r="FY42">
        <v>0</v>
      </c>
      <c r="FZ42">
        <v>0</v>
      </c>
      <c r="GA42">
        <v>4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2</v>
      </c>
      <c r="GL42">
        <v>0</v>
      </c>
      <c r="GM42">
        <f t="shared" si="0"/>
        <v>7.5</v>
      </c>
      <c r="GN42">
        <f t="shared" si="1"/>
        <v>0</v>
      </c>
    </row>
    <row r="43" spans="1:196" x14ac:dyDescent="0.35">
      <c r="A43" t="s">
        <v>313</v>
      </c>
      <c r="B43">
        <v>0</v>
      </c>
      <c r="C43">
        <v>0</v>
      </c>
      <c r="D43">
        <v>0.5</v>
      </c>
      <c r="E43">
        <v>0</v>
      </c>
      <c r="F43">
        <v>0</v>
      </c>
      <c r="G43">
        <v>0</v>
      </c>
      <c r="H43">
        <v>0.5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6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12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10</v>
      </c>
      <c r="BO43">
        <v>0</v>
      </c>
      <c r="BP43">
        <v>0</v>
      </c>
      <c r="BQ43">
        <v>0</v>
      </c>
      <c r="BR43">
        <v>0</v>
      </c>
      <c r="BS43">
        <v>0.5</v>
      </c>
      <c r="BT43">
        <v>0</v>
      </c>
      <c r="BU43">
        <v>10</v>
      </c>
      <c r="BV43">
        <v>0</v>
      </c>
      <c r="BW43">
        <v>0</v>
      </c>
      <c r="BX43">
        <v>0</v>
      </c>
      <c r="BY43">
        <v>0</v>
      </c>
      <c r="BZ43">
        <v>0.5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25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13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16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1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1</v>
      </c>
      <c r="GL43">
        <v>0</v>
      </c>
      <c r="GM43">
        <f t="shared" si="0"/>
        <v>2.5</v>
      </c>
      <c r="GN43">
        <f t="shared" si="1"/>
        <v>10</v>
      </c>
    </row>
    <row r="44" spans="1:196" x14ac:dyDescent="0.35">
      <c r="A44" t="s">
        <v>314</v>
      </c>
      <c r="B44">
        <v>0</v>
      </c>
      <c r="C44">
        <v>0</v>
      </c>
      <c r="D44">
        <v>0.5</v>
      </c>
      <c r="E44">
        <v>0</v>
      </c>
      <c r="F44">
        <v>0</v>
      </c>
      <c r="G44">
        <v>0</v>
      </c>
      <c r="H44">
        <v>50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15</v>
      </c>
      <c r="S44">
        <v>15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2</v>
      </c>
      <c r="BA44">
        <v>0.5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21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6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0.5</v>
      </c>
      <c r="DD44">
        <v>0</v>
      </c>
      <c r="DE44">
        <v>0</v>
      </c>
      <c r="DF44">
        <v>0</v>
      </c>
      <c r="DG44">
        <v>0.5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0.5</v>
      </c>
      <c r="DN44">
        <v>0</v>
      </c>
      <c r="DO44">
        <v>0</v>
      </c>
      <c r="DP44">
        <v>0</v>
      </c>
      <c r="DQ44">
        <v>9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2</v>
      </c>
      <c r="DY44">
        <v>0.5</v>
      </c>
      <c r="DZ44">
        <v>0</v>
      </c>
      <c r="EA44">
        <v>0</v>
      </c>
      <c r="EB44">
        <v>35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7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0.5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3</v>
      </c>
      <c r="FV44">
        <v>2</v>
      </c>
      <c r="FW44">
        <v>0</v>
      </c>
      <c r="FX44">
        <v>0</v>
      </c>
      <c r="FY44">
        <v>0</v>
      </c>
      <c r="FZ44">
        <v>0</v>
      </c>
      <c r="GA44">
        <v>2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1</v>
      </c>
      <c r="GL44">
        <v>0</v>
      </c>
      <c r="GM44">
        <f t="shared" si="0"/>
        <v>33.5</v>
      </c>
      <c r="GN44">
        <f t="shared" si="1"/>
        <v>1</v>
      </c>
    </row>
    <row r="45" spans="1:196" x14ac:dyDescent="0.35">
      <c r="A45" t="s">
        <v>315</v>
      </c>
      <c r="B45">
        <v>0</v>
      </c>
      <c r="C45">
        <v>0</v>
      </c>
      <c r="D45">
        <v>8</v>
      </c>
      <c r="E45">
        <v>0</v>
      </c>
      <c r="F45">
        <v>0</v>
      </c>
      <c r="G45">
        <v>0</v>
      </c>
      <c r="H45">
        <v>12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5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65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3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2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0.5</v>
      </c>
      <c r="DD45">
        <v>0</v>
      </c>
      <c r="DE45">
        <v>0</v>
      </c>
      <c r="DF45">
        <v>0</v>
      </c>
      <c r="DG45">
        <v>0.5</v>
      </c>
      <c r="DH45">
        <v>0</v>
      </c>
      <c r="DI45">
        <v>2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5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9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6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4</v>
      </c>
      <c r="ET45">
        <v>0</v>
      </c>
      <c r="EU45">
        <v>0</v>
      </c>
      <c r="EV45">
        <v>0</v>
      </c>
      <c r="EW45">
        <v>8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14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f t="shared" si="0"/>
        <v>18.5</v>
      </c>
      <c r="GN45">
        <f t="shared" si="1"/>
        <v>0</v>
      </c>
    </row>
    <row r="46" spans="1:196" x14ac:dyDescent="0.35">
      <c r="A46" t="s">
        <v>316</v>
      </c>
      <c r="B46">
        <v>0</v>
      </c>
      <c r="C46">
        <v>0.5</v>
      </c>
      <c r="D46">
        <v>0</v>
      </c>
      <c r="E46">
        <v>0</v>
      </c>
      <c r="F46">
        <v>0</v>
      </c>
      <c r="G46">
        <v>0</v>
      </c>
      <c r="H46">
        <v>0.5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85</v>
      </c>
      <c r="BO46">
        <v>0</v>
      </c>
      <c r="BP46">
        <v>0</v>
      </c>
      <c r="BQ46">
        <v>0</v>
      </c>
      <c r="BR46">
        <v>0</v>
      </c>
      <c r="BS46">
        <v>0.5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3</v>
      </c>
      <c r="CP46">
        <v>0</v>
      </c>
      <c r="CQ46">
        <v>0</v>
      </c>
      <c r="CR46">
        <v>5</v>
      </c>
      <c r="CS46">
        <v>0</v>
      </c>
      <c r="CT46">
        <v>0</v>
      </c>
      <c r="CU46">
        <v>0</v>
      </c>
      <c r="CV46">
        <v>0</v>
      </c>
      <c r="CW46">
        <v>0.5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2</v>
      </c>
      <c r="DG46">
        <v>0</v>
      </c>
      <c r="DH46">
        <v>0</v>
      </c>
      <c r="DI46">
        <v>8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0.5</v>
      </c>
      <c r="DY46">
        <v>0</v>
      </c>
      <c r="DZ46">
        <v>0</v>
      </c>
      <c r="EA46">
        <v>13</v>
      </c>
      <c r="EB46">
        <v>11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0.5</v>
      </c>
      <c r="EO46">
        <v>0</v>
      </c>
      <c r="EP46">
        <v>0</v>
      </c>
      <c r="EQ46">
        <v>0</v>
      </c>
      <c r="ER46">
        <v>0</v>
      </c>
      <c r="ES46">
        <v>4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0.5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0.5</v>
      </c>
      <c r="FW46">
        <v>0</v>
      </c>
      <c r="FX46">
        <v>0</v>
      </c>
      <c r="FY46">
        <v>0</v>
      </c>
      <c r="FZ46">
        <v>0</v>
      </c>
      <c r="GA46">
        <v>0.5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0.5</v>
      </c>
      <c r="GL46">
        <v>0</v>
      </c>
      <c r="GM46">
        <f t="shared" si="0"/>
        <v>12.5</v>
      </c>
      <c r="GN46">
        <f t="shared" si="1"/>
        <v>0</v>
      </c>
    </row>
    <row r="47" spans="1:196" x14ac:dyDescent="0.35">
      <c r="A47" t="s">
        <v>317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58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5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40</v>
      </c>
      <c r="BO47">
        <v>0</v>
      </c>
      <c r="BP47">
        <v>0</v>
      </c>
      <c r="BQ47">
        <v>0</v>
      </c>
      <c r="BR47">
        <v>0</v>
      </c>
      <c r="BS47">
        <v>0.5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20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2</v>
      </c>
      <c r="DD47">
        <v>0</v>
      </c>
      <c r="DE47">
        <v>0</v>
      </c>
      <c r="DF47">
        <v>12</v>
      </c>
      <c r="DG47">
        <v>0</v>
      </c>
      <c r="DH47">
        <v>0</v>
      </c>
      <c r="DI47">
        <v>8</v>
      </c>
      <c r="DJ47">
        <v>0</v>
      </c>
      <c r="DK47">
        <v>0</v>
      </c>
      <c r="DL47">
        <v>0</v>
      </c>
      <c r="DM47">
        <v>0.5</v>
      </c>
      <c r="DN47">
        <v>0</v>
      </c>
      <c r="DO47">
        <v>0</v>
      </c>
      <c r="DP47">
        <v>0</v>
      </c>
      <c r="DQ47">
        <v>6</v>
      </c>
      <c r="DR47">
        <v>1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8</v>
      </c>
      <c r="EB47">
        <v>18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8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2</v>
      </c>
      <c r="FV47">
        <v>9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7</v>
      </c>
      <c r="GL47">
        <v>0</v>
      </c>
      <c r="GM47">
        <f t="shared" si="0"/>
        <v>27</v>
      </c>
      <c r="GN47">
        <f t="shared" si="1"/>
        <v>0</v>
      </c>
    </row>
    <row r="48" spans="1:196" x14ac:dyDescent="0.35">
      <c r="A48" t="s">
        <v>318</v>
      </c>
      <c r="B48">
        <v>0</v>
      </c>
      <c r="C48">
        <v>0</v>
      </c>
      <c r="D48">
        <v>12</v>
      </c>
      <c r="E48">
        <v>0</v>
      </c>
      <c r="F48">
        <v>0</v>
      </c>
      <c r="G48">
        <v>0</v>
      </c>
      <c r="H48">
        <v>60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3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2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24</v>
      </c>
      <c r="DR48">
        <v>3</v>
      </c>
      <c r="DS48">
        <v>0</v>
      </c>
      <c r="DT48">
        <v>0.5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3</v>
      </c>
      <c r="FZ48">
        <v>5</v>
      </c>
      <c r="GA48">
        <v>2</v>
      </c>
      <c r="GB48">
        <v>15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10</v>
      </c>
      <c r="GL48">
        <v>0</v>
      </c>
      <c r="GM48">
        <f t="shared" si="0"/>
        <v>0.5</v>
      </c>
      <c r="GN48">
        <f t="shared" si="1"/>
        <v>0</v>
      </c>
    </row>
    <row r="49" spans="1:196" x14ac:dyDescent="0.35">
      <c r="A49" t="s">
        <v>319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35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0.5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45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3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0.5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0.5</v>
      </c>
      <c r="DN49">
        <v>0</v>
      </c>
      <c r="DO49">
        <v>0</v>
      </c>
      <c r="DP49">
        <v>0</v>
      </c>
      <c r="DQ49">
        <v>32</v>
      </c>
      <c r="DR49">
        <v>0</v>
      </c>
      <c r="DS49">
        <v>0</v>
      </c>
      <c r="DT49">
        <v>0.5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5</v>
      </c>
      <c r="EB49">
        <v>13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1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8</v>
      </c>
      <c r="FW49">
        <v>0</v>
      </c>
      <c r="FX49">
        <v>0</v>
      </c>
      <c r="FY49">
        <v>0</v>
      </c>
      <c r="FZ49">
        <v>0</v>
      </c>
      <c r="GA49">
        <v>3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30</v>
      </c>
      <c r="GL49">
        <v>0</v>
      </c>
      <c r="GM49">
        <f t="shared" si="0"/>
        <v>16.5</v>
      </c>
      <c r="GN49">
        <f t="shared" si="1"/>
        <v>0</v>
      </c>
    </row>
    <row r="50" spans="1:196" x14ac:dyDescent="0.35">
      <c r="A50" t="s">
        <v>320</v>
      </c>
      <c r="B50">
        <v>0</v>
      </c>
      <c r="C50">
        <v>3</v>
      </c>
      <c r="D50">
        <v>22</v>
      </c>
      <c r="E50">
        <v>0</v>
      </c>
      <c r="F50">
        <v>0</v>
      </c>
      <c r="G50">
        <v>0</v>
      </c>
      <c r="H50">
        <v>12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5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2</v>
      </c>
      <c r="AW50">
        <v>0.5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68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6</v>
      </c>
      <c r="BO50">
        <v>0</v>
      </c>
      <c r="BP50">
        <v>0</v>
      </c>
      <c r="BQ50">
        <v>0</v>
      </c>
      <c r="BR50">
        <v>0</v>
      </c>
      <c r="BS50">
        <v>0.5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3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3</v>
      </c>
      <c r="DN50">
        <v>0</v>
      </c>
      <c r="DO50">
        <v>0</v>
      </c>
      <c r="DP50">
        <v>0</v>
      </c>
      <c r="DQ50">
        <v>35</v>
      </c>
      <c r="DR50">
        <v>2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2</v>
      </c>
      <c r="EB50">
        <v>20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0.5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10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2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4</v>
      </c>
      <c r="GL50">
        <v>0</v>
      </c>
      <c r="GM50">
        <f t="shared" si="0"/>
        <v>14.5</v>
      </c>
      <c r="GN50">
        <f t="shared" si="1"/>
        <v>0</v>
      </c>
    </row>
    <row r="51" spans="1:196" x14ac:dyDescent="0.35">
      <c r="A51" t="s">
        <v>321</v>
      </c>
      <c r="B51">
        <v>0</v>
      </c>
      <c r="C51">
        <v>0</v>
      </c>
      <c r="D51">
        <v>0.5</v>
      </c>
      <c r="E51">
        <v>0</v>
      </c>
      <c r="F51">
        <v>0</v>
      </c>
      <c r="G51">
        <v>0</v>
      </c>
      <c r="H51">
        <v>22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7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2</v>
      </c>
      <c r="AW51">
        <v>2</v>
      </c>
      <c r="AX51">
        <v>0</v>
      </c>
      <c r="AY51">
        <v>0</v>
      </c>
      <c r="AZ51">
        <v>0.5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13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42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4</v>
      </c>
      <c r="CP51">
        <v>0</v>
      </c>
      <c r="CQ51">
        <v>7</v>
      </c>
      <c r="CR51">
        <v>0</v>
      </c>
      <c r="CS51">
        <v>0</v>
      </c>
      <c r="CT51">
        <v>0</v>
      </c>
      <c r="CU51">
        <v>5</v>
      </c>
      <c r="CV51">
        <v>0</v>
      </c>
      <c r="CW51">
        <v>2</v>
      </c>
      <c r="CX51">
        <v>2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13</v>
      </c>
      <c r="DN51">
        <v>0</v>
      </c>
      <c r="DO51">
        <v>0</v>
      </c>
      <c r="DP51">
        <v>0</v>
      </c>
      <c r="DQ51">
        <v>3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2</v>
      </c>
      <c r="EB51">
        <v>20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6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0.5</v>
      </c>
      <c r="FR51">
        <v>0</v>
      </c>
      <c r="FS51">
        <v>0</v>
      </c>
      <c r="FT51">
        <v>0</v>
      </c>
      <c r="FU51">
        <v>0</v>
      </c>
      <c r="FV51">
        <v>12</v>
      </c>
      <c r="FW51">
        <v>0</v>
      </c>
      <c r="FX51">
        <v>0</v>
      </c>
      <c r="FY51">
        <v>0</v>
      </c>
      <c r="FZ51">
        <v>0</v>
      </c>
      <c r="GA51">
        <v>1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1</v>
      </c>
      <c r="GL51">
        <v>0</v>
      </c>
      <c r="GM51">
        <f t="shared" si="0"/>
        <v>28</v>
      </c>
      <c r="GN51">
        <f t="shared" si="1"/>
        <v>0</v>
      </c>
    </row>
    <row r="52" spans="1:196" x14ac:dyDescent="0.35">
      <c r="A52" t="s">
        <v>342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0.5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10</v>
      </c>
      <c r="AX52">
        <v>0</v>
      </c>
      <c r="AY52">
        <v>0</v>
      </c>
      <c r="AZ52">
        <v>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18</v>
      </c>
      <c r="BO52">
        <v>0</v>
      </c>
      <c r="BP52">
        <v>0</v>
      </c>
      <c r="BQ52">
        <v>0</v>
      </c>
      <c r="BR52">
        <v>0</v>
      </c>
      <c r="BS52">
        <v>4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4</v>
      </c>
      <c r="CR52">
        <v>0</v>
      </c>
      <c r="CS52">
        <v>0</v>
      </c>
      <c r="CT52">
        <v>0</v>
      </c>
      <c r="CU52">
        <v>5</v>
      </c>
      <c r="CV52">
        <v>0</v>
      </c>
      <c r="CW52">
        <v>0</v>
      </c>
      <c r="CX52">
        <v>1</v>
      </c>
      <c r="CY52">
        <v>0</v>
      </c>
      <c r="CZ52">
        <v>0</v>
      </c>
      <c r="DA52">
        <v>0</v>
      </c>
      <c r="DB52">
        <v>2</v>
      </c>
      <c r="DC52">
        <v>0</v>
      </c>
      <c r="DD52">
        <v>0</v>
      </c>
      <c r="DE52">
        <v>0</v>
      </c>
      <c r="DF52">
        <v>4</v>
      </c>
      <c r="DG52">
        <v>0</v>
      </c>
      <c r="DH52">
        <v>0</v>
      </c>
      <c r="DI52">
        <v>40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2</v>
      </c>
      <c r="DU52">
        <v>0</v>
      </c>
      <c r="DV52">
        <v>0</v>
      </c>
      <c r="DW52">
        <v>0</v>
      </c>
      <c r="DX52">
        <v>35</v>
      </c>
      <c r="DY52">
        <v>0</v>
      </c>
      <c r="DZ52">
        <v>0</v>
      </c>
      <c r="EA52">
        <v>0</v>
      </c>
      <c r="EB52">
        <v>2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8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1</v>
      </c>
      <c r="GI52">
        <v>0</v>
      </c>
      <c r="GJ52">
        <v>0</v>
      </c>
      <c r="GK52">
        <v>0</v>
      </c>
      <c r="GL52">
        <v>0</v>
      </c>
      <c r="GM52">
        <f t="shared" si="0"/>
        <v>11.5</v>
      </c>
      <c r="GN52">
        <f t="shared" si="1"/>
        <v>1</v>
      </c>
    </row>
    <row r="53" spans="1:196" x14ac:dyDescent="0.35">
      <c r="A53" t="s">
        <v>343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10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4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2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4</v>
      </c>
      <c r="CV53">
        <v>0</v>
      </c>
      <c r="CW53">
        <v>0</v>
      </c>
      <c r="CX53">
        <v>5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2</v>
      </c>
      <c r="DG53">
        <v>0</v>
      </c>
      <c r="DH53">
        <v>0</v>
      </c>
      <c r="DI53">
        <v>8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1</v>
      </c>
      <c r="DQ53">
        <v>7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15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3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5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1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4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15</v>
      </c>
      <c r="GL53">
        <v>0</v>
      </c>
      <c r="GM53">
        <f t="shared" si="0"/>
        <v>7</v>
      </c>
      <c r="GN53">
        <f t="shared" si="1"/>
        <v>2</v>
      </c>
    </row>
    <row r="54" spans="1:196" x14ac:dyDescent="0.35">
      <c r="A54" t="s">
        <v>344</v>
      </c>
      <c r="B54">
        <v>0</v>
      </c>
      <c r="C54">
        <v>0</v>
      </c>
      <c r="D54">
        <v>10</v>
      </c>
      <c r="E54">
        <v>0</v>
      </c>
      <c r="F54">
        <v>0</v>
      </c>
      <c r="G54">
        <v>0</v>
      </c>
      <c r="H54">
        <v>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7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6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5</v>
      </c>
      <c r="BX54">
        <v>0</v>
      </c>
      <c r="BY54">
        <v>3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3</v>
      </c>
      <c r="CV54">
        <v>0</v>
      </c>
      <c r="CW54">
        <v>0</v>
      </c>
      <c r="CX54">
        <v>2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4</v>
      </c>
      <c r="DJ54">
        <v>0</v>
      </c>
      <c r="DK54">
        <v>0</v>
      </c>
      <c r="DL54">
        <v>0</v>
      </c>
      <c r="DM54">
        <v>4</v>
      </c>
      <c r="DN54">
        <v>0</v>
      </c>
      <c r="DO54">
        <v>0</v>
      </c>
      <c r="DP54">
        <v>0</v>
      </c>
      <c r="DQ54">
        <v>12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2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5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10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15</v>
      </c>
      <c r="GL54">
        <v>0</v>
      </c>
      <c r="GM54">
        <f t="shared" si="0"/>
        <v>11</v>
      </c>
      <c r="GN54">
        <f t="shared" si="1"/>
        <v>5</v>
      </c>
    </row>
    <row r="55" spans="1:196" x14ac:dyDescent="0.35">
      <c r="A55" t="s">
        <v>345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35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4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10</v>
      </c>
      <c r="AX55">
        <v>0</v>
      </c>
      <c r="AY55">
        <v>0</v>
      </c>
      <c r="AZ55">
        <v>0.5</v>
      </c>
      <c r="BA55">
        <v>0.5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10</v>
      </c>
      <c r="BO55">
        <v>0</v>
      </c>
      <c r="BP55">
        <v>0</v>
      </c>
      <c r="BQ55">
        <v>0</v>
      </c>
      <c r="BR55">
        <v>0</v>
      </c>
      <c r="BS55">
        <v>0.5</v>
      </c>
      <c r="BT55">
        <v>0</v>
      </c>
      <c r="BU55">
        <v>0</v>
      </c>
      <c r="BV55">
        <v>0</v>
      </c>
      <c r="BW55">
        <v>2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3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0.5</v>
      </c>
      <c r="DG55">
        <v>0</v>
      </c>
      <c r="DH55">
        <v>0</v>
      </c>
      <c r="DI55">
        <v>10</v>
      </c>
      <c r="DJ55">
        <v>0</v>
      </c>
      <c r="DK55">
        <v>0</v>
      </c>
      <c r="DL55">
        <v>0</v>
      </c>
      <c r="DM55">
        <v>0.5</v>
      </c>
      <c r="DN55">
        <v>0</v>
      </c>
      <c r="DO55">
        <v>0</v>
      </c>
      <c r="DP55">
        <v>2</v>
      </c>
      <c r="DQ55">
        <v>15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0.5</v>
      </c>
      <c r="EB55">
        <v>12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6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4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10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2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2</v>
      </c>
      <c r="GI55">
        <v>0</v>
      </c>
      <c r="GJ55">
        <v>0</v>
      </c>
      <c r="GK55">
        <v>0</v>
      </c>
      <c r="GL55">
        <v>0</v>
      </c>
      <c r="GM55">
        <f t="shared" si="0"/>
        <v>14</v>
      </c>
      <c r="GN55">
        <f t="shared" si="1"/>
        <v>2</v>
      </c>
    </row>
    <row r="56" spans="1:196" x14ac:dyDescent="0.35">
      <c r="A56" t="s">
        <v>346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</v>
      </c>
      <c r="S56">
        <v>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13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6</v>
      </c>
      <c r="AW56">
        <v>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0.5</v>
      </c>
      <c r="BO56">
        <v>0</v>
      </c>
      <c r="BP56">
        <v>0</v>
      </c>
      <c r="BQ56">
        <v>0</v>
      </c>
      <c r="BR56">
        <v>0</v>
      </c>
      <c r="BS56">
        <v>0.5</v>
      </c>
      <c r="BT56">
        <v>0</v>
      </c>
      <c r="BU56">
        <v>0</v>
      </c>
      <c r="BV56">
        <v>0</v>
      </c>
      <c r="BW56">
        <v>5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5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0.5</v>
      </c>
      <c r="CN56">
        <v>0</v>
      </c>
      <c r="CO56">
        <v>0.5</v>
      </c>
      <c r="CP56">
        <v>0</v>
      </c>
      <c r="CQ56">
        <v>0</v>
      </c>
      <c r="CR56">
        <v>1</v>
      </c>
      <c r="CS56">
        <v>0</v>
      </c>
      <c r="CT56">
        <v>0</v>
      </c>
      <c r="CU56">
        <v>0.5</v>
      </c>
      <c r="CV56">
        <v>0</v>
      </c>
      <c r="CW56">
        <v>0</v>
      </c>
      <c r="CX56">
        <v>13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3</v>
      </c>
      <c r="DG56">
        <v>0</v>
      </c>
      <c r="DH56">
        <v>0</v>
      </c>
      <c r="DI56">
        <v>5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</v>
      </c>
      <c r="DR56">
        <v>1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25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1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1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5</v>
      </c>
      <c r="GI56">
        <v>0</v>
      </c>
      <c r="GJ56">
        <v>0</v>
      </c>
      <c r="GK56">
        <v>0</v>
      </c>
      <c r="GL56">
        <v>0</v>
      </c>
      <c r="GM56">
        <f t="shared" si="0"/>
        <v>19</v>
      </c>
      <c r="GN56">
        <f t="shared" si="1"/>
        <v>5</v>
      </c>
    </row>
    <row r="57" spans="1:196" x14ac:dyDescent="0.35">
      <c r="A57" t="s">
        <v>347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25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20</v>
      </c>
      <c r="S57">
        <v>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3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6</v>
      </c>
      <c r="BI57">
        <v>0</v>
      </c>
      <c r="BJ57">
        <v>3</v>
      </c>
      <c r="BK57">
        <v>0</v>
      </c>
      <c r="BL57">
        <v>0</v>
      </c>
      <c r="BM57">
        <v>0</v>
      </c>
      <c r="BN57">
        <v>4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3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8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5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8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5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6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0.5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7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4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10</v>
      </c>
      <c r="GL57">
        <v>0</v>
      </c>
      <c r="GM57">
        <f t="shared" si="0"/>
        <v>27</v>
      </c>
      <c r="GN57">
        <f t="shared" si="1"/>
        <v>3</v>
      </c>
    </row>
    <row r="58" spans="1:196" x14ac:dyDescent="0.35">
      <c r="A58" t="s">
        <v>348</v>
      </c>
      <c r="B58">
        <v>0</v>
      </c>
      <c r="C58">
        <v>0</v>
      </c>
      <c r="D58">
        <v>0.5</v>
      </c>
      <c r="E58">
        <v>0</v>
      </c>
      <c r="F58">
        <v>0</v>
      </c>
      <c r="G58">
        <v>0</v>
      </c>
      <c r="H58">
        <v>4</v>
      </c>
      <c r="I58">
        <v>0</v>
      </c>
      <c r="J58">
        <v>0</v>
      </c>
      <c r="K58">
        <v>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6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6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4</v>
      </c>
      <c r="AW58">
        <v>0</v>
      </c>
      <c r="AX58">
        <v>0</v>
      </c>
      <c r="AY58">
        <v>0</v>
      </c>
      <c r="AZ58">
        <v>7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70</v>
      </c>
      <c r="BO58">
        <v>0</v>
      </c>
      <c r="BP58">
        <v>0</v>
      </c>
      <c r="BQ58">
        <v>0</v>
      </c>
      <c r="BR58">
        <v>0</v>
      </c>
      <c r="BS58">
        <v>2</v>
      </c>
      <c r="BT58">
        <v>0</v>
      </c>
      <c r="BU58">
        <v>0</v>
      </c>
      <c r="BV58">
        <v>0</v>
      </c>
      <c r="BW58">
        <v>0.5</v>
      </c>
      <c r="BX58">
        <v>0</v>
      </c>
      <c r="BY58">
        <v>4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3</v>
      </c>
      <c r="CP58">
        <v>0</v>
      </c>
      <c r="CQ58">
        <v>0</v>
      </c>
      <c r="CR58">
        <v>8</v>
      </c>
      <c r="CS58">
        <v>0</v>
      </c>
      <c r="CT58">
        <v>0</v>
      </c>
      <c r="CU58">
        <v>5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2</v>
      </c>
      <c r="DG58">
        <v>0</v>
      </c>
      <c r="DH58">
        <v>0</v>
      </c>
      <c r="DI58">
        <v>4</v>
      </c>
      <c r="DJ58">
        <v>0</v>
      </c>
      <c r="DK58">
        <v>0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5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12</v>
      </c>
      <c r="EB58">
        <v>8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7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8</v>
      </c>
      <c r="FW58">
        <v>0</v>
      </c>
      <c r="FX58">
        <v>0</v>
      </c>
      <c r="FY58">
        <v>0</v>
      </c>
      <c r="FZ58">
        <v>0</v>
      </c>
      <c r="GA58">
        <v>0.5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4</v>
      </c>
      <c r="GL58">
        <v>0</v>
      </c>
      <c r="GM58">
        <f t="shared" si="0"/>
        <v>18</v>
      </c>
      <c r="GN58">
        <f t="shared" si="1"/>
        <v>0.5</v>
      </c>
    </row>
    <row r="59" spans="1:196" x14ac:dyDescent="0.35">
      <c r="A59" t="s">
        <v>349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5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12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2</v>
      </c>
      <c r="AW59">
        <v>0</v>
      </c>
      <c r="AX59">
        <v>0</v>
      </c>
      <c r="AY59">
        <v>0</v>
      </c>
      <c r="AZ59">
        <v>8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30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3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3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5</v>
      </c>
      <c r="DJ59">
        <v>0</v>
      </c>
      <c r="DK59">
        <v>0</v>
      </c>
      <c r="DL59">
        <v>0</v>
      </c>
      <c r="DM59">
        <v>0.5</v>
      </c>
      <c r="DN59">
        <v>0</v>
      </c>
      <c r="DO59">
        <v>0</v>
      </c>
      <c r="DP59">
        <v>0</v>
      </c>
      <c r="DQ59">
        <v>4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25</v>
      </c>
      <c r="EB59">
        <v>10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7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2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2</v>
      </c>
      <c r="FW59">
        <v>0</v>
      </c>
      <c r="FX59">
        <v>0.5</v>
      </c>
      <c r="FY59">
        <v>0</v>
      </c>
      <c r="FZ59">
        <v>0</v>
      </c>
      <c r="GA59">
        <v>8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f t="shared" si="0"/>
        <v>9</v>
      </c>
      <c r="GN59">
        <f t="shared" si="1"/>
        <v>0</v>
      </c>
    </row>
    <row r="60" spans="1:196" x14ac:dyDescent="0.35">
      <c r="A60" t="s">
        <v>350</v>
      </c>
      <c r="B60">
        <v>0</v>
      </c>
      <c r="C60">
        <v>0</v>
      </c>
      <c r="D60">
        <v>2</v>
      </c>
      <c r="E60">
        <v>0</v>
      </c>
      <c r="F60">
        <v>0</v>
      </c>
      <c r="G60">
        <v>0</v>
      </c>
      <c r="H60">
        <v>75</v>
      </c>
      <c r="I60">
        <v>0.5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5</v>
      </c>
      <c r="S60">
        <v>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3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2</v>
      </c>
      <c r="AW60">
        <v>7</v>
      </c>
      <c r="AX60">
        <v>0</v>
      </c>
      <c r="AY60">
        <v>0</v>
      </c>
      <c r="AZ60">
        <v>0.5</v>
      </c>
      <c r="BA60">
        <v>0</v>
      </c>
      <c r="BB60">
        <v>0.5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3</v>
      </c>
      <c r="BO60">
        <v>0</v>
      </c>
      <c r="BP60">
        <v>0</v>
      </c>
      <c r="BQ60">
        <v>0</v>
      </c>
      <c r="BR60">
        <v>0</v>
      </c>
      <c r="BS60">
        <v>0.5</v>
      </c>
      <c r="BT60">
        <v>0</v>
      </c>
      <c r="BU60">
        <v>0</v>
      </c>
      <c r="BV60">
        <v>0</v>
      </c>
      <c r="BW60">
        <v>5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0.5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2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2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0.5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15</v>
      </c>
      <c r="DR60">
        <v>0.5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0.5</v>
      </c>
      <c r="DY60">
        <v>0</v>
      </c>
      <c r="DZ60">
        <v>0</v>
      </c>
      <c r="EA60">
        <v>3</v>
      </c>
      <c r="EB60">
        <v>3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3</v>
      </c>
      <c r="FI60">
        <v>0</v>
      </c>
      <c r="FJ60">
        <v>0.5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5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5</v>
      </c>
      <c r="GI60">
        <v>0</v>
      </c>
      <c r="GJ60">
        <v>0</v>
      </c>
      <c r="GK60">
        <v>0</v>
      </c>
      <c r="GL60">
        <v>0</v>
      </c>
      <c r="GM60">
        <f t="shared" si="0"/>
        <v>19</v>
      </c>
      <c r="GN60">
        <f t="shared" si="1"/>
        <v>5</v>
      </c>
    </row>
    <row r="61" spans="1:196" x14ac:dyDescent="0.35">
      <c r="A61" t="s">
        <v>351</v>
      </c>
      <c r="B61">
        <v>0</v>
      </c>
      <c r="C61">
        <v>0</v>
      </c>
      <c r="D61">
        <v>0.5</v>
      </c>
      <c r="E61">
        <v>0</v>
      </c>
      <c r="F61">
        <v>0</v>
      </c>
      <c r="G61">
        <v>0</v>
      </c>
      <c r="H61">
        <v>35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2</v>
      </c>
      <c r="AW61">
        <v>3</v>
      </c>
      <c r="AX61">
        <v>0</v>
      </c>
      <c r="AY61">
        <v>0</v>
      </c>
      <c r="AZ61">
        <v>10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0.5</v>
      </c>
      <c r="BM61">
        <v>0</v>
      </c>
      <c r="BN61">
        <v>10</v>
      </c>
      <c r="BO61">
        <v>0</v>
      </c>
      <c r="BP61">
        <v>0</v>
      </c>
      <c r="BQ61">
        <v>0</v>
      </c>
      <c r="BR61">
        <v>0</v>
      </c>
      <c r="BS61">
        <v>2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4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0.5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0.5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3</v>
      </c>
      <c r="DG61">
        <v>0</v>
      </c>
      <c r="DH61">
        <v>0</v>
      </c>
      <c r="DI61">
        <v>35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0.5</v>
      </c>
      <c r="DU61">
        <v>0</v>
      </c>
      <c r="DV61">
        <v>0</v>
      </c>
      <c r="DW61">
        <v>0</v>
      </c>
      <c r="DX61">
        <v>20</v>
      </c>
      <c r="DY61">
        <v>0</v>
      </c>
      <c r="DZ61">
        <v>0</v>
      </c>
      <c r="EA61">
        <v>5</v>
      </c>
      <c r="EB61">
        <v>2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3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0.5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f t="shared" si="0"/>
        <v>6</v>
      </c>
      <c r="GN61">
        <f t="shared" si="1"/>
        <v>0</v>
      </c>
    </row>
    <row r="62" spans="1:196" x14ac:dyDescent="0.35">
      <c r="A62" t="s">
        <v>372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18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14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5</v>
      </c>
      <c r="CS62">
        <v>0</v>
      </c>
      <c r="CT62">
        <v>0</v>
      </c>
      <c r="CU62">
        <v>8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4</v>
      </c>
      <c r="DN62">
        <v>0</v>
      </c>
      <c r="DO62">
        <v>0</v>
      </c>
      <c r="DP62">
        <v>0</v>
      </c>
      <c r="DQ62">
        <v>8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5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8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5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4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f t="shared" si="0"/>
        <v>26</v>
      </c>
      <c r="GN62">
        <f t="shared" si="1"/>
        <v>14</v>
      </c>
    </row>
    <row r="63" spans="1:196" x14ac:dyDescent="0.35">
      <c r="A63" t="s">
        <v>373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0.5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0.5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0.5</v>
      </c>
      <c r="AW63">
        <v>0</v>
      </c>
      <c r="AX63">
        <v>0</v>
      </c>
      <c r="AY63">
        <v>0</v>
      </c>
      <c r="AZ63">
        <v>0.5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10</v>
      </c>
      <c r="BK63">
        <v>0</v>
      </c>
      <c r="BL63">
        <v>0</v>
      </c>
      <c r="BM63">
        <v>0</v>
      </c>
      <c r="BN63">
        <v>60</v>
      </c>
      <c r="BO63">
        <v>0</v>
      </c>
      <c r="BP63">
        <v>0</v>
      </c>
      <c r="BQ63">
        <v>0</v>
      </c>
      <c r="BR63">
        <v>0</v>
      </c>
      <c r="BS63">
        <v>0.5</v>
      </c>
      <c r="BT63">
        <v>0</v>
      </c>
      <c r="BU63">
        <v>0</v>
      </c>
      <c r="BV63">
        <v>0</v>
      </c>
      <c r="BW63">
        <v>4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30</v>
      </c>
      <c r="CS63">
        <v>3</v>
      </c>
      <c r="CT63">
        <v>0</v>
      </c>
      <c r="CU63">
        <v>1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0.5</v>
      </c>
      <c r="DX63">
        <v>0</v>
      </c>
      <c r="DY63">
        <v>0</v>
      </c>
      <c r="DZ63">
        <v>0</v>
      </c>
      <c r="EA63">
        <v>20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10</v>
      </c>
      <c r="FW63">
        <v>0</v>
      </c>
      <c r="FX63">
        <v>0</v>
      </c>
      <c r="FY63">
        <v>0</v>
      </c>
      <c r="FZ63">
        <v>0</v>
      </c>
      <c r="GA63">
        <v>0.5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5</v>
      </c>
      <c r="GL63">
        <v>0</v>
      </c>
      <c r="GM63">
        <f t="shared" si="0"/>
        <v>11</v>
      </c>
      <c r="GN63">
        <f t="shared" si="1"/>
        <v>4</v>
      </c>
    </row>
    <row r="64" spans="1:196" x14ac:dyDescent="0.35">
      <c r="A64" t="s">
        <v>374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20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4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0.5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2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0.5</v>
      </c>
      <c r="BK64">
        <v>0</v>
      </c>
      <c r="BL64">
        <v>0</v>
      </c>
      <c r="BM64">
        <v>0</v>
      </c>
      <c r="BN64">
        <v>11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0.5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3</v>
      </c>
      <c r="CS64">
        <v>0</v>
      </c>
      <c r="CT64">
        <v>0</v>
      </c>
      <c r="CU64">
        <v>12</v>
      </c>
      <c r="CV64">
        <v>0</v>
      </c>
      <c r="CW64">
        <v>0</v>
      </c>
      <c r="CX64">
        <v>8</v>
      </c>
      <c r="CY64">
        <v>0</v>
      </c>
      <c r="CZ64">
        <v>0</v>
      </c>
      <c r="DA64">
        <v>0</v>
      </c>
      <c r="DB64">
        <v>5</v>
      </c>
      <c r="DC64">
        <v>0</v>
      </c>
      <c r="DD64">
        <v>0</v>
      </c>
      <c r="DE64">
        <v>0</v>
      </c>
      <c r="DF64">
        <v>17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2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2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10</v>
      </c>
      <c r="EB64">
        <v>1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0</v>
      </c>
      <c r="EV64">
        <v>2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50</v>
      </c>
      <c r="FW64">
        <v>0</v>
      </c>
      <c r="FX64">
        <v>0</v>
      </c>
      <c r="FY64">
        <v>0</v>
      </c>
      <c r="FZ64">
        <v>0</v>
      </c>
      <c r="GA64">
        <v>1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0.5</v>
      </c>
      <c r="GL64">
        <v>0</v>
      </c>
      <c r="GM64">
        <f t="shared" si="0"/>
        <v>56.5</v>
      </c>
      <c r="GN64">
        <f t="shared" si="1"/>
        <v>0</v>
      </c>
    </row>
    <row r="65" spans="1:196" x14ac:dyDescent="0.35">
      <c r="A65" t="s">
        <v>375</v>
      </c>
      <c r="B65">
        <v>0</v>
      </c>
      <c r="C65">
        <v>0</v>
      </c>
      <c r="D65">
        <v>0</v>
      </c>
      <c r="E65">
        <v>0.5</v>
      </c>
      <c r="F65">
        <v>0</v>
      </c>
      <c r="G65">
        <v>0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2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0.5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8</v>
      </c>
      <c r="AW65">
        <v>0</v>
      </c>
      <c r="AX65">
        <v>0</v>
      </c>
      <c r="AY65">
        <v>0</v>
      </c>
      <c r="AZ65">
        <v>8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6</v>
      </c>
      <c r="BK65">
        <v>0</v>
      </c>
      <c r="BL65">
        <v>0</v>
      </c>
      <c r="BM65">
        <v>0</v>
      </c>
      <c r="BN65">
        <v>25</v>
      </c>
      <c r="BO65">
        <v>0</v>
      </c>
      <c r="BP65">
        <v>0</v>
      </c>
      <c r="BQ65">
        <v>0</v>
      </c>
      <c r="BR65">
        <v>0</v>
      </c>
      <c r="BS65">
        <v>8</v>
      </c>
      <c r="BT65">
        <v>0</v>
      </c>
      <c r="BU65">
        <v>0</v>
      </c>
      <c r="BV65">
        <v>0</v>
      </c>
      <c r="BW65">
        <v>5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6</v>
      </c>
      <c r="CS65">
        <v>0</v>
      </c>
      <c r="CT65">
        <v>0</v>
      </c>
      <c r="CU65">
        <v>4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6</v>
      </c>
      <c r="DJ65">
        <v>0</v>
      </c>
      <c r="DK65">
        <v>0</v>
      </c>
      <c r="DL65">
        <v>0</v>
      </c>
      <c r="DM65">
        <v>3</v>
      </c>
      <c r="DN65">
        <v>0</v>
      </c>
      <c r="DO65">
        <v>0</v>
      </c>
      <c r="DP65">
        <v>0</v>
      </c>
      <c r="DQ65">
        <v>3</v>
      </c>
      <c r="DR65">
        <v>0</v>
      </c>
      <c r="DS65">
        <v>0</v>
      </c>
      <c r="DT65">
        <v>4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20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8</v>
      </c>
      <c r="FW65">
        <v>0</v>
      </c>
      <c r="FX65">
        <v>0</v>
      </c>
      <c r="FY65">
        <v>0</v>
      </c>
      <c r="FZ65">
        <v>0</v>
      </c>
      <c r="GA65">
        <v>5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f>SUM(P65:AB65,  AG65:AI65, AQ65:AW65,  AY65, CG65:CL65, CA65,  CZ65:DA65,  DG65,  EL65,  FV65)</f>
        <v>18</v>
      </c>
      <c r="GN65">
        <f t="shared" si="1"/>
        <v>5</v>
      </c>
    </row>
    <row r="66" spans="1:196" x14ac:dyDescent="0.35">
      <c r="A66" t="s">
        <v>376</v>
      </c>
      <c r="B66">
        <v>0</v>
      </c>
      <c r="C66">
        <v>0</v>
      </c>
      <c r="D66">
        <v>0</v>
      </c>
      <c r="E66">
        <v>0.5</v>
      </c>
      <c r="F66">
        <v>0</v>
      </c>
      <c r="G66">
        <v>0</v>
      </c>
      <c r="H66">
        <v>20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0.5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0.5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</v>
      </c>
      <c r="BO66">
        <v>0</v>
      </c>
      <c r="BP66">
        <v>0</v>
      </c>
      <c r="BQ66">
        <v>0</v>
      </c>
      <c r="BR66">
        <v>0</v>
      </c>
      <c r="BS66">
        <v>0.5</v>
      </c>
      <c r="BT66">
        <v>0</v>
      </c>
      <c r="BU66">
        <v>0</v>
      </c>
      <c r="BV66">
        <v>0</v>
      </c>
      <c r="BW66">
        <v>2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0.5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2</v>
      </c>
      <c r="CS66">
        <v>0</v>
      </c>
      <c r="CT66">
        <v>0</v>
      </c>
      <c r="CU66">
        <v>0.5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10</v>
      </c>
      <c r="DG66">
        <v>0</v>
      </c>
      <c r="DH66">
        <v>0</v>
      </c>
      <c r="DI66">
        <v>0.5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1</v>
      </c>
      <c r="DR66">
        <v>0</v>
      </c>
      <c r="DS66">
        <v>0</v>
      </c>
      <c r="DT66">
        <v>2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4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4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0.5</v>
      </c>
      <c r="FV66">
        <v>15</v>
      </c>
      <c r="FW66">
        <v>0</v>
      </c>
      <c r="FX66">
        <v>0.5</v>
      </c>
      <c r="FY66">
        <v>0</v>
      </c>
      <c r="FZ66">
        <v>0</v>
      </c>
      <c r="GA66">
        <v>0.5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25</v>
      </c>
      <c r="GL66">
        <v>0</v>
      </c>
      <c r="GM66">
        <f t="shared" si="0"/>
        <v>26</v>
      </c>
      <c r="GN66">
        <f t="shared" si="1"/>
        <v>2</v>
      </c>
    </row>
    <row r="67" spans="1:196" x14ac:dyDescent="0.35">
      <c r="A67" t="s">
        <v>377</v>
      </c>
      <c r="B67">
        <v>0</v>
      </c>
      <c r="C67">
        <v>0</v>
      </c>
      <c r="D67">
        <v>0</v>
      </c>
      <c r="E67">
        <v>8</v>
      </c>
      <c r="F67">
        <v>0</v>
      </c>
      <c r="G67">
        <v>0</v>
      </c>
      <c r="H67">
        <v>20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3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6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4</v>
      </c>
      <c r="BO67">
        <v>0</v>
      </c>
      <c r="BP67">
        <v>0</v>
      </c>
      <c r="BQ67">
        <v>0</v>
      </c>
      <c r="BR67">
        <v>0</v>
      </c>
      <c r="BS67">
        <v>2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5</v>
      </c>
      <c r="CS67">
        <v>0</v>
      </c>
      <c r="CT67">
        <v>0</v>
      </c>
      <c r="CU67">
        <v>12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2</v>
      </c>
      <c r="DN67">
        <v>0</v>
      </c>
      <c r="DO67">
        <v>0</v>
      </c>
      <c r="DP67">
        <v>0</v>
      </c>
      <c r="DQ67">
        <v>12</v>
      </c>
      <c r="DR67">
        <v>0</v>
      </c>
      <c r="DS67">
        <v>0</v>
      </c>
      <c r="DT67">
        <v>2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4</v>
      </c>
      <c r="EB67">
        <v>0.5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2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5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8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f t="shared" ref="GM67:GM70" si="2">SUM(P67:AB67,  AG67:AI67, AQ67:AW67,  AY67, CG67:CL67, CA67,  CZ67:DA67,  DG67,  EL67,  FV67)</f>
        <v>11</v>
      </c>
      <c r="GN67">
        <f t="shared" ref="GN67:GN71" si="3">SUM(BU67:BW67)</f>
        <v>0</v>
      </c>
    </row>
    <row r="68" spans="1:196" x14ac:dyDescent="0.35">
      <c r="A68" t="s">
        <v>378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3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0.5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6</v>
      </c>
      <c r="AW68">
        <v>0</v>
      </c>
      <c r="AX68">
        <v>0</v>
      </c>
      <c r="AY68">
        <v>0</v>
      </c>
      <c r="AZ68">
        <v>3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5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4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10</v>
      </c>
      <c r="CS68">
        <v>0</v>
      </c>
      <c r="CT68">
        <v>0</v>
      </c>
      <c r="CU68">
        <v>8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4</v>
      </c>
      <c r="DJ68">
        <v>0</v>
      </c>
      <c r="DK68">
        <v>0</v>
      </c>
      <c r="DL68">
        <v>0</v>
      </c>
      <c r="DM68">
        <v>1</v>
      </c>
      <c r="DN68">
        <v>0</v>
      </c>
      <c r="DO68">
        <v>0</v>
      </c>
      <c r="DP68">
        <v>0</v>
      </c>
      <c r="DQ68">
        <v>10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2</v>
      </c>
      <c r="DX68">
        <v>0</v>
      </c>
      <c r="DY68">
        <v>0</v>
      </c>
      <c r="DZ68">
        <v>0</v>
      </c>
      <c r="EA68">
        <v>10</v>
      </c>
      <c r="EB68">
        <v>1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5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6</v>
      </c>
      <c r="FW68">
        <v>0</v>
      </c>
      <c r="FX68">
        <v>0.5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f t="shared" si="2"/>
        <v>15</v>
      </c>
      <c r="GN68">
        <f t="shared" si="3"/>
        <v>0</v>
      </c>
    </row>
    <row r="69" spans="1:196" x14ac:dyDescent="0.35">
      <c r="A69" t="s">
        <v>379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0.5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0.5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0.5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0</v>
      </c>
      <c r="BH69">
        <v>2</v>
      </c>
      <c r="BI69">
        <v>0</v>
      </c>
      <c r="BJ69">
        <v>0</v>
      </c>
      <c r="BK69">
        <v>0</v>
      </c>
      <c r="BL69">
        <v>0.5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5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0.5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2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10</v>
      </c>
      <c r="DG69">
        <v>0</v>
      </c>
      <c r="DH69">
        <v>0</v>
      </c>
      <c r="DI69">
        <v>8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6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3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6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4</v>
      </c>
      <c r="FW69">
        <v>0</v>
      </c>
      <c r="FX69">
        <v>0</v>
      </c>
      <c r="FY69">
        <v>0</v>
      </c>
      <c r="FZ69">
        <v>0</v>
      </c>
      <c r="GA69">
        <v>4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50</v>
      </c>
      <c r="GL69">
        <v>0</v>
      </c>
      <c r="GM69">
        <f t="shared" si="2"/>
        <v>5.5</v>
      </c>
      <c r="GN69">
        <f t="shared" si="3"/>
        <v>5</v>
      </c>
    </row>
    <row r="70" spans="1:196" x14ac:dyDescent="0.35">
      <c r="A70" t="s">
        <v>380</v>
      </c>
      <c r="B70">
        <v>0</v>
      </c>
      <c r="C70">
        <v>0</v>
      </c>
      <c r="D70">
        <v>0</v>
      </c>
      <c r="E70">
        <v>0.5</v>
      </c>
      <c r="F70">
        <v>0</v>
      </c>
      <c r="G70">
        <v>0</v>
      </c>
      <c r="H70">
        <v>20</v>
      </c>
      <c r="I70">
        <v>0.5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6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0.5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0.5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0.5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3</v>
      </c>
      <c r="CS70">
        <v>0</v>
      </c>
      <c r="CT70">
        <v>0</v>
      </c>
      <c r="CU70">
        <v>4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3</v>
      </c>
      <c r="DJ70">
        <v>0</v>
      </c>
      <c r="DK70">
        <v>0</v>
      </c>
      <c r="DL70">
        <v>0</v>
      </c>
      <c r="DM70">
        <v>0.5</v>
      </c>
      <c r="DN70">
        <v>0</v>
      </c>
      <c r="DO70">
        <v>0</v>
      </c>
      <c r="DP70">
        <v>0</v>
      </c>
      <c r="DQ70">
        <v>12</v>
      </c>
      <c r="DR70">
        <v>0</v>
      </c>
      <c r="DS70">
        <v>0</v>
      </c>
      <c r="DT70">
        <v>5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5</v>
      </c>
      <c r="EB70">
        <v>3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0.5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4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3</v>
      </c>
      <c r="FW70">
        <v>0</v>
      </c>
      <c r="FX70">
        <v>0.5</v>
      </c>
      <c r="FY70">
        <v>0</v>
      </c>
      <c r="FZ70">
        <v>0</v>
      </c>
      <c r="GA70">
        <v>0.5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35</v>
      </c>
      <c r="GL70">
        <v>0</v>
      </c>
      <c r="GM70">
        <f t="shared" si="2"/>
        <v>10</v>
      </c>
      <c r="GN70">
        <f t="shared" si="3"/>
        <v>1</v>
      </c>
    </row>
    <row r="71" spans="1:196" x14ac:dyDescent="0.35">
      <c r="A71" t="s">
        <v>381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25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5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0.5</v>
      </c>
      <c r="CS71">
        <v>0</v>
      </c>
      <c r="CT71">
        <v>0</v>
      </c>
      <c r="CU71">
        <v>1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30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12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0.5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8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1</v>
      </c>
      <c r="FW71">
        <v>0</v>
      </c>
      <c r="FX71">
        <v>0</v>
      </c>
      <c r="FY71">
        <v>0</v>
      </c>
      <c r="FZ71">
        <v>0</v>
      </c>
      <c r="GA71">
        <v>1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f>SUM(P71:AB71,  AG71:AI71, AQ71:AW71,  AY71, CG71:CL71, CA71,  CZ71:DA71,  DG71,  EL71,  FV71)</f>
        <v>3</v>
      </c>
      <c r="GN71">
        <f t="shared" si="3"/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L71"/>
  <sheetViews>
    <sheetView workbookViewId="0">
      <selection activeCell="F11" sqref="F11"/>
    </sheetView>
  </sheetViews>
  <sheetFormatPr defaultColWidth="10.6640625" defaultRowHeight="15.5" x14ac:dyDescent="0.35"/>
  <sheetData>
    <row r="1" spans="1:194" x14ac:dyDescent="0.35">
      <c r="A1" t="s">
        <v>403</v>
      </c>
      <c r="B1" t="s">
        <v>2</v>
      </c>
      <c r="C1" t="s">
        <v>0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12</v>
      </c>
      <c r="N1" t="s">
        <v>13</v>
      </c>
      <c r="O1" t="s">
        <v>14</v>
      </c>
      <c r="P1" t="s">
        <v>15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23</v>
      </c>
      <c r="W1" t="s">
        <v>22</v>
      </c>
      <c r="X1" t="s">
        <v>24</v>
      </c>
      <c r="Y1" t="s">
        <v>25</v>
      </c>
      <c r="Z1" t="s">
        <v>16</v>
      </c>
      <c r="AA1" t="s">
        <v>30</v>
      </c>
      <c r="AB1" t="s">
        <v>27</v>
      </c>
      <c r="AC1" t="s">
        <v>28</v>
      </c>
      <c r="AD1" t="s">
        <v>29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44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69</v>
      </c>
      <c r="BQ1" t="s">
        <v>68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87</v>
      </c>
      <c r="CI1" t="s">
        <v>88</v>
      </c>
      <c r="CJ1" t="s">
        <v>89</v>
      </c>
      <c r="CK1" t="s">
        <v>90</v>
      </c>
      <c r="CL1" t="s">
        <v>86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110</v>
      </c>
      <c r="DF1" t="s">
        <v>114</v>
      </c>
      <c r="DG1" t="s">
        <v>113</v>
      </c>
      <c r="DH1" t="s">
        <v>109</v>
      </c>
      <c r="DI1" t="s">
        <v>111</v>
      </c>
      <c r="DJ1" t="s">
        <v>112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135</v>
      </c>
      <c r="EC1" t="s">
        <v>132</v>
      </c>
      <c r="ED1" t="s">
        <v>133</v>
      </c>
      <c r="EE1" t="s">
        <v>134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144</v>
      </c>
      <c r="EN1" t="s">
        <v>143</v>
      </c>
      <c r="EO1" t="s">
        <v>145</v>
      </c>
      <c r="EP1" t="s">
        <v>146</v>
      </c>
      <c r="EQ1" t="s">
        <v>144</v>
      </c>
      <c r="ER1" t="s">
        <v>148</v>
      </c>
      <c r="ES1" t="s">
        <v>147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163</v>
      </c>
      <c r="FH1" t="s">
        <v>164</v>
      </c>
      <c r="FI1" t="s">
        <v>165</v>
      </c>
      <c r="FJ1" t="s">
        <v>167</v>
      </c>
      <c r="FK1" t="s">
        <v>168</v>
      </c>
      <c r="FL1" t="s">
        <v>169</v>
      </c>
      <c r="FM1" t="s">
        <v>170</v>
      </c>
      <c r="FN1" t="s">
        <v>172</v>
      </c>
      <c r="FO1" t="s">
        <v>173</v>
      </c>
      <c r="FP1" t="s">
        <v>175</v>
      </c>
      <c r="FQ1" t="s">
        <v>176</v>
      </c>
      <c r="FR1" t="s">
        <v>177</v>
      </c>
      <c r="FS1" t="s">
        <v>178</v>
      </c>
      <c r="FT1" t="s">
        <v>179</v>
      </c>
      <c r="FU1" t="s">
        <v>180</v>
      </c>
      <c r="FV1" t="s">
        <v>181</v>
      </c>
      <c r="FW1" t="s">
        <v>182</v>
      </c>
      <c r="FX1" t="s">
        <v>183</v>
      </c>
      <c r="FY1" t="s">
        <v>184</v>
      </c>
      <c r="FZ1" t="s">
        <v>185</v>
      </c>
      <c r="GA1" t="s">
        <v>186</v>
      </c>
      <c r="GB1" t="s">
        <v>187</v>
      </c>
      <c r="GC1" t="s">
        <v>188</v>
      </c>
      <c r="GD1" t="s">
        <v>189</v>
      </c>
      <c r="GE1" t="s">
        <v>174</v>
      </c>
      <c r="GF1" t="s">
        <v>11</v>
      </c>
      <c r="GG1" t="s">
        <v>26</v>
      </c>
      <c r="GH1" t="s">
        <v>162</v>
      </c>
      <c r="GI1" t="s">
        <v>190</v>
      </c>
      <c r="GJ1" t="s">
        <v>191</v>
      </c>
      <c r="GK1" t="s">
        <v>166</v>
      </c>
      <c r="GL1" t="s">
        <v>171</v>
      </c>
    </row>
    <row r="2" spans="1:194" x14ac:dyDescent="0.35">
      <c r="A2" t="s">
        <v>202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17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18</v>
      </c>
      <c r="BV2">
        <v>1.5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0.5</v>
      </c>
      <c r="EX2">
        <v>0</v>
      </c>
      <c r="EY2">
        <v>0</v>
      </c>
      <c r="EZ2">
        <v>0</v>
      </c>
      <c r="FA2">
        <v>1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0.5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60</v>
      </c>
      <c r="GL2">
        <v>0</v>
      </c>
    </row>
    <row r="3" spans="1:194" x14ac:dyDescent="0.35">
      <c r="A3" t="s">
        <v>203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0.5</v>
      </c>
      <c r="BJ3">
        <v>5</v>
      </c>
      <c r="BK3">
        <v>0</v>
      </c>
      <c r="BL3">
        <v>0</v>
      </c>
      <c r="BM3">
        <v>0</v>
      </c>
      <c r="BN3">
        <v>18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16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1.5</v>
      </c>
      <c r="CQ3">
        <v>0</v>
      </c>
      <c r="CR3">
        <v>1.5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2</v>
      </c>
      <c r="FW3">
        <v>0</v>
      </c>
      <c r="FX3">
        <v>0</v>
      </c>
      <c r="FY3">
        <v>0</v>
      </c>
      <c r="FZ3">
        <v>0</v>
      </c>
      <c r="GA3">
        <v>0.5</v>
      </c>
      <c r="GB3">
        <v>0.5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68</v>
      </c>
      <c r="GL3">
        <v>0</v>
      </c>
    </row>
    <row r="4" spans="1:194" x14ac:dyDescent="0.35">
      <c r="A4" t="s">
        <v>204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2</v>
      </c>
      <c r="BK4">
        <v>0</v>
      </c>
      <c r="BL4">
        <v>0</v>
      </c>
      <c r="BM4">
        <v>0</v>
      </c>
      <c r="BN4">
        <v>3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2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5</v>
      </c>
      <c r="CQ4">
        <v>0</v>
      </c>
      <c r="CR4">
        <v>0.5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2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25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2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80</v>
      </c>
      <c r="GL4">
        <v>0</v>
      </c>
    </row>
    <row r="5" spans="1:194" x14ac:dyDescent="0.35">
      <c r="A5" t="s">
        <v>205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40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61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0.5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17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4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22</v>
      </c>
      <c r="GL5">
        <v>0</v>
      </c>
    </row>
    <row r="6" spans="1:194" x14ac:dyDescent="0.35">
      <c r="A6" t="s">
        <v>206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0.5</v>
      </c>
      <c r="AW6">
        <v>4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3</v>
      </c>
      <c r="BK6">
        <v>0</v>
      </c>
      <c r="BL6">
        <v>0</v>
      </c>
      <c r="BM6">
        <v>0</v>
      </c>
      <c r="BN6">
        <v>3</v>
      </c>
      <c r="BO6">
        <v>0</v>
      </c>
      <c r="BP6">
        <v>0</v>
      </c>
      <c r="BQ6">
        <v>1</v>
      </c>
      <c r="BR6">
        <v>0</v>
      </c>
      <c r="BS6">
        <v>0.5</v>
      </c>
      <c r="BT6">
        <v>0</v>
      </c>
      <c r="BU6">
        <v>3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0.5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6</v>
      </c>
      <c r="DI6">
        <v>0</v>
      </c>
      <c r="DJ6">
        <v>0</v>
      </c>
      <c r="DK6">
        <v>0</v>
      </c>
      <c r="DL6">
        <v>0</v>
      </c>
      <c r="DM6">
        <v>0.5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0.5</v>
      </c>
      <c r="DU6">
        <v>0</v>
      </c>
      <c r="DV6">
        <v>0</v>
      </c>
      <c r="DW6">
        <v>0</v>
      </c>
      <c r="DX6">
        <v>3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1</v>
      </c>
      <c r="FE6">
        <v>0</v>
      </c>
      <c r="FF6">
        <v>0.5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0.5</v>
      </c>
      <c r="FS6">
        <v>0</v>
      </c>
      <c r="FT6">
        <v>0</v>
      </c>
      <c r="FU6">
        <v>0</v>
      </c>
      <c r="FV6">
        <v>0.5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75</v>
      </c>
      <c r="GL6">
        <v>0</v>
      </c>
    </row>
    <row r="7" spans="1:194" x14ac:dyDescent="0.35">
      <c r="A7" t="s">
        <v>207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</v>
      </c>
      <c r="O7">
        <v>0</v>
      </c>
      <c r="P7">
        <v>0</v>
      </c>
      <c r="Q7">
        <v>0</v>
      </c>
      <c r="R7">
        <v>0.5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8</v>
      </c>
      <c r="BO7">
        <v>0</v>
      </c>
      <c r="BP7">
        <v>0</v>
      </c>
      <c r="BQ7">
        <v>0</v>
      </c>
      <c r="BR7">
        <v>0</v>
      </c>
      <c r="BS7">
        <v>0.5</v>
      </c>
      <c r="BT7">
        <v>0</v>
      </c>
      <c r="BU7">
        <v>11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5</v>
      </c>
      <c r="CM7">
        <v>0</v>
      </c>
      <c r="CN7">
        <v>0</v>
      </c>
      <c r="CO7">
        <v>0</v>
      </c>
      <c r="CP7">
        <v>0.5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0.5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0.5</v>
      </c>
      <c r="DU7">
        <v>0</v>
      </c>
      <c r="DV7">
        <v>0</v>
      </c>
      <c r="DW7">
        <v>18</v>
      </c>
      <c r="DX7">
        <v>0</v>
      </c>
      <c r="DY7">
        <v>0</v>
      </c>
      <c r="DZ7">
        <v>0</v>
      </c>
      <c r="EA7">
        <v>0</v>
      </c>
      <c r="EB7">
        <v>0.5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2</v>
      </c>
      <c r="FB7">
        <v>0</v>
      </c>
      <c r="FC7">
        <v>0</v>
      </c>
      <c r="FD7">
        <v>0</v>
      </c>
      <c r="FE7">
        <v>0</v>
      </c>
      <c r="FF7">
        <v>0.5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9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40</v>
      </c>
      <c r="GL7">
        <v>0</v>
      </c>
    </row>
    <row r="8" spans="1:194" x14ac:dyDescent="0.35">
      <c r="A8" t="s">
        <v>208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2</v>
      </c>
      <c r="BK8">
        <v>0</v>
      </c>
      <c r="BL8">
        <v>0</v>
      </c>
      <c r="BM8">
        <v>0</v>
      </c>
      <c r="BN8">
        <v>16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23</v>
      </c>
      <c r="BV8">
        <v>0.5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0.5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</v>
      </c>
      <c r="FW8">
        <v>0</v>
      </c>
      <c r="FX8">
        <v>0</v>
      </c>
      <c r="FY8">
        <v>0</v>
      </c>
      <c r="FZ8">
        <v>0</v>
      </c>
      <c r="GA8">
        <v>0</v>
      </c>
      <c r="GB8">
        <v>0.5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66</v>
      </c>
      <c r="GL8">
        <v>0</v>
      </c>
    </row>
    <row r="9" spans="1:194" x14ac:dyDescent="0.35">
      <c r="A9" t="s">
        <v>209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98</v>
      </c>
      <c r="GL9">
        <v>0</v>
      </c>
    </row>
    <row r="10" spans="1:194" x14ac:dyDescent="0.35">
      <c r="A10" t="s">
        <v>210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22</v>
      </c>
      <c r="BK10">
        <v>0</v>
      </c>
      <c r="BL10">
        <v>0</v>
      </c>
      <c r="BM10">
        <v>0</v>
      </c>
      <c r="BN10">
        <v>6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8</v>
      </c>
      <c r="BV10">
        <v>3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0.5</v>
      </c>
      <c r="CR10">
        <v>0</v>
      </c>
      <c r="CS10">
        <v>0</v>
      </c>
      <c r="CT10">
        <v>0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0.5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58</v>
      </c>
      <c r="GL10">
        <v>0</v>
      </c>
    </row>
    <row r="11" spans="1:194" x14ac:dyDescent="0.35">
      <c r="A11" t="s">
        <v>211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4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0.5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0.5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37.5</v>
      </c>
      <c r="GL11">
        <v>0</v>
      </c>
    </row>
    <row r="12" spans="1:194" x14ac:dyDescent="0.35">
      <c r="A12" t="s">
        <v>232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44</v>
      </c>
      <c r="BO12">
        <v>0</v>
      </c>
      <c r="BP12">
        <v>0</v>
      </c>
      <c r="BQ12">
        <v>4</v>
      </c>
      <c r="BR12">
        <v>0</v>
      </c>
      <c r="BS12">
        <v>1</v>
      </c>
      <c r="BT12">
        <v>0</v>
      </c>
      <c r="BU12">
        <v>16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3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0.5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0.5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1.5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14</v>
      </c>
      <c r="FW12">
        <v>0</v>
      </c>
      <c r="FX12">
        <v>0</v>
      </c>
      <c r="FY12">
        <v>0</v>
      </c>
      <c r="FZ12">
        <v>0</v>
      </c>
      <c r="GA12">
        <v>3</v>
      </c>
      <c r="GB12">
        <v>0.5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54</v>
      </c>
      <c r="GL12">
        <v>0</v>
      </c>
    </row>
    <row r="13" spans="1:194" x14ac:dyDescent="0.35">
      <c r="A13" t="s">
        <v>233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8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4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0.5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0.5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0.5</v>
      </c>
      <c r="FB13">
        <v>0</v>
      </c>
      <c r="FC13">
        <v>0</v>
      </c>
      <c r="FD13">
        <v>0</v>
      </c>
      <c r="FE13">
        <v>0</v>
      </c>
      <c r="FF13">
        <v>3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88</v>
      </c>
      <c r="GL13">
        <v>0</v>
      </c>
    </row>
    <row r="14" spans="1:194" x14ac:dyDescent="0.35">
      <c r="A14" t="s">
        <v>234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0.5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3</v>
      </c>
      <c r="BK14">
        <v>0</v>
      </c>
      <c r="BL14">
        <v>0</v>
      </c>
      <c r="BM14">
        <v>0</v>
      </c>
      <c r="BN14">
        <v>28</v>
      </c>
      <c r="BO14">
        <v>0</v>
      </c>
      <c r="BP14">
        <v>0</v>
      </c>
      <c r="BQ14">
        <v>5</v>
      </c>
      <c r="BR14">
        <v>0</v>
      </c>
      <c r="BS14">
        <v>0</v>
      </c>
      <c r="BT14">
        <v>0</v>
      </c>
      <c r="BU14">
        <v>8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</v>
      </c>
      <c r="CP14">
        <v>4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2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65</v>
      </c>
      <c r="GL14">
        <v>0</v>
      </c>
    </row>
    <row r="15" spans="1:194" x14ac:dyDescent="0.35">
      <c r="A15" t="s">
        <v>235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0.5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28</v>
      </c>
      <c r="BO15">
        <v>0</v>
      </c>
      <c r="BP15">
        <v>0</v>
      </c>
      <c r="BQ15">
        <v>0.5</v>
      </c>
      <c r="BR15">
        <v>0</v>
      </c>
      <c r="BS15">
        <v>0.5</v>
      </c>
      <c r="BT15">
        <v>0</v>
      </c>
      <c r="BU15">
        <v>20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2</v>
      </c>
      <c r="CP15">
        <v>12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2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37</v>
      </c>
      <c r="GL15">
        <v>0</v>
      </c>
    </row>
    <row r="16" spans="1:194" x14ac:dyDescent="0.35">
      <c r="A16" t="s">
        <v>236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56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38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4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3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0.5</v>
      </c>
      <c r="GI16">
        <v>0</v>
      </c>
      <c r="GJ16">
        <v>0</v>
      </c>
      <c r="GK16">
        <v>36</v>
      </c>
      <c r="GL16">
        <v>0</v>
      </c>
    </row>
    <row r="17" spans="1:194" x14ac:dyDescent="0.35">
      <c r="A17" t="s">
        <v>237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0.5</v>
      </c>
      <c r="BJ17">
        <v>0</v>
      </c>
      <c r="BK17">
        <v>0</v>
      </c>
      <c r="BL17">
        <v>0</v>
      </c>
      <c r="BM17">
        <v>0</v>
      </c>
      <c r="BN17">
        <v>33</v>
      </c>
      <c r="BO17">
        <v>0</v>
      </c>
      <c r="BP17">
        <v>0</v>
      </c>
      <c r="BQ17">
        <v>0.5</v>
      </c>
      <c r="BR17">
        <v>0</v>
      </c>
      <c r="BS17">
        <v>0</v>
      </c>
      <c r="BT17">
        <v>0</v>
      </c>
      <c r="BU17">
        <v>47</v>
      </c>
      <c r="BV17">
        <v>0.5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4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0.5</v>
      </c>
      <c r="GI17">
        <v>0</v>
      </c>
      <c r="GJ17">
        <v>0</v>
      </c>
      <c r="GK17">
        <v>35</v>
      </c>
      <c r="GL17">
        <v>0</v>
      </c>
    </row>
    <row r="18" spans="1:194" x14ac:dyDescent="0.35">
      <c r="A18" t="s">
        <v>238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6</v>
      </c>
      <c r="BK18">
        <v>0</v>
      </c>
      <c r="BL18">
        <v>0</v>
      </c>
      <c r="BM18">
        <v>0</v>
      </c>
      <c r="BN18">
        <v>3</v>
      </c>
      <c r="BO18">
        <v>0</v>
      </c>
      <c r="BP18">
        <v>0</v>
      </c>
      <c r="BQ18">
        <v>0.5</v>
      </c>
      <c r="BR18">
        <v>0</v>
      </c>
      <c r="BS18">
        <v>0</v>
      </c>
      <c r="BT18">
        <v>0</v>
      </c>
      <c r="BU18">
        <v>28</v>
      </c>
      <c r="BV18">
        <v>2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0.5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2.5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1.5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43</v>
      </c>
      <c r="GL18">
        <v>0</v>
      </c>
    </row>
    <row r="19" spans="1:194" x14ac:dyDescent="0.35">
      <c r="A19" t="s">
        <v>239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2</v>
      </c>
      <c r="BK19">
        <v>0</v>
      </c>
      <c r="BL19">
        <v>0</v>
      </c>
      <c r="BM19">
        <v>0</v>
      </c>
      <c r="BN19">
        <v>22</v>
      </c>
      <c r="BO19">
        <v>0</v>
      </c>
      <c r="BP19">
        <v>0</v>
      </c>
      <c r="BQ19">
        <v>5</v>
      </c>
      <c r="BR19">
        <v>0</v>
      </c>
      <c r="BS19">
        <v>0</v>
      </c>
      <c r="BT19">
        <v>0</v>
      </c>
      <c r="BU19">
        <v>12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8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54</v>
      </c>
      <c r="GL19">
        <v>0</v>
      </c>
    </row>
    <row r="20" spans="1:194" x14ac:dyDescent="0.35">
      <c r="A20" t="s">
        <v>240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21</v>
      </c>
      <c r="BV20">
        <v>2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4</v>
      </c>
      <c r="CP20">
        <v>0.5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0.5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76</v>
      </c>
      <c r="GL20">
        <v>0</v>
      </c>
    </row>
    <row r="21" spans="1:194" x14ac:dyDescent="0.35">
      <c r="A21" t="s">
        <v>241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29</v>
      </c>
      <c r="BK21">
        <v>0</v>
      </c>
      <c r="BL21">
        <v>0</v>
      </c>
      <c r="BM21">
        <v>0</v>
      </c>
      <c r="BN21">
        <v>7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0</v>
      </c>
      <c r="BU21">
        <v>7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0.5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7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34</v>
      </c>
      <c r="GL21">
        <v>0</v>
      </c>
    </row>
    <row r="22" spans="1:194" x14ac:dyDescent="0.35">
      <c r="A22" t="s">
        <v>262</v>
      </c>
      <c r="B22">
        <v>0</v>
      </c>
      <c r="C22">
        <v>0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0.5</v>
      </c>
      <c r="BJ22">
        <v>0</v>
      </c>
      <c r="BK22">
        <v>0</v>
      </c>
      <c r="BL22">
        <v>0</v>
      </c>
      <c r="BM22">
        <v>0</v>
      </c>
      <c r="BN22">
        <v>50</v>
      </c>
      <c r="BO22">
        <v>0</v>
      </c>
      <c r="BP22">
        <v>0</v>
      </c>
      <c r="BQ22">
        <v>0</v>
      </c>
      <c r="BR22">
        <v>0</v>
      </c>
      <c r="BS22">
        <v>0.5</v>
      </c>
      <c r="BT22">
        <v>0</v>
      </c>
      <c r="BU22">
        <v>40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0.5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5</v>
      </c>
      <c r="CP22">
        <v>5</v>
      </c>
      <c r="CQ22">
        <v>0</v>
      </c>
      <c r="CR22">
        <v>6</v>
      </c>
      <c r="CS22">
        <v>0</v>
      </c>
      <c r="CT22">
        <v>0</v>
      </c>
      <c r="CU22">
        <v>0</v>
      </c>
      <c r="CV22">
        <v>0</v>
      </c>
      <c r="CW22">
        <v>0.5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3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9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0.5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3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14</v>
      </c>
      <c r="FW22">
        <v>0</v>
      </c>
      <c r="FX22">
        <v>0</v>
      </c>
      <c r="FY22">
        <v>0</v>
      </c>
      <c r="FZ22">
        <v>0</v>
      </c>
      <c r="GA22">
        <v>11</v>
      </c>
      <c r="GB22">
        <v>6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13</v>
      </c>
      <c r="GL22">
        <v>0</v>
      </c>
    </row>
    <row r="23" spans="1:194" x14ac:dyDescent="0.35">
      <c r="A23" t="s">
        <v>263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0.5</v>
      </c>
      <c r="BJ23">
        <v>4</v>
      </c>
      <c r="BK23">
        <v>0</v>
      </c>
      <c r="BL23">
        <v>0</v>
      </c>
      <c r="BM23">
        <v>0</v>
      </c>
      <c r="BN23">
        <v>60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15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2</v>
      </c>
      <c r="CP23">
        <v>2</v>
      </c>
      <c r="CQ23">
        <v>0</v>
      </c>
      <c r="CR23">
        <v>18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3</v>
      </c>
      <c r="EZ23">
        <v>0</v>
      </c>
      <c r="FA23">
        <v>2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3</v>
      </c>
      <c r="FW23">
        <v>0</v>
      </c>
      <c r="FX23">
        <v>0</v>
      </c>
      <c r="FY23">
        <v>0</v>
      </c>
      <c r="FZ23">
        <v>0</v>
      </c>
      <c r="GA23">
        <v>5</v>
      </c>
      <c r="GB23">
        <v>2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36</v>
      </c>
      <c r="GL23">
        <v>0</v>
      </c>
    </row>
    <row r="24" spans="1:194" x14ac:dyDescent="0.35">
      <c r="A24" t="s">
        <v>264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0.5</v>
      </c>
      <c r="BJ24">
        <v>0</v>
      </c>
      <c r="BK24">
        <v>0</v>
      </c>
      <c r="BL24">
        <v>0</v>
      </c>
      <c r="BM24">
        <v>0</v>
      </c>
      <c r="BN24">
        <v>35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44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0.5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</v>
      </c>
      <c r="CQ24">
        <v>0</v>
      </c>
      <c r="CR24">
        <v>11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3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2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0.5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40</v>
      </c>
      <c r="GL24">
        <v>0</v>
      </c>
    </row>
    <row r="25" spans="1:194" x14ac:dyDescent="0.35">
      <c r="A25" t="s">
        <v>265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0</v>
      </c>
      <c r="AY25">
        <v>0</v>
      </c>
      <c r="AZ25">
        <v>0.5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17</v>
      </c>
      <c r="BO25">
        <v>0</v>
      </c>
      <c r="BP25">
        <v>0</v>
      </c>
      <c r="BQ25">
        <v>0</v>
      </c>
      <c r="BR25">
        <v>0</v>
      </c>
      <c r="BS25">
        <v>0.5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49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0.5</v>
      </c>
      <c r="CV25">
        <v>0</v>
      </c>
      <c r="CW25">
        <v>0</v>
      </c>
      <c r="CX25">
        <v>0</v>
      </c>
      <c r="CY25">
        <v>0</v>
      </c>
      <c r="CZ25">
        <v>0.5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0</v>
      </c>
      <c r="DL25">
        <v>0</v>
      </c>
      <c r="DM25">
        <v>4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21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1</v>
      </c>
      <c r="FW25">
        <v>0</v>
      </c>
      <c r="FX25">
        <v>0</v>
      </c>
      <c r="FY25">
        <v>0</v>
      </c>
      <c r="FZ25">
        <v>0</v>
      </c>
      <c r="GA25">
        <v>27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7</v>
      </c>
      <c r="GL25">
        <v>0</v>
      </c>
    </row>
    <row r="26" spans="1:194" x14ac:dyDescent="0.35">
      <c r="A26" t="s">
        <v>266</v>
      </c>
      <c r="B26">
        <v>0</v>
      </c>
      <c r="C26">
        <v>0.5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0.5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7</v>
      </c>
      <c r="BJ26">
        <v>0</v>
      </c>
      <c r="BK26">
        <v>0</v>
      </c>
      <c r="BL26">
        <v>0</v>
      </c>
      <c r="BM26">
        <v>0</v>
      </c>
      <c r="BN26">
        <v>84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91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29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2</v>
      </c>
      <c r="GB26">
        <v>0.5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1</v>
      </c>
      <c r="GL26">
        <v>0</v>
      </c>
    </row>
    <row r="27" spans="1:194" x14ac:dyDescent="0.35">
      <c r="A27" t="s">
        <v>267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0.5</v>
      </c>
      <c r="BJ27">
        <v>20</v>
      </c>
      <c r="BK27">
        <v>0</v>
      </c>
      <c r="BL27">
        <v>0</v>
      </c>
      <c r="BM27">
        <v>0</v>
      </c>
      <c r="BN27">
        <v>57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2</v>
      </c>
      <c r="BV27">
        <v>4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10</v>
      </c>
      <c r="CP27">
        <v>6</v>
      </c>
      <c r="CQ27">
        <v>0</v>
      </c>
      <c r="CR27">
        <v>3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8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2</v>
      </c>
      <c r="EZ27">
        <v>0</v>
      </c>
      <c r="FA27">
        <v>0</v>
      </c>
      <c r="FB27">
        <v>0</v>
      </c>
      <c r="FC27">
        <v>0</v>
      </c>
      <c r="FD27">
        <v>2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7</v>
      </c>
      <c r="FW27">
        <v>0</v>
      </c>
      <c r="FX27">
        <v>0</v>
      </c>
      <c r="FY27">
        <v>0</v>
      </c>
      <c r="FZ27">
        <v>0</v>
      </c>
      <c r="GA27">
        <v>1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30</v>
      </c>
      <c r="GL27">
        <v>0</v>
      </c>
    </row>
    <row r="28" spans="1:194" x14ac:dyDescent="0.35">
      <c r="A28" t="s">
        <v>268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2</v>
      </c>
      <c r="BK28">
        <v>0</v>
      </c>
      <c r="BL28">
        <v>0</v>
      </c>
      <c r="BM28">
        <v>0</v>
      </c>
      <c r="BN28">
        <v>10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3</v>
      </c>
      <c r="BV28">
        <v>2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5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83</v>
      </c>
      <c r="GL28">
        <v>0</v>
      </c>
    </row>
    <row r="29" spans="1:194" x14ac:dyDescent="0.35">
      <c r="A29" t="s">
        <v>269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6</v>
      </c>
      <c r="BJ29">
        <v>0</v>
      </c>
      <c r="BK29">
        <v>0</v>
      </c>
      <c r="BL29">
        <v>0</v>
      </c>
      <c r="BM29">
        <v>0</v>
      </c>
      <c r="BN29">
        <v>34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3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3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1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67</v>
      </c>
      <c r="GL29">
        <v>0</v>
      </c>
    </row>
    <row r="30" spans="1:194" x14ac:dyDescent="0.35">
      <c r="A30" t="s">
        <v>270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2</v>
      </c>
      <c r="BK30">
        <v>0</v>
      </c>
      <c r="BL30">
        <v>0</v>
      </c>
      <c r="BM30">
        <v>0</v>
      </c>
      <c r="BN30">
        <v>50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23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7</v>
      </c>
      <c r="CP30">
        <v>6</v>
      </c>
      <c r="CQ30">
        <v>0.5</v>
      </c>
      <c r="CR30">
        <v>28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0.5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1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2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0.5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42</v>
      </c>
      <c r="GL30">
        <v>0</v>
      </c>
    </row>
    <row r="31" spans="1:194" x14ac:dyDescent="0.35">
      <c r="A31" t="s">
        <v>271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0.5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4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0.5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0.5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80</v>
      </c>
      <c r="GL31">
        <v>0</v>
      </c>
    </row>
    <row r="32" spans="1:194" x14ac:dyDescent="0.35">
      <c r="A32" t="s">
        <v>292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14</v>
      </c>
      <c r="BK32">
        <v>0</v>
      </c>
      <c r="BL32">
        <v>0</v>
      </c>
      <c r="BM32">
        <v>0</v>
      </c>
      <c r="BN32">
        <v>19</v>
      </c>
      <c r="BO32">
        <v>0</v>
      </c>
      <c r="BP32">
        <v>0</v>
      </c>
      <c r="BQ32">
        <v>0</v>
      </c>
      <c r="BR32">
        <v>0</v>
      </c>
      <c r="BS32">
        <v>0.5</v>
      </c>
      <c r="BT32">
        <v>0</v>
      </c>
      <c r="BU32">
        <v>9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3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10</v>
      </c>
      <c r="DJ32">
        <v>0</v>
      </c>
      <c r="DK32">
        <v>0</v>
      </c>
      <c r="DL32">
        <v>0</v>
      </c>
      <c r="DM32">
        <v>17.5</v>
      </c>
      <c r="DN32">
        <v>0</v>
      </c>
      <c r="DO32">
        <v>0</v>
      </c>
      <c r="DP32">
        <v>1</v>
      </c>
      <c r="DQ32">
        <v>0</v>
      </c>
      <c r="DR32">
        <v>0</v>
      </c>
      <c r="DS32">
        <v>0</v>
      </c>
      <c r="DT32">
        <v>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0.5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2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6</v>
      </c>
      <c r="FT32">
        <v>0</v>
      </c>
      <c r="FU32">
        <v>0</v>
      </c>
      <c r="FV32">
        <v>8</v>
      </c>
      <c r="FW32">
        <v>0</v>
      </c>
      <c r="FX32">
        <v>0</v>
      </c>
      <c r="FY32">
        <v>0</v>
      </c>
      <c r="FZ32">
        <v>0</v>
      </c>
      <c r="GA32">
        <v>1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8</v>
      </c>
      <c r="GL32">
        <v>0</v>
      </c>
    </row>
    <row r="33" spans="1:194" x14ac:dyDescent="0.35">
      <c r="A33" t="s">
        <v>293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7</v>
      </c>
      <c r="BK33">
        <v>0</v>
      </c>
      <c r="BL33">
        <v>0</v>
      </c>
      <c r="BM33">
        <v>0</v>
      </c>
      <c r="BN33">
        <v>65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0</v>
      </c>
      <c r="BU33">
        <v>10</v>
      </c>
      <c r="BV33">
        <v>30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5</v>
      </c>
      <c r="CP33">
        <v>15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5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10</v>
      </c>
      <c r="FW33">
        <v>0</v>
      </c>
      <c r="FX33">
        <v>0</v>
      </c>
      <c r="FY33">
        <v>0</v>
      </c>
      <c r="FZ33">
        <v>0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30</v>
      </c>
      <c r="GL33">
        <v>0</v>
      </c>
    </row>
    <row r="34" spans="1:194" x14ac:dyDescent="0.35">
      <c r="A34" t="s">
        <v>294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2</v>
      </c>
      <c r="BJ34">
        <v>5</v>
      </c>
      <c r="BK34">
        <v>0</v>
      </c>
      <c r="BL34">
        <v>0</v>
      </c>
      <c r="BM34">
        <v>0</v>
      </c>
      <c r="BN34">
        <v>75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55</v>
      </c>
      <c r="BV34">
        <v>13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5</v>
      </c>
      <c r="CP34">
        <v>15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6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0.5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8</v>
      </c>
      <c r="FW34">
        <v>0</v>
      </c>
      <c r="FX34">
        <v>0</v>
      </c>
      <c r="FY34">
        <v>0</v>
      </c>
      <c r="FZ34">
        <v>0</v>
      </c>
      <c r="GA34">
        <v>0.5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20</v>
      </c>
      <c r="GL34">
        <v>0</v>
      </c>
    </row>
    <row r="35" spans="1:194" x14ac:dyDescent="0.35">
      <c r="A35" t="s">
        <v>295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1.5</v>
      </c>
      <c r="AX35">
        <v>0</v>
      </c>
      <c r="AY35">
        <v>0</v>
      </c>
      <c r="AZ35">
        <v>2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2</v>
      </c>
      <c r="BJ35">
        <v>1</v>
      </c>
      <c r="BK35">
        <v>0</v>
      </c>
      <c r="BL35">
        <v>0</v>
      </c>
      <c r="BM35">
        <v>0</v>
      </c>
      <c r="BN35">
        <v>37</v>
      </c>
      <c r="BO35">
        <v>0</v>
      </c>
      <c r="BP35">
        <v>0</v>
      </c>
      <c r="BQ35">
        <v>0</v>
      </c>
      <c r="BR35">
        <v>0</v>
      </c>
      <c r="BS35">
        <v>10</v>
      </c>
      <c r="BT35">
        <v>0.5</v>
      </c>
      <c r="BU35">
        <v>6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5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13</v>
      </c>
      <c r="CP35">
        <v>4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8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2</v>
      </c>
      <c r="DU35">
        <v>0</v>
      </c>
      <c r="DV35">
        <v>0</v>
      </c>
      <c r="DW35">
        <v>22</v>
      </c>
      <c r="DX35">
        <v>0</v>
      </c>
      <c r="DY35">
        <v>0</v>
      </c>
      <c r="DZ35">
        <v>0</v>
      </c>
      <c r="EA35">
        <v>0.5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0.5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16</v>
      </c>
      <c r="FW35">
        <v>0</v>
      </c>
      <c r="FX35">
        <v>0</v>
      </c>
      <c r="FY35">
        <v>0</v>
      </c>
      <c r="FZ35">
        <v>0</v>
      </c>
      <c r="GA35">
        <v>9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</row>
    <row r="36" spans="1:194" x14ac:dyDescent="0.35">
      <c r="A36" t="s">
        <v>296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2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13</v>
      </c>
      <c r="BJ36">
        <v>0</v>
      </c>
      <c r="BK36">
        <v>0</v>
      </c>
      <c r="BL36">
        <v>0</v>
      </c>
      <c r="BM36">
        <v>0</v>
      </c>
      <c r="BN36">
        <v>29</v>
      </c>
      <c r="BO36">
        <v>0</v>
      </c>
      <c r="BP36">
        <v>0</v>
      </c>
      <c r="BQ36">
        <v>0</v>
      </c>
      <c r="BR36">
        <v>0</v>
      </c>
      <c r="BS36">
        <v>2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2</v>
      </c>
      <c r="CP36">
        <v>6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5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2</v>
      </c>
      <c r="DU36">
        <v>0</v>
      </c>
      <c r="DV36">
        <v>0</v>
      </c>
      <c r="DW36">
        <v>30</v>
      </c>
      <c r="DX36">
        <v>5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12</v>
      </c>
      <c r="FW36">
        <v>0</v>
      </c>
      <c r="FX36">
        <v>0</v>
      </c>
      <c r="FY36">
        <v>0</v>
      </c>
      <c r="FZ36">
        <v>0</v>
      </c>
      <c r="GA36">
        <v>1</v>
      </c>
      <c r="GB36">
        <v>0.5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4</v>
      </c>
      <c r="GL36">
        <v>0</v>
      </c>
    </row>
    <row r="37" spans="1:194" x14ac:dyDescent="0.35">
      <c r="A37" t="s">
        <v>297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9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6</v>
      </c>
      <c r="BI37">
        <v>8</v>
      </c>
      <c r="BJ37">
        <v>6</v>
      </c>
      <c r="BK37">
        <v>0</v>
      </c>
      <c r="BL37">
        <v>0</v>
      </c>
      <c r="BM37">
        <v>0</v>
      </c>
      <c r="BN37">
        <v>88</v>
      </c>
      <c r="BO37">
        <v>0</v>
      </c>
      <c r="BP37">
        <v>0</v>
      </c>
      <c r="BQ37">
        <v>0</v>
      </c>
      <c r="BR37">
        <v>0</v>
      </c>
      <c r="BS37">
        <v>8</v>
      </c>
      <c r="BT37">
        <v>2</v>
      </c>
      <c r="BU37">
        <v>14</v>
      </c>
      <c r="BV37">
        <v>4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12</v>
      </c>
      <c r="CP37">
        <v>3</v>
      </c>
      <c r="CQ37">
        <v>0</v>
      </c>
      <c r="CR37">
        <v>0</v>
      </c>
      <c r="CS37">
        <v>0</v>
      </c>
      <c r="CT37">
        <v>0</v>
      </c>
      <c r="CU37">
        <v>2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0.5</v>
      </c>
      <c r="DS37">
        <v>0</v>
      </c>
      <c r="DT37">
        <v>0</v>
      </c>
      <c r="DU37">
        <v>0</v>
      </c>
      <c r="DV37">
        <v>0</v>
      </c>
      <c r="DW37">
        <v>6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1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5</v>
      </c>
      <c r="FW37">
        <v>0</v>
      </c>
      <c r="FX37">
        <v>0</v>
      </c>
      <c r="FY37">
        <v>0</v>
      </c>
      <c r="FZ37">
        <v>0</v>
      </c>
      <c r="GA37">
        <v>3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2</v>
      </c>
      <c r="GL37">
        <v>0</v>
      </c>
    </row>
    <row r="38" spans="1:194" x14ac:dyDescent="0.35">
      <c r="A38" t="s">
        <v>298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3</v>
      </c>
      <c r="AW38">
        <v>0</v>
      </c>
      <c r="AX38">
        <v>0</v>
      </c>
      <c r="AY38">
        <v>0</v>
      </c>
      <c r="AZ38">
        <v>3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65</v>
      </c>
      <c r="BO38">
        <v>0</v>
      </c>
      <c r="BP38">
        <v>0</v>
      </c>
      <c r="BQ38">
        <v>4</v>
      </c>
      <c r="BR38">
        <v>0</v>
      </c>
      <c r="BS38">
        <v>0</v>
      </c>
      <c r="BT38">
        <v>0</v>
      </c>
      <c r="BU38">
        <v>13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9</v>
      </c>
      <c r="CP38">
        <v>4</v>
      </c>
      <c r="CQ38">
        <v>3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2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0.5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12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45</v>
      </c>
      <c r="GL38">
        <v>0</v>
      </c>
    </row>
    <row r="39" spans="1:194" x14ac:dyDescent="0.35">
      <c r="A39" t="s">
        <v>299</v>
      </c>
      <c r="B39">
        <v>0</v>
      </c>
      <c r="C39">
        <v>0.5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4</v>
      </c>
      <c r="BJ39">
        <v>0</v>
      </c>
      <c r="BK39">
        <v>0</v>
      </c>
      <c r="BL39">
        <v>0</v>
      </c>
      <c r="BM39">
        <v>0</v>
      </c>
      <c r="BN39">
        <v>65</v>
      </c>
      <c r="BO39">
        <v>0</v>
      </c>
      <c r="BP39">
        <v>0</v>
      </c>
      <c r="BQ39">
        <v>0.5</v>
      </c>
      <c r="BR39">
        <v>0</v>
      </c>
      <c r="BS39">
        <v>0</v>
      </c>
      <c r="BT39">
        <v>0</v>
      </c>
      <c r="BU39">
        <v>20</v>
      </c>
      <c r="BV39">
        <v>10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0.5</v>
      </c>
      <c r="CP39">
        <v>3</v>
      </c>
      <c r="CQ39">
        <v>7</v>
      </c>
      <c r="CR39">
        <v>2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0.5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0.5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55</v>
      </c>
      <c r="GL39">
        <v>0</v>
      </c>
    </row>
    <row r="40" spans="1:194" x14ac:dyDescent="0.35">
      <c r="A40" t="s">
        <v>300</v>
      </c>
      <c r="B40">
        <v>0</v>
      </c>
      <c r="C40">
        <v>0.5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7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0.5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3</v>
      </c>
      <c r="BJ40">
        <v>1</v>
      </c>
      <c r="BK40">
        <v>0</v>
      </c>
      <c r="BL40">
        <v>0</v>
      </c>
      <c r="BM40">
        <v>0</v>
      </c>
      <c r="BN40">
        <v>65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18</v>
      </c>
      <c r="BV40">
        <v>7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4</v>
      </c>
      <c r="CP40">
        <v>9</v>
      </c>
      <c r="CQ40">
        <v>0</v>
      </c>
      <c r="CR40">
        <v>5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6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2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6</v>
      </c>
      <c r="FW40">
        <v>0</v>
      </c>
      <c r="FX40">
        <v>0</v>
      </c>
      <c r="FY40">
        <v>0</v>
      </c>
      <c r="FZ40">
        <v>0</v>
      </c>
      <c r="GA40">
        <v>1</v>
      </c>
      <c r="GB40">
        <v>0.5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50</v>
      </c>
      <c r="GL40">
        <v>0</v>
      </c>
    </row>
    <row r="41" spans="1:194" x14ac:dyDescent="0.35">
      <c r="A41" t="s">
        <v>301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26</v>
      </c>
      <c r="BJ41">
        <v>1</v>
      </c>
      <c r="BK41">
        <v>0</v>
      </c>
      <c r="BL41">
        <v>0</v>
      </c>
      <c r="BM41">
        <v>0</v>
      </c>
      <c r="BN41">
        <v>96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60</v>
      </c>
      <c r="BV41">
        <v>2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62</v>
      </c>
      <c r="CP41">
        <v>2.5</v>
      </c>
      <c r="CQ41">
        <v>0</v>
      </c>
      <c r="CR41">
        <v>0</v>
      </c>
      <c r="CS41">
        <v>0</v>
      </c>
      <c r="CT41">
        <v>0</v>
      </c>
      <c r="CU41">
        <v>7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1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0.5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</row>
    <row r="42" spans="1:194" x14ac:dyDescent="0.35">
      <c r="A42" t="s">
        <v>322</v>
      </c>
      <c r="B42">
        <v>0</v>
      </c>
      <c r="C42">
        <v>0</v>
      </c>
      <c r="D42">
        <v>0</v>
      </c>
      <c r="E42">
        <v>0</v>
      </c>
      <c r="F42">
        <v>0</v>
      </c>
      <c r="G42">
        <v>0.5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12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10</v>
      </c>
      <c r="BJ42">
        <v>0</v>
      </c>
      <c r="BK42">
        <v>0</v>
      </c>
      <c r="BL42">
        <v>0</v>
      </c>
      <c r="BM42">
        <v>0</v>
      </c>
      <c r="BN42">
        <v>45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2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0</v>
      </c>
      <c r="CO42">
        <v>3</v>
      </c>
      <c r="CP42">
        <v>8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9</v>
      </c>
      <c r="DJ42">
        <v>0</v>
      </c>
      <c r="DK42">
        <v>0</v>
      </c>
      <c r="DL42">
        <v>0</v>
      </c>
      <c r="DM42">
        <v>2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7</v>
      </c>
      <c r="DU42">
        <v>0</v>
      </c>
      <c r="DV42">
        <v>0</v>
      </c>
      <c r="DW42">
        <v>0</v>
      </c>
      <c r="DX42">
        <v>55</v>
      </c>
      <c r="DY42">
        <v>0</v>
      </c>
      <c r="DZ42">
        <v>0</v>
      </c>
      <c r="EA42">
        <v>0</v>
      </c>
      <c r="EB42">
        <v>0</v>
      </c>
      <c r="EC42">
        <v>3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6</v>
      </c>
      <c r="FS42">
        <v>0</v>
      </c>
      <c r="FT42">
        <v>0</v>
      </c>
      <c r="FU42">
        <v>0</v>
      </c>
      <c r="FV42">
        <v>6</v>
      </c>
      <c r="FW42">
        <v>0</v>
      </c>
      <c r="FX42">
        <v>0</v>
      </c>
      <c r="FY42">
        <v>0</v>
      </c>
      <c r="FZ42">
        <v>0</v>
      </c>
      <c r="GA42">
        <v>0.5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3</v>
      </c>
      <c r="GL42">
        <v>0</v>
      </c>
    </row>
    <row r="43" spans="1:194" x14ac:dyDescent="0.35">
      <c r="A43" t="s">
        <v>323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2</v>
      </c>
      <c r="BJ43">
        <v>10</v>
      </c>
      <c r="BK43">
        <v>0</v>
      </c>
      <c r="BL43">
        <v>0</v>
      </c>
      <c r="BM43">
        <v>0</v>
      </c>
      <c r="BN43">
        <v>70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30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20</v>
      </c>
      <c r="CP43">
        <v>5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5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0.5</v>
      </c>
      <c r="EZ43">
        <v>0</v>
      </c>
      <c r="FA43">
        <v>0</v>
      </c>
      <c r="FB43">
        <v>0</v>
      </c>
      <c r="FC43">
        <v>0</v>
      </c>
      <c r="FD43">
        <v>0.5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0.5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15</v>
      </c>
      <c r="GL43">
        <v>0</v>
      </c>
    </row>
    <row r="44" spans="1:194" x14ac:dyDescent="0.35">
      <c r="A44" t="s">
        <v>324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0.5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5</v>
      </c>
      <c r="BJ44">
        <v>0</v>
      </c>
      <c r="BK44">
        <v>0</v>
      </c>
      <c r="BL44">
        <v>0</v>
      </c>
      <c r="BM44">
        <v>0</v>
      </c>
      <c r="BN44">
        <v>65</v>
      </c>
      <c r="BO44">
        <v>0</v>
      </c>
      <c r="BP44">
        <v>0</v>
      </c>
      <c r="BQ44">
        <v>0</v>
      </c>
      <c r="BR44">
        <v>0</v>
      </c>
      <c r="BS44">
        <v>0.5</v>
      </c>
      <c r="BT44">
        <v>0</v>
      </c>
      <c r="BU44">
        <v>10</v>
      </c>
      <c r="BV44">
        <v>0.5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14</v>
      </c>
      <c r="CM44">
        <v>0</v>
      </c>
      <c r="CN44">
        <v>0</v>
      </c>
      <c r="CO44">
        <v>30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12</v>
      </c>
      <c r="DJ44">
        <v>0</v>
      </c>
      <c r="DK44">
        <v>0</v>
      </c>
      <c r="DL44">
        <v>0</v>
      </c>
      <c r="DM44">
        <v>6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2</v>
      </c>
      <c r="DU44">
        <v>0</v>
      </c>
      <c r="DV44">
        <v>0</v>
      </c>
      <c r="DW44">
        <v>0</v>
      </c>
      <c r="DX44">
        <v>27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1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5</v>
      </c>
      <c r="FS44">
        <v>0</v>
      </c>
      <c r="FT44">
        <v>0</v>
      </c>
      <c r="FU44">
        <v>0</v>
      </c>
      <c r="FV44">
        <v>7</v>
      </c>
      <c r="FW44">
        <v>0</v>
      </c>
      <c r="FX44">
        <v>0</v>
      </c>
      <c r="FY44">
        <v>0</v>
      </c>
      <c r="FZ44">
        <v>0</v>
      </c>
      <c r="GA44">
        <v>1</v>
      </c>
      <c r="GB44">
        <v>3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5</v>
      </c>
      <c r="GL44">
        <v>0</v>
      </c>
    </row>
    <row r="45" spans="1:194" x14ac:dyDescent="0.35">
      <c r="A45" t="s">
        <v>325</v>
      </c>
      <c r="B45">
        <v>0</v>
      </c>
      <c r="C45">
        <v>0</v>
      </c>
      <c r="D45">
        <v>0</v>
      </c>
      <c r="E45">
        <v>0</v>
      </c>
      <c r="F45">
        <v>0</v>
      </c>
      <c r="G45">
        <v>0.5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2</v>
      </c>
      <c r="BJ45">
        <v>0</v>
      </c>
      <c r="BK45">
        <v>0</v>
      </c>
      <c r="BL45">
        <v>0</v>
      </c>
      <c r="BM45">
        <v>0</v>
      </c>
      <c r="BN45">
        <v>85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45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2</v>
      </c>
      <c r="CM45">
        <v>0</v>
      </c>
      <c r="CN45">
        <v>0</v>
      </c>
      <c r="CO45">
        <v>35</v>
      </c>
      <c r="CP45">
        <v>2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0.5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10</v>
      </c>
      <c r="FW45">
        <v>0</v>
      </c>
      <c r="FX45">
        <v>0</v>
      </c>
      <c r="FY45">
        <v>0</v>
      </c>
      <c r="FZ45">
        <v>0</v>
      </c>
      <c r="GA45">
        <v>0.5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</row>
    <row r="46" spans="1:194" x14ac:dyDescent="0.35">
      <c r="A46" t="s">
        <v>326</v>
      </c>
      <c r="B46">
        <v>0</v>
      </c>
      <c r="C46">
        <v>0.5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9</v>
      </c>
      <c r="BJ46">
        <v>6</v>
      </c>
      <c r="BK46">
        <v>0</v>
      </c>
      <c r="BL46">
        <v>0</v>
      </c>
      <c r="BM46">
        <v>0</v>
      </c>
      <c r="BN46">
        <v>40</v>
      </c>
      <c r="BO46">
        <v>0</v>
      </c>
      <c r="BP46">
        <v>0</v>
      </c>
      <c r="BQ46">
        <v>0</v>
      </c>
      <c r="BR46">
        <v>0</v>
      </c>
      <c r="BS46">
        <v>0.5</v>
      </c>
      <c r="BT46">
        <v>0</v>
      </c>
      <c r="BU46">
        <v>8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28</v>
      </c>
      <c r="CP46">
        <v>3</v>
      </c>
      <c r="CQ46">
        <v>0</v>
      </c>
      <c r="CR46">
        <v>0</v>
      </c>
      <c r="CS46">
        <v>0</v>
      </c>
      <c r="CT46">
        <v>0</v>
      </c>
      <c r="CU46">
        <v>2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40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5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10</v>
      </c>
      <c r="FW46">
        <v>0</v>
      </c>
      <c r="FX46">
        <v>0</v>
      </c>
      <c r="FY46">
        <v>0</v>
      </c>
      <c r="FZ46">
        <v>0</v>
      </c>
      <c r="GA46">
        <v>0.5</v>
      </c>
      <c r="GB46">
        <v>0.5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30</v>
      </c>
      <c r="GL46">
        <v>0</v>
      </c>
    </row>
    <row r="47" spans="1:194" x14ac:dyDescent="0.35">
      <c r="A47" t="s">
        <v>327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9</v>
      </c>
      <c r="BJ47">
        <v>0</v>
      </c>
      <c r="BK47">
        <v>0</v>
      </c>
      <c r="BL47">
        <v>0</v>
      </c>
      <c r="BM47">
        <v>0</v>
      </c>
      <c r="BN47">
        <v>98</v>
      </c>
      <c r="BO47">
        <v>0</v>
      </c>
      <c r="BP47">
        <v>0</v>
      </c>
      <c r="BQ47">
        <v>0</v>
      </c>
      <c r="BR47">
        <v>0</v>
      </c>
      <c r="BS47">
        <v>0.5</v>
      </c>
      <c r="BT47">
        <v>0</v>
      </c>
      <c r="BU47">
        <v>3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15</v>
      </c>
      <c r="CP47">
        <v>3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1</v>
      </c>
      <c r="DR47">
        <v>0.5</v>
      </c>
      <c r="DS47">
        <v>0</v>
      </c>
      <c r="DT47">
        <v>60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5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15</v>
      </c>
      <c r="FW47">
        <v>0</v>
      </c>
      <c r="FX47">
        <v>0</v>
      </c>
      <c r="FY47">
        <v>0</v>
      </c>
      <c r="FZ47">
        <v>0</v>
      </c>
      <c r="GA47">
        <v>2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7</v>
      </c>
      <c r="GL47">
        <v>0</v>
      </c>
    </row>
    <row r="48" spans="1:194" x14ac:dyDescent="0.35">
      <c r="A48" t="s">
        <v>328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3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20</v>
      </c>
      <c r="BJ48">
        <v>0.5</v>
      </c>
      <c r="BK48">
        <v>0</v>
      </c>
      <c r="BL48">
        <v>0</v>
      </c>
      <c r="BM48">
        <v>0</v>
      </c>
      <c r="BN48">
        <v>56</v>
      </c>
      <c r="BO48">
        <v>0</v>
      </c>
      <c r="BP48">
        <v>0</v>
      </c>
      <c r="BQ48">
        <v>0.5</v>
      </c>
      <c r="BR48">
        <v>0</v>
      </c>
      <c r="BS48">
        <v>1</v>
      </c>
      <c r="BT48">
        <v>0</v>
      </c>
      <c r="BU48">
        <v>30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2</v>
      </c>
      <c r="CP48">
        <v>4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1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3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0.5</v>
      </c>
      <c r="FD48">
        <v>3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6</v>
      </c>
      <c r="FW48">
        <v>0</v>
      </c>
      <c r="FX48">
        <v>0</v>
      </c>
      <c r="FY48">
        <v>0</v>
      </c>
      <c r="FZ48">
        <v>0</v>
      </c>
      <c r="GA48">
        <v>1</v>
      </c>
      <c r="GB48">
        <v>1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25</v>
      </c>
      <c r="GL48">
        <v>0</v>
      </c>
    </row>
    <row r="49" spans="1:194" x14ac:dyDescent="0.35">
      <c r="A49" t="s">
        <v>329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0.5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2</v>
      </c>
      <c r="BJ49">
        <v>0</v>
      </c>
      <c r="BK49">
        <v>0</v>
      </c>
      <c r="BL49">
        <v>0</v>
      </c>
      <c r="BM49">
        <v>0</v>
      </c>
      <c r="BN49">
        <v>60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40</v>
      </c>
      <c r="BV49">
        <v>1</v>
      </c>
      <c r="BW49">
        <v>0</v>
      </c>
      <c r="BX49">
        <v>0</v>
      </c>
      <c r="BY49">
        <v>20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25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0.5</v>
      </c>
      <c r="DS49">
        <v>0</v>
      </c>
      <c r="DT49">
        <v>1</v>
      </c>
      <c r="DU49">
        <v>0</v>
      </c>
      <c r="DV49">
        <v>0</v>
      </c>
      <c r="DW49">
        <v>0</v>
      </c>
      <c r="DX49">
        <v>0</v>
      </c>
      <c r="DY49">
        <v>6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0.5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6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5</v>
      </c>
      <c r="FW49">
        <v>0</v>
      </c>
      <c r="FX49">
        <v>0</v>
      </c>
      <c r="FY49">
        <v>0</v>
      </c>
      <c r="FZ49">
        <v>0</v>
      </c>
      <c r="GA49">
        <v>4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25</v>
      </c>
      <c r="GL49">
        <v>0</v>
      </c>
    </row>
    <row r="50" spans="1:194" x14ac:dyDescent="0.35">
      <c r="A50" t="s">
        <v>330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3</v>
      </c>
      <c r="BJ50">
        <v>2</v>
      </c>
      <c r="BK50">
        <v>0</v>
      </c>
      <c r="BL50">
        <v>0</v>
      </c>
      <c r="BM50">
        <v>0</v>
      </c>
      <c r="BN50">
        <v>75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30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13</v>
      </c>
      <c r="CP50">
        <v>3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7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7</v>
      </c>
      <c r="EX50">
        <v>0</v>
      </c>
      <c r="EY50">
        <v>0</v>
      </c>
      <c r="EZ50">
        <v>0</v>
      </c>
      <c r="FA50">
        <v>3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2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0.5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25</v>
      </c>
      <c r="GL50">
        <v>0</v>
      </c>
    </row>
    <row r="51" spans="1:194" x14ac:dyDescent="0.35">
      <c r="A51" t="s">
        <v>331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5</v>
      </c>
      <c r="BJ51">
        <v>5</v>
      </c>
      <c r="BK51">
        <v>0</v>
      </c>
      <c r="BL51">
        <v>0</v>
      </c>
      <c r="BM51">
        <v>0</v>
      </c>
      <c r="BN51">
        <v>85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15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21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35</v>
      </c>
      <c r="GL51">
        <v>0</v>
      </c>
    </row>
    <row r="52" spans="1:194" x14ac:dyDescent="0.35">
      <c r="A52" t="s">
        <v>352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3</v>
      </c>
      <c r="AW52">
        <v>0</v>
      </c>
      <c r="AX52">
        <v>0</v>
      </c>
      <c r="AY52">
        <v>0</v>
      </c>
      <c r="AZ52">
        <v>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78</v>
      </c>
      <c r="BO52">
        <v>0</v>
      </c>
      <c r="BP52">
        <v>0</v>
      </c>
      <c r="BQ52">
        <v>0</v>
      </c>
      <c r="BR52">
        <v>0</v>
      </c>
      <c r="BS52">
        <v>8</v>
      </c>
      <c r="BT52">
        <v>0</v>
      </c>
      <c r="BU52">
        <v>5</v>
      </c>
      <c r="BV52">
        <v>8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15</v>
      </c>
      <c r="CP52">
        <v>0</v>
      </c>
      <c r="CQ52">
        <v>0</v>
      </c>
      <c r="CR52">
        <v>8</v>
      </c>
      <c r="CS52">
        <v>0</v>
      </c>
      <c r="CT52">
        <v>0</v>
      </c>
      <c r="CU52">
        <v>3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2</v>
      </c>
      <c r="DN52">
        <v>0</v>
      </c>
      <c r="DO52">
        <v>0</v>
      </c>
      <c r="DP52">
        <v>0</v>
      </c>
      <c r="DQ52">
        <v>3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30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3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9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10</v>
      </c>
      <c r="GL52">
        <v>0</v>
      </c>
    </row>
    <row r="53" spans="1:194" x14ac:dyDescent="0.35">
      <c r="A53" t="s">
        <v>353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0.5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3</v>
      </c>
      <c r="BJ53">
        <v>0</v>
      </c>
      <c r="BK53">
        <v>0</v>
      </c>
      <c r="BL53">
        <v>0</v>
      </c>
      <c r="BM53">
        <v>0</v>
      </c>
      <c r="BN53">
        <v>80</v>
      </c>
      <c r="BO53">
        <v>0</v>
      </c>
      <c r="BP53">
        <v>0</v>
      </c>
      <c r="BQ53">
        <v>0</v>
      </c>
      <c r="BR53">
        <v>0</v>
      </c>
      <c r="BS53">
        <v>0.5</v>
      </c>
      <c r="BT53">
        <v>0</v>
      </c>
      <c r="BU53">
        <v>23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8</v>
      </c>
      <c r="CP53">
        <v>15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2</v>
      </c>
      <c r="DJ53">
        <v>0</v>
      </c>
      <c r="DK53">
        <v>0</v>
      </c>
      <c r="DL53">
        <v>0</v>
      </c>
      <c r="DM53">
        <v>3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0.5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</row>
    <row r="54" spans="1:194" x14ac:dyDescent="0.35">
      <c r="A54" t="s">
        <v>354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3</v>
      </c>
      <c r="BJ54">
        <v>4</v>
      </c>
      <c r="BK54">
        <v>0</v>
      </c>
      <c r="BL54">
        <v>0</v>
      </c>
      <c r="BM54">
        <v>0</v>
      </c>
      <c r="BN54">
        <v>75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5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8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7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25</v>
      </c>
      <c r="GL54">
        <v>0</v>
      </c>
    </row>
    <row r="55" spans="1:194" x14ac:dyDescent="0.35">
      <c r="A55" t="s">
        <v>355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75</v>
      </c>
      <c r="BO55">
        <v>0</v>
      </c>
      <c r="BP55">
        <v>0</v>
      </c>
      <c r="BQ55">
        <v>0</v>
      </c>
      <c r="BR55">
        <v>0</v>
      </c>
      <c r="BS55">
        <v>2</v>
      </c>
      <c r="BT55">
        <v>0</v>
      </c>
      <c r="BU55">
        <v>30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2</v>
      </c>
      <c r="CM55">
        <v>0</v>
      </c>
      <c r="CN55">
        <v>0</v>
      </c>
      <c r="CO55">
        <v>4</v>
      </c>
      <c r="CP55">
        <v>0</v>
      </c>
      <c r="CQ55">
        <v>0</v>
      </c>
      <c r="CR55">
        <v>5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4</v>
      </c>
      <c r="DJ55">
        <v>0</v>
      </c>
      <c r="DK55">
        <v>0</v>
      </c>
      <c r="DL55">
        <v>0</v>
      </c>
      <c r="DM55">
        <v>3</v>
      </c>
      <c r="DN55">
        <v>0</v>
      </c>
      <c r="DO55">
        <v>0</v>
      </c>
      <c r="DP55">
        <v>0</v>
      </c>
      <c r="DQ55">
        <v>1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5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0.5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25</v>
      </c>
      <c r="FW55">
        <v>0</v>
      </c>
      <c r="FX55">
        <v>0</v>
      </c>
      <c r="FY55">
        <v>0</v>
      </c>
      <c r="FZ55">
        <v>1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7</v>
      </c>
      <c r="GL55">
        <v>0</v>
      </c>
    </row>
    <row r="56" spans="1:194" x14ac:dyDescent="0.35">
      <c r="A56" t="s">
        <v>356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4</v>
      </c>
      <c r="AW56">
        <v>25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0.5</v>
      </c>
      <c r="BK56">
        <v>0</v>
      </c>
      <c r="BL56">
        <v>0</v>
      </c>
      <c r="BM56">
        <v>0</v>
      </c>
      <c r="BN56">
        <v>99</v>
      </c>
      <c r="BO56">
        <v>0</v>
      </c>
      <c r="BP56">
        <v>0</v>
      </c>
      <c r="BQ56">
        <v>0</v>
      </c>
      <c r="BR56">
        <v>0</v>
      </c>
      <c r="BS56">
        <v>2</v>
      </c>
      <c r="BT56">
        <v>0</v>
      </c>
      <c r="BU56">
        <v>21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7</v>
      </c>
      <c r="CP56">
        <v>3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4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</v>
      </c>
      <c r="DY56">
        <v>0</v>
      </c>
      <c r="DZ56">
        <v>0</v>
      </c>
      <c r="EA56">
        <v>2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0.5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1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</row>
    <row r="57" spans="1:194" x14ac:dyDescent="0.35">
      <c r="A57" t="s">
        <v>357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6</v>
      </c>
      <c r="BK57">
        <v>0</v>
      </c>
      <c r="BL57">
        <v>0</v>
      </c>
      <c r="BM57">
        <v>0</v>
      </c>
      <c r="BN57">
        <v>98</v>
      </c>
      <c r="BO57">
        <v>0</v>
      </c>
      <c r="BP57">
        <v>0</v>
      </c>
      <c r="BQ57">
        <v>0</v>
      </c>
      <c r="BR57">
        <v>0</v>
      </c>
      <c r="BS57">
        <v>4</v>
      </c>
      <c r="BT57">
        <v>0</v>
      </c>
      <c r="BU57">
        <v>23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9</v>
      </c>
      <c r="CP57">
        <v>0</v>
      </c>
      <c r="CQ57">
        <v>0</v>
      </c>
      <c r="CR57">
        <v>4</v>
      </c>
      <c r="CS57">
        <v>0</v>
      </c>
      <c r="CT57">
        <v>0</v>
      </c>
      <c r="CU57">
        <v>4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9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11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1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</row>
    <row r="58" spans="1:194" x14ac:dyDescent="0.35">
      <c r="A58" t="s">
        <v>358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2</v>
      </c>
      <c r="BJ58">
        <v>0</v>
      </c>
      <c r="BK58">
        <v>0</v>
      </c>
      <c r="BL58">
        <v>0</v>
      </c>
      <c r="BM58">
        <v>0</v>
      </c>
      <c r="BN58">
        <v>20</v>
      </c>
      <c r="BO58">
        <v>0</v>
      </c>
      <c r="BP58">
        <v>0</v>
      </c>
      <c r="BQ58">
        <v>0</v>
      </c>
      <c r="BR58">
        <v>0</v>
      </c>
      <c r="BS58">
        <v>3</v>
      </c>
      <c r="BT58">
        <v>0</v>
      </c>
      <c r="BU58">
        <v>25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0.5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8</v>
      </c>
      <c r="CS58">
        <v>0</v>
      </c>
      <c r="CT58">
        <v>0</v>
      </c>
      <c r="CU58">
        <v>5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5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5</v>
      </c>
      <c r="FW58">
        <v>0</v>
      </c>
      <c r="FX58">
        <v>0</v>
      </c>
      <c r="FY58">
        <v>0</v>
      </c>
      <c r="FZ58">
        <v>0.5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40</v>
      </c>
      <c r="GL58">
        <v>0</v>
      </c>
    </row>
    <row r="59" spans="1:194" x14ac:dyDescent="0.35">
      <c r="A59" t="s">
        <v>359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3</v>
      </c>
      <c r="BJ59">
        <v>0.5</v>
      </c>
      <c r="BK59">
        <v>0</v>
      </c>
      <c r="BL59">
        <v>0</v>
      </c>
      <c r="BM59">
        <v>0</v>
      </c>
      <c r="BN59">
        <v>75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71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20</v>
      </c>
      <c r="CP59">
        <v>25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0.5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</row>
    <row r="60" spans="1:194" x14ac:dyDescent="0.35">
      <c r="A60" t="s">
        <v>360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0.5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0.5</v>
      </c>
      <c r="BK60">
        <v>0</v>
      </c>
      <c r="BL60">
        <v>0</v>
      </c>
      <c r="BM60">
        <v>0</v>
      </c>
      <c r="BN60">
        <v>87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35</v>
      </c>
      <c r="BV60">
        <v>6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1.5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12</v>
      </c>
      <c r="CP60">
        <v>0</v>
      </c>
      <c r="CQ60">
        <v>0</v>
      </c>
      <c r="CR60">
        <v>23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0.5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0.5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10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7</v>
      </c>
      <c r="GL60">
        <v>0</v>
      </c>
    </row>
    <row r="61" spans="1:194" x14ac:dyDescent="0.35">
      <c r="A61" t="s">
        <v>361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2</v>
      </c>
      <c r="BK61">
        <v>0</v>
      </c>
      <c r="BL61">
        <v>0</v>
      </c>
      <c r="BM61">
        <v>0</v>
      </c>
      <c r="BN61">
        <v>60</v>
      </c>
      <c r="BO61">
        <v>0</v>
      </c>
      <c r="BP61">
        <v>0</v>
      </c>
      <c r="BQ61">
        <v>0</v>
      </c>
      <c r="BR61">
        <v>0</v>
      </c>
      <c r="BS61">
        <v>2</v>
      </c>
      <c r="BT61">
        <v>0</v>
      </c>
      <c r="BU61">
        <v>30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0.5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5</v>
      </c>
      <c r="CP61">
        <v>0</v>
      </c>
      <c r="CQ61">
        <v>0</v>
      </c>
      <c r="CR61">
        <v>35</v>
      </c>
      <c r="CS61">
        <v>0</v>
      </c>
      <c r="CT61">
        <v>0</v>
      </c>
      <c r="CU61">
        <v>5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6</v>
      </c>
      <c r="FW61">
        <v>0</v>
      </c>
      <c r="FX61">
        <v>0</v>
      </c>
      <c r="FY61">
        <v>0</v>
      </c>
      <c r="FZ61">
        <v>0</v>
      </c>
      <c r="GA61">
        <v>1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12</v>
      </c>
      <c r="GL61">
        <v>0</v>
      </c>
    </row>
    <row r="62" spans="1:194" x14ac:dyDescent="0.35">
      <c r="A62" t="s">
        <v>382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3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4</v>
      </c>
      <c r="BK62">
        <v>0</v>
      </c>
      <c r="BL62">
        <v>0</v>
      </c>
      <c r="BM62">
        <v>0</v>
      </c>
      <c r="BN62">
        <v>50</v>
      </c>
      <c r="BO62">
        <v>0</v>
      </c>
      <c r="BP62">
        <v>0</v>
      </c>
      <c r="BQ62">
        <v>0</v>
      </c>
      <c r="BR62">
        <v>0</v>
      </c>
      <c r="BS62">
        <v>4</v>
      </c>
      <c r="BT62">
        <v>0</v>
      </c>
      <c r="BU62">
        <v>0</v>
      </c>
      <c r="BV62">
        <v>0</v>
      </c>
      <c r="BW62">
        <v>2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4</v>
      </c>
      <c r="CS62">
        <v>15</v>
      </c>
      <c r="CT62">
        <v>0</v>
      </c>
      <c r="CU62">
        <v>3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3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1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</row>
    <row r="63" spans="1:194" x14ac:dyDescent="0.35">
      <c r="A63" t="s">
        <v>383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3</v>
      </c>
      <c r="BJ63">
        <v>0.5</v>
      </c>
      <c r="BK63">
        <v>0</v>
      </c>
      <c r="BL63">
        <v>0</v>
      </c>
      <c r="BM63">
        <v>0</v>
      </c>
      <c r="BN63">
        <v>65</v>
      </c>
      <c r="BO63">
        <v>0</v>
      </c>
      <c r="BP63">
        <v>0</v>
      </c>
      <c r="BQ63">
        <v>0</v>
      </c>
      <c r="BR63">
        <v>0</v>
      </c>
      <c r="BS63">
        <v>4</v>
      </c>
      <c r="BT63">
        <v>0</v>
      </c>
      <c r="BU63">
        <v>0</v>
      </c>
      <c r="BV63">
        <v>0</v>
      </c>
      <c r="BW63">
        <v>5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0.5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3</v>
      </c>
      <c r="CS63">
        <v>1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0.5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0.5</v>
      </c>
      <c r="FW63">
        <v>0</v>
      </c>
      <c r="FX63">
        <v>0</v>
      </c>
      <c r="FY63">
        <v>0</v>
      </c>
      <c r="FZ63">
        <v>0</v>
      </c>
      <c r="GA63">
        <v>0.5</v>
      </c>
      <c r="GB63">
        <v>2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50</v>
      </c>
      <c r="GL63">
        <v>0</v>
      </c>
    </row>
    <row r="64" spans="1:194" x14ac:dyDescent="0.35">
      <c r="A64" t="s">
        <v>384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3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1</v>
      </c>
      <c r="BK64">
        <v>0</v>
      </c>
      <c r="BL64">
        <v>0</v>
      </c>
      <c r="BM64">
        <v>0</v>
      </c>
      <c r="BN64">
        <v>6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3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22</v>
      </c>
      <c r="CS64">
        <v>4</v>
      </c>
      <c r="CT64">
        <v>0</v>
      </c>
      <c r="CU64">
        <v>2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0.5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0.5</v>
      </c>
      <c r="DQ64">
        <v>4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2</v>
      </c>
      <c r="FW64">
        <v>0</v>
      </c>
      <c r="FX64">
        <v>0</v>
      </c>
      <c r="FY64">
        <v>0</v>
      </c>
      <c r="FZ64">
        <v>0</v>
      </c>
      <c r="GA64">
        <v>1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25</v>
      </c>
      <c r="GL64">
        <v>0</v>
      </c>
    </row>
    <row r="65" spans="1:194" x14ac:dyDescent="0.35">
      <c r="A65" t="s">
        <v>385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8</v>
      </c>
      <c r="BK65">
        <v>0</v>
      </c>
      <c r="BL65">
        <v>0</v>
      </c>
      <c r="BM65">
        <v>0</v>
      </c>
      <c r="BN65">
        <v>60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4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6</v>
      </c>
      <c r="CS65">
        <v>6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3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4</v>
      </c>
      <c r="GL65">
        <v>0</v>
      </c>
    </row>
    <row r="66" spans="1:194" x14ac:dyDescent="0.35">
      <c r="A66" t="s">
        <v>386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3</v>
      </c>
      <c r="AX66">
        <v>0</v>
      </c>
      <c r="AY66">
        <v>0</v>
      </c>
      <c r="AZ66">
        <v>2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2</v>
      </c>
      <c r="BK66">
        <v>0</v>
      </c>
      <c r="BL66">
        <v>0</v>
      </c>
      <c r="BM66">
        <v>0</v>
      </c>
      <c r="BN66">
        <v>10</v>
      </c>
      <c r="BO66">
        <v>0</v>
      </c>
      <c r="BP66">
        <v>0</v>
      </c>
      <c r="BQ66">
        <v>0</v>
      </c>
      <c r="BR66">
        <v>0</v>
      </c>
      <c r="BS66">
        <v>5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1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10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5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1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5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50</v>
      </c>
      <c r="GL66">
        <v>0</v>
      </c>
    </row>
    <row r="67" spans="1:194" x14ac:dyDescent="0.35">
      <c r="A67" t="s">
        <v>387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0.5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0.5</v>
      </c>
      <c r="BK67">
        <v>0</v>
      </c>
      <c r="BL67">
        <v>0</v>
      </c>
      <c r="BM67">
        <v>0</v>
      </c>
      <c r="BN67">
        <v>25</v>
      </c>
      <c r="BO67">
        <v>0</v>
      </c>
      <c r="BP67">
        <v>0</v>
      </c>
      <c r="BQ67">
        <v>0</v>
      </c>
      <c r="BR67">
        <v>0</v>
      </c>
      <c r="BS67">
        <v>0.5</v>
      </c>
      <c r="BT67">
        <v>0</v>
      </c>
      <c r="BU67">
        <v>0</v>
      </c>
      <c r="BV67">
        <v>0</v>
      </c>
      <c r="BW67">
        <v>0.5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5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1</v>
      </c>
      <c r="DU67">
        <v>0</v>
      </c>
      <c r="DV67">
        <v>0</v>
      </c>
      <c r="DW67">
        <v>0</v>
      </c>
      <c r="DX67">
        <v>75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5</v>
      </c>
      <c r="FW67">
        <v>0</v>
      </c>
      <c r="FX67">
        <v>0</v>
      </c>
      <c r="FY67">
        <v>0</v>
      </c>
      <c r="FZ67">
        <v>0</v>
      </c>
      <c r="GA67">
        <v>0.5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5</v>
      </c>
      <c r="GL67">
        <v>0.5</v>
      </c>
    </row>
    <row r="68" spans="1:194" x14ac:dyDescent="0.35">
      <c r="A68" t="s">
        <v>388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6</v>
      </c>
      <c r="BK68">
        <v>0</v>
      </c>
      <c r="BL68">
        <v>0</v>
      </c>
      <c r="BM68">
        <v>0</v>
      </c>
      <c r="BN68">
        <v>70</v>
      </c>
      <c r="BO68">
        <v>0</v>
      </c>
      <c r="BP68">
        <v>0</v>
      </c>
      <c r="BQ68">
        <v>0</v>
      </c>
      <c r="BR68">
        <v>0</v>
      </c>
      <c r="BS68">
        <v>0.5</v>
      </c>
      <c r="BT68">
        <v>0</v>
      </c>
      <c r="BU68">
        <v>0</v>
      </c>
      <c r="BV68">
        <v>0</v>
      </c>
      <c r="BW68">
        <v>2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3</v>
      </c>
      <c r="CS68">
        <v>2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40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0.5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1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40</v>
      </c>
      <c r="GL68">
        <v>0</v>
      </c>
    </row>
    <row r="69" spans="1:194" x14ac:dyDescent="0.35">
      <c r="A69" t="s">
        <v>389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6</v>
      </c>
      <c r="BK69">
        <v>0</v>
      </c>
      <c r="BL69">
        <v>0</v>
      </c>
      <c r="BM69">
        <v>0</v>
      </c>
      <c r="BN69">
        <v>30</v>
      </c>
      <c r="BO69">
        <v>0</v>
      </c>
      <c r="BP69">
        <v>0</v>
      </c>
      <c r="BQ69">
        <v>0</v>
      </c>
      <c r="BR69">
        <v>0</v>
      </c>
      <c r="BS69">
        <v>6</v>
      </c>
      <c r="BT69">
        <v>0</v>
      </c>
      <c r="BU69">
        <v>0</v>
      </c>
      <c r="BV69">
        <v>0</v>
      </c>
      <c r="BW69">
        <v>4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5</v>
      </c>
      <c r="CS69">
        <v>6</v>
      </c>
      <c r="CT69">
        <v>0</v>
      </c>
      <c r="CU69">
        <v>1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8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8</v>
      </c>
      <c r="FW69">
        <v>0</v>
      </c>
      <c r="FX69">
        <v>0</v>
      </c>
      <c r="FY69">
        <v>0</v>
      </c>
      <c r="FZ69">
        <v>0</v>
      </c>
      <c r="GA69">
        <v>3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15</v>
      </c>
      <c r="GL69">
        <v>0</v>
      </c>
    </row>
    <row r="70" spans="1:194" x14ac:dyDescent="0.35">
      <c r="A70" t="s">
        <v>390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0.5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30</v>
      </c>
      <c r="BO70">
        <v>0</v>
      </c>
      <c r="BP70">
        <v>0</v>
      </c>
      <c r="BQ70">
        <v>0</v>
      </c>
      <c r="BR70">
        <v>0</v>
      </c>
      <c r="BS70">
        <v>23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7</v>
      </c>
      <c r="CS70">
        <v>0.5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3</v>
      </c>
      <c r="DQ70">
        <v>0</v>
      </c>
      <c r="DR70">
        <v>0</v>
      </c>
      <c r="DS70">
        <v>0</v>
      </c>
      <c r="DT70">
        <v>7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1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25</v>
      </c>
      <c r="GL70">
        <v>0</v>
      </c>
    </row>
    <row r="71" spans="1:194" x14ac:dyDescent="0.35">
      <c r="A71" t="s">
        <v>391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20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6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0.5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8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60</v>
      </c>
      <c r="GL7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L71"/>
  <sheetViews>
    <sheetView workbookViewId="0">
      <selection activeCell="B45" sqref="B1:C45"/>
    </sheetView>
  </sheetViews>
  <sheetFormatPr defaultColWidth="10.6640625" defaultRowHeight="15.5" x14ac:dyDescent="0.35"/>
  <sheetData>
    <row r="1" spans="1:194" x14ac:dyDescent="0.35">
      <c r="A1" t="s">
        <v>403</v>
      </c>
      <c r="B1" t="s">
        <v>2</v>
      </c>
      <c r="C1" t="s">
        <v>0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12</v>
      </c>
      <c r="N1" t="s">
        <v>13</v>
      </c>
      <c r="O1" t="s">
        <v>14</v>
      </c>
      <c r="P1" t="s">
        <v>15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23</v>
      </c>
      <c r="W1" t="s">
        <v>22</v>
      </c>
      <c r="X1" t="s">
        <v>24</v>
      </c>
      <c r="Y1" t="s">
        <v>25</v>
      </c>
      <c r="Z1" t="s">
        <v>16</v>
      </c>
      <c r="AA1" t="s">
        <v>30</v>
      </c>
      <c r="AB1" t="s">
        <v>27</v>
      </c>
      <c r="AC1" t="s">
        <v>28</v>
      </c>
      <c r="AD1" t="s">
        <v>29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44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69</v>
      </c>
      <c r="BQ1" t="s">
        <v>68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87</v>
      </c>
      <c r="CI1" t="s">
        <v>88</v>
      </c>
      <c r="CJ1" t="s">
        <v>89</v>
      </c>
      <c r="CK1" t="s">
        <v>90</v>
      </c>
      <c r="CL1" t="s">
        <v>86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110</v>
      </c>
      <c r="DF1" t="s">
        <v>114</v>
      </c>
      <c r="DG1" t="s">
        <v>113</v>
      </c>
      <c r="DH1" t="s">
        <v>109</v>
      </c>
      <c r="DI1" t="s">
        <v>111</v>
      </c>
      <c r="DJ1" t="s">
        <v>112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135</v>
      </c>
      <c r="EC1" t="s">
        <v>132</v>
      </c>
      <c r="ED1" t="s">
        <v>133</v>
      </c>
      <c r="EE1" t="s">
        <v>134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144</v>
      </c>
      <c r="EN1" t="s">
        <v>143</v>
      </c>
      <c r="EO1" t="s">
        <v>145</v>
      </c>
      <c r="EP1" t="s">
        <v>146</v>
      </c>
      <c r="EQ1" t="s">
        <v>144</v>
      </c>
      <c r="ER1" t="s">
        <v>148</v>
      </c>
      <c r="ES1" t="s">
        <v>147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163</v>
      </c>
      <c r="FH1" t="s">
        <v>164</v>
      </c>
      <c r="FI1" t="s">
        <v>165</v>
      </c>
      <c r="FJ1" t="s">
        <v>167</v>
      </c>
      <c r="FK1" t="s">
        <v>168</v>
      </c>
      <c r="FL1" t="s">
        <v>169</v>
      </c>
      <c r="FM1" t="s">
        <v>170</v>
      </c>
      <c r="FN1" t="s">
        <v>172</v>
      </c>
      <c r="FO1" t="s">
        <v>173</v>
      </c>
      <c r="FP1" t="s">
        <v>175</v>
      </c>
      <c r="FQ1" t="s">
        <v>176</v>
      </c>
      <c r="FR1" t="s">
        <v>177</v>
      </c>
      <c r="FS1" t="s">
        <v>178</v>
      </c>
      <c r="FT1" t="s">
        <v>179</v>
      </c>
      <c r="FU1" t="s">
        <v>180</v>
      </c>
      <c r="FV1" t="s">
        <v>181</v>
      </c>
      <c r="FW1" t="s">
        <v>182</v>
      </c>
      <c r="FX1" t="s">
        <v>183</v>
      </c>
      <c r="FY1" t="s">
        <v>184</v>
      </c>
      <c r="FZ1" t="s">
        <v>185</v>
      </c>
      <c r="GA1" t="s">
        <v>186</v>
      </c>
      <c r="GB1" t="s">
        <v>187</v>
      </c>
      <c r="GC1" t="s">
        <v>188</v>
      </c>
      <c r="GD1" t="s">
        <v>189</v>
      </c>
      <c r="GE1" t="s">
        <v>174</v>
      </c>
      <c r="GF1" t="s">
        <v>11</v>
      </c>
      <c r="GG1" t="s">
        <v>26</v>
      </c>
      <c r="GH1" t="s">
        <v>162</v>
      </c>
      <c r="GI1" t="s">
        <v>190</v>
      </c>
      <c r="GJ1" t="s">
        <v>191</v>
      </c>
      <c r="GK1" t="s">
        <v>166</v>
      </c>
      <c r="GL1" t="s">
        <v>171</v>
      </c>
    </row>
    <row r="2" spans="1:194" x14ac:dyDescent="0.35">
      <c r="A2" t="s">
        <v>212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14</v>
      </c>
      <c r="BK2">
        <v>0</v>
      </c>
      <c r="BL2">
        <v>0</v>
      </c>
      <c r="BM2">
        <v>0</v>
      </c>
      <c r="BN2">
        <v>2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0.5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0.5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1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84</v>
      </c>
      <c r="GL2">
        <v>0</v>
      </c>
    </row>
    <row r="3" spans="1:194" x14ac:dyDescent="0.35">
      <c r="A3" t="s">
        <v>213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0.5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</v>
      </c>
      <c r="BR3">
        <v>0</v>
      </c>
      <c r="BS3">
        <v>0</v>
      </c>
      <c r="BT3">
        <v>0</v>
      </c>
      <c r="BU3">
        <v>6</v>
      </c>
      <c r="BV3">
        <v>3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0.5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96.5</v>
      </c>
      <c r="GL3">
        <v>0</v>
      </c>
    </row>
    <row r="4" spans="1:194" x14ac:dyDescent="0.35">
      <c r="A4" t="s">
        <v>214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29</v>
      </c>
      <c r="BK4">
        <v>0</v>
      </c>
      <c r="BL4">
        <v>0</v>
      </c>
      <c r="BM4">
        <v>0</v>
      </c>
      <c r="BN4">
        <v>16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0.5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2</v>
      </c>
      <c r="CQ4">
        <v>0</v>
      </c>
      <c r="CR4">
        <v>0</v>
      </c>
      <c r="CS4">
        <v>0</v>
      </c>
      <c r="CT4">
        <v>0</v>
      </c>
      <c r="CU4">
        <v>1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52</v>
      </c>
      <c r="GL4">
        <v>0</v>
      </c>
    </row>
    <row r="5" spans="1:194" x14ac:dyDescent="0.35">
      <c r="A5" t="s">
        <v>215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9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60</v>
      </c>
      <c r="GL5">
        <v>0</v>
      </c>
    </row>
    <row r="6" spans="1:194" x14ac:dyDescent="0.35">
      <c r="A6" t="s">
        <v>216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0.5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98</v>
      </c>
      <c r="GL6">
        <v>0</v>
      </c>
    </row>
    <row r="7" spans="1:194" x14ac:dyDescent="0.35">
      <c r="A7" t="s">
        <v>217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0.5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3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1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90</v>
      </c>
      <c r="GL7">
        <v>0</v>
      </c>
    </row>
    <row r="8" spans="1:194" x14ac:dyDescent="0.35">
      <c r="A8" t="s">
        <v>218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4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0.5</v>
      </c>
      <c r="BV8">
        <v>0.5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3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88</v>
      </c>
      <c r="GL8">
        <v>0</v>
      </c>
    </row>
    <row r="9" spans="1:194" x14ac:dyDescent="0.35">
      <c r="A9" t="s">
        <v>219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32</v>
      </c>
      <c r="BK9">
        <v>0</v>
      </c>
      <c r="BL9">
        <v>0</v>
      </c>
      <c r="BM9">
        <v>0</v>
      </c>
      <c r="BN9">
        <v>21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0.5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0.5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60</v>
      </c>
      <c r="GL9">
        <v>0</v>
      </c>
    </row>
    <row r="10" spans="1:194" x14ac:dyDescent="0.35">
      <c r="A10" t="s">
        <v>220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3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0.5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0.5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89</v>
      </c>
      <c r="GL10">
        <v>0</v>
      </c>
    </row>
    <row r="11" spans="1:194" x14ac:dyDescent="0.35">
      <c r="A11" t="s">
        <v>221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0.5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0.5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98</v>
      </c>
      <c r="GL11">
        <v>0</v>
      </c>
    </row>
    <row r="12" spans="1:194" x14ac:dyDescent="0.35">
      <c r="A12" t="s">
        <v>242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17</v>
      </c>
      <c r="BK12">
        <v>0</v>
      </c>
      <c r="BL12">
        <v>0</v>
      </c>
      <c r="BM12">
        <v>0</v>
      </c>
      <c r="BN12">
        <v>40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0.5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0.5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54</v>
      </c>
      <c r="GL12">
        <v>0</v>
      </c>
    </row>
    <row r="13" spans="1:194" x14ac:dyDescent="0.35">
      <c r="A13" t="s">
        <v>243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24</v>
      </c>
      <c r="BK13">
        <v>0</v>
      </c>
      <c r="BL13">
        <v>0</v>
      </c>
      <c r="BM13">
        <v>0</v>
      </c>
      <c r="BN13">
        <v>36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0.5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3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5.5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51</v>
      </c>
      <c r="GL13">
        <v>0</v>
      </c>
    </row>
    <row r="14" spans="1:194" x14ac:dyDescent="0.35">
      <c r="A14" t="s">
        <v>244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0.5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5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9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0.5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65</v>
      </c>
      <c r="GL14">
        <v>0</v>
      </c>
    </row>
    <row r="15" spans="1:194" x14ac:dyDescent="0.35">
      <c r="A15" t="s">
        <v>245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99.5</v>
      </c>
      <c r="GL15">
        <v>0</v>
      </c>
    </row>
    <row r="16" spans="1:194" x14ac:dyDescent="0.35">
      <c r="A16" t="s">
        <v>246</v>
      </c>
      <c r="B16">
        <v>0</v>
      </c>
      <c r="C16">
        <v>0</v>
      </c>
      <c r="D16">
        <v>0</v>
      </c>
      <c r="E16">
        <v>0</v>
      </c>
      <c r="F16">
        <v>0</v>
      </c>
      <c r="G16">
        <v>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19</v>
      </c>
      <c r="BK16">
        <v>0</v>
      </c>
      <c r="BL16">
        <v>0</v>
      </c>
      <c r="BM16">
        <v>0</v>
      </c>
      <c r="BN16">
        <v>27</v>
      </c>
      <c r="BO16">
        <v>0</v>
      </c>
      <c r="BP16">
        <v>0</v>
      </c>
      <c r="BQ16">
        <v>0.5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0.5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0.5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0.5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0.5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44</v>
      </c>
      <c r="GL16">
        <v>0</v>
      </c>
    </row>
    <row r="17" spans="1:194" x14ac:dyDescent="0.35">
      <c r="A17" t="s">
        <v>247</v>
      </c>
      <c r="B17">
        <v>0</v>
      </c>
      <c r="C17">
        <v>0</v>
      </c>
      <c r="D17">
        <v>0</v>
      </c>
      <c r="E17">
        <v>0</v>
      </c>
      <c r="F17">
        <v>0</v>
      </c>
      <c r="G17">
        <v>0.5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0.5</v>
      </c>
      <c r="AX17">
        <v>0</v>
      </c>
      <c r="AY17">
        <v>0</v>
      </c>
      <c r="AZ17">
        <v>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3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0.5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2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0.5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90</v>
      </c>
      <c r="GL17">
        <v>0</v>
      </c>
    </row>
    <row r="18" spans="1:194" x14ac:dyDescent="0.35">
      <c r="A18" t="s">
        <v>248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15</v>
      </c>
      <c r="BK18">
        <v>0</v>
      </c>
      <c r="BL18">
        <v>0</v>
      </c>
      <c r="BM18">
        <v>0</v>
      </c>
      <c r="BN18">
        <v>42</v>
      </c>
      <c r="BO18">
        <v>0</v>
      </c>
      <c r="BP18">
        <v>0</v>
      </c>
      <c r="BQ18">
        <v>0.5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6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82</v>
      </c>
      <c r="GL18">
        <v>0</v>
      </c>
    </row>
    <row r="19" spans="1:194" x14ac:dyDescent="0.35">
      <c r="A19" t="s">
        <v>249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0.5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0.5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98</v>
      </c>
      <c r="GL19">
        <v>0</v>
      </c>
    </row>
    <row r="20" spans="1:194" x14ac:dyDescent="0.35">
      <c r="A20" t="s">
        <v>250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0.5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91.5</v>
      </c>
      <c r="GL20">
        <v>0</v>
      </c>
    </row>
    <row r="21" spans="1:194" x14ac:dyDescent="0.35">
      <c r="A21" t="s">
        <v>251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0.5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48.5</v>
      </c>
      <c r="GL21">
        <v>0</v>
      </c>
    </row>
    <row r="22" spans="1:194" x14ac:dyDescent="0.35">
      <c r="A22" t="s">
        <v>272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8</v>
      </c>
      <c r="BK22">
        <v>0</v>
      </c>
      <c r="BL22">
        <v>0</v>
      </c>
      <c r="BM22">
        <v>0</v>
      </c>
      <c r="BN22">
        <v>12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4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5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2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70</v>
      </c>
      <c r="GL22">
        <v>0</v>
      </c>
    </row>
    <row r="23" spans="1:194" x14ac:dyDescent="0.35">
      <c r="A23" t="s">
        <v>273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15</v>
      </c>
      <c r="BK23">
        <v>0</v>
      </c>
      <c r="BL23">
        <v>0</v>
      </c>
      <c r="BM23">
        <v>0</v>
      </c>
      <c r="BN23">
        <v>25</v>
      </c>
      <c r="BO23">
        <v>0</v>
      </c>
      <c r="BP23">
        <v>0</v>
      </c>
      <c r="BQ23">
        <v>4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2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0.5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74</v>
      </c>
      <c r="GL23">
        <v>0</v>
      </c>
    </row>
    <row r="24" spans="1:194" x14ac:dyDescent="0.35">
      <c r="A24" t="s">
        <v>274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0.5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0.5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3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97</v>
      </c>
      <c r="GL24">
        <v>0</v>
      </c>
    </row>
    <row r="25" spans="1:194" x14ac:dyDescent="0.35">
      <c r="A25" t="s">
        <v>275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45</v>
      </c>
      <c r="BK25">
        <v>0</v>
      </c>
      <c r="BL25">
        <v>0</v>
      </c>
      <c r="BM25">
        <v>0</v>
      </c>
      <c r="BN25">
        <v>41</v>
      </c>
      <c r="BO25">
        <v>0</v>
      </c>
      <c r="BP25">
        <v>0</v>
      </c>
      <c r="BQ25">
        <v>0.5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13</v>
      </c>
      <c r="CP25">
        <v>0</v>
      </c>
      <c r="CQ25">
        <v>0</v>
      </c>
      <c r="CR25">
        <v>2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70</v>
      </c>
      <c r="GL25">
        <v>0</v>
      </c>
    </row>
    <row r="26" spans="1:194" x14ac:dyDescent="0.35">
      <c r="A26" t="s">
        <v>276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39</v>
      </c>
      <c r="BK26">
        <v>0</v>
      </c>
      <c r="BL26">
        <v>0</v>
      </c>
      <c r="BM26">
        <v>0</v>
      </c>
      <c r="BN26">
        <v>46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0.5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4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30</v>
      </c>
      <c r="GL26">
        <v>0</v>
      </c>
    </row>
    <row r="27" spans="1:194" x14ac:dyDescent="0.35">
      <c r="A27" t="s">
        <v>277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16</v>
      </c>
      <c r="BK27">
        <v>0</v>
      </c>
      <c r="BL27">
        <v>0</v>
      </c>
      <c r="BM27">
        <v>0</v>
      </c>
      <c r="BN27">
        <v>37</v>
      </c>
      <c r="BO27">
        <v>0</v>
      </c>
      <c r="BP27">
        <v>0</v>
      </c>
      <c r="BQ27">
        <v>0.5</v>
      </c>
      <c r="BR27">
        <v>0</v>
      </c>
      <c r="BS27">
        <v>0</v>
      </c>
      <c r="BT27">
        <v>0</v>
      </c>
      <c r="BU27">
        <v>3</v>
      </c>
      <c r="BV27">
        <v>2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5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8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77</v>
      </c>
      <c r="GL27">
        <v>0</v>
      </c>
    </row>
    <row r="28" spans="1:194" x14ac:dyDescent="0.35">
      <c r="A28" t="s">
        <v>278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3</v>
      </c>
      <c r="BJ28">
        <v>22</v>
      </c>
      <c r="BK28">
        <v>0</v>
      </c>
      <c r="BL28">
        <v>0</v>
      </c>
      <c r="BM28">
        <v>0</v>
      </c>
      <c r="BN28">
        <v>26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4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4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70</v>
      </c>
      <c r="GL28">
        <v>0</v>
      </c>
    </row>
    <row r="29" spans="1:194" x14ac:dyDescent="0.35">
      <c r="A29" t="s">
        <v>279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14</v>
      </c>
      <c r="BK29">
        <v>0</v>
      </c>
      <c r="BL29">
        <v>0</v>
      </c>
      <c r="BM29">
        <v>0</v>
      </c>
      <c r="BN29">
        <v>29</v>
      </c>
      <c r="BO29">
        <v>0</v>
      </c>
      <c r="BP29">
        <v>0</v>
      </c>
      <c r="BQ29">
        <v>3</v>
      </c>
      <c r="BR29">
        <v>0</v>
      </c>
      <c r="BS29">
        <v>0</v>
      </c>
      <c r="BT29">
        <v>0</v>
      </c>
      <c r="BU29">
        <v>0</v>
      </c>
      <c r="BV29">
        <v>0.5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39</v>
      </c>
      <c r="GL29">
        <v>0</v>
      </c>
    </row>
    <row r="30" spans="1:194" x14ac:dyDescent="0.35">
      <c r="A30" t="s">
        <v>280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22</v>
      </c>
      <c r="BK30">
        <v>0</v>
      </c>
      <c r="BL30">
        <v>0</v>
      </c>
      <c r="BM30">
        <v>0</v>
      </c>
      <c r="BN30">
        <v>24</v>
      </c>
      <c r="BO30">
        <v>0</v>
      </c>
      <c r="BP30">
        <v>0</v>
      </c>
      <c r="BQ30">
        <v>4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4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43</v>
      </c>
      <c r="GL30">
        <v>0</v>
      </c>
    </row>
    <row r="31" spans="1:194" x14ac:dyDescent="0.35">
      <c r="A31" t="s">
        <v>281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7</v>
      </c>
      <c r="BK31">
        <v>0</v>
      </c>
      <c r="BL31">
        <v>0</v>
      </c>
      <c r="BM31">
        <v>0</v>
      </c>
      <c r="BN31">
        <v>5</v>
      </c>
      <c r="BO31">
        <v>0</v>
      </c>
      <c r="BP31">
        <v>0</v>
      </c>
      <c r="BQ31">
        <v>0.5</v>
      </c>
      <c r="BR31">
        <v>0</v>
      </c>
      <c r="BS31">
        <v>0</v>
      </c>
      <c r="BT31">
        <v>0</v>
      </c>
      <c r="BU31">
        <v>0</v>
      </c>
      <c r="BV31">
        <v>0.5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0.5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65</v>
      </c>
      <c r="GL31">
        <v>0</v>
      </c>
    </row>
    <row r="32" spans="1:194" x14ac:dyDescent="0.35">
      <c r="A32" t="s">
        <v>302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5</v>
      </c>
      <c r="BK32">
        <v>0</v>
      </c>
      <c r="BL32">
        <v>0</v>
      </c>
      <c r="BM32">
        <v>0</v>
      </c>
      <c r="BN32">
        <v>21</v>
      </c>
      <c r="BO32">
        <v>0</v>
      </c>
      <c r="BP32">
        <v>0</v>
      </c>
      <c r="BQ32">
        <v>3</v>
      </c>
      <c r="BR32">
        <v>0</v>
      </c>
      <c r="BS32">
        <v>0</v>
      </c>
      <c r="BT32">
        <v>0</v>
      </c>
      <c r="BU32">
        <v>11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2</v>
      </c>
      <c r="CP32">
        <v>19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4.5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1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63</v>
      </c>
      <c r="GL32">
        <v>0</v>
      </c>
    </row>
    <row r="33" spans="1:194" x14ac:dyDescent="0.35">
      <c r="A33" t="s">
        <v>303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7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45</v>
      </c>
      <c r="GL33">
        <v>0</v>
      </c>
    </row>
    <row r="34" spans="1:194" x14ac:dyDescent="0.35">
      <c r="A34" t="s">
        <v>304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8</v>
      </c>
      <c r="BJ34">
        <v>8</v>
      </c>
      <c r="BK34">
        <v>0</v>
      </c>
      <c r="BL34">
        <v>0</v>
      </c>
      <c r="BM34">
        <v>0</v>
      </c>
      <c r="BN34">
        <v>43</v>
      </c>
      <c r="BO34">
        <v>0</v>
      </c>
      <c r="BP34">
        <v>0</v>
      </c>
      <c r="BQ34">
        <v>2</v>
      </c>
      <c r="BR34">
        <v>0</v>
      </c>
      <c r="BS34">
        <v>0</v>
      </c>
      <c r="BT34">
        <v>0</v>
      </c>
      <c r="BU34">
        <v>0</v>
      </c>
      <c r="BV34">
        <v>0.5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0.5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0.5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90</v>
      </c>
      <c r="GL34">
        <v>0</v>
      </c>
    </row>
    <row r="35" spans="1:194" x14ac:dyDescent="0.35">
      <c r="A35" t="s">
        <v>305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11</v>
      </c>
      <c r="BK35">
        <v>0</v>
      </c>
      <c r="BL35">
        <v>0</v>
      </c>
      <c r="BM35">
        <v>0</v>
      </c>
      <c r="BN35">
        <v>12</v>
      </c>
      <c r="BO35">
        <v>0</v>
      </c>
      <c r="BP35">
        <v>0</v>
      </c>
      <c r="BQ35">
        <v>0.5</v>
      </c>
      <c r="BR35">
        <v>0</v>
      </c>
      <c r="BS35">
        <v>0</v>
      </c>
      <c r="BT35">
        <v>0</v>
      </c>
      <c r="BU35">
        <v>0.5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3</v>
      </c>
      <c r="CP35">
        <v>4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3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67</v>
      </c>
      <c r="GL35">
        <v>0</v>
      </c>
    </row>
    <row r="36" spans="1:194" x14ac:dyDescent="0.35">
      <c r="A36" t="s">
        <v>306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19</v>
      </c>
      <c r="BO36">
        <v>0</v>
      </c>
      <c r="BP36">
        <v>0</v>
      </c>
      <c r="BQ36">
        <v>3</v>
      </c>
      <c r="BR36">
        <v>0</v>
      </c>
      <c r="BS36">
        <v>0</v>
      </c>
      <c r="BT36">
        <v>0</v>
      </c>
      <c r="BU36">
        <v>1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0.5</v>
      </c>
      <c r="CP36">
        <v>3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49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2</v>
      </c>
      <c r="GL36">
        <v>0</v>
      </c>
    </row>
    <row r="37" spans="1:194" x14ac:dyDescent="0.35">
      <c r="A37" t="s">
        <v>307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7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2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2</v>
      </c>
      <c r="BK37">
        <v>0</v>
      </c>
      <c r="BL37">
        <v>0</v>
      </c>
      <c r="BM37">
        <v>0</v>
      </c>
      <c r="BN37">
        <v>21</v>
      </c>
      <c r="BO37">
        <v>0</v>
      </c>
      <c r="BP37">
        <v>0</v>
      </c>
      <c r="BQ37">
        <v>8</v>
      </c>
      <c r="BR37">
        <v>0</v>
      </c>
      <c r="BS37">
        <v>0</v>
      </c>
      <c r="BT37">
        <v>0</v>
      </c>
      <c r="BU37">
        <v>1</v>
      </c>
      <c r="BV37">
        <v>0.5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5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0.5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39</v>
      </c>
      <c r="FB37">
        <v>0</v>
      </c>
      <c r="FC37">
        <v>0</v>
      </c>
      <c r="FD37">
        <v>2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11</v>
      </c>
      <c r="GL37">
        <v>0</v>
      </c>
    </row>
    <row r="38" spans="1:194" x14ac:dyDescent="0.35">
      <c r="A38" t="s">
        <v>308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0.5</v>
      </c>
      <c r="BK38">
        <v>0</v>
      </c>
      <c r="BL38">
        <v>0</v>
      </c>
      <c r="BM38">
        <v>0</v>
      </c>
      <c r="BN38">
        <v>28</v>
      </c>
      <c r="BO38">
        <v>0</v>
      </c>
      <c r="BP38">
        <v>0</v>
      </c>
      <c r="BQ38">
        <v>2</v>
      </c>
      <c r="BR38">
        <v>0</v>
      </c>
      <c r="BS38">
        <v>0</v>
      </c>
      <c r="BT38">
        <v>0</v>
      </c>
      <c r="BU38">
        <v>3</v>
      </c>
      <c r="BV38">
        <v>0.5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15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41</v>
      </c>
      <c r="GL38">
        <v>0</v>
      </c>
    </row>
    <row r="39" spans="1:194" x14ac:dyDescent="0.35">
      <c r="A39" t="s">
        <v>309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0.5</v>
      </c>
      <c r="BJ39">
        <v>11</v>
      </c>
      <c r="BK39">
        <v>0</v>
      </c>
      <c r="BL39">
        <v>0</v>
      </c>
      <c r="BM39">
        <v>0</v>
      </c>
      <c r="BN39">
        <v>33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0.5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0.5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1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55</v>
      </c>
      <c r="GL39">
        <v>0</v>
      </c>
    </row>
    <row r="40" spans="1:194" x14ac:dyDescent="0.35">
      <c r="A40" t="s">
        <v>310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14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11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76</v>
      </c>
      <c r="GL40">
        <v>0</v>
      </c>
    </row>
    <row r="41" spans="1:194" x14ac:dyDescent="0.35">
      <c r="A41" t="s">
        <v>311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14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17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16</v>
      </c>
      <c r="GL41">
        <v>0</v>
      </c>
    </row>
    <row r="42" spans="1:194" x14ac:dyDescent="0.35">
      <c r="A42" t="s">
        <v>332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5</v>
      </c>
      <c r="BJ42">
        <v>23</v>
      </c>
      <c r="BK42">
        <v>0</v>
      </c>
      <c r="BL42">
        <v>0</v>
      </c>
      <c r="BM42">
        <v>0</v>
      </c>
      <c r="BN42">
        <v>40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18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5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5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3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50</v>
      </c>
      <c r="GL42">
        <v>0</v>
      </c>
    </row>
    <row r="43" spans="1:194" x14ac:dyDescent="0.35">
      <c r="A43" t="s">
        <v>333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13</v>
      </c>
      <c r="BK43">
        <v>0</v>
      </c>
      <c r="BL43">
        <v>0</v>
      </c>
      <c r="BM43">
        <v>0</v>
      </c>
      <c r="BN43">
        <v>40</v>
      </c>
      <c r="BO43">
        <v>0</v>
      </c>
      <c r="BP43">
        <v>0</v>
      </c>
      <c r="BQ43">
        <v>9</v>
      </c>
      <c r="BR43">
        <v>0</v>
      </c>
      <c r="BS43">
        <v>0</v>
      </c>
      <c r="BT43">
        <v>0</v>
      </c>
      <c r="BU43">
        <v>5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2</v>
      </c>
      <c r="CP43">
        <v>8.5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0.5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79</v>
      </c>
      <c r="GL43">
        <v>0</v>
      </c>
    </row>
    <row r="44" spans="1:194" x14ac:dyDescent="0.35">
      <c r="A44" t="s">
        <v>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0.5</v>
      </c>
      <c r="BJ44">
        <v>11</v>
      </c>
      <c r="BK44">
        <v>0</v>
      </c>
      <c r="BL44">
        <v>0</v>
      </c>
      <c r="BM44">
        <v>0</v>
      </c>
      <c r="BN44">
        <v>72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5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4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30</v>
      </c>
      <c r="GL44">
        <v>0</v>
      </c>
    </row>
    <row r="45" spans="1:194" x14ac:dyDescent="0.35">
      <c r="A45" t="s">
        <v>335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0.5</v>
      </c>
      <c r="BJ45">
        <v>27</v>
      </c>
      <c r="BK45">
        <v>0</v>
      </c>
      <c r="BL45">
        <v>0</v>
      </c>
      <c r="BM45">
        <v>0</v>
      </c>
      <c r="BN45">
        <v>40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0.5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2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12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</row>
    <row r="46" spans="1:194" x14ac:dyDescent="0.35">
      <c r="A46" t="s">
        <v>336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2</v>
      </c>
      <c r="BJ46">
        <v>18</v>
      </c>
      <c r="BK46">
        <v>0</v>
      </c>
      <c r="BL46">
        <v>0</v>
      </c>
      <c r="BM46">
        <v>0</v>
      </c>
      <c r="BN46">
        <v>25</v>
      </c>
      <c r="BO46">
        <v>0</v>
      </c>
      <c r="BP46">
        <v>0</v>
      </c>
      <c r="BQ46">
        <v>0.5</v>
      </c>
      <c r="BR46">
        <v>0</v>
      </c>
      <c r="BS46">
        <v>0</v>
      </c>
      <c r="BT46">
        <v>0</v>
      </c>
      <c r="BU46">
        <v>3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4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4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75</v>
      </c>
      <c r="GL46">
        <v>0</v>
      </c>
    </row>
    <row r="47" spans="1:194" x14ac:dyDescent="0.35">
      <c r="A47" t="s">
        <v>337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0.5</v>
      </c>
      <c r="BJ47">
        <v>2</v>
      </c>
      <c r="BK47">
        <v>0</v>
      </c>
      <c r="BL47">
        <v>0</v>
      </c>
      <c r="BM47">
        <v>0</v>
      </c>
      <c r="BN47">
        <v>8</v>
      </c>
      <c r="BO47">
        <v>0</v>
      </c>
      <c r="BP47">
        <v>0</v>
      </c>
      <c r="BQ47">
        <v>4</v>
      </c>
      <c r="BR47">
        <v>0</v>
      </c>
      <c r="BS47">
        <v>0</v>
      </c>
      <c r="BT47">
        <v>0</v>
      </c>
      <c r="BU47">
        <v>0.5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0.5</v>
      </c>
      <c r="FB47">
        <v>0</v>
      </c>
      <c r="FC47">
        <v>0</v>
      </c>
      <c r="FD47">
        <v>1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95</v>
      </c>
      <c r="GL47">
        <v>0</v>
      </c>
    </row>
    <row r="48" spans="1:194" x14ac:dyDescent="0.35">
      <c r="A48" t="s">
        <v>338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0.5</v>
      </c>
      <c r="BJ48">
        <v>4</v>
      </c>
      <c r="BK48">
        <v>0</v>
      </c>
      <c r="BL48">
        <v>0</v>
      </c>
      <c r="BM48">
        <v>0</v>
      </c>
      <c r="BN48">
        <v>22</v>
      </c>
      <c r="BO48">
        <v>0</v>
      </c>
      <c r="BP48">
        <v>0</v>
      </c>
      <c r="BQ48">
        <v>32</v>
      </c>
      <c r="BR48">
        <v>0</v>
      </c>
      <c r="BS48">
        <v>0</v>
      </c>
      <c r="BT48">
        <v>0</v>
      </c>
      <c r="BU48">
        <v>0</v>
      </c>
      <c r="BV48">
        <v>0.5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0.5</v>
      </c>
      <c r="EX48">
        <v>0</v>
      </c>
      <c r="EY48">
        <v>0</v>
      </c>
      <c r="EZ48">
        <v>0</v>
      </c>
      <c r="FA48">
        <v>20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15</v>
      </c>
      <c r="GL48">
        <v>0</v>
      </c>
    </row>
    <row r="49" spans="1:194" x14ac:dyDescent="0.35">
      <c r="A49" t="s">
        <v>339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0.5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4</v>
      </c>
      <c r="BR49">
        <v>0</v>
      </c>
      <c r="BS49">
        <v>0</v>
      </c>
      <c r="BT49">
        <v>0</v>
      </c>
      <c r="BU49">
        <v>0</v>
      </c>
      <c r="BV49">
        <v>2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95</v>
      </c>
      <c r="GL49">
        <v>0</v>
      </c>
    </row>
    <row r="50" spans="1:194" x14ac:dyDescent="0.35">
      <c r="A50" t="s">
        <v>340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2</v>
      </c>
      <c r="BJ50">
        <v>5</v>
      </c>
      <c r="BK50">
        <v>0</v>
      </c>
      <c r="BL50">
        <v>0</v>
      </c>
      <c r="BM50">
        <v>0</v>
      </c>
      <c r="BN50">
        <v>12</v>
      </c>
      <c r="BO50">
        <v>0</v>
      </c>
      <c r="BP50">
        <v>0</v>
      </c>
      <c r="BQ50">
        <v>8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4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</row>
    <row r="51" spans="1:194" x14ac:dyDescent="0.35">
      <c r="A51" t="s">
        <v>341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20</v>
      </c>
      <c r="BK51">
        <v>0</v>
      </c>
      <c r="BL51">
        <v>0</v>
      </c>
      <c r="BM51">
        <v>0</v>
      </c>
      <c r="BN51">
        <v>50</v>
      </c>
      <c r="BO51">
        <v>0</v>
      </c>
      <c r="BP51">
        <v>0</v>
      </c>
      <c r="BQ51">
        <v>2</v>
      </c>
      <c r="BR51">
        <v>0</v>
      </c>
      <c r="BS51">
        <v>0</v>
      </c>
      <c r="BT51">
        <v>0</v>
      </c>
      <c r="BU51">
        <v>0.5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81</v>
      </c>
      <c r="GL51">
        <v>0</v>
      </c>
    </row>
    <row r="52" spans="1:194" x14ac:dyDescent="0.35">
      <c r="A52" t="s">
        <v>362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3</v>
      </c>
      <c r="BJ52">
        <v>15</v>
      </c>
      <c r="BK52">
        <v>0</v>
      </c>
      <c r="BL52">
        <v>0</v>
      </c>
      <c r="BM52">
        <v>0</v>
      </c>
      <c r="BN52">
        <v>12</v>
      </c>
      <c r="BO52">
        <v>0</v>
      </c>
      <c r="BP52">
        <v>0</v>
      </c>
      <c r="BQ52">
        <v>3</v>
      </c>
      <c r="BR52">
        <v>0</v>
      </c>
      <c r="BS52">
        <v>0</v>
      </c>
      <c r="BT52">
        <v>0</v>
      </c>
      <c r="BU52">
        <v>0</v>
      </c>
      <c r="BV52">
        <v>2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7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3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2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</row>
    <row r="53" spans="1:194" x14ac:dyDescent="0.35">
      <c r="A53" t="s">
        <v>363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7</v>
      </c>
      <c r="BJ53">
        <v>30</v>
      </c>
      <c r="BK53">
        <v>0</v>
      </c>
      <c r="BL53">
        <v>0</v>
      </c>
      <c r="BM53">
        <v>0</v>
      </c>
      <c r="BN53">
        <v>50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22</v>
      </c>
      <c r="BV53">
        <v>3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15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5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1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8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</row>
    <row r="54" spans="1:194" x14ac:dyDescent="0.35">
      <c r="A54" t="s">
        <v>364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2</v>
      </c>
      <c r="BJ54">
        <v>18</v>
      </c>
      <c r="BK54">
        <v>0</v>
      </c>
      <c r="BL54">
        <v>0</v>
      </c>
      <c r="BM54">
        <v>0</v>
      </c>
      <c r="BN54">
        <v>10</v>
      </c>
      <c r="BO54">
        <v>0</v>
      </c>
      <c r="BP54">
        <v>0</v>
      </c>
      <c r="BQ54">
        <v>2</v>
      </c>
      <c r="BR54">
        <v>0</v>
      </c>
      <c r="BS54">
        <v>0</v>
      </c>
      <c r="BT54">
        <v>0</v>
      </c>
      <c r="BU54">
        <v>0</v>
      </c>
      <c r="BV54">
        <v>2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4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45</v>
      </c>
      <c r="GL54">
        <v>0</v>
      </c>
    </row>
    <row r="55" spans="1:194" x14ac:dyDescent="0.35">
      <c r="A55" t="s">
        <v>365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2</v>
      </c>
      <c r="BJ55">
        <v>18</v>
      </c>
      <c r="BK55">
        <v>0</v>
      </c>
      <c r="BL55">
        <v>0</v>
      </c>
      <c r="BM55">
        <v>0</v>
      </c>
      <c r="BN55">
        <v>40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4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0.5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0.5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</row>
    <row r="56" spans="1:194" x14ac:dyDescent="0.35">
      <c r="A56" t="s">
        <v>366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4</v>
      </c>
      <c r="BJ56">
        <v>8</v>
      </c>
      <c r="BK56">
        <v>0</v>
      </c>
      <c r="BL56">
        <v>0</v>
      </c>
      <c r="BM56">
        <v>0</v>
      </c>
      <c r="BN56">
        <v>6</v>
      </c>
      <c r="BO56">
        <v>0</v>
      </c>
      <c r="BP56">
        <v>0</v>
      </c>
      <c r="BQ56">
        <v>2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4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4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50</v>
      </c>
      <c r="GL56">
        <v>0</v>
      </c>
    </row>
    <row r="57" spans="1:194" x14ac:dyDescent="0.35">
      <c r="A57" t="s">
        <v>367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7</v>
      </c>
      <c r="BK57">
        <v>0</v>
      </c>
      <c r="BL57">
        <v>0</v>
      </c>
      <c r="BM57">
        <v>0</v>
      </c>
      <c r="BN57">
        <v>5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0.5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0.5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2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4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0.5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3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0.5</v>
      </c>
      <c r="FT57">
        <v>0</v>
      </c>
      <c r="FU57">
        <v>0</v>
      </c>
      <c r="FV57">
        <v>2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90</v>
      </c>
      <c r="GL57">
        <v>0</v>
      </c>
    </row>
    <row r="58" spans="1:194" x14ac:dyDescent="0.35">
      <c r="A58" t="s">
        <v>368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2</v>
      </c>
      <c r="BK58">
        <v>0</v>
      </c>
      <c r="BL58">
        <v>0</v>
      </c>
      <c r="BM58">
        <v>0</v>
      </c>
      <c r="BN58">
        <v>4</v>
      </c>
      <c r="BO58">
        <v>0</v>
      </c>
      <c r="BP58">
        <v>0</v>
      </c>
      <c r="BQ58">
        <v>1</v>
      </c>
      <c r="BR58">
        <v>0</v>
      </c>
      <c r="BS58">
        <v>0</v>
      </c>
      <c r="BT58">
        <v>0</v>
      </c>
      <c r="BU58">
        <v>2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18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</row>
    <row r="59" spans="1:194" x14ac:dyDescent="0.35">
      <c r="A59" t="s">
        <v>369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0.5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2</v>
      </c>
      <c r="BO59">
        <v>0</v>
      </c>
      <c r="BP59">
        <v>0</v>
      </c>
      <c r="BQ59">
        <v>3</v>
      </c>
      <c r="BR59">
        <v>0</v>
      </c>
      <c r="BS59">
        <v>0</v>
      </c>
      <c r="BT59">
        <v>0</v>
      </c>
      <c r="BU59">
        <v>2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2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4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20</v>
      </c>
      <c r="FB59">
        <v>0</v>
      </c>
      <c r="FC59">
        <v>0</v>
      </c>
      <c r="FD59">
        <v>0</v>
      </c>
      <c r="FE59">
        <v>0</v>
      </c>
      <c r="FF59">
        <v>3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5</v>
      </c>
      <c r="GL59">
        <v>0</v>
      </c>
    </row>
    <row r="60" spans="1:194" x14ac:dyDescent="0.35">
      <c r="A60" t="s">
        <v>370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0.5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4</v>
      </c>
      <c r="BR60">
        <v>0</v>
      </c>
      <c r="BS60">
        <v>0</v>
      </c>
      <c r="BT60">
        <v>0</v>
      </c>
      <c r="BU60">
        <v>5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55</v>
      </c>
      <c r="GL60">
        <v>0</v>
      </c>
    </row>
    <row r="61" spans="1:194" x14ac:dyDescent="0.35">
      <c r="A61" t="s">
        <v>371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3</v>
      </c>
      <c r="BO61">
        <v>0</v>
      </c>
      <c r="BP61">
        <v>0</v>
      </c>
      <c r="BQ61">
        <v>5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3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97</v>
      </c>
      <c r="GL61">
        <v>0</v>
      </c>
    </row>
    <row r="62" spans="1:194" x14ac:dyDescent="0.35">
      <c r="A62" t="s">
        <v>392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8</v>
      </c>
      <c r="BK62">
        <v>0</v>
      </c>
      <c r="BL62">
        <v>0</v>
      </c>
      <c r="BM62">
        <v>0</v>
      </c>
      <c r="BN62">
        <v>25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3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5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6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1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50</v>
      </c>
      <c r="GL62">
        <v>0</v>
      </c>
    </row>
    <row r="63" spans="1:194" x14ac:dyDescent="0.35">
      <c r="A63" t="s">
        <v>393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6</v>
      </c>
      <c r="BK63">
        <v>0</v>
      </c>
      <c r="BL63">
        <v>0</v>
      </c>
      <c r="BM63">
        <v>0</v>
      </c>
      <c r="BN63">
        <v>30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2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2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3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80</v>
      </c>
      <c r="GL63">
        <v>0</v>
      </c>
    </row>
    <row r="64" spans="1:194" x14ac:dyDescent="0.35">
      <c r="A64" t="s">
        <v>394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18</v>
      </c>
      <c r="BK64">
        <v>0</v>
      </c>
      <c r="BL64">
        <v>0</v>
      </c>
      <c r="BM64">
        <v>0</v>
      </c>
      <c r="BN64">
        <v>65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3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6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0.5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0.5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65</v>
      </c>
      <c r="GL64">
        <v>0</v>
      </c>
    </row>
    <row r="65" spans="1:194" x14ac:dyDescent="0.35">
      <c r="A65" t="s">
        <v>395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5</v>
      </c>
      <c r="BJ65">
        <v>6</v>
      </c>
      <c r="BK65">
        <v>0</v>
      </c>
      <c r="BL65">
        <v>0</v>
      </c>
      <c r="BM65">
        <v>0</v>
      </c>
      <c r="BN65">
        <v>12</v>
      </c>
      <c r="BO65">
        <v>0</v>
      </c>
      <c r="BP65">
        <v>0</v>
      </c>
      <c r="BQ65">
        <v>2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6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70</v>
      </c>
      <c r="GL65">
        <v>0</v>
      </c>
    </row>
    <row r="66" spans="1:194" x14ac:dyDescent="0.35">
      <c r="A66" t="s">
        <v>396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</row>
    <row r="67" spans="1:194" x14ac:dyDescent="0.35">
      <c r="A67" t="s">
        <v>397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</row>
    <row r="68" spans="1:194" x14ac:dyDescent="0.35">
      <c r="A68" t="s">
        <v>398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</row>
    <row r="69" spans="1:194" x14ac:dyDescent="0.35">
      <c r="A69" t="s">
        <v>399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4</v>
      </c>
      <c r="BK69">
        <v>0</v>
      </c>
      <c r="BL69">
        <v>0</v>
      </c>
      <c r="BM69">
        <v>0</v>
      </c>
      <c r="BN69">
        <v>4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5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85</v>
      </c>
      <c r="GL69">
        <v>0</v>
      </c>
    </row>
    <row r="70" spans="1:194" x14ac:dyDescent="0.35">
      <c r="A70" t="s">
        <v>400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0.5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2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0.5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0.5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97</v>
      </c>
      <c r="GL70">
        <v>0</v>
      </c>
    </row>
    <row r="71" spans="1:194" x14ac:dyDescent="0.35">
      <c r="A71" t="s">
        <v>401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0.5</v>
      </c>
      <c r="BR71">
        <v>0</v>
      </c>
      <c r="BS71">
        <v>0</v>
      </c>
      <c r="BT71">
        <v>0</v>
      </c>
      <c r="BU71">
        <v>0</v>
      </c>
      <c r="BV71">
        <v>8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0.5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1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90</v>
      </c>
      <c r="GL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S202"/>
  <sheetViews>
    <sheetView workbookViewId="0">
      <pane ySplit="1" topLeftCell="A2" activePane="bottomLeft" state="frozen"/>
      <selection pane="bottomLeft" activeCell="A13" sqref="A13"/>
    </sheetView>
  </sheetViews>
  <sheetFormatPr defaultColWidth="10.6640625" defaultRowHeight="15.5" x14ac:dyDescent="0.35"/>
  <cols>
    <col min="1" max="1" width="11.1640625" customWidth="1"/>
    <col min="2" max="2" width="11.1640625" style="6" customWidth="1"/>
    <col min="3" max="10" width="11.1640625" style="7" customWidth="1"/>
    <col min="11" max="11" width="11.1640625" style="8" customWidth="1"/>
  </cols>
  <sheetData>
    <row r="1" spans="1:71" x14ac:dyDescent="0.35">
      <c r="A1" t="s">
        <v>402</v>
      </c>
      <c r="B1" s="69" t="s">
        <v>192</v>
      </c>
      <c r="C1" s="70" t="s">
        <v>193</v>
      </c>
      <c r="D1" s="70" t="s">
        <v>194</v>
      </c>
      <c r="E1" s="70" t="s">
        <v>195</v>
      </c>
      <c r="F1" s="70" t="s">
        <v>196</v>
      </c>
      <c r="G1" s="70" t="s">
        <v>197</v>
      </c>
      <c r="H1" s="70" t="s">
        <v>198</v>
      </c>
      <c r="I1" s="70" t="s">
        <v>199</v>
      </c>
      <c r="J1" s="70" t="s">
        <v>200</v>
      </c>
      <c r="K1" s="71" t="s">
        <v>201</v>
      </c>
      <c r="L1" s="16" t="s">
        <v>222</v>
      </c>
      <c r="M1" s="17" t="s">
        <v>223</v>
      </c>
      <c r="N1" s="17" t="s">
        <v>224</v>
      </c>
      <c r="O1" s="17" t="s">
        <v>225</v>
      </c>
      <c r="P1" s="17" t="s">
        <v>226</v>
      </c>
      <c r="Q1" s="17" t="s">
        <v>227</v>
      </c>
      <c r="R1" s="17" t="s">
        <v>228</v>
      </c>
      <c r="S1" s="17" t="s">
        <v>229</v>
      </c>
      <c r="T1" s="17" t="s">
        <v>230</v>
      </c>
      <c r="U1" s="18" t="s">
        <v>231</v>
      </c>
      <c r="V1" s="16" t="s">
        <v>252</v>
      </c>
      <c r="W1" s="17" t="s">
        <v>253</v>
      </c>
      <c r="X1" s="17" t="s">
        <v>254</v>
      </c>
      <c r="Y1" s="17" t="s">
        <v>255</v>
      </c>
      <c r="Z1" s="17" t="s">
        <v>256</v>
      </c>
      <c r="AA1" s="17" t="s">
        <v>257</v>
      </c>
      <c r="AB1" s="17" t="s">
        <v>258</v>
      </c>
      <c r="AC1" s="17" t="s">
        <v>259</v>
      </c>
      <c r="AD1" s="17" t="s">
        <v>260</v>
      </c>
      <c r="AE1" s="18" t="s">
        <v>261</v>
      </c>
      <c r="AF1" s="16" t="s">
        <v>282</v>
      </c>
      <c r="AG1" s="16" t="s">
        <v>283</v>
      </c>
      <c r="AH1" s="16" t="s">
        <v>284</v>
      </c>
      <c r="AI1" s="16" t="s">
        <v>285</v>
      </c>
      <c r="AJ1" s="16" t="s">
        <v>286</v>
      </c>
      <c r="AK1" s="16" t="s">
        <v>287</v>
      </c>
      <c r="AL1" s="16" t="s">
        <v>288</v>
      </c>
      <c r="AM1" s="16" t="s">
        <v>289</v>
      </c>
      <c r="AN1" s="16" t="s">
        <v>290</v>
      </c>
      <c r="AO1" s="50" t="s">
        <v>291</v>
      </c>
      <c r="AP1" s="31" t="s">
        <v>312</v>
      </c>
      <c r="AQ1" s="31" t="s">
        <v>313</v>
      </c>
      <c r="AR1" s="31" t="s">
        <v>314</v>
      </c>
      <c r="AS1" s="31" t="s">
        <v>315</v>
      </c>
      <c r="AT1" s="31" t="s">
        <v>316</v>
      </c>
      <c r="AU1" s="31" t="s">
        <v>317</v>
      </c>
      <c r="AV1" s="31" t="s">
        <v>318</v>
      </c>
      <c r="AW1" s="31" t="s">
        <v>319</v>
      </c>
      <c r="AX1" s="31" t="s">
        <v>320</v>
      </c>
      <c r="AY1" s="31" t="s">
        <v>321</v>
      </c>
      <c r="AZ1" s="15" t="s">
        <v>342</v>
      </c>
      <c r="BA1" s="31" t="s">
        <v>343</v>
      </c>
      <c r="BB1" s="31" t="s">
        <v>344</v>
      </c>
      <c r="BC1" s="31" t="s">
        <v>345</v>
      </c>
      <c r="BD1" s="31" t="s">
        <v>346</v>
      </c>
      <c r="BE1" s="31" t="s">
        <v>347</v>
      </c>
      <c r="BF1" s="31" t="s">
        <v>348</v>
      </c>
      <c r="BG1" s="31" t="s">
        <v>349</v>
      </c>
      <c r="BH1" s="31" t="s">
        <v>350</v>
      </c>
      <c r="BI1" s="31" t="s">
        <v>351</v>
      </c>
      <c r="BJ1" s="16" t="s">
        <v>372</v>
      </c>
      <c r="BK1" s="16" t="s">
        <v>373</v>
      </c>
      <c r="BL1" s="16" t="s">
        <v>374</v>
      </c>
      <c r="BM1" s="16" t="s">
        <v>375</v>
      </c>
      <c r="BN1" s="16" t="s">
        <v>376</v>
      </c>
      <c r="BO1" s="16" t="s">
        <v>377</v>
      </c>
      <c r="BP1" s="16" t="s">
        <v>378</v>
      </c>
      <c r="BQ1" s="16" t="s">
        <v>379</v>
      </c>
      <c r="BR1" s="16" t="s">
        <v>380</v>
      </c>
      <c r="BS1" s="50" t="s">
        <v>381</v>
      </c>
    </row>
    <row r="2" spans="1:71" x14ac:dyDescent="0.35">
      <c r="A2" s="1" t="s">
        <v>2</v>
      </c>
      <c r="B2" s="6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29">
        <v>0</v>
      </c>
      <c r="M2" s="25">
        <v>0</v>
      </c>
      <c r="N2" s="25">
        <v>0</v>
      </c>
      <c r="O2" s="25">
        <v>0</v>
      </c>
      <c r="P2" s="25">
        <v>0</v>
      </c>
      <c r="Q2" s="25">
        <v>0</v>
      </c>
      <c r="R2" s="25">
        <v>0</v>
      </c>
      <c r="S2" s="25">
        <v>0</v>
      </c>
      <c r="T2" s="25">
        <v>0</v>
      </c>
      <c r="U2" s="30">
        <v>0</v>
      </c>
      <c r="V2" s="31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32">
        <v>0</v>
      </c>
      <c r="AF2" s="31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28">
        <v>0</v>
      </c>
      <c r="AQ2" s="28">
        <v>0</v>
      </c>
      <c r="AR2" s="28">
        <v>0</v>
      </c>
      <c r="AS2" s="28">
        <v>0</v>
      </c>
      <c r="AT2" s="28">
        <v>0</v>
      </c>
      <c r="AU2" s="28">
        <v>0</v>
      </c>
      <c r="AV2" s="28">
        <v>0</v>
      </c>
      <c r="AW2" s="28">
        <v>0</v>
      </c>
      <c r="AX2" s="28">
        <v>0</v>
      </c>
      <c r="AY2" s="28">
        <v>0</v>
      </c>
      <c r="AZ2" s="55">
        <v>0</v>
      </c>
      <c r="BA2" s="55">
        <v>0</v>
      </c>
      <c r="BB2" s="55">
        <v>0</v>
      </c>
      <c r="BC2" s="55">
        <v>0</v>
      </c>
      <c r="BD2" s="55">
        <v>0</v>
      </c>
      <c r="BE2" s="55">
        <v>0</v>
      </c>
      <c r="BF2" s="55">
        <v>0</v>
      </c>
      <c r="BG2" s="55">
        <v>0</v>
      </c>
      <c r="BH2" s="55">
        <v>0</v>
      </c>
      <c r="BI2" s="55">
        <v>0</v>
      </c>
      <c r="BJ2" s="66">
        <v>0</v>
      </c>
      <c r="BK2" s="67">
        <v>0</v>
      </c>
      <c r="BL2" s="67">
        <v>0</v>
      </c>
      <c r="BM2" s="67">
        <v>0</v>
      </c>
      <c r="BN2" s="67">
        <v>0</v>
      </c>
      <c r="BO2" s="67">
        <v>0</v>
      </c>
      <c r="BP2" s="67">
        <v>0</v>
      </c>
      <c r="BQ2" s="67">
        <v>0</v>
      </c>
      <c r="BR2" s="67">
        <v>0</v>
      </c>
      <c r="BS2" s="68">
        <v>0</v>
      </c>
    </row>
    <row r="3" spans="1:71" x14ac:dyDescent="0.35">
      <c r="A3" s="1" t="s">
        <v>0</v>
      </c>
      <c r="B3" s="6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0.5</v>
      </c>
      <c r="I3" s="7">
        <v>0</v>
      </c>
      <c r="J3" s="7">
        <v>0</v>
      </c>
      <c r="K3" s="8">
        <v>0</v>
      </c>
      <c r="L3" s="29">
        <v>0</v>
      </c>
      <c r="M3" s="25">
        <v>0</v>
      </c>
      <c r="N3" s="25">
        <v>0</v>
      </c>
      <c r="O3" s="25">
        <v>0</v>
      </c>
      <c r="P3" s="25">
        <v>0</v>
      </c>
      <c r="Q3" s="25">
        <v>0</v>
      </c>
      <c r="R3" s="25">
        <v>0</v>
      </c>
      <c r="S3" s="25">
        <v>0</v>
      </c>
      <c r="T3" s="25">
        <v>0</v>
      </c>
      <c r="U3" s="30">
        <v>0</v>
      </c>
      <c r="V3" s="31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32">
        <v>0</v>
      </c>
      <c r="AF3" s="31">
        <v>0</v>
      </c>
      <c r="AG3" s="15">
        <v>1</v>
      </c>
      <c r="AH3" s="15">
        <v>0.5</v>
      </c>
      <c r="AI3" s="15">
        <v>0</v>
      </c>
      <c r="AJ3" s="15">
        <v>0.5</v>
      </c>
      <c r="AK3" s="15">
        <v>0</v>
      </c>
      <c r="AL3" s="15">
        <v>0</v>
      </c>
      <c r="AM3" s="15">
        <v>0</v>
      </c>
      <c r="AN3" s="15">
        <v>6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0.5</v>
      </c>
      <c r="AU3" s="15">
        <v>0</v>
      </c>
      <c r="AV3" s="15">
        <v>0</v>
      </c>
      <c r="AW3" s="15">
        <v>0</v>
      </c>
      <c r="AX3" s="15">
        <v>3</v>
      </c>
      <c r="AY3" s="15">
        <v>0</v>
      </c>
      <c r="AZ3" s="55">
        <v>0</v>
      </c>
      <c r="BA3" s="55">
        <v>0</v>
      </c>
      <c r="BB3" s="55">
        <v>0</v>
      </c>
      <c r="BC3" s="55">
        <v>0</v>
      </c>
      <c r="BD3" s="55">
        <v>0</v>
      </c>
      <c r="BE3" s="55">
        <v>0</v>
      </c>
      <c r="BF3" s="55">
        <v>0</v>
      </c>
      <c r="BG3" s="55">
        <v>0</v>
      </c>
      <c r="BH3" s="55">
        <v>0</v>
      </c>
      <c r="BI3" s="55">
        <v>0</v>
      </c>
      <c r="BJ3" s="66">
        <v>0</v>
      </c>
      <c r="BK3" s="67">
        <v>0</v>
      </c>
      <c r="BL3" s="67">
        <v>0</v>
      </c>
      <c r="BM3" s="67">
        <v>0</v>
      </c>
      <c r="BN3" s="67">
        <v>0</v>
      </c>
      <c r="BO3" s="67">
        <v>0</v>
      </c>
      <c r="BP3" s="67">
        <v>0</v>
      </c>
      <c r="BQ3" s="67">
        <v>0</v>
      </c>
      <c r="BR3" s="67">
        <v>0</v>
      </c>
      <c r="BS3" s="68">
        <v>0</v>
      </c>
    </row>
    <row r="4" spans="1:71" x14ac:dyDescent="0.35">
      <c r="A4" s="1" t="s">
        <v>1</v>
      </c>
      <c r="B4" s="6">
        <v>0</v>
      </c>
      <c r="C4" s="7">
        <v>0</v>
      </c>
      <c r="D4" s="7">
        <v>0</v>
      </c>
      <c r="E4" s="7">
        <v>8</v>
      </c>
      <c r="F4" s="7">
        <v>6</v>
      </c>
      <c r="G4" s="7">
        <v>0.5</v>
      </c>
      <c r="H4" s="7">
        <v>8</v>
      </c>
      <c r="I4" s="7">
        <v>0.5</v>
      </c>
      <c r="J4" s="7">
        <v>3</v>
      </c>
      <c r="K4" s="8">
        <v>16</v>
      </c>
      <c r="L4" s="29">
        <v>0</v>
      </c>
      <c r="M4" s="25">
        <v>0</v>
      </c>
      <c r="N4" s="25">
        <v>0</v>
      </c>
      <c r="O4" s="25">
        <v>0</v>
      </c>
      <c r="P4" s="25">
        <v>0</v>
      </c>
      <c r="Q4" s="25">
        <v>0</v>
      </c>
      <c r="R4" s="25">
        <v>0</v>
      </c>
      <c r="S4" s="25">
        <v>0.5</v>
      </c>
      <c r="T4" s="25">
        <v>0</v>
      </c>
      <c r="U4" s="30">
        <v>0.5</v>
      </c>
      <c r="V4" s="31">
        <v>0</v>
      </c>
      <c r="W4" s="15">
        <v>0</v>
      </c>
      <c r="X4" s="15">
        <v>0</v>
      </c>
      <c r="Y4" s="15">
        <v>0</v>
      </c>
      <c r="Z4" s="15">
        <v>0</v>
      </c>
      <c r="AA4" s="15">
        <v>0.5</v>
      </c>
      <c r="AB4" s="15">
        <v>1</v>
      </c>
      <c r="AC4" s="15">
        <v>1</v>
      </c>
      <c r="AD4" s="15">
        <v>0.5</v>
      </c>
      <c r="AE4" s="32">
        <v>0</v>
      </c>
      <c r="AF4" s="31">
        <v>0</v>
      </c>
      <c r="AG4" s="15">
        <v>0</v>
      </c>
      <c r="AH4" s="15">
        <v>0</v>
      </c>
      <c r="AI4" s="15">
        <v>2</v>
      </c>
      <c r="AJ4" s="15">
        <v>0</v>
      </c>
      <c r="AK4" s="15">
        <v>8</v>
      </c>
      <c r="AL4" s="15">
        <v>9</v>
      </c>
      <c r="AM4" s="15">
        <v>6</v>
      </c>
      <c r="AN4" s="15">
        <v>5</v>
      </c>
      <c r="AO4" s="15">
        <v>8</v>
      </c>
      <c r="AP4" s="15">
        <v>0</v>
      </c>
      <c r="AQ4" s="15">
        <v>0.5</v>
      </c>
      <c r="AR4" s="15">
        <v>0.5</v>
      </c>
      <c r="AS4" s="15">
        <v>8</v>
      </c>
      <c r="AT4" s="15">
        <v>0</v>
      </c>
      <c r="AU4" s="15">
        <v>0</v>
      </c>
      <c r="AV4" s="15">
        <v>12</v>
      </c>
      <c r="AW4" s="15">
        <v>1</v>
      </c>
      <c r="AX4" s="15">
        <v>22</v>
      </c>
      <c r="AY4" s="15">
        <v>0.5</v>
      </c>
      <c r="AZ4" s="27">
        <v>0</v>
      </c>
      <c r="BA4" s="27">
        <v>1</v>
      </c>
      <c r="BB4" s="27">
        <v>10</v>
      </c>
      <c r="BC4" s="27">
        <v>0</v>
      </c>
      <c r="BD4" s="27">
        <v>0</v>
      </c>
      <c r="BE4" s="27">
        <v>0</v>
      </c>
      <c r="BF4" s="27">
        <v>0.5</v>
      </c>
      <c r="BG4" s="27">
        <v>0</v>
      </c>
      <c r="BH4" s="27">
        <v>2</v>
      </c>
      <c r="BI4" s="27">
        <v>0.5</v>
      </c>
      <c r="BJ4" s="66">
        <v>0</v>
      </c>
      <c r="BK4" s="67">
        <v>0</v>
      </c>
      <c r="BL4" s="67">
        <v>0</v>
      </c>
      <c r="BM4" s="67">
        <v>0</v>
      </c>
      <c r="BN4" s="67">
        <v>0</v>
      </c>
      <c r="BO4" s="67">
        <v>0</v>
      </c>
      <c r="BP4" s="67">
        <v>0</v>
      </c>
      <c r="BQ4" s="67">
        <v>0</v>
      </c>
      <c r="BR4" s="67">
        <v>0</v>
      </c>
      <c r="BS4" s="68">
        <v>0</v>
      </c>
    </row>
    <row r="5" spans="1:71" x14ac:dyDescent="0.35">
      <c r="A5" s="1" t="s">
        <v>3</v>
      </c>
      <c r="B5" s="6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29">
        <v>0</v>
      </c>
      <c r="M5" s="25">
        <v>0</v>
      </c>
      <c r="N5" s="25">
        <v>0</v>
      </c>
      <c r="O5" s="25">
        <v>0</v>
      </c>
      <c r="P5" s="25">
        <v>0</v>
      </c>
      <c r="Q5" s="25">
        <v>0</v>
      </c>
      <c r="R5" s="25">
        <v>0</v>
      </c>
      <c r="S5" s="25">
        <v>0</v>
      </c>
      <c r="T5" s="25">
        <v>0</v>
      </c>
      <c r="U5" s="30">
        <v>0</v>
      </c>
      <c r="V5" s="31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32">
        <v>0</v>
      </c>
      <c r="AF5" s="31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55">
        <v>0</v>
      </c>
      <c r="BA5" s="55">
        <v>0</v>
      </c>
      <c r="BB5" s="55">
        <v>0</v>
      </c>
      <c r="BC5" s="55">
        <v>0</v>
      </c>
      <c r="BD5" s="55">
        <v>0</v>
      </c>
      <c r="BE5" s="55">
        <v>0</v>
      </c>
      <c r="BF5" s="55">
        <v>0</v>
      </c>
      <c r="BG5" s="55">
        <v>0</v>
      </c>
      <c r="BH5" s="55">
        <v>0</v>
      </c>
      <c r="BI5" s="55">
        <v>0</v>
      </c>
      <c r="BJ5" s="31">
        <v>0</v>
      </c>
      <c r="BK5" s="15">
        <v>0</v>
      </c>
      <c r="BL5" s="15">
        <v>0</v>
      </c>
      <c r="BM5" s="15">
        <v>0.5</v>
      </c>
      <c r="BN5" s="15">
        <v>0.5</v>
      </c>
      <c r="BO5" s="15">
        <v>8</v>
      </c>
      <c r="BP5" s="15">
        <v>0</v>
      </c>
      <c r="BQ5" s="15">
        <v>1</v>
      </c>
      <c r="BR5" s="15">
        <v>0.5</v>
      </c>
      <c r="BS5" s="32">
        <v>0</v>
      </c>
    </row>
    <row r="6" spans="1:71" x14ac:dyDescent="0.35">
      <c r="A6" s="1" t="s">
        <v>4</v>
      </c>
      <c r="B6" s="6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29">
        <v>0</v>
      </c>
      <c r="M6" s="25">
        <v>0</v>
      </c>
      <c r="N6" s="25">
        <v>0</v>
      </c>
      <c r="O6" s="25">
        <v>0</v>
      </c>
      <c r="P6" s="25">
        <v>0</v>
      </c>
      <c r="Q6" s="25">
        <v>0</v>
      </c>
      <c r="R6" s="25">
        <v>0</v>
      </c>
      <c r="S6" s="25">
        <v>0</v>
      </c>
      <c r="T6" s="25">
        <v>0</v>
      </c>
      <c r="U6" s="30">
        <v>0</v>
      </c>
      <c r="V6" s="37">
        <v>0</v>
      </c>
      <c r="W6" s="38">
        <v>0</v>
      </c>
      <c r="X6" s="38">
        <v>0</v>
      </c>
      <c r="Y6" s="38">
        <v>0</v>
      </c>
      <c r="Z6" s="38">
        <v>0</v>
      </c>
      <c r="AA6" s="38">
        <v>0</v>
      </c>
      <c r="AB6" s="38">
        <v>0</v>
      </c>
      <c r="AC6" s="38">
        <v>0</v>
      </c>
      <c r="AD6" s="38">
        <v>0</v>
      </c>
      <c r="AE6" s="39">
        <v>0</v>
      </c>
      <c r="AF6" s="31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28">
        <v>0</v>
      </c>
      <c r="AQ6" s="28">
        <v>0</v>
      </c>
      <c r="AR6" s="28">
        <v>0</v>
      </c>
      <c r="AS6" s="28">
        <v>0</v>
      </c>
      <c r="AT6" s="28">
        <v>0</v>
      </c>
      <c r="AU6" s="28">
        <v>0</v>
      </c>
      <c r="AV6" s="28">
        <v>0</v>
      </c>
      <c r="AW6" s="28">
        <v>0</v>
      </c>
      <c r="AX6" s="28">
        <v>0</v>
      </c>
      <c r="AY6" s="28">
        <v>0</v>
      </c>
      <c r="AZ6" s="55">
        <v>0</v>
      </c>
      <c r="BA6" s="55">
        <v>0</v>
      </c>
      <c r="BB6" s="55">
        <v>0</v>
      </c>
      <c r="BC6" s="55">
        <v>0</v>
      </c>
      <c r="BD6" s="55">
        <v>0</v>
      </c>
      <c r="BE6" s="55">
        <v>0</v>
      </c>
      <c r="BF6" s="55">
        <v>0</v>
      </c>
      <c r="BG6" s="55">
        <v>0</v>
      </c>
      <c r="BH6" s="55">
        <v>0</v>
      </c>
      <c r="BI6" s="55">
        <v>0</v>
      </c>
      <c r="BJ6" s="66">
        <v>0</v>
      </c>
      <c r="BK6" s="67">
        <v>0</v>
      </c>
      <c r="BL6" s="67">
        <v>0</v>
      </c>
      <c r="BM6" s="67">
        <v>0</v>
      </c>
      <c r="BN6" s="67">
        <v>0</v>
      </c>
      <c r="BO6" s="67">
        <v>0</v>
      </c>
      <c r="BP6" s="67">
        <v>0</v>
      </c>
      <c r="BQ6" s="67">
        <v>0</v>
      </c>
      <c r="BR6" s="67">
        <v>0</v>
      </c>
      <c r="BS6" s="68">
        <v>0</v>
      </c>
    </row>
    <row r="7" spans="1:71" x14ac:dyDescent="0.35">
      <c r="A7" s="1" t="s">
        <v>5</v>
      </c>
      <c r="B7" s="6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29">
        <v>0</v>
      </c>
      <c r="M7" s="25">
        <v>0</v>
      </c>
      <c r="N7" s="25">
        <v>0</v>
      </c>
      <c r="O7" s="25">
        <v>0</v>
      </c>
      <c r="P7" s="25">
        <v>0</v>
      </c>
      <c r="Q7" s="25">
        <v>0</v>
      </c>
      <c r="R7" s="25">
        <v>0</v>
      </c>
      <c r="S7" s="25">
        <v>0</v>
      </c>
      <c r="T7" s="25">
        <v>0</v>
      </c>
      <c r="U7" s="30">
        <v>0</v>
      </c>
      <c r="V7" s="31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32">
        <v>0</v>
      </c>
      <c r="AF7" s="31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55">
        <v>0</v>
      </c>
      <c r="BA7" s="55">
        <v>0</v>
      </c>
      <c r="BB7" s="55">
        <v>0</v>
      </c>
      <c r="BC7" s="55">
        <v>0</v>
      </c>
      <c r="BD7" s="55">
        <v>0</v>
      </c>
      <c r="BE7" s="55">
        <v>0</v>
      </c>
      <c r="BF7" s="55">
        <v>0</v>
      </c>
      <c r="BG7" s="55">
        <v>0</v>
      </c>
      <c r="BH7" s="55">
        <v>0</v>
      </c>
      <c r="BI7" s="55">
        <v>0</v>
      </c>
      <c r="BJ7" s="66">
        <v>0</v>
      </c>
      <c r="BK7" s="67">
        <v>0</v>
      </c>
      <c r="BL7" s="67">
        <v>0</v>
      </c>
      <c r="BM7" s="67">
        <v>0</v>
      </c>
      <c r="BN7" s="67">
        <v>0</v>
      </c>
      <c r="BO7" s="67">
        <v>0</v>
      </c>
      <c r="BP7" s="67">
        <v>0</v>
      </c>
      <c r="BQ7" s="67">
        <v>0</v>
      </c>
      <c r="BR7" s="67">
        <v>0</v>
      </c>
      <c r="BS7" s="68">
        <v>0</v>
      </c>
    </row>
    <row r="8" spans="1:71" x14ac:dyDescent="0.35">
      <c r="A8" s="1" t="s">
        <v>6</v>
      </c>
      <c r="B8" s="6">
        <v>0</v>
      </c>
      <c r="C8" s="7">
        <v>3</v>
      </c>
      <c r="D8" s="7">
        <v>1</v>
      </c>
      <c r="E8" s="7">
        <v>44</v>
      </c>
      <c r="F8" s="7">
        <v>9</v>
      </c>
      <c r="G8" s="7">
        <v>54</v>
      </c>
      <c r="H8" s="7">
        <v>60</v>
      </c>
      <c r="I8" s="7">
        <v>3</v>
      </c>
      <c r="J8" s="7">
        <v>18</v>
      </c>
      <c r="K8" s="8">
        <v>18</v>
      </c>
      <c r="L8" s="29">
        <v>0</v>
      </c>
      <c r="M8" s="25">
        <v>0</v>
      </c>
      <c r="N8" s="25">
        <v>0</v>
      </c>
      <c r="O8" s="25">
        <v>0</v>
      </c>
      <c r="P8" s="25">
        <v>0</v>
      </c>
      <c r="Q8" s="25">
        <v>0</v>
      </c>
      <c r="R8" s="25">
        <v>30</v>
      </c>
      <c r="S8" s="25">
        <v>7</v>
      </c>
      <c r="T8" s="25">
        <v>0</v>
      </c>
      <c r="U8" s="30">
        <v>3</v>
      </c>
      <c r="V8" s="31">
        <v>0</v>
      </c>
      <c r="W8" s="15">
        <v>0</v>
      </c>
      <c r="X8" s="15">
        <v>0</v>
      </c>
      <c r="Y8" s="15">
        <v>0</v>
      </c>
      <c r="Z8" s="15">
        <v>29</v>
      </c>
      <c r="AA8" s="15">
        <v>14</v>
      </c>
      <c r="AB8" s="15">
        <v>6</v>
      </c>
      <c r="AC8" s="15">
        <v>56</v>
      </c>
      <c r="AD8" s="15">
        <v>43</v>
      </c>
      <c r="AE8" s="32">
        <v>3</v>
      </c>
      <c r="AF8" s="31">
        <v>0</v>
      </c>
      <c r="AG8" s="15">
        <v>0</v>
      </c>
      <c r="AH8" s="15">
        <v>0</v>
      </c>
      <c r="AI8" s="15">
        <v>5</v>
      </c>
      <c r="AJ8" s="15">
        <v>19</v>
      </c>
      <c r="AK8" s="15">
        <v>65</v>
      </c>
      <c r="AL8" s="15">
        <v>57</v>
      </c>
      <c r="AM8" s="15">
        <v>35</v>
      </c>
      <c r="AN8" s="15">
        <v>47</v>
      </c>
      <c r="AO8" s="15">
        <v>70</v>
      </c>
      <c r="AP8" s="15">
        <v>0</v>
      </c>
      <c r="AQ8" s="27">
        <v>0.5</v>
      </c>
      <c r="AR8" s="27">
        <v>50</v>
      </c>
      <c r="AS8" s="27">
        <v>12</v>
      </c>
      <c r="AT8" s="27">
        <v>0.5</v>
      </c>
      <c r="AU8" s="27">
        <v>58</v>
      </c>
      <c r="AV8" s="27">
        <v>60</v>
      </c>
      <c r="AW8" s="27">
        <v>35</v>
      </c>
      <c r="AX8" s="27">
        <v>12</v>
      </c>
      <c r="AY8" s="27">
        <v>22</v>
      </c>
      <c r="AZ8" s="27">
        <v>0</v>
      </c>
      <c r="BA8" s="27">
        <v>10</v>
      </c>
      <c r="BB8" s="27">
        <v>8</v>
      </c>
      <c r="BC8" s="27">
        <v>35</v>
      </c>
      <c r="BD8" s="27">
        <v>0</v>
      </c>
      <c r="BE8" s="27">
        <v>25</v>
      </c>
      <c r="BF8" s="27">
        <v>4</v>
      </c>
      <c r="BG8" s="27">
        <v>6</v>
      </c>
      <c r="BH8" s="27">
        <v>75</v>
      </c>
      <c r="BI8" s="27">
        <v>35</v>
      </c>
      <c r="BJ8" s="31">
        <v>15</v>
      </c>
      <c r="BK8" s="15">
        <v>0.5</v>
      </c>
      <c r="BL8" s="15">
        <v>20</v>
      </c>
      <c r="BM8" s="15">
        <v>4</v>
      </c>
      <c r="BN8" s="15">
        <v>20</v>
      </c>
      <c r="BO8" s="15">
        <v>20</v>
      </c>
      <c r="BP8" s="15">
        <v>12</v>
      </c>
      <c r="BQ8" s="15">
        <v>5</v>
      </c>
      <c r="BR8" s="15">
        <v>20</v>
      </c>
      <c r="BS8" s="32">
        <v>25</v>
      </c>
    </row>
    <row r="9" spans="1:71" x14ac:dyDescent="0.35">
      <c r="A9" s="1" t="s">
        <v>7</v>
      </c>
      <c r="B9" s="6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29">
        <v>0</v>
      </c>
      <c r="M9" s="25">
        <v>0</v>
      </c>
      <c r="N9" s="25">
        <v>0</v>
      </c>
      <c r="O9" s="25">
        <v>0</v>
      </c>
      <c r="P9" s="25">
        <v>0</v>
      </c>
      <c r="Q9" s="25">
        <v>0</v>
      </c>
      <c r="R9" s="25">
        <v>0</v>
      </c>
      <c r="S9" s="25">
        <v>0</v>
      </c>
      <c r="T9" s="25">
        <v>0</v>
      </c>
      <c r="U9" s="30">
        <v>0</v>
      </c>
      <c r="V9" s="31">
        <v>2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32">
        <v>0</v>
      </c>
      <c r="AF9" s="31">
        <v>0</v>
      </c>
      <c r="AG9" s="15">
        <v>0.5</v>
      </c>
      <c r="AH9" s="15">
        <v>0.5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27">
        <v>0</v>
      </c>
      <c r="AR9" s="27">
        <v>0</v>
      </c>
      <c r="AS9" s="27">
        <v>0</v>
      </c>
      <c r="AT9" s="27">
        <v>0</v>
      </c>
      <c r="AU9" s="27">
        <v>0</v>
      </c>
      <c r="AV9" s="27">
        <v>0</v>
      </c>
      <c r="AW9" s="27">
        <v>0</v>
      </c>
      <c r="AX9" s="27">
        <v>0</v>
      </c>
      <c r="AY9" s="27">
        <v>0</v>
      </c>
      <c r="AZ9" s="27">
        <v>0</v>
      </c>
      <c r="BA9" s="27">
        <v>0</v>
      </c>
      <c r="BB9" s="27">
        <v>0</v>
      </c>
      <c r="BC9" s="27">
        <v>0</v>
      </c>
      <c r="BD9" s="27">
        <v>0</v>
      </c>
      <c r="BE9" s="27">
        <v>0</v>
      </c>
      <c r="BF9" s="27">
        <v>0</v>
      </c>
      <c r="BG9" s="27">
        <v>0</v>
      </c>
      <c r="BH9" s="27">
        <v>0.5</v>
      </c>
      <c r="BI9" s="27">
        <v>0</v>
      </c>
      <c r="BJ9" s="31">
        <v>0</v>
      </c>
      <c r="BK9" s="15">
        <v>0</v>
      </c>
      <c r="BL9" s="15">
        <v>0</v>
      </c>
      <c r="BM9" s="15">
        <v>0</v>
      </c>
      <c r="BN9" s="15">
        <v>0</v>
      </c>
      <c r="BO9" s="15">
        <v>0</v>
      </c>
      <c r="BP9" s="15">
        <v>0</v>
      </c>
      <c r="BQ9" s="15">
        <v>0</v>
      </c>
      <c r="BR9" s="15">
        <v>0.5</v>
      </c>
      <c r="BS9" s="32">
        <v>0</v>
      </c>
    </row>
    <row r="10" spans="1:71" x14ac:dyDescent="0.35">
      <c r="A10" s="1" t="s">
        <v>8</v>
      </c>
      <c r="B10" s="6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29">
        <v>0</v>
      </c>
      <c r="M10" s="25">
        <v>0</v>
      </c>
      <c r="N10" s="25">
        <v>0</v>
      </c>
      <c r="O10" s="25">
        <v>0</v>
      </c>
      <c r="P10" s="25">
        <v>0</v>
      </c>
      <c r="Q10" s="25">
        <v>0</v>
      </c>
      <c r="R10" s="25">
        <v>0</v>
      </c>
      <c r="S10" s="25">
        <v>0</v>
      </c>
      <c r="T10" s="25">
        <v>0</v>
      </c>
      <c r="U10" s="30">
        <v>0</v>
      </c>
      <c r="V10" s="31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32">
        <v>0</v>
      </c>
      <c r="AF10" s="31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27">
        <v>0</v>
      </c>
      <c r="AR10" s="27">
        <v>0</v>
      </c>
      <c r="AS10" s="27">
        <v>0</v>
      </c>
      <c r="AT10" s="27">
        <v>0</v>
      </c>
      <c r="AU10" s="27">
        <v>0</v>
      </c>
      <c r="AV10" s="27">
        <v>0</v>
      </c>
      <c r="AW10" s="27">
        <v>0</v>
      </c>
      <c r="AX10" s="27">
        <v>0</v>
      </c>
      <c r="AY10" s="27">
        <v>0</v>
      </c>
      <c r="AZ10" s="55">
        <v>0</v>
      </c>
      <c r="BA10" s="55">
        <v>0</v>
      </c>
      <c r="BB10" s="55">
        <v>0</v>
      </c>
      <c r="BC10" s="55">
        <v>0</v>
      </c>
      <c r="BD10" s="55">
        <v>0</v>
      </c>
      <c r="BE10" s="55">
        <v>0</v>
      </c>
      <c r="BF10" s="55">
        <v>0</v>
      </c>
      <c r="BG10" s="55">
        <v>0</v>
      </c>
      <c r="BH10" s="55">
        <v>0</v>
      </c>
      <c r="BI10" s="55">
        <v>0</v>
      </c>
      <c r="BJ10" s="66">
        <v>0</v>
      </c>
      <c r="BK10" s="67">
        <v>0</v>
      </c>
      <c r="BL10" s="67">
        <v>0</v>
      </c>
      <c r="BM10" s="67">
        <v>0</v>
      </c>
      <c r="BN10" s="67">
        <v>0</v>
      </c>
      <c r="BO10" s="67">
        <v>0</v>
      </c>
      <c r="BP10" s="67">
        <v>0</v>
      </c>
      <c r="BQ10" s="67">
        <v>0</v>
      </c>
      <c r="BR10" s="67">
        <v>0</v>
      </c>
      <c r="BS10" s="68">
        <v>0</v>
      </c>
    </row>
    <row r="11" spans="1:71" x14ac:dyDescent="0.35">
      <c r="A11" s="1" t="s">
        <v>9</v>
      </c>
      <c r="B11" s="6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29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5">
        <v>0</v>
      </c>
      <c r="U11" s="30">
        <v>0</v>
      </c>
      <c r="V11" s="31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32">
        <v>0</v>
      </c>
      <c r="AF11" s="31">
        <v>0</v>
      </c>
      <c r="AG11" s="15">
        <v>0</v>
      </c>
      <c r="AH11" s="15">
        <v>0</v>
      </c>
      <c r="AI11" s="15">
        <v>2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27">
        <v>0</v>
      </c>
      <c r="AR11" s="27">
        <v>0</v>
      </c>
      <c r="AS11" s="27">
        <v>0</v>
      </c>
      <c r="AT11" s="27">
        <v>0</v>
      </c>
      <c r="AU11" s="27">
        <v>0</v>
      </c>
      <c r="AV11" s="27">
        <v>1</v>
      </c>
      <c r="AW11" s="27">
        <v>0</v>
      </c>
      <c r="AX11" s="27">
        <v>0</v>
      </c>
      <c r="AY11" s="27">
        <v>0</v>
      </c>
      <c r="AZ11" s="27">
        <v>0</v>
      </c>
      <c r="BA11" s="27">
        <v>0</v>
      </c>
      <c r="BB11" s="27">
        <v>0</v>
      </c>
      <c r="BC11" s="27">
        <v>0</v>
      </c>
      <c r="BD11" s="27">
        <v>0</v>
      </c>
      <c r="BE11" s="27">
        <v>1</v>
      </c>
      <c r="BF11" s="27">
        <v>2</v>
      </c>
      <c r="BG11" s="27">
        <v>0</v>
      </c>
      <c r="BH11" s="27">
        <v>0</v>
      </c>
      <c r="BI11" s="27">
        <v>0</v>
      </c>
      <c r="BJ11" s="66">
        <v>0</v>
      </c>
      <c r="BK11" s="67">
        <v>0</v>
      </c>
      <c r="BL11" s="67">
        <v>0</v>
      </c>
      <c r="BM11" s="67">
        <v>0</v>
      </c>
      <c r="BN11" s="67">
        <v>0</v>
      </c>
      <c r="BO11" s="67">
        <v>0</v>
      </c>
      <c r="BP11" s="67">
        <v>0</v>
      </c>
      <c r="BQ11" s="67">
        <v>0</v>
      </c>
      <c r="BR11" s="67">
        <v>0</v>
      </c>
      <c r="BS11" s="68">
        <v>0</v>
      </c>
    </row>
    <row r="12" spans="1:71" x14ac:dyDescent="0.35">
      <c r="A12" s="1" t="s">
        <v>10</v>
      </c>
      <c r="B12" s="6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29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25">
        <v>0</v>
      </c>
      <c r="U12" s="30">
        <v>0</v>
      </c>
      <c r="V12" s="31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32">
        <v>0</v>
      </c>
      <c r="AF12" s="31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27">
        <v>0</v>
      </c>
      <c r="AR12" s="27">
        <v>0</v>
      </c>
      <c r="AS12" s="27">
        <v>0</v>
      </c>
      <c r="AT12" s="27">
        <v>0</v>
      </c>
      <c r="AU12" s="27">
        <v>0</v>
      </c>
      <c r="AV12" s="27">
        <v>0</v>
      </c>
      <c r="AW12" s="27">
        <v>0</v>
      </c>
      <c r="AX12" s="27">
        <v>0</v>
      </c>
      <c r="AY12" s="27">
        <v>0</v>
      </c>
      <c r="AZ12" s="55">
        <v>0</v>
      </c>
      <c r="BA12" s="55">
        <v>0</v>
      </c>
      <c r="BB12" s="55">
        <v>0</v>
      </c>
      <c r="BC12" s="55">
        <v>0</v>
      </c>
      <c r="BD12" s="55">
        <v>0</v>
      </c>
      <c r="BE12" s="55">
        <v>0</v>
      </c>
      <c r="BF12" s="55">
        <v>0</v>
      </c>
      <c r="BG12" s="55">
        <v>0</v>
      </c>
      <c r="BH12" s="55">
        <v>0</v>
      </c>
      <c r="BI12" s="55">
        <v>0</v>
      </c>
      <c r="BJ12" s="66">
        <v>0</v>
      </c>
      <c r="BK12" s="67">
        <v>0</v>
      </c>
      <c r="BL12" s="67">
        <v>0</v>
      </c>
      <c r="BM12" s="67">
        <v>0</v>
      </c>
      <c r="BN12" s="67">
        <v>0</v>
      </c>
      <c r="BO12" s="67">
        <v>0</v>
      </c>
      <c r="BP12" s="67">
        <v>0</v>
      </c>
      <c r="BQ12" s="67">
        <v>0</v>
      </c>
      <c r="BR12" s="67">
        <v>0</v>
      </c>
      <c r="BS12" s="68">
        <v>0</v>
      </c>
    </row>
    <row r="13" spans="1:71" x14ac:dyDescent="0.35">
      <c r="A13" s="1" t="s">
        <v>12</v>
      </c>
      <c r="B13" s="6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29">
        <v>0</v>
      </c>
      <c r="M13" s="25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5">
        <v>0</v>
      </c>
      <c r="U13" s="30">
        <v>0</v>
      </c>
      <c r="V13" s="37">
        <v>0</v>
      </c>
      <c r="W13" s="38">
        <v>0</v>
      </c>
      <c r="X13" s="38">
        <v>0</v>
      </c>
      <c r="Y13" s="38">
        <v>0</v>
      </c>
      <c r="Z13" s="38">
        <v>0</v>
      </c>
      <c r="AA13" s="38">
        <v>0</v>
      </c>
      <c r="AB13" s="38">
        <v>0</v>
      </c>
      <c r="AC13" s="38">
        <v>0</v>
      </c>
      <c r="AD13" s="38">
        <v>0</v>
      </c>
      <c r="AE13" s="39">
        <v>0</v>
      </c>
      <c r="AF13" s="31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28">
        <v>0</v>
      </c>
      <c r="AQ13" s="28">
        <v>0</v>
      </c>
      <c r="AR13" s="28">
        <v>0</v>
      </c>
      <c r="AS13" s="28">
        <v>0</v>
      </c>
      <c r="AT13" s="28">
        <v>0</v>
      </c>
      <c r="AU13" s="28">
        <v>0</v>
      </c>
      <c r="AV13" s="28">
        <v>0</v>
      </c>
      <c r="AW13" s="28">
        <v>0</v>
      </c>
      <c r="AX13" s="28">
        <v>0</v>
      </c>
      <c r="AY13" s="28">
        <v>0</v>
      </c>
      <c r="AZ13" s="55">
        <v>0</v>
      </c>
      <c r="BA13" s="55">
        <v>0</v>
      </c>
      <c r="BB13" s="55">
        <v>0</v>
      </c>
      <c r="BC13" s="55">
        <v>0</v>
      </c>
      <c r="BD13" s="55">
        <v>0</v>
      </c>
      <c r="BE13" s="55">
        <v>0</v>
      </c>
      <c r="BF13" s="55">
        <v>0</v>
      </c>
      <c r="BG13" s="55">
        <v>0</v>
      </c>
      <c r="BH13" s="55">
        <v>0</v>
      </c>
      <c r="BI13" s="55">
        <v>0</v>
      </c>
      <c r="BJ13" s="66">
        <v>0</v>
      </c>
      <c r="BK13" s="67">
        <v>0</v>
      </c>
      <c r="BL13" s="67">
        <v>0</v>
      </c>
      <c r="BM13" s="67">
        <v>0</v>
      </c>
      <c r="BN13" s="67">
        <v>0</v>
      </c>
      <c r="BO13" s="67">
        <v>0</v>
      </c>
      <c r="BP13" s="67">
        <v>0</v>
      </c>
      <c r="BQ13" s="67">
        <v>0</v>
      </c>
      <c r="BR13" s="67">
        <v>0</v>
      </c>
      <c r="BS13" s="68">
        <v>0</v>
      </c>
    </row>
    <row r="14" spans="1:71" x14ac:dyDescent="0.35">
      <c r="A14" s="3" t="s">
        <v>13</v>
      </c>
      <c r="B14" s="6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29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30">
        <v>0</v>
      </c>
      <c r="V14" s="31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5.5</v>
      </c>
      <c r="AC14" s="15">
        <v>0</v>
      </c>
      <c r="AD14" s="15">
        <v>0</v>
      </c>
      <c r="AE14" s="32">
        <v>0</v>
      </c>
      <c r="AF14" s="31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3</v>
      </c>
      <c r="AO14" s="15">
        <v>0</v>
      </c>
      <c r="AP14" s="15">
        <v>0</v>
      </c>
      <c r="AQ14" s="27">
        <v>0</v>
      </c>
      <c r="AR14" s="27">
        <v>0</v>
      </c>
      <c r="AS14" s="27">
        <v>0</v>
      </c>
      <c r="AT14" s="27">
        <v>0</v>
      </c>
      <c r="AU14" s="27">
        <v>0</v>
      </c>
      <c r="AV14" s="27">
        <v>0</v>
      </c>
      <c r="AW14" s="27">
        <v>0</v>
      </c>
      <c r="AX14" s="27">
        <v>0</v>
      </c>
      <c r="AY14" s="27">
        <v>0</v>
      </c>
      <c r="AZ14" s="55">
        <v>0</v>
      </c>
      <c r="BA14" s="55">
        <v>0</v>
      </c>
      <c r="BB14" s="55">
        <v>0</v>
      </c>
      <c r="BC14" s="55">
        <v>0</v>
      </c>
      <c r="BD14" s="55">
        <v>0</v>
      </c>
      <c r="BE14" s="55">
        <v>0</v>
      </c>
      <c r="BF14" s="55">
        <v>0</v>
      </c>
      <c r="BG14" s="55">
        <v>0</v>
      </c>
      <c r="BH14" s="55">
        <v>0</v>
      </c>
      <c r="BI14" s="55">
        <v>0</v>
      </c>
      <c r="BJ14" s="66">
        <v>0</v>
      </c>
      <c r="BK14" s="67">
        <v>0</v>
      </c>
      <c r="BL14" s="67">
        <v>0</v>
      </c>
      <c r="BM14" s="67">
        <v>0</v>
      </c>
      <c r="BN14" s="67">
        <v>0</v>
      </c>
      <c r="BO14" s="67">
        <v>0</v>
      </c>
      <c r="BP14" s="67">
        <v>0</v>
      </c>
      <c r="BQ14" s="67">
        <v>0</v>
      </c>
      <c r="BR14" s="67">
        <v>0</v>
      </c>
      <c r="BS14" s="68">
        <v>0</v>
      </c>
    </row>
    <row r="15" spans="1:71" x14ac:dyDescent="0.35">
      <c r="A15" s="4" t="s">
        <v>14</v>
      </c>
      <c r="B15" s="6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29">
        <v>0</v>
      </c>
      <c r="M15" s="25">
        <v>0</v>
      </c>
      <c r="N15" s="25">
        <v>0</v>
      </c>
      <c r="O15" s="25">
        <v>0</v>
      </c>
      <c r="P15" s="25">
        <v>0</v>
      </c>
      <c r="Q15" s="25">
        <v>0</v>
      </c>
      <c r="R15" s="25">
        <v>0</v>
      </c>
      <c r="S15" s="25">
        <v>0</v>
      </c>
      <c r="T15" s="25">
        <v>0</v>
      </c>
      <c r="U15" s="30">
        <v>0</v>
      </c>
      <c r="V15" s="37">
        <v>0</v>
      </c>
      <c r="W15" s="38">
        <v>0</v>
      </c>
      <c r="X15" s="38">
        <v>0</v>
      </c>
      <c r="Y15" s="38">
        <v>0</v>
      </c>
      <c r="Z15" s="38">
        <v>0</v>
      </c>
      <c r="AA15" s="38">
        <v>0</v>
      </c>
      <c r="AB15" s="38">
        <v>0</v>
      </c>
      <c r="AC15" s="38">
        <v>0</v>
      </c>
      <c r="AD15" s="38">
        <v>0</v>
      </c>
      <c r="AE15" s="39">
        <v>0</v>
      </c>
      <c r="AF15" s="31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27">
        <v>0</v>
      </c>
      <c r="AR15" s="27">
        <v>0</v>
      </c>
      <c r="AS15" s="27">
        <v>0</v>
      </c>
      <c r="AT15" s="27">
        <v>0</v>
      </c>
      <c r="AU15" s="27">
        <v>0</v>
      </c>
      <c r="AV15" s="27">
        <v>0</v>
      </c>
      <c r="AW15" s="27">
        <v>0</v>
      </c>
      <c r="AX15" s="27">
        <v>0</v>
      </c>
      <c r="AY15" s="27">
        <v>0</v>
      </c>
      <c r="AZ15" s="55">
        <v>0</v>
      </c>
      <c r="BA15" s="55">
        <v>0</v>
      </c>
      <c r="BB15" s="55">
        <v>0</v>
      </c>
      <c r="BC15" s="55">
        <v>0</v>
      </c>
      <c r="BD15" s="55">
        <v>0</v>
      </c>
      <c r="BE15" s="55">
        <v>0</v>
      </c>
      <c r="BF15" s="55">
        <v>0</v>
      </c>
      <c r="BG15" s="55">
        <v>0</v>
      </c>
      <c r="BH15" s="55">
        <v>0</v>
      </c>
      <c r="BI15" s="55">
        <v>0</v>
      </c>
      <c r="BJ15" s="66">
        <v>0</v>
      </c>
      <c r="BK15" s="67">
        <v>0</v>
      </c>
      <c r="BL15" s="67">
        <v>0</v>
      </c>
      <c r="BM15" s="67">
        <v>0</v>
      </c>
      <c r="BN15" s="67">
        <v>0</v>
      </c>
      <c r="BO15" s="67">
        <v>0</v>
      </c>
      <c r="BP15" s="67">
        <v>0</v>
      </c>
      <c r="BQ15" s="67">
        <v>0</v>
      </c>
      <c r="BR15" s="67">
        <v>0</v>
      </c>
      <c r="BS15" s="68">
        <v>0</v>
      </c>
    </row>
    <row r="16" spans="1:71" x14ac:dyDescent="0.35">
      <c r="A16" s="3" t="s">
        <v>15</v>
      </c>
      <c r="B16" s="6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29">
        <v>0</v>
      </c>
      <c r="M16" s="25">
        <v>0</v>
      </c>
      <c r="N16" s="25">
        <v>0</v>
      </c>
      <c r="O16" s="25">
        <v>0</v>
      </c>
      <c r="P16" s="25">
        <v>0</v>
      </c>
      <c r="Q16" s="25">
        <v>0</v>
      </c>
      <c r="R16" s="25">
        <v>0</v>
      </c>
      <c r="S16" s="25">
        <v>0</v>
      </c>
      <c r="T16" s="25">
        <v>0</v>
      </c>
      <c r="U16" s="30">
        <v>0</v>
      </c>
      <c r="V16" s="31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32">
        <v>0</v>
      </c>
      <c r="AF16" s="31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28">
        <v>0</v>
      </c>
      <c r="AQ16" s="28">
        <v>0</v>
      </c>
      <c r="AR16" s="28">
        <v>0</v>
      </c>
      <c r="AS16" s="28">
        <v>0</v>
      </c>
      <c r="AT16" s="28">
        <v>0</v>
      </c>
      <c r="AU16" s="28">
        <v>0</v>
      </c>
      <c r="AV16" s="28">
        <v>0</v>
      </c>
      <c r="AW16" s="28">
        <v>0</v>
      </c>
      <c r="AX16" s="28">
        <v>0</v>
      </c>
      <c r="AY16" s="28">
        <v>0</v>
      </c>
      <c r="AZ16" s="55">
        <v>0</v>
      </c>
      <c r="BA16" s="55">
        <v>0</v>
      </c>
      <c r="BB16" s="55">
        <v>0</v>
      </c>
      <c r="BC16" s="55">
        <v>0</v>
      </c>
      <c r="BD16" s="55">
        <v>0</v>
      </c>
      <c r="BE16" s="55">
        <v>0</v>
      </c>
      <c r="BF16" s="55">
        <v>0</v>
      </c>
      <c r="BG16" s="55">
        <v>0</v>
      </c>
      <c r="BH16" s="55">
        <v>0</v>
      </c>
      <c r="BI16" s="55">
        <v>0</v>
      </c>
      <c r="BJ16" s="66">
        <v>0</v>
      </c>
      <c r="BK16" s="67">
        <v>0</v>
      </c>
      <c r="BL16" s="67">
        <v>0</v>
      </c>
      <c r="BM16" s="67">
        <v>0</v>
      </c>
      <c r="BN16" s="67">
        <v>0</v>
      </c>
      <c r="BO16" s="67">
        <v>0</v>
      </c>
      <c r="BP16" s="67">
        <v>0</v>
      </c>
      <c r="BQ16" s="67">
        <v>0</v>
      </c>
      <c r="BR16" s="67">
        <v>0</v>
      </c>
      <c r="BS16" s="68">
        <v>0</v>
      </c>
    </row>
    <row r="17" spans="1:71" x14ac:dyDescent="0.35">
      <c r="A17" s="3" t="s">
        <v>17</v>
      </c>
      <c r="B17" s="6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29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30">
        <v>0</v>
      </c>
      <c r="V17" s="31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32">
        <v>0</v>
      </c>
      <c r="AF17" s="31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28">
        <v>0</v>
      </c>
      <c r="AQ17" s="28">
        <v>0</v>
      </c>
      <c r="AR17" s="28">
        <v>0</v>
      </c>
      <c r="AS17" s="28">
        <v>0</v>
      </c>
      <c r="AT17" s="28">
        <v>0</v>
      </c>
      <c r="AU17" s="28">
        <v>0</v>
      </c>
      <c r="AV17" s="28">
        <v>0</v>
      </c>
      <c r="AW17" s="28">
        <v>0</v>
      </c>
      <c r="AX17" s="28">
        <v>0</v>
      </c>
      <c r="AY17" s="28">
        <v>0</v>
      </c>
      <c r="AZ17" s="55">
        <v>0</v>
      </c>
      <c r="BA17" s="55">
        <v>0</v>
      </c>
      <c r="BB17" s="55">
        <v>0</v>
      </c>
      <c r="BC17" s="55">
        <v>0</v>
      </c>
      <c r="BD17" s="55">
        <v>0</v>
      </c>
      <c r="BE17" s="55">
        <v>0</v>
      </c>
      <c r="BF17" s="55">
        <v>0</v>
      </c>
      <c r="BG17" s="55">
        <v>0</v>
      </c>
      <c r="BH17" s="55">
        <v>0</v>
      </c>
      <c r="BI17" s="55">
        <v>0</v>
      </c>
      <c r="BJ17" s="66">
        <v>0</v>
      </c>
      <c r="BK17" s="67">
        <v>0</v>
      </c>
      <c r="BL17" s="67">
        <v>0</v>
      </c>
      <c r="BM17" s="67">
        <v>0</v>
      </c>
      <c r="BN17" s="67">
        <v>0</v>
      </c>
      <c r="BO17" s="67">
        <v>0</v>
      </c>
      <c r="BP17" s="67">
        <v>0</v>
      </c>
      <c r="BQ17" s="67">
        <v>0</v>
      </c>
      <c r="BR17" s="67">
        <v>0</v>
      </c>
      <c r="BS17" s="68">
        <v>0</v>
      </c>
    </row>
    <row r="18" spans="1:71" x14ac:dyDescent="0.35">
      <c r="A18" s="1" t="s">
        <v>18</v>
      </c>
      <c r="B18" s="6">
        <v>2</v>
      </c>
      <c r="C18" s="7">
        <v>4</v>
      </c>
      <c r="D18" s="7">
        <v>6</v>
      </c>
      <c r="E18" s="7">
        <v>25</v>
      </c>
      <c r="F18" s="7">
        <v>0.5</v>
      </c>
      <c r="G18" s="7">
        <v>1</v>
      </c>
      <c r="H18" s="7">
        <v>10</v>
      </c>
      <c r="I18" s="7">
        <v>1</v>
      </c>
      <c r="J18" s="7">
        <v>2</v>
      </c>
      <c r="K18" s="8">
        <v>0</v>
      </c>
      <c r="L18" s="29">
        <v>0</v>
      </c>
      <c r="M18" s="25">
        <v>2</v>
      </c>
      <c r="N18" s="25">
        <v>0</v>
      </c>
      <c r="O18" s="25">
        <v>5</v>
      </c>
      <c r="P18" s="25">
        <v>1</v>
      </c>
      <c r="Q18" s="25">
        <v>12</v>
      </c>
      <c r="R18" s="25">
        <v>0.5</v>
      </c>
      <c r="S18" s="25">
        <v>0</v>
      </c>
      <c r="T18" s="25">
        <v>2</v>
      </c>
      <c r="U18" s="30">
        <v>4</v>
      </c>
      <c r="V18" s="31">
        <v>17</v>
      </c>
      <c r="W18" s="15">
        <v>2</v>
      </c>
      <c r="X18" s="15">
        <v>1</v>
      </c>
      <c r="Y18" s="15">
        <v>0</v>
      </c>
      <c r="Z18" s="15">
        <v>3</v>
      </c>
      <c r="AA18" s="15">
        <v>7</v>
      </c>
      <c r="AB18" s="15">
        <v>0</v>
      </c>
      <c r="AC18" s="15">
        <v>0</v>
      </c>
      <c r="AD18" s="15">
        <v>0</v>
      </c>
      <c r="AE18" s="32">
        <v>1</v>
      </c>
      <c r="AF18" s="31">
        <v>0.5</v>
      </c>
      <c r="AG18" s="15">
        <v>0</v>
      </c>
      <c r="AH18" s="15">
        <v>0</v>
      </c>
      <c r="AI18" s="15">
        <v>16</v>
      </c>
      <c r="AJ18" s="15">
        <v>3</v>
      </c>
      <c r="AK18" s="15">
        <v>4</v>
      </c>
      <c r="AL18" s="15">
        <v>1</v>
      </c>
      <c r="AM18" s="15">
        <v>0</v>
      </c>
      <c r="AN18" s="15">
        <v>0.5</v>
      </c>
      <c r="AO18" s="15">
        <v>0.5</v>
      </c>
      <c r="AP18" s="15">
        <v>0</v>
      </c>
      <c r="AQ18" s="27">
        <v>0</v>
      </c>
      <c r="AR18" s="27">
        <v>15</v>
      </c>
      <c r="AS18" s="27">
        <v>5</v>
      </c>
      <c r="AT18" s="27">
        <v>11</v>
      </c>
      <c r="AU18" s="27">
        <v>0</v>
      </c>
      <c r="AV18" s="27">
        <v>0</v>
      </c>
      <c r="AW18" s="27">
        <v>0</v>
      </c>
      <c r="AX18" s="27">
        <v>5</v>
      </c>
      <c r="AY18" s="27">
        <v>7</v>
      </c>
      <c r="AZ18" s="27">
        <v>0.5</v>
      </c>
      <c r="BA18" s="27">
        <v>4</v>
      </c>
      <c r="BB18" s="27">
        <v>7</v>
      </c>
      <c r="BC18" s="27">
        <v>4</v>
      </c>
      <c r="BD18" s="27">
        <v>4</v>
      </c>
      <c r="BE18" s="27">
        <v>20</v>
      </c>
      <c r="BF18" s="27">
        <v>6</v>
      </c>
      <c r="BG18" s="27">
        <v>5</v>
      </c>
      <c r="BH18" s="27">
        <v>5</v>
      </c>
      <c r="BI18" s="27">
        <v>1</v>
      </c>
      <c r="BJ18" s="31">
        <v>0</v>
      </c>
      <c r="BK18" s="15">
        <v>0</v>
      </c>
      <c r="BL18" s="15">
        <v>4</v>
      </c>
      <c r="BM18" s="15">
        <v>2</v>
      </c>
      <c r="BN18" s="15">
        <v>10</v>
      </c>
      <c r="BO18" s="15">
        <v>3</v>
      </c>
      <c r="BP18" s="15">
        <v>3</v>
      </c>
      <c r="BQ18" s="15">
        <v>0.5</v>
      </c>
      <c r="BR18" s="15">
        <v>6</v>
      </c>
      <c r="BS18" s="32">
        <v>1</v>
      </c>
    </row>
    <row r="19" spans="1:71" x14ac:dyDescent="0.35">
      <c r="A19" s="1" t="s">
        <v>19</v>
      </c>
      <c r="B19" s="6">
        <v>11</v>
      </c>
      <c r="C19" s="7">
        <v>38</v>
      </c>
      <c r="D19" s="7">
        <v>7</v>
      </c>
      <c r="E19" s="7">
        <v>5</v>
      </c>
      <c r="F19" s="7">
        <v>3</v>
      </c>
      <c r="G19" s="7">
        <v>0.5</v>
      </c>
      <c r="H19" s="7">
        <v>8</v>
      </c>
      <c r="I19" s="7">
        <v>0.5</v>
      </c>
      <c r="J19" s="7">
        <v>1</v>
      </c>
      <c r="K19" s="8">
        <v>0</v>
      </c>
      <c r="L19" s="29">
        <v>0</v>
      </c>
      <c r="M19" s="25">
        <v>1</v>
      </c>
      <c r="N19" s="25">
        <v>3</v>
      </c>
      <c r="O19" s="25">
        <v>8</v>
      </c>
      <c r="P19" s="25">
        <v>1</v>
      </c>
      <c r="Q19" s="25">
        <v>3</v>
      </c>
      <c r="R19" s="25">
        <v>1</v>
      </c>
      <c r="S19" s="25">
        <v>1</v>
      </c>
      <c r="T19" s="25">
        <v>0.5</v>
      </c>
      <c r="U19" s="30">
        <v>0</v>
      </c>
      <c r="V19" s="31">
        <v>0</v>
      </c>
      <c r="W19" s="15">
        <v>0</v>
      </c>
      <c r="X19" s="15">
        <v>0</v>
      </c>
      <c r="Y19" s="15">
        <v>0.5</v>
      </c>
      <c r="Z19" s="15">
        <v>19</v>
      </c>
      <c r="AA19" s="15">
        <v>0</v>
      </c>
      <c r="AB19" s="15">
        <v>0</v>
      </c>
      <c r="AC19" s="15">
        <v>1.5</v>
      </c>
      <c r="AD19" s="15">
        <v>0</v>
      </c>
      <c r="AE19" s="32">
        <v>0</v>
      </c>
      <c r="AF19" s="31">
        <v>0.5</v>
      </c>
      <c r="AG19" s="15">
        <v>3</v>
      </c>
      <c r="AH19" s="15">
        <v>0</v>
      </c>
      <c r="AI19" s="15">
        <v>8</v>
      </c>
      <c r="AJ19" s="15">
        <v>1</v>
      </c>
      <c r="AK19" s="15">
        <v>5</v>
      </c>
      <c r="AL19" s="15">
        <v>0</v>
      </c>
      <c r="AM19" s="15">
        <v>0.5</v>
      </c>
      <c r="AN19" s="15">
        <v>0</v>
      </c>
      <c r="AO19" s="15">
        <v>2</v>
      </c>
      <c r="AP19" s="15">
        <v>0</v>
      </c>
      <c r="AQ19" s="27">
        <v>0.5</v>
      </c>
      <c r="AR19" s="27">
        <v>15</v>
      </c>
      <c r="AS19" s="27">
        <v>12</v>
      </c>
      <c r="AT19" s="27">
        <v>1</v>
      </c>
      <c r="AU19" s="27">
        <v>17</v>
      </c>
      <c r="AV19" s="27">
        <v>0.5</v>
      </c>
      <c r="AW19" s="27">
        <v>0.5</v>
      </c>
      <c r="AX19" s="27">
        <v>7</v>
      </c>
      <c r="AY19" s="27">
        <v>5</v>
      </c>
      <c r="AZ19" s="27">
        <v>0</v>
      </c>
      <c r="BA19" s="27">
        <v>0</v>
      </c>
      <c r="BB19" s="27">
        <v>0</v>
      </c>
      <c r="BC19" s="27">
        <v>0</v>
      </c>
      <c r="BD19" s="27">
        <v>4</v>
      </c>
      <c r="BE19" s="27">
        <v>4</v>
      </c>
      <c r="BF19" s="27">
        <v>0</v>
      </c>
      <c r="BG19" s="27">
        <v>0</v>
      </c>
      <c r="BH19" s="27">
        <v>5</v>
      </c>
      <c r="BI19" s="27">
        <v>0</v>
      </c>
      <c r="BJ19" s="66">
        <v>0</v>
      </c>
      <c r="BK19" s="67">
        <v>0</v>
      </c>
      <c r="BL19" s="67">
        <v>0</v>
      </c>
      <c r="BM19" s="67">
        <v>0</v>
      </c>
      <c r="BN19" s="67">
        <v>0</v>
      </c>
      <c r="BO19" s="67">
        <v>0</v>
      </c>
      <c r="BP19" s="67">
        <v>0</v>
      </c>
      <c r="BQ19" s="67">
        <v>0</v>
      </c>
      <c r="BR19" s="67">
        <v>0</v>
      </c>
      <c r="BS19" s="68">
        <v>0</v>
      </c>
    </row>
    <row r="20" spans="1:71" x14ac:dyDescent="0.35">
      <c r="A20" s="3" t="s">
        <v>20</v>
      </c>
      <c r="B20" s="6">
        <v>0.5</v>
      </c>
      <c r="C20" s="7">
        <v>0</v>
      </c>
      <c r="D20" s="7">
        <v>3.5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29">
        <v>0</v>
      </c>
      <c r="M20" s="25">
        <v>0</v>
      </c>
      <c r="N20" s="25">
        <v>0</v>
      </c>
      <c r="O20" s="25">
        <v>0</v>
      </c>
      <c r="P20" s="25">
        <v>0</v>
      </c>
      <c r="Q20" s="25">
        <v>0</v>
      </c>
      <c r="R20" s="25">
        <v>0</v>
      </c>
      <c r="S20" s="25">
        <v>0</v>
      </c>
      <c r="T20" s="25">
        <v>0</v>
      </c>
      <c r="U20" s="30">
        <v>0</v>
      </c>
      <c r="V20" s="31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32">
        <v>0</v>
      </c>
      <c r="AF20" s="31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27">
        <v>0</v>
      </c>
      <c r="AR20" s="27">
        <v>0</v>
      </c>
      <c r="AS20" s="27">
        <v>0</v>
      </c>
      <c r="AT20" s="27">
        <v>0</v>
      </c>
      <c r="AU20" s="27">
        <v>0</v>
      </c>
      <c r="AV20" s="27">
        <v>0</v>
      </c>
      <c r="AW20" s="27">
        <v>0</v>
      </c>
      <c r="AX20" s="27">
        <v>0</v>
      </c>
      <c r="AY20" s="27">
        <v>0</v>
      </c>
      <c r="AZ20" s="27">
        <v>0</v>
      </c>
      <c r="BA20" s="27">
        <v>0</v>
      </c>
      <c r="BB20" s="27">
        <v>0</v>
      </c>
      <c r="BC20" s="27">
        <v>0</v>
      </c>
      <c r="BD20" s="27">
        <v>0</v>
      </c>
      <c r="BE20" s="27">
        <v>0</v>
      </c>
      <c r="BF20" s="27">
        <v>0</v>
      </c>
      <c r="BG20" s="27">
        <v>0</v>
      </c>
      <c r="BH20" s="27">
        <v>0</v>
      </c>
      <c r="BI20" s="27">
        <v>0</v>
      </c>
      <c r="BJ20" s="66">
        <v>0</v>
      </c>
      <c r="BK20" s="67">
        <v>0</v>
      </c>
      <c r="BL20" s="67">
        <v>0</v>
      </c>
      <c r="BM20" s="67">
        <v>0</v>
      </c>
      <c r="BN20" s="67">
        <v>0</v>
      </c>
      <c r="BO20" s="67">
        <v>0</v>
      </c>
      <c r="BP20" s="67">
        <v>0</v>
      </c>
      <c r="BQ20" s="67">
        <v>0</v>
      </c>
      <c r="BR20" s="67">
        <v>0</v>
      </c>
      <c r="BS20" s="68">
        <v>0</v>
      </c>
    </row>
    <row r="21" spans="1:71" x14ac:dyDescent="0.35">
      <c r="A21" s="3" t="s">
        <v>21</v>
      </c>
      <c r="B21" s="6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29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v>0</v>
      </c>
      <c r="T21" s="25">
        <v>0</v>
      </c>
      <c r="U21" s="30">
        <v>0</v>
      </c>
      <c r="V21" s="31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32">
        <v>0</v>
      </c>
      <c r="AF21" s="31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3</v>
      </c>
      <c r="AL21" s="15">
        <v>0</v>
      </c>
      <c r="AM21" s="15">
        <v>0</v>
      </c>
      <c r="AN21" s="15">
        <v>0</v>
      </c>
      <c r="AO21" s="15">
        <v>0</v>
      </c>
      <c r="AP21" s="28">
        <v>0</v>
      </c>
      <c r="AQ21" s="28">
        <v>0</v>
      </c>
      <c r="AR21" s="28">
        <v>0</v>
      </c>
      <c r="AS21" s="28">
        <v>0</v>
      </c>
      <c r="AT21" s="28">
        <v>0</v>
      </c>
      <c r="AU21" s="28">
        <v>0</v>
      </c>
      <c r="AV21" s="28">
        <v>0</v>
      </c>
      <c r="AW21" s="28">
        <v>0</v>
      </c>
      <c r="AX21" s="28">
        <v>0</v>
      </c>
      <c r="AY21" s="28">
        <v>0</v>
      </c>
      <c r="AZ21" s="55">
        <v>0</v>
      </c>
      <c r="BA21" s="55">
        <v>0</v>
      </c>
      <c r="BB21" s="55">
        <v>0</v>
      </c>
      <c r="BC21" s="55">
        <v>0</v>
      </c>
      <c r="BD21" s="55">
        <v>0</v>
      </c>
      <c r="BE21" s="55">
        <v>0</v>
      </c>
      <c r="BF21" s="55">
        <v>0</v>
      </c>
      <c r="BG21" s="55">
        <v>0</v>
      </c>
      <c r="BH21" s="55">
        <v>0</v>
      </c>
      <c r="BI21" s="55">
        <v>0</v>
      </c>
      <c r="BJ21" s="66">
        <v>0</v>
      </c>
      <c r="BK21" s="67">
        <v>0</v>
      </c>
      <c r="BL21" s="67">
        <v>0</v>
      </c>
      <c r="BM21" s="67">
        <v>0</v>
      </c>
      <c r="BN21" s="67">
        <v>0</v>
      </c>
      <c r="BO21" s="67">
        <v>0</v>
      </c>
      <c r="BP21" s="67">
        <v>0</v>
      </c>
      <c r="BQ21" s="67">
        <v>0</v>
      </c>
      <c r="BR21" s="67">
        <v>0</v>
      </c>
      <c r="BS21" s="68">
        <v>0</v>
      </c>
    </row>
    <row r="22" spans="1:71" x14ac:dyDescent="0.35">
      <c r="A22" s="1" t="s">
        <v>23</v>
      </c>
      <c r="B22" s="6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29">
        <v>0</v>
      </c>
      <c r="M22" s="25">
        <v>0</v>
      </c>
      <c r="N22" s="25">
        <v>0</v>
      </c>
      <c r="O22" s="25">
        <v>0</v>
      </c>
      <c r="P22" s="25">
        <v>0</v>
      </c>
      <c r="Q22" s="25">
        <v>0</v>
      </c>
      <c r="R22" s="25">
        <v>0</v>
      </c>
      <c r="S22" s="25">
        <v>0</v>
      </c>
      <c r="T22" s="25">
        <v>0</v>
      </c>
      <c r="U22" s="30">
        <v>0</v>
      </c>
      <c r="V22" s="31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32">
        <v>0</v>
      </c>
      <c r="AF22" s="31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28">
        <v>0</v>
      </c>
      <c r="AQ22" s="28">
        <v>0</v>
      </c>
      <c r="AR22" s="28">
        <v>0</v>
      </c>
      <c r="AS22" s="28">
        <v>0</v>
      </c>
      <c r="AT22" s="28">
        <v>0</v>
      </c>
      <c r="AU22" s="28">
        <v>0</v>
      </c>
      <c r="AV22" s="28">
        <v>0</v>
      </c>
      <c r="AW22" s="28">
        <v>0</v>
      </c>
      <c r="AX22" s="28">
        <v>0</v>
      </c>
      <c r="AY22" s="28">
        <v>0</v>
      </c>
      <c r="AZ22" s="55">
        <v>0</v>
      </c>
      <c r="BA22" s="55">
        <v>0</v>
      </c>
      <c r="BB22" s="55">
        <v>0</v>
      </c>
      <c r="BC22" s="55">
        <v>0</v>
      </c>
      <c r="BD22" s="55">
        <v>0</v>
      </c>
      <c r="BE22" s="55">
        <v>0</v>
      </c>
      <c r="BF22" s="55">
        <v>0</v>
      </c>
      <c r="BG22" s="55">
        <v>0</v>
      </c>
      <c r="BH22" s="55">
        <v>0</v>
      </c>
      <c r="BI22" s="55">
        <v>0</v>
      </c>
      <c r="BJ22" s="66">
        <v>0</v>
      </c>
      <c r="BK22" s="67">
        <v>0</v>
      </c>
      <c r="BL22" s="67">
        <v>0</v>
      </c>
      <c r="BM22" s="67">
        <v>0</v>
      </c>
      <c r="BN22" s="67">
        <v>0</v>
      </c>
      <c r="BO22" s="67">
        <v>0</v>
      </c>
      <c r="BP22" s="67">
        <v>0</v>
      </c>
      <c r="BQ22" s="67">
        <v>0</v>
      </c>
      <c r="BR22" s="67">
        <v>0</v>
      </c>
      <c r="BS22" s="68">
        <v>0</v>
      </c>
    </row>
    <row r="23" spans="1:71" x14ac:dyDescent="0.35">
      <c r="A23" s="3" t="s">
        <v>22</v>
      </c>
      <c r="B23" s="6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29">
        <v>0</v>
      </c>
      <c r="M23" s="25">
        <v>0</v>
      </c>
      <c r="N23" s="25">
        <v>0</v>
      </c>
      <c r="O23" s="25">
        <v>0</v>
      </c>
      <c r="P23" s="25">
        <v>0</v>
      </c>
      <c r="Q23" s="25">
        <v>0</v>
      </c>
      <c r="R23" s="25">
        <v>0</v>
      </c>
      <c r="S23" s="25">
        <v>0</v>
      </c>
      <c r="T23" s="25">
        <v>0</v>
      </c>
      <c r="U23" s="30">
        <v>0</v>
      </c>
      <c r="V23" s="31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32">
        <v>0</v>
      </c>
      <c r="AF23" s="31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28">
        <v>0</v>
      </c>
      <c r="AQ23" s="28">
        <v>0</v>
      </c>
      <c r="AR23" s="28">
        <v>0</v>
      </c>
      <c r="AS23" s="28">
        <v>0</v>
      </c>
      <c r="AT23" s="28">
        <v>0</v>
      </c>
      <c r="AU23" s="28">
        <v>0</v>
      </c>
      <c r="AV23" s="28">
        <v>0</v>
      </c>
      <c r="AW23" s="28">
        <v>0</v>
      </c>
      <c r="AX23" s="28">
        <v>0</v>
      </c>
      <c r="AY23" s="28">
        <v>0</v>
      </c>
      <c r="AZ23" s="55">
        <v>0</v>
      </c>
      <c r="BA23" s="55">
        <v>0</v>
      </c>
      <c r="BB23" s="55">
        <v>0</v>
      </c>
      <c r="BC23" s="55">
        <v>0</v>
      </c>
      <c r="BD23" s="55">
        <v>0</v>
      </c>
      <c r="BE23" s="55">
        <v>0</v>
      </c>
      <c r="BF23" s="55">
        <v>0</v>
      </c>
      <c r="BG23" s="55">
        <v>0</v>
      </c>
      <c r="BH23" s="55">
        <v>0</v>
      </c>
      <c r="BI23" s="55">
        <v>0</v>
      </c>
      <c r="BJ23" s="66">
        <v>0</v>
      </c>
      <c r="BK23" s="67">
        <v>0</v>
      </c>
      <c r="BL23" s="67">
        <v>0</v>
      </c>
      <c r="BM23" s="67">
        <v>0</v>
      </c>
      <c r="BN23" s="67">
        <v>0</v>
      </c>
      <c r="BO23" s="67">
        <v>0</v>
      </c>
      <c r="BP23" s="67">
        <v>0</v>
      </c>
      <c r="BQ23" s="67">
        <v>0</v>
      </c>
      <c r="BR23" s="67">
        <v>0</v>
      </c>
      <c r="BS23" s="68">
        <v>0</v>
      </c>
    </row>
    <row r="24" spans="1:71" x14ac:dyDescent="0.35">
      <c r="A24" s="3" t="s">
        <v>24</v>
      </c>
      <c r="B24" s="6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29">
        <v>0.5</v>
      </c>
      <c r="M24" s="25">
        <v>0</v>
      </c>
      <c r="N24" s="25">
        <v>0</v>
      </c>
      <c r="O24" s="25">
        <v>0</v>
      </c>
      <c r="P24" s="25">
        <v>0</v>
      </c>
      <c r="Q24" s="25">
        <v>0</v>
      </c>
      <c r="R24" s="25">
        <v>0</v>
      </c>
      <c r="S24" s="25">
        <v>0</v>
      </c>
      <c r="T24" s="25">
        <v>0</v>
      </c>
      <c r="U24" s="30">
        <v>0</v>
      </c>
      <c r="V24" s="31">
        <v>0</v>
      </c>
      <c r="W24" s="15">
        <v>0</v>
      </c>
      <c r="X24" s="15">
        <v>0</v>
      </c>
      <c r="Y24" s="15">
        <v>0.5</v>
      </c>
      <c r="Z24" s="15">
        <v>0</v>
      </c>
      <c r="AA24" s="15">
        <v>0</v>
      </c>
      <c r="AB24" s="15">
        <v>0.5</v>
      </c>
      <c r="AC24" s="15">
        <v>0</v>
      </c>
      <c r="AD24" s="15">
        <v>0</v>
      </c>
      <c r="AE24" s="32">
        <v>0</v>
      </c>
      <c r="AF24" s="31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28">
        <v>0</v>
      </c>
      <c r="AQ24" s="28">
        <v>0</v>
      </c>
      <c r="AR24" s="28">
        <v>0</v>
      </c>
      <c r="AS24" s="28">
        <v>0</v>
      </c>
      <c r="AT24" s="28">
        <v>0</v>
      </c>
      <c r="AU24" s="28">
        <v>0</v>
      </c>
      <c r="AV24" s="28">
        <v>0</v>
      </c>
      <c r="AW24" s="28">
        <v>0</v>
      </c>
      <c r="AX24" s="28">
        <v>0</v>
      </c>
      <c r="AY24" s="28">
        <v>0</v>
      </c>
      <c r="AZ24" s="55">
        <v>0</v>
      </c>
      <c r="BA24" s="55">
        <v>0</v>
      </c>
      <c r="BB24" s="55">
        <v>0</v>
      </c>
      <c r="BC24" s="55">
        <v>0</v>
      </c>
      <c r="BD24" s="55">
        <v>0</v>
      </c>
      <c r="BE24" s="55">
        <v>0</v>
      </c>
      <c r="BF24" s="55">
        <v>0</v>
      </c>
      <c r="BG24" s="55">
        <v>0</v>
      </c>
      <c r="BH24" s="55">
        <v>0</v>
      </c>
      <c r="BI24" s="55">
        <v>0</v>
      </c>
      <c r="BJ24" s="66">
        <v>0</v>
      </c>
      <c r="BK24" s="67">
        <v>0</v>
      </c>
      <c r="BL24" s="67">
        <v>0</v>
      </c>
      <c r="BM24" s="67">
        <v>0</v>
      </c>
      <c r="BN24" s="67">
        <v>0</v>
      </c>
      <c r="BO24" s="67">
        <v>0</v>
      </c>
      <c r="BP24" s="67">
        <v>0</v>
      </c>
      <c r="BQ24" s="67">
        <v>0</v>
      </c>
      <c r="BR24" s="67">
        <v>0</v>
      </c>
      <c r="BS24" s="68">
        <v>0</v>
      </c>
    </row>
    <row r="25" spans="1:71" x14ac:dyDescent="0.35">
      <c r="A25" s="3" t="s">
        <v>25</v>
      </c>
      <c r="B25" s="6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29">
        <v>0</v>
      </c>
      <c r="M25" s="25">
        <v>0</v>
      </c>
      <c r="N25" s="25">
        <v>0</v>
      </c>
      <c r="O25" s="25">
        <v>0</v>
      </c>
      <c r="P25" s="25">
        <v>0</v>
      </c>
      <c r="Q25" s="25">
        <v>0</v>
      </c>
      <c r="R25" s="25">
        <v>0</v>
      </c>
      <c r="S25" s="25">
        <v>0</v>
      </c>
      <c r="T25" s="25">
        <v>0</v>
      </c>
      <c r="U25" s="30">
        <v>0</v>
      </c>
      <c r="V25" s="31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32">
        <v>0</v>
      </c>
      <c r="AF25" s="31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28">
        <v>0</v>
      </c>
      <c r="AQ25" s="28">
        <v>0</v>
      </c>
      <c r="AR25" s="28">
        <v>0</v>
      </c>
      <c r="AS25" s="28">
        <v>0</v>
      </c>
      <c r="AT25" s="28">
        <v>0</v>
      </c>
      <c r="AU25" s="28">
        <v>0</v>
      </c>
      <c r="AV25" s="28">
        <v>0</v>
      </c>
      <c r="AW25" s="28">
        <v>0</v>
      </c>
      <c r="AX25" s="28">
        <v>0</v>
      </c>
      <c r="AY25" s="28">
        <v>0</v>
      </c>
      <c r="AZ25" s="55">
        <v>0</v>
      </c>
      <c r="BA25" s="55">
        <v>0</v>
      </c>
      <c r="BB25" s="55">
        <v>0</v>
      </c>
      <c r="BC25" s="55">
        <v>0</v>
      </c>
      <c r="BD25" s="55">
        <v>0</v>
      </c>
      <c r="BE25" s="55">
        <v>0</v>
      </c>
      <c r="BF25" s="55">
        <v>0</v>
      </c>
      <c r="BG25" s="55">
        <v>0</v>
      </c>
      <c r="BH25" s="55">
        <v>0</v>
      </c>
      <c r="BI25" s="55">
        <v>0</v>
      </c>
      <c r="BJ25" s="31">
        <v>18</v>
      </c>
      <c r="BK25" s="15">
        <v>0.5</v>
      </c>
      <c r="BL25" s="15">
        <v>0.5</v>
      </c>
      <c r="BM25" s="15">
        <v>0</v>
      </c>
      <c r="BN25" s="15">
        <v>0.5</v>
      </c>
      <c r="BO25" s="15">
        <v>0</v>
      </c>
      <c r="BP25" s="15">
        <v>0</v>
      </c>
      <c r="BQ25" s="15">
        <v>0.5</v>
      </c>
      <c r="BR25" s="15">
        <v>0.5</v>
      </c>
      <c r="BS25" s="32">
        <v>0</v>
      </c>
    </row>
    <row r="26" spans="1:71" x14ac:dyDescent="0.35">
      <c r="A26" s="3" t="s">
        <v>16</v>
      </c>
      <c r="B26" s="6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29">
        <v>0</v>
      </c>
      <c r="M26" s="25">
        <v>0</v>
      </c>
      <c r="N26" s="25">
        <v>0</v>
      </c>
      <c r="O26" s="25">
        <v>0</v>
      </c>
      <c r="P26" s="25">
        <v>0</v>
      </c>
      <c r="Q26" s="25">
        <v>0</v>
      </c>
      <c r="R26" s="25">
        <v>0</v>
      </c>
      <c r="S26" s="25">
        <v>0</v>
      </c>
      <c r="T26" s="25">
        <v>0</v>
      </c>
      <c r="U26" s="30">
        <v>0</v>
      </c>
      <c r="V26" s="31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32">
        <v>0</v>
      </c>
      <c r="AF26" s="31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2</v>
      </c>
      <c r="AM26" s="15">
        <v>0</v>
      </c>
      <c r="AN26" s="15">
        <v>0</v>
      </c>
      <c r="AO26" s="15">
        <v>0</v>
      </c>
      <c r="AP26" s="15">
        <v>0</v>
      </c>
      <c r="AQ26" s="27">
        <v>0</v>
      </c>
      <c r="AR26" s="27">
        <v>0</v>
      </c>
      <c r="AS26" s="27">
        <v>0</v>
      </c>
      <c r="AT26" s="27">
        <v>0</v>
      </c>
      <c r="AU26" s="27">
        <v>0</v>
      </c>
      <c r="AV26" s="27">
        <v>0</v>
      </c>
      <c r="AW26" s="27">
        <v>7</v>
      </c>
      <c r="AX26" s="27">
        <v>0</v>
      </c>
      <c r="AY26" s="27">
        <v>0</v>
      </c>
      <c r="AZ26" s="55">
        <v>0</v>
      </c>
      <c r="BA26" s="55">
        <v>0</v>
      </c>
      <c r="BB26" s="55">
        <v>0</v>
      </c>
      <c r="BC26" s="55">
        <v>0</v>
      </c>
      <c r="BD26" s="55">
        <v>0</v>
      </c>
      <c r="BE26" s="55">
        <v>0</v>
      </c>
      <c r="BF26" s="55">
        <v>0</v>
      </c>
      <c r="BG26" s="55">
        <v>0</v>
      </c>
      <c r="BH26" s="55">
        <v>0</v>
      </c>
      <c r="BI26" s="55">
        <v>0</v>
      </c>
      <c r="BJ26" s="66">
        <v>0</v>
      </c>
      <c r="BK26" s="67">
        <v>0</v>
      </c>
      <c r="BL26" s="67">
        <v>0</v>
      </c>
      <c r="BM26" s="67">
        <v>0</v>
      </c>
      <c r="BN26" s="67">
        <v>0</v>
      </c>
      <c r="BO26" s="67">
        <v>0</v>
      </c>
      <c r="BP26" s="67">
        <v>0</v>
      </c>
      <c r="BQ26" s="67">
        <v>0</v>
      </c>
      <c r="BR26" s="67">
        <v>0</v>
      </c>
      <c r="BS26" s="68">
        <v>0</v>
      </c>
    </row>
    <row r="27" spans="1:71" x14ac:dyDescent="0.35">
      <c r="A27" s="1" t="s">
        <v>30</v>
      </c>
      <c r="B27" s="6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29">
        <v>0</v>
      </c>
      <c r="M27" s="25">
        <v>0</v>
      </c>
      <c r="N27" s="25">
        <v>0</v>
      </c>
      <c r="O27" s="25">
        <v>0</v>
      </c>
      <c r="P27" s="25">
        <v>0</v>
      </c>
      <c r="Q27" s="25">
        <v>0</v>
      </c>
      <c r="R27" s="25">
        <v>0</v>
      </c>
      <c r="S27" s="25">
        <v>0</v>
      </c>
      <c r="T27" s="25">
        <v>0</v>
      </c>
      <c r="U27" s="30">
        <v>0</v>
      </c>
      <c r="V27" s="31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32">
        <v>0</v>
      </c>
      <c r="AF27" s="31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27">
        <v>0</v>
      </c>
      <c r="AR27" s="27">
        <v>0</v>
      </c>
      <c r="AS27" s="27">
        <v>0</v>
      </c>
      <c r="AT27" s="27">
        <v>0</v>
      </c>
      <c r="AU27" s="27">
        <v>0</v>
      </c>
      <c r="AV27" s="27">
        <v>0</v>
      </c>
      <c r="AW27" s="27">
        <v>0</v>
      </c>
      <c r="AX27" s="27">
        <v>0</v>
      </c>
      <c r="AY27" s="27">
        <v>0</v>
      </c>
      <c r="AZ27" s="55">
        <v>0</v>
      </c>
      <c r="BA27" s="55">
        <v>0</v>
      </c>
      <c r="BB27" s="55">
        <v>0</v>
      </c>
      <c r="BC27" s="55">
        <v>0</v>
      </c>
      <c r="BD27" s="55">
        <v>0</v>
      </c>
      <c r="BE27" s="55">
        <v>0</v>
      </c>
      <c r="BF27" s="55">
        <v>0</v>
      </c>
      <c r="BG27" s="55">
        <v>0</v>
      </c>
      <c r="BH27" s="55">
        <v>0</v>
      </c>
      <c r="BI27" s="55">
        <v>0</v>
      </c>
      <c r="BJ27" s="66">
        <v>0</v>
      </c>
      <c r="BK27" s="67">
        <v>0</v>
      </c>
      <c r="BL27" s="67">
        <v>0</v>
      </c>
      <c r="BM27" s="67">
        <v>0</v>
      </c>
      <c r="BN27" s="67">
        <v>0</v>
      </c>
      <c r="BO27" s="67">
        <v>0</v>
      </c>
      <c r="BP27" s="67">
        <v>0</v>
      </c>
      <c r="BQ27" s="67">
        <v>0</v>
      </c>
      <c r="BR27" s="67">
        <v>0</v>
      </c>
      <c r="BS27" s="68">
        <v>0</v>
      </c>
    </row>
    <row r="28" spans="1:71" x14ac:dyDescent="0.35">
      <c r="A28" s="1" t="s">
        <v>27</v>
      </c>
      <c r="B28" s="6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29">
        <v>0</v>
      </c>
      <c r="M28" s="25">
        <v>0</v>
      </c>
      <c r="N28" s="25">
        <v>0</v>
      </c>
      <c r="O28" s="25">
        <v>0</v>
      </c>
      <c r="P28" s="25">
        <v>0</v>
      </c>
      <c r="Q28" s="25">
        <v>0</v>
      </c>
      <c r="R28" s="25">
        <v>0</v>
      </c>
      <c r="S28" s="25">
        <v>0</v>
      </c>
      <c r="T28" s="25">
        <v>0</v>
      </c>
      <c r="U28" s="30">
        <v>0</v>
      </c>
      <c r="V28" s="31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32">
        <v>0</v>
      </c>
      <c r="AF28" s="31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27">
        <v>0</v>
      </c>
      <c r="AR28" s="27">
        <v>0</v>
      </c>
      <c r="AS28" s="27">
        <v>0</v>
      </c>
      <c r="AT28" s="27">
        <v>0</v>
      </c>
      <c r="AU28" s="27">
        <v>0</v>
      </c>
      <c r="AV28" s="27">
        <v>0</v>
      </c>
      <c r="AW28" s="27">
        <v>0</v>
      </c>
      <c r="AX28" s="27">
        <v>0</v>
      </c>
      <c r="AY28" s="27">
        <v>0</v>
      </c>
      <c r="AZ28" s="55">
        <v>0</v>
      </c>
      <c r="BA28" s="55">
        <v>0</v>
      </c>
      <c r="BB28" s="55">
        <v>0</v>
      </c>
      <c r="BC28" s="55">
        <v>0</v>
      </c>
      <c r="BD28" s="55">
        <v>0</v>
      </c>
      <c r="BE28" s="55">
        <v>0</v>
      </c>
      <c r="BF28" s="55">
        <v>0</v>
      </c>
      <c r="BG28" s="55">
        <v>0</v>
      </c>
      <c r="BH28" s="55">
        <v>0</v>
      </c>
      <c r="BI28" s="55">
        <v>0</v>
      </c>
      <c r="BJ28" s="66">
        <v>0</v>
      </c>
      <c r="BK28" s="67">
        <v>0</v>
      </c>
      <c r="BL28" s="67">
        <v>0</v>
      </c>
      <c r="BM28" s="67">
        <v>0</v>
      </c>
      <c r="BN28" s="67">
        <v>0</v>
      </c>
      <c r="BO28" s="67">
        <v>0</v>
      </c>
      <c r="BP28" s="67">
        <v>0</v>
      </c>
      <c r="BQ28" s="67">
        <v>0</v>
      </c>
      <c r="BR28" s="67">
        <v>0</v>
      </c>
      <c r="BS28" s="68">
        <v>0</v>
      </c>
    </row>
    <row r="29" spans="1:71" x14ac:dyDescent="0.35">
      <c r="A29" s="1" t="s">
        <v>28</v>
      </c>
      <c r="B29" s="6">
        <v>0</v>
      </c>
      <c r="C29" s="7">
        <v>0</v>
      </c>
      <c r="D29" s="7">
        <v>0</v>
      </c>
      <c r="E29" s="7">
        <v>0</v>
      </c>
      <c r="F29" s="7">
        <v>1</v>
      </c>
      <c r="G29" s="7">
        <v>0.5</v>
      </c>
      <c r="H29" s="7">
        <v>0</v>
      </c>
      <c r="I29" s="7">
        <v>0</v>
      </c>
      <c r="J29" s="7">
        <v>0</v>
      </c>
      <c r="K29" s="8">
        <v>0</v>
      </c>
      <c r="L29" s="29">
        <v>0</v>
      </c>
      <c r="M29" s="25">
        <v>0</v>
      </c>
      <c r="N29" s="25">
        <v>0</v>
      </c>
      <c r="O29" s="25">
        <v>0</v>
      </c>
      <c r="P29" s="25">
        <v>0</v>
      </c>
      <c r="Q29" s="25">
        <v>0</v>
      </c>
      <c r="R29" s="25">
        <v>0</v>
      </c>
      <c r="S29" s="25">
        <v>1</v>
      </c>
      <c r="T29" s="25">
        <v>0</v>
      </c>
      <c r="U29" s="30">
        <v>0</v>
      </c>
      <c r="V29" s="31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1</v>
      </c>
      <c r="AB29" s="15">
        <v>0</v>
      </c>
      <c r="AC29" s="15">
        <v>0</v>
      </c>
      <c r="AD29" s="15">
        <v>0.5</v>
      </c>
      <c r="AE29" s="32">
        <v>0</v>
      </c>
      <c r="AF29" s="31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27">
        <v>0</v>
      </c>
      <c r="AR29" s="27">
        <v>0</v>
      </c>
      <c r="AS29" s="27">
        <v>0</v>
      </c>
      <c r="AT29" s="27">
        <v>0</v>
      </c>
      <c r="AU29" s="27">
        <v>0</v>
      </c>
      <c r="AV29" s="27">
        <v>0</v>
      </c>
      <c r="AW29" s="27">
        <v>0</v>
      </c>
      <c r="AX29" s="27">
        <v>0</v>
      </c>
      <c r="AY29" s="27">
        <v>0</v>
      </c>
      <c r="AZ29" s="27">
        <v>0</v>
      </c>
      <c r="BA29" s="27">
        <v>0</v>
      </c>
      <c r="BB29" s="27">
        <v>0</v>
      </c>
      <c r="BC29" s="27">
        <v>0</v>
      </c>
      <c r="BD29" s="27">
        <v>0</v>
      </c>
      <c r="BE29" s="27">
        <v>0</v>
      </c>
      <c r="BF29" s="27">
        <v>0</v>
      </c>
      <c r="BG29" s="27">
        <v>0</v>
      </c>
      <c r="BH29" s="27">
        <v>0</v>
      </c>
      <c r="BI29" s="27">
        <v>0</v>
      </c>
      <c r="BJ29" s="31">
        <v>0</v>
      </c>
      <c r="BK29" s="15">
        <v>0</v>
      </c>
      <c r="BL29" s="15">
        <v>0</v>
      </c>
      <c r="BM29" s="15">
        <v>0</v>
      </c>
      <c r="BN29" s="15">
        <v>0</v>
      </c>
      <c r="BO29" s="15">
        <v>2</v>
      </c>
      <c r="BP29" s="15">
        <v>0</v>
      </c>
      <c r="BQ29" s="15">
        <v>0</v>
      </c>
      <c r="BR29" s="15">
        <v>0</v>
      </c>
      <c r="BS29" s="32">
        <v>0</v>
      </c>
    </row>
    <row r="30" spans="1:71" x14ac:dyDescent="0.35">
      <c r="A30" s="3" t="s">
        <v>29</v>
      </c>
      <c r="B30" s="6">
        <v>0.5</v>
      </c>
      <c r="C30" s="7">
        <v>0</v>
      </c>
      <c r="D30" s="7">
        <v>0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29">
        <v>0</v>
      </c>
      <c r="M30" s="25">
        <v>0</v>
      </c>
      <c r="N30" s="25">
        <v>0</v>
      </c>
      <c r="O30" s="25">
        <v>0.5</v>
      </c>
      <c r="P30" s="25">
        <v>0</v>
      </c>
      <c r="Q30" s="25">
        <v>0</v>
      </c>
      <c r="R30" s="25">
        <v>0</v>
      </c>
      <c r="S30" s="25">
        <v>0</v>
      </c>
      <c r="T30" s="25">
        <v>0</v>
      </c>
      <c r="U30" s="30">
        <v>0</v>
      </c>
      <c r="V30" s="31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32">
        <v>0</v>
      </c>
      <c r="AF30" s="31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27">
        <v>0</v>
      </c>
      <c r="AR30" s="27">
        <v>0</v>
      </c>
      <c r="AS30" s="27">
        <v>0</v>
      </c>
      <c r="AT30" s="27">
        <v>0</v>
      </c>
      <c r="AU30" s="27">
        <v>0</v>
      </c>
      <c r="AV30" s="27">
        <v>0</v>
      </c>
      <c r="AW30" s="27">
        <v>0</v>
      </c>
      <c r="AX30" s="27">
        <v>0</v>
      </c>
      <c r="AY30" s="27">
        <v>0</v>
      </c>
      <c r="AZ30" s="27">
        <v>0</v>
      </c>
      <c r="BA30" s="27">
        <v>0</v>
      </c>
      <c r="BB30" s="27">
        <v>0</v>
      </c>
      <c r="BC30" s="27">
        <v>0</v>
      </c>
      <c r="BD30" s="27">
        <v>0</v>
      </c>
      <c r="BE30" s="27">
        <v>0</v>
      </c>
      <c r="BF30" s="27">
        <v>0</v>
      </c>
      <c r="BG30" s="27">
        <v>0</v>
      </c>
      <c r="BH30" s="27">
        <v>0</v>
      </c>
      <c r="BI30" s="27">
        <v>0</v>
      </c>
      <c r="BJ30" s="31">
        <v>0</v>
      </c>
      <c r="BK30" s="15">
        <v>0</v>
      </c>
      <c r="BL30" s="15">
        <v>0</v>
      </c>
      <c r="BM30" s="15">
        <v>0</v>
      </c>
      <c r="BN30" s="15">
        <v>0</v>
      </c>
      <c r="BO30" s="15">
        <v>0</v>
      </c>
      <c r="BP30" s="15">
        <v>0</v>
      </c>
      <c r="BQ30" s="15">
        <v>0</v>
      </c>
      <c r="BR30" s="15">
        <v>0</v>
      </c>
      <c r="BS30" s="32">
        <v>0</v>
      </c>
    </row>
    <row r="31" spans="1:71" x14ac:dyDescent="0.35">
      <c r="A31" s="3" t="s">
        <v>31</v>
      </c>
      <c r="B31" s="6">
        <v>1</v>
      </c>
      <c r="C31" s="7">
        <v>0</v>
      </c>
      <c r="D31" s="7">
        <v>0</v>
      </c>
      <c r="E31" s="7">
        <v>1</v>
      </c>
      <c r="F31" s="7">
        <v>2</v>
      </c>
      <c r="G31" s="7">
        <v>0</v>
      </c>
      <c r="H31" s="7">
        <v>0</v>
      </c>
      <c r="I31" s="7">
        <v>0.5</v>
      </c>
      <c r="J31" s="7">
        <v>0</v>
      </c>
      <c r="K31" s="8">
        <v>0</v>
      </c>
      <c r="L31" s="29">
        <v>0</v>
      </c>
      <c r="M31" s="25">
        <v>0</v>
      </c>
      <c r="N31" s="25">
        <v>1</v>
      </c>
      <c r="O31" s="25">
        <v>1</v>
      </c>
      <c r="P31" s="25">
        <v>1</v>
      </c>
      <c r="Q31" s="25">
        <v>1</v>
      </c>
      <c r="R31" s="25">
        <v>1</v>
      </c>
      <c r="S31" s="25">
        <v>0.5</v>
      </c>
      <c r="T31" s="25">
        <v>1</v>
      </c>
      <c r="U31" s="30">
        <v>1</v>
      </c>
      <c r="V31" s="31">
        <v>0</v>
      </c>
      <c r="W31" s="15">
        <v>0.5</v>
      </c>
      <c r="X31" s="15">
        <v>0.5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2</v>
      </c>
      <c r="AE31" s="32">
        <v>6</v>
      </c>
      <c r="AF31" s="31">
        <v>0</v>
      </c>
      <c r="AG31" s="15">
        <v>0</v>
      </c>
      <c r="AH31" s="15">
        <v>0</v>
      </c>
      <c r="AI31" s="15">
        <v>2</v>
      </c>
      <c r="AJ31" s="15">
        <v>0</v>
      </c>
      <c r="AK31" s="15">
        <v>0</v>
      </c>
      <c r="AL31" s="15">
        <v>0</v>
      </c>
      <c r="AM31" s="15">
        <v>2</v>
      </c>
      <c r="AN31" s="15">
        <v>0</v>
      </c>
      <c r="AO31" s="15">
        <v>0</v>
      </c>
      <c r="AP31" s="15">
        <v>0</v>
      </c>
      <c r="AQ31" s="27">
        <v>0</v>
      </c>
      <c r="AR31" s="27">
        <v>0</v>
      </c>
      <c r="AS31" s="27">
        <v>1</v>
      </c>
      <c r="AT31" s="27">
        <v>2</v>
      </c>
      <c r="AU31" s="27">
        <v>0</v>
      </c>
      <c r="AV31" s="27">
        <v>0</v>
      </c>
      <c r="AW31" s="27">
        <v>0</v>
      </c>
      <c r="AX31" s="27">
        <v>2</v>
      </c>
      <c r="AY31" s="27">
        <v>0</v>
      </c>
      <c r="AZ31" s="27">
        <v>0</v>
      </c>
      <c r="BA31" s="27">
        <v>0</v>
      </c>
      <c r="BB31" s="27">
        <v>0</v>
      </c>
      <c r="BC31" s="27">
        <v>1</v>
      </c>
      <c r="BD31" s="27">
        <v>0.5</v>
      </c>
      <c r="BE31" s="27">
        <v>0</v>
      </c>
      <c r="BF31" s="27">
        <v>4</v>
      </c>
      <c r="BG31" s="27">
        <v>6</v>
      </c>
      <c r="BH31" s="27">
        <v>0</v>
      </c>
      <c r="BI31" s="27">
        <v>0.5</v>
      </c>
      <c r="BJ31" s="31">
        <v>0</v>
      </c>
      <c r="BK31" s="15">
        <v>0</v>
      </c>
      <c r="BL31" s="15">
        <v>0</v>
      </c>
      <c r="BM31" s="15">
        <v>0</v>
      </c>
      <c r="BN31" s="15">
        <v>0</v>
      </c>
      <c r="BO31" s="15">
        <v>0</v>
      </c>
      <c r="BP31" s="15">
        <v>0.5</v>
      </c>
      <c r="BQ31" s="15">
        <v>3</v>
      </c>
      <c r="BR31" s="15">
        <v>0</v>
      </c>
      <c r="BS31" s="32">
        <v>5</v>
      </c>
    </row>
    <row r="32" spans="1:71" x14ac:dyDescent="0.35">
      <c r="A32" s="3" t="s">
        <v>32</v>
      </c>
      <c r="B32" s="6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29">
        <v>0</v>
      </c>
      <c r="M32" s="25">
        <v>0</v>
      </c>
      <c r="N32" s="25">
        <v>0</v>
      </c>
      <c r="O32" s="25">
        <v>0</v>
      </c>
      <c r="P32" s="25">
        <v>0</v>
      </c>
      <c r="Q32" s="25">
        <v>0</v>
      </c>
      <c r="R32" s="25">
        <v>0</v>
      </c>
      <c r="S32" s="25">
        <v>0</v>
      </c>
      <c r="T32" s="25">
        <v>0</v>
      </c>
      <c r="U32" s="30">
        <v>0</v>
      </c>
      <c r="V32" s="31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32">
        <v>0</v>
      </c>
      <c r="AF32" s="31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25">
        <v>0</v>
      </c>
      <c r="AQ32" s="26">
        <v>0</v>
      </c>
      <c r="AR32" s="26">
        <v>0</v>
      </c>
      <c r="AS32" s="26">
        <v>0</v>
      </c>
      <c r="AT32" s="26">
        <v>0</v>
      </c>
      <c r="AU32" s="26">
        <v>0</v>
      </c>
      <c r="AV32" s="26">
        <v>0</v>
      </c>
      <c r="AW32" s="26">
        <v>0</v>
      </c>
      <c r="AX32" s="26">
        <v>0</v>
      </c>
      <c r="AY32" s="26">
        <v>0</v>
      </c>
      <c r="AZ32" s="27">
        <v>0</v>
      </c>
      <c r="BA32" s="27">
        <v>0</v>
      </c>
      <c r="BB32" s="27">
        <v>0</v>
      </c>
      <c r="BC32" s="27">
        <v>0</v>
      </c>
      <c r="BD32" s="27">
        <v>0</v>
      </c>
      <c r="BE32" s="27">
        <v>0</v>
      </c>
      <c r="BF32" s="27">
        <v>0</v>
      </c>
      <c r="BG32" s="27">
        <v>0</v>
      </c>
      <c r="BH32" s="27">
        <v>0</v>
      </c>
      <c r="BI32" s="27">
        <v>0</v>
      </c>
      <c r="BJ32" s="31">
        <v>0</v>
      </c>
      <c r="BK32" s="15">
        <v>0</v>
      </c>
      <c r="BL32" s="15">
        <v>0</v>
      </c>
      <c r="BM32" s="15">
        <v>0</v>
      </c>
      <c r="BN32" s="15">
        <v>0</v>
      </c>
      <c r="BO32" s="15">
        <v>0</v>
      </c>
      <c r="BP32" s="15">
        <v>0</v>
      </c>
      <c r="BQ32" s="15">
        <v>0</v>
      </c>
      <c r="BR32" s="15">
        <v>0</v>
      </c>
      <c r="BS32" s="32">
        <v>0</v>
      </c>
    </row>
    <row r="33" spans="1:71" x14ac:dyDescent="0.35">
      <c r="A33" s="1" t="s">
        <v>33</v>
      </c>
      <c r="B33" s="6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29">
        <v>0</v>
      </c>
      <c r="M33" s="25">
        <v>0</v>
      </c>
      <c r="N33" s="25">
        <v>0</v>
      </c>
      <c r="O33" s="25">
        <v>0</v>
      </c>
      <c r="P33" s="25">
        <v>0</v>
      </c>
      <c r="Q33" s="25">
        <v>0</v>
      </c>
      <c r="R33" s="25">
        <v>0</v>
      </c>
      <c r="S33" s="25">
        <v>0</v>
      </c>
      <c r="T33" s="25">
        <v>0</v>
      </c>
      <c r="U33" s="30">
        <v>0</v>
      </c>
      <c r="V33" s="37">
        <v>0</v>
      </c>
      <c r="W33" s="38">
        <v>0</v>
      </c>
      <c r="X33" s="38">
        <v>0</v>
      </c>
      <c r="Y33" s="38">
        <v>0</v>
      </c>
      <c r="Z33" s="38">
        <v>0</v>
      </c>
      <c r="AA33" s="38">
        <v>0</v>
      </c>
      <c r="AB33" s="38">
        <v>0</v>
      </c>
      <c r="AC33" s="38">
        <v>0</v>
      </c>
      <c r="AD33" s="38">
        <v>0</v>
      </c>
      <c r="AE33" s="39">
        <v>0</v>
      </c>
      <c r="AF33" s="31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26">
        <v>0</v>
      </c>
      <c r="AQ33" s="26">
        <v>0</v>
      </c>
      <c r="AR33" s="26">
        <v>0</v>
      </c>
      <c r="AS33" s="26">
        <v>0</v>
      </c>
      <c r="AT33" s="26">
        <v>0</v>
      </c>
      <c r="AU33" s="26">
        <v>0</v>
      </c>
      <c r="AV33" s="26">
        <v>0</v>
      </c>
      <c r="AW33" s="26">
        <v>0</v>
      </c>
      <c r="AX33" s="26">
        <v>0</v>
      </c>
      <c r="AY33" s="26">
        <v>0</v>
      </c>
      <c r="AZ33" s="55">
        <v>0</v>
      </c>
      <c r="BA33" s="55">
        <v>0</v>
      </c>
      <c r="BB33" s="55">
        <v>0</v>
      </c>
      <c r="BC33" s="55">
        <v>0</v>
      </c>
      <c r="BD33" s="55">
        <v>0</v>
      </c>
      <c r="BE33" s="55">
        <v>0</v>
      </c>
      <c r="BF33" s="55">
        <v>0</v>
      </c>
      <c r="BG33" s="55">
        <v>0</v>
      </c>
      <c r="BH33" s="55">
        <v>0</v>
      </c>
      <c r="BI33" s="55">
        <v>0</v>
      </c>
      <c r="BJ33" s="31">
        <v>0</v>
      </c>
      <c r="BK33" s="15">
        <v>0</v>
      </c>
      <c r="BL33" s="15">
        <v>0</v>
      </c>
      <c r="BM33" s="15">
        <v>0</v>
      </c>
      <c r="BN33" s="15">
        <v>0</v>
      </c>
      <c r="BO33" s="15">
        <v>0</v>
      </c>
      <c r="BP33" s="15">
        <v>0</v>
      </c>
      <c r="BQ33" s="15">
        <v>0</v>
      </c>
      <c r="BR33" s="15">
        <v>0</v>
      </c>
      <c r="BS33" s="32">
        <v>0</v>
      </c>
    </row>
    <row r="34" spans="1:71" x14ac:dyDescent="0.35">
      <c r="A34" s="1" t="s">
        <v>34</v>
      </c>
      <c r="B34" s="6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29">
        <v>0</v>
      </c>
      <c r="M34" s="25">
        <v>0</v>
      </c>
      <c r="N34" s="25">
        <v>0</v>
      </c>
      <c r="O34" s="25">
        <v>0</v>
      </c>
      <c r="P34" s="25">
        <v>0</v>
      </c>
      <c r="Q34" s="25">
        <v>0</v>
      </c>
      <c r="R34" s="25">
        <v>0</v>
      </c>
      <c r="S34" s="25">
        <v>0</v>
      </c>
      <c r="T34" s="25">
        <v>0</v>
      </c>
      <c r="U34" s="30">
        <v>0</v>
      </c>
      <c r="V34" s="37">
        <v>0</v>
      </c>
      <c r="W34" s="38">
        <v>0</v>
      </c>
      <c r="X34" s="38">
        <v>0</v>
      </c>
      <c r="Y34" s="38">
        <v>0</v>
      </c>
      <c r="Z34" s="38">
        <v>0</v>
      </c>
      <c r="AA34" s="38">
        <v>0</v>
      </c>
      <c r="AB34" s="38">
        <v>0</v>
      </c>
      <c r="AC34" s="38">
        <v>0</v>
      </c>
      <c r="AD34" s="38">
        <v>0</v>
      </c>
      <c r="AE34" s="39">
        <v>0</v>
      </c>
      <c r="AF34" s="31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26">
        <v>0</v>
      </c>
      <c r="AQ34" s="26">
        <v>0</v>
      </c>
      <c r="AR34" s="26">
        <v>0</v>
      </c>
      <c r="AS34" s="26">
        <v>0</v>
      </c>
      <c r="AT34" s="26">
        <v>0</v>
      </c>
      <c r="AU34" s="26">
        <v>0</v>
      </c>
      <c r="AV34" s="26">
        <v>0</v>
      </c>
      <c r="AW34" s="26">
        <v>0</v>
      </c>
      <c r="AX34" s="26">
        <v>0</v>
      </c>
      <c r="AY34" s="26">
        <v>0</v>
      </c>
      <c r="AZ34" s="55">
        <v>0</v>
      </c>
      <c r="BA34" s="55">
        <v>0</v>
      </c>
      <c r="BB34" s="55">
        <v>0</v>
      </c>
      <c r="BC34" s="55">
        <v>0</v>
      </c>
      <c r="BD34" s="55">
        <v>0</v>
      </c>
      <c r="BE34" s="55">
        <v>0</v>
      </c>
      <c r="BF34" s="55">
        <v>0</v>
      </c>
      <c r="BG34" s="55">
        <v>0</v>
      </c>
      <c r="BH34" s="55">
        <v>0</v>
      </c>
      <c r="BI34" s="55">
        <v>0</v>
      </c>
      <c r="BJ34" s="66">
        <v>0</v>
      </c>
      <c r="BK34" s="67">
        <v>0</v>
      </c>
      <c r="BL34" s="67">
        <v>0</v>
      </c>
      <c r="BM34" s="67">
        <v>0</v>
      </c>
      <c r="BN34" s="67">
        <v>0</v>
      </c>
      <c r="BO34" s="67">
        <v>0</v>
      </c>
      <c r="BP34" s="67">
        <v>0</v>
      </c>
      <c r="BQ34" s="67">
        <v>0</v>
      </c>
      <c r="BR34" s="67">
        <v>0</v>
      </c>
      <c r="BS34" s="68">
        <v>0</v>
      </c>
    </row>
    <row r="35" spans="1:71" x14ac:dyDescent="0.35">
      <c r="A35" s="3" t="s">
        <v>35</v>
      </c>
      <c r="B35" s="6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29">
        <v>0</v>
      </c>
      <c r="M35" s="25">
        <v>0</v>
      </c>
      <c r="N35" s="25">
        <v>0</v>
      </c>
      <c r="O35" s="25">
        <v>0</v>
      </c>
      <c r="P35" s="25">
        <v>0</v>
      </c>
      <c r="Q35" s="25">
        <v>0.5</v>
      </c>
      <c r="R35" s="25">
        <v>0</v>
      </c>
      <c r="S35" s="25">
        <v>0</v>
      </c>
      <c r="T35" s="25">
        <v>0</v>
      </c>
      <c r="U35" s="30">
        <v>0</v>
      </c>
      <c r="V35" s="37">
        <v>0</v>
      </c>
      <c r="W35" s="38">
        <v>0</v>
      </c>
      <c r="X35" s="38">
        <v>0</v>
      </c>
      <c r="Y35" s="38">
        <v>0</v>
      </c>
      <c r="Z35" s="38">
        <v>0</v>
      </c>
      <c r="AA35" s="38">
        <v>0</v>
      </c>
      <c r="AB35" s="38">
        <v>0</v>
      </c>
      <c r="AC35" s="38">
        <v>0</v>
      </c>
      <c r="AD35" s="38">
        <v>0</v>
      </c>
      <c r="AE35" s="39">
        <v>0</v>
      </c>
      <c r="AF35" s="31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26">
        <v>0</v>
      </c>
      <c r="AQ35" s="26">
        <v>0</v>
      </c>
      <c r="AR35" s="26">
        <v>0</v>
      </c>
      <c r="AS35" s="26">
        <v>0</v>
      </c>
      <c r="AT35" s="26">
        <v>0</v>
      </c>
      <c r="AU35" s="26">
        <v>0</v>
      </c>
      <c r="AV35" s="26">
        <v>0</v>
      </c>
      <c r="AW35" s="26">
        <v>0</v>
      </c>
      <c r="AX35" s="26">
        <v>0</v>
      </c>
      <c r="AY35" s="26">
        <v>0</v>
      </c>
      <c r="AZ35" s="55">
        <v>0</v>
      </c>
      <c r="BA35" s="55">
        <v>0</v>
      </c>
      <c r="BB35" s="55">
        <v>0</v>
      </c>
      <c r="BC35" s="55">
        <v>0</v>
      </c>
      <c r="BD35" s="55">
        <v>0</v>
      </c>
      <c r="BE35" s="55">
        <v>0</v>
      </c>
      <c r="BF35" s="55">
        <v>0</v>
      </c>
      <c r="BG35" s="55">
        <v>0</v>
      </c>
      <c r="BH35" s="55">
        <v>0</v>
      </c>
      <c r="BI35" s="55">
        <v>0</v>
      </c>
      <c r="BJ35" s="66">
        <v>0</v>
      </c>
      <c r="BK35" s="67">
        <v>0</v>
      </c>
      <c r="BL35" s="67">
        <v>0</v>
      </c>
      <c r="BM35" s="67">
        <v>0</v>
      </c>
      <c r="BN35" s="67">
        <v>0</v>
      </c>
      <c r="BO35" s="67">
        <v>0</v>
      </c>
      <c r="BP35" s="67">
        <v>0</v>
      </c>
      <c r="BQ35" s="67">
        <v>0</v>
      </c>
      <c r="BR35" s="67">
        <v>0</v>
      </c>
      <c r="BS35" s="68">
        <v>0</v>
      </c>
    </row>
    <row r="36" spans="1:71" x14ac:dyDescent="0.35">
      <c r="A36" s="1" t="s">
        <v>36</v>
      </c>
      <c r="B36" s="6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29">
        <v>0</v>
      </c>
      <c r="M36" s="25">
        <v>0</v>
      </c>
      <c r="N36" s="25">
        <v>0</v>
      </c>
      <c r="O36" s="25">
        <v>0</v>
      </c>
      <c r="P36" s="25">
        <v>0</v>
      </c>
      <c r="Q36" s="25">
        <v>0</v>
      </c>
      <c r="R36" s="25">
        <v>0</v>
      </c>
      <c r="S36" s="25">
        <v>0</v>
      </c>
      <c r="T36" s="25">
        <v>0</v>
      </c>
      <c r="U36" s="30">
        <v>0</v>
      </c>
      <c r="V36" s="31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32">
        <v>0</v>
      </c>
      <c r="AF36" s="31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27">
        <v>0</v>
      </c>
      <c r="AR36" s="27">
        <v>0</v>
      </c>
      <c r="AS36" s="27">
        <v>0</v>
      </c>
      <c r="AT36" s="27">
        <v>0</v>
      </c>
      <c r="AU36" s="27">
        <v>0</v>
      </c>
      <c r="AV36" s="27">
        <v>0</v>
      </c>
      <c r="AW36" s="27">
        <v>0</v>
      </c>
      <c r="AX36" s="27">
        <v>0</v>
      </c>
      <c r="AY36" s="27">
        <v>0</v>
      </c>
      <c r="AZ36" s="55">
        <v>0</v>
      </c>
      <c r="BA36" s="55">
        <v>0</v>
      </c>
      <c r="BB36" s="55">
        <v>0</v>
      </c>
      <c r="BC36" s="55">
        <v>0</v>
      </c>
      <c r="BD36" s="55">
        <v>0</v>
      </c>
      <c r="BE36" s="55">
        <v>0</v>
      </c>
      <c r="BF36" s="55">
        <v>0</v>
      </c>
      <c r="BG36" s="55">
        <v>0</v>
      </c>
      <c r="BH36" s="55">
        <v>0</v>
      </c>
      <c r="BI36" s="55">
        <v>0</v>
      </c>
      <c r="BJ36" s="66">
        <v>0</v>
      </c>
      <c r="BK36" s="67">
        <v>0</v>
      </c>
      <c r="BL36" s="67">
        <v>0</v>
      </c>
      <c r="BM36" s="67">
        <v>0</v>
      </c>
      <c r="BN36" s="67">
        <v>0</v>
      </c>
      <c r="BO36" s="67">
        <v>0</v>
      </c>
      <c r="BP36" s="67">
        <v>0</v>
      </c>
      <c r="BQ36" s="67">
        <v>0</v>
      </c>
      <c r="BR36" s="67">
        <v>0</v>
      </c>
      <c r="BS36" s="68">
        <v>0</v>
      </c>
    </row>
    <row r="37" spans="1:71" x14ac:dyDescent="0.35">
      <c r="A37" s="1" t="s">
        <v>37</v>
      </c>
      <c r="B37" s="6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29">
        <v>0</v>
      </c>
      <c r="M37" s="25">
        <v>0</v>
      </c>
      <c r="N37" s="25">
        <v>0</v>
      </c>
      <c r="O37" s="25">
        <v>0</v>
      </c>
      <c r="P37" s="25">
        <v>0</v>
      </c>
      <c r="Q37" s="25">
        <v>0</v>
      </c>
      <c r="R37" s="25">
        <v>0</v>
      </c>
      <c r="S37" s="25">
        <v>0</v>
      </c>
      <c r="T37" s="25">
        <v>0</v>
      </c>
      <c r="U37" s="30">
        <v>0</v>
      </c>
      <c r="V37" s="31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32">
        <v>0</v>
      </c>
      <c r="AF37" s="31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27">
        <v>0</v>
      </c>
      <c r="AR37" s="27">
        <v>0</v>
      </c>
      <c r="AS37" s="27">
        <v>0</v>
      </c>
      <c r="AT37" s="27">
        <v>0</v>
      </c>
      <c r="AU37" s="27">
        <v>0</v>
      </c>
      <c r="AV37" s="27">
        <v>0</v>
      </c>
      <c r="AW37" s="27">
        <v>0</v>
      </c>
      <c r="AX37" s="27">
        <v>0</v>
      </c>
      <c r="AY37" s="27">
        <v>0</v>
      </c>
      <c r="AZ37" s="55">
        <v>0</v>
      </c>
      <c r="BA37" s="55">
        <v>0</v>
      </c>
      <c r="BB37" s="55">
        <v>0</v>
      </c>
      <c r="BC37" s="55">
        <v>0</v>
      </c>
      <c r="BD37" s="55">
        <v>0</v>
      </c>
      <c r="BE37" s="55">
        <v>0</v>
      </c>
      <c r="BF37" s="55">
        <v>0</v>
      </c>
      <c r="BG37" s="55">
        <v>0</v>
      </c>
      <c r="BH37" s="55">
        <v>0</v>
      </c>
      <c r="BI37" s="55">
        <v>0</v>
      </c>
      <c r="BJ37" s="66">
        <v>0</v>
      </c>
      <c r="BK37" s="67">
        <v>0</v>
      </c>
      <c r="BL37" s="67">
        <v>0</v>
      </c>
      <c r="BM37" s="67">
        <v>0</v>
      </c>
      <c r="BN37" s="67">
        <v>0</v>
      </c>
      <c r="BO37" s="67">
        <v>0</v>
      </c>
      <c r="BP37" s="67">
        <v>0</v>
      </c>
      <c r="BQ37" s="67">
        <v>0</v>
      </c>
      <c r="BR37" s="67">
        <v>0</v>
      </c>
      <c r="BS37" s="68">
        <v>0</v>
      </c>
    </row>
    <row r="38" spans="1:71" x14ac:dyDescent="0.35">
      <c r="A38" s="1" t="s">
        <v>38</v>
      </c>
      <c r="B38" s="6">
        <v>0</v>
      </c>
      <c r="C38" s="7">
        <v>0</v>
      </c>
      <c r="D38" s="7">
        <v>0</v>
      </c>
      <c r="E38" s="7">
        <v>4</v>
      </c>
      <c r="F38" s="7">
        <v>1</v>
      </c>
      <c r="G38" s="7">
        <v>0</v>
      </c>
      <c r="H38" s="7">
        <v>0</v>
      </c>
      <c r="I38" s="7">
        <v>1</v>
      </c>
      <c r="J38" s="7">
        <v>0</v>
      </c>
      <c r="K38" s="8">
        <v>0</v>
      </c>
      <c r="L38" s="29">
        <v>0</v>
      </c>
      <c r="M38" s="25">
        <v>0</v>
      </c>
      <c r="N38" s="25">
        <v>0</v>
      </c>
      <c r="O38" s="25">
        <v>0</v>
      </c>
      <c r="P38" s="25">
        <v>0</v>
      </c>
      <c r="Q38" s="25">
        <v>0</v>
      </c>
      <c r="R38" s="25">
        <v>0</v>
      </c>
      <c r="S38" s="25">
        <v>1</v>
      </c>
      <c r="T38" s="25">
        <v>0</v>
      </c>
      <c r="U38" s="30">
        <v>0.5</v>
      </c>
      <c r="V38" s="31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32">
        <v>1</v>
      </c>
      <c r="AF38" s="31">
        <v>0</v>
      </c>
      <c r="AG38" s="15">
        <v>0</v>
      </c>
      <c r="AH38" s="15">
        <v>0</v>
      </c>
      <c r="AI38" s="15">
        <v>10</v>
      </c>
      <c r="AJ38" s="15">
        <v>0</v>
      </c>
      <c r="AK38" s="15">
        <v>0.5</v>
      </c>
      <c r="AL38" s="15">
        <v>0</v>
      </c>
      <c r="AM38" s="15">
        <v>0.5</v>
      </c>
      <c r="AN38" s="15">
        <v>0</v>
      </c>
      <c r="AO38" s="15">
        <v>3</v>
      </c>
      <c r="AP38" s="15">
        <v>0</v>
      </c>
      <c r="AQ38" s="27">
        <v>0</v>
      </c>
      <c r="AR38" s="27">
        <v>0</v>
      </c>
      <c r="AS38" s="27">
        <v>6</v>
      </c>
      <c r="AT38" s="27">
        <v>6</v>
      </c>
      <c r="AU38" s="27">
        <v>0</v>
      </c>
      <c r="AV38" s="27">
        <v>0</v>
      </c>
      <c r="AW38" s="27">
        <v>0</v>
      </c>
      <c r="AX38" s="27">
        <v>5</v>
      </c>
      <c r="AY38" s="27">
        <v>1</v>
      </c>
      <c r="AZ38" s="27">
        <v>0</v>
      </c>
      <c r="BA38" s="27">
        <v>0</v>
      </c>
      <c r="BB38" s="27">
        <v>0</v>
      </c>
      <c r="BC38" s="27">
        <v>8</v>
      </c>
      <c r="BD38" s="27">
        <v>13</v>
      </c>
      <c r="BE38" s="27">
        <v>0</v>
      </c>
      <c r="BF38" s="27">
        <v>6</v>
      </c>
      <c r="BG38" s="27">
        <v>12</v>
      </c>
      <c r="BH38" s="27">
        <v>3</v>
      </c>
      <c r="BI38" s="27">
        <v>0</v>
      </c>
      <c r="BJ38" s="31">
        <v>0</v>
      </c>
      <c r="BK38" s="15">
        <v>0</v>
      </c>
      <c r="BL38" s="15">
        <v>0</v>
      </c>
      <c r="BM38" s="15">
        <v>0.5</v>
      </c>
      <c r="BN38" s="15">
        <v>0</v>
      </c>
      <c r="BO38" s="15">
        <v>0</v>
      </c>
      <c r="BP38" s="15">
        <v>0.5</v>
      </c>
      <c r="BQ38" s="15">
        <v>0</v>
      </c>
      <c r="BR38" s="15">
        <v>0</v>
      </c>
      <c r="BS38" s="32">
        <v>0</v>
      </c>
    </row>
    <row r="39" spans="1:71" x14ac:dyDescent="0.35">
      <c r="A39" s="1" t="s">
        <v>39</v>
      </c>
      <c r="B39" s="6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29">
        <v>0</v>
      </c>
      <c r="M39" s="25">
        <v>0</v>
      </c>
      <c r="N39" s="25">
        <v>0</v>
      </c>
      <c r="O39" s="25">
        <v>0</v>
      </c>
      <c r="P39" s="25">
        <v>0</v>
      </c>
      <c r="Q39" s="25">
        <v>0</v>
      </c>
      <c r="R39" s="25">
        <v>0</v>
      </c>
      <c r="S39" s="25">
        <v>0</v>
      </c>
      <c r="T39" s="25">
        <v>0</v>
      </c>
      <c r="U39" s="30">
        <v>0</v>
      </c>
      <c r="V39" s="31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32">
        <v>0</v>
      </c>
      <c r="AF39" s="31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27">
        <v>0</v>
      </c>
      <c r="AR39" s="27">
        <v>0</v>
      </c>
      <c r="AS39" s="27">
        <v>0</v>
      </c>
      <c r="AT39" s="27">
        <v>0</v>
      </c>
      <c r="AU39" s="27">
        <v>0</v>
      </c>
      <c r="AV39" s="27">
        <v>0</v>
      </c>
      <c r="AW39" s="27">
        <v>0</v>
      </c>
      <c r="AX39" s="27">
        <v>0</v>
      </c>
      <c r="AY39" s="27">
        <v>0</v>
      </c>
      <c r="AZ39" s="55">
        <v>0</v>
      </c>
      <c r="BA39" s="55">
        <v>0</v>
      </c>
      <c r="BB39" s="55">
        <v>0</v>
      </c>
      <c r="BC39" s="55">
        <v>0</v>
      </c>
      <c r="BD39" s="55">
        <v>0</v>
      </c>
      <c r="BE39" s="55">
        <v>0</v>
      </c>
      <c r="BF39" s="55">
        <v>0</v>
      </c>
      <c r="BG39" s="55">
        <v>0</v>
      </c>
      <c r="BH39" s="55">
        <v>0</v>
      </c>
      <c r="BI39" s="55">
        <v>0</v>
      </c>
      <c r="BJ39" s="66">
        <v>0</v>
      </c>
      <c r="BK39" s="67">
        <v>0</v>
      </c>
      <c r="BL39" s="67">
        <v>0</v>
      </c>
      <c r="BM39" s="67">
        <v>0</v>
      </c>
      <c r="BN39" s="67">
        <v>0</v>
      </c>
      <c r="BO39" s="67">
        <v>0</v>
      </c>
      <c r="BP39" s="67">
        <v>0</v>
      </c>
      <c r="BQ39" s="67">
        <v>0</v>
      </c>
      <c r="BR39" s="67">
        <v>0</v>
      </c>
      <c r="BS39" s="68">
        <v>0</v>
      </c>
    </row>
    <row r="40" spans="1:71" x14ac:dyDescent="0.35">
      <c r="A40" s="1" t="s">
        <v>40</v>
      </c>
      <c r="B40" s="6">
        <v>0</v>
      </c>
      <c r="C40" s="7">
        <v>0</v>
      </c>
      <c r="D40" s="7">
        <v>0</v>
      </c>
      <c r="E40" s="7">
        <v>0.5</v>
      </c>
      <c r="F40" s="7">
        <v>0</v>
      </c>
      <c r="G40" s="7">
        <v>0</v>
      </c>
      <c r="H40" s="7">
        <v>2</v>
      </c>
      <c r="I40" s="7">
        <v>0</v>
      </c>
      <c r="J40" s="7">
        <v>0</v>
      </c>
      <c r="K40" s="8">
        <v>4</v>
      </c>
      <c r="L40" s="29">
        <v>0</v>
      </c>
      <c r="M40" s="25">
        <v>0</v>
      </c>
      <c r="N40" s="25">
        <v>0</v>
      </c>
      <c r="O40" s="25">
        <v>0</v>
      </c>
      <c r="P40" s="25">
        <v>0</v>
      </c>
      <c r="Q40" s="25">
        <v>0</v>
      </c>
      <c r="R40" s="25">
        <v>0</v>
      </c>
      <c r="S40" s="25">
        <v>0</v>
      </c>
      <c r="T40" s="25">
        <v>0</v>
      </c>
      <c r="U40" s="30">
        <v>0</v>
      </c>
      <c r="V40" s="31">
        <v>0.5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0.5</v>
      </c>
      <c r="AE40" s="32">
        <v>0</v>
      </c>
      <c r="AF40" s="31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28">
        <v>0</v>
      </c>
      <c r="AQ40" s="28">
        <v>0</v>
      </c>
      <c r="AR40" s="28">
        <v>0</v>
      </c>
      <c r="AS40" s="28">
        <v>0</v>
      </c>
      <c r="AT40" s="28">
        <v>0</v>
      </c>
      <c r="AU40" s="28">
        <v>0</v>
      </c>
      <c r="AV40" s="28">
        <v>0</v>
      </c>
      <c r="AW40" s="28">
        <v>0</v>
      </c>
      <c r="AX40" s="28">
        <v>0</v>
      </c>
      <c r="AY40" s="28">
        <v>0</v>
      </c>
      <c r="AZ40" s="55">
        <v>0</v>
      </c>
      <c r="BA40" s="55">
        <v>0</v>
      </c>
      <c r="BB40" s="55">
        <v>0</v>
      </c>
      <c r="BC40" s="55">
        <v>0</v>
      </c>
      <c r="BD40" s="55">
        <v>0</v>
      </c>
      <c r="BE40" s="55">
        <v>0</v>
      </c>
      <c r="BF40" s="55">
        <v>0</v>
      </c>
      <c r="BG40" s="55">
        <v>0</v>
      </c>
      <c r="BH40" s="55">
        <v>0</v>
      </c>
      <c r="BI40" s="55">
        <v>0</v>
      </c>
      <c r="BJ40" s="66">
        <v>0</v>
      </c>
      <c r="BK40" s="67">
        <v>0</v>
      </c>
      <c r="BL40" s="67">
        <v>0</v>
      </c>
      <c r="BM40" s="67">
        <v>0</v>
      </c>
      <c r="BN40" s="67">
        <v>0</v>
      </c>
      <c r="BO40" s="67">
        <v>0</v>
      </c>
      <c r="BP40" s="67">
        <v>0</v>
      </c>
      <c r="BQ40" s="67">
        <v>0</v>
      </c>
      <c r="BR40" s="67">
        <v>0</v>
      </c>
      <c r="BS40" s="68">
        <v>0</v>
      </c>
    </row>
    <row r="41" spans="1:71" x14ac:dyDescent="0.35">
      <c r="A41" s="1" t="s">
        <v>41</v>
      </c>
      <c r="B41" s="6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29">
        <v>0</v>
      </c>
      <c r="M41" s="25">
        <v>0</v>
      </c>
      <c r="N41" s="25">
        <v>0</v>
      </c>
      <c r="O41" s="25">
        <v>0</v>
      </c>
      <c r="P41" s="25">
        <v>0</v>
      </c>
      <c r="Q41" s="25">
        <v>0</v>
      </c>
      <c r="R41" s="25">
        <v>0</v>
      </c>
      <c r="S41" s="25">
        <v>0</v>
      </c>
      <c r="T41" s="25">
        <v>0</v>
      </c>
      <c r="U41" s="30">
        <v>0</v>
      </c>
      <c r="V41" s="31">
        <v>0</v>
      </c>
      <c r="W41" s="15">
        <v>0</v>
      </c>
      <c r="X41" s="15">
        <v>0.5</v>
      </c>
      <c r="Y41" s="15">
        <v>0</v>
      </c>
      <c r="Z41" s="15">
        <v>0</v>
      </c>
      <c r="AA41" s="15">
        <v>0</v>
      </c>
      <c r="AB41" s="15">
        <v>0</v>
      </c>
      <c r="AC41" s="15">
        <v>0.5</v>
      </c>
      <c r="AD41" s="15">
        <v>0</v>
      </c>
      <c r="AE41" s="32">
        <v>0</v>
      </c>
      <c r="AF41" s="31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28">
        <v>0</v>
      </c>
      <c r="AQ41" s="28">
        <v>0</v>
      </c>
      <c r="AR41" s="28">
        <v>0</v>
      </c>
      <c r="AS41" s="28">
        <v>0</v>
      </c>
      <c r="AT41" s="28">
        <v>0</v>
      </c>
      <c r="AU41" s="28">
        <v>0</v>
      </c>
      <c r="AV41" s="28">
        <v>0</v>
      </c>
      <c r="AW41" s="28">
        <v>0</v>
      </c>
      <c r="AX41" s="28">
        <v>0</v>
      </c>
      <c r="AY41" s="28">
        <v>0</v>
      </c>
      <c r="AZ41" s="55">
        <v>0</v>
      </c>
      <c r="BA41" s="55">
        <v>0</v>
      </c>
      <c r="BB41" s="55">
        <v>0</v>
      </c>
      <c r="BC41" s="55">
        <v>0</v>
      </c>
      <c r="BD41" s="55">
        <v>0</v>
      </c>
      <c r="BE41" s="55">
        <v>0</v>
      </c>
      <c r="BF41" s="55">
        <v>0</v>
      </c>
      <c r="BG41" s="55">
        <v>0</v>
      </c>
      <c r="BH41" s="55">
        <v>0</v>
      </c>
      <c r="BI41" s="55">
        <v>0</v>
      </c>
      <c r="BJ41" s="66">
        <v>0</v>
      </c>
      <c r="BK41" s="67">
        <v>0</v>
      </c>
      <c r="BL41" s="67">
        <v>0</v>
      </c>
      <c r="BM41" s="67">
        <v>0</v>
      </c>
      <c r="BN41" s="67">
        <v>0</v>
      </c>
      <c r="BO41" s="67">
        <v>0</v>
      </c>
      <c r="BP41" s="67">
        <v>0</v>
      </c>
      <c r="BQ41" s="67">
        <v>0</v>
      </c>
      <c r="BR41" s="67">
        <v>0</v>
      </c>
      <c r="BS41" s="68">
        <v>0</v>
      </c>
    </row>
    <row r="42" spans="1:71" x14ac:dyDescent="0.35">
      <c r="A42" s="1" t="s">
        <v>42</v>
      </c>
      <c r="B42" s="6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29">
        <v>0</v>
      </c>
      <c r="M42" s="25">
        <v>0</v>
      </c>
      <c r="N42" s="25">
        <v>0</v>
      </c>
      <c r="O42" s="25">
        <v>0</v>
      </c>
      <c r="P42" s="25">
        <v>0</v>
      </c>
      <c r="Q42" s="25">
        <v>0</v>
      </c>
      <c r="R42" s="25">
        <v>0</v>
      </c>
      <c r="S42" s="25">
        <v>0</v>
      </c>
      <c r="T42" s="25">
        <v>0</v>
      </c>
      <c r="U42" s="30">
        <v>0</v>
      </c>
      <c r="V42" s="37">
        <v>0</v>
      </c>
      <c r="W42" s="38">
        <v>0</v>
      </c>
      <c r="X42" s="38">
        <v>0</v>
      </c>
      <c r="Y42" s="38">
        <v>0</v>
      </c>
      <c r="Z42" s="38">
        <v>0</v>
      </c>
      <c r="AA42" s="38">
        <v>0</v>
      </c>
      <c r="AB42" s="38">
        <v>0</v>
      </c>
      <c r="AC42" s="38">
        <v>0</v>
      </c>
      <c r="AD42" s="38">
        <v>0</v>
      </c>
      <c r="AE42" s="39">
        <v>0</v>
      </c>
      <c r="AF42" s="31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28">
        <v>0</v>
      </c>
      <c r="AQ42" s="28">
        <v>0</v>
      </c>
      <c r="AR42" s="28">
        <v>0</v>
      </c>
      <c r="AS42" s="28">
        <v>0</v>
      </c>
      <c r="AT42" s="28">
        <v>0</v>
      </c>
      <c r="AU42" s="28">
        <v>0</v>
      </c>
      <c r="AV42" s="28">
        <v>0</v>
      </c>
      <c r="AW42" s="28">
        <v>0</v>
      </c>
      <c r="AX42" s="28">
        <v>0</v>
      </c>
      <c r="AY42" s="28">
        <v>0</v>
      </c>
      <c r="AZ42" s="55">
        <v>0</v>
      </c>
      <c r="BA42" s="55">
        <v>0</v>
      </c>
      <c r="BB42" s="55">
        <v>0</v>
      </c>
      <c r="BC42" s="55">
        <v>0</v>
      </c>
      <c r="BD42" s="55">
        <v>0</v>
      </c>
      <c r="BE42" s="55">
        <v>0</v>
      </c>
      <c r="BF42" s="55">
        <v>0</v>
      </c>
      <c r="BG42" s="55">
        <v>0</v>
      </c>
      <c r="BH42" s="55">
        <v>0</v>
      </c>
      <c r="BI42" s="55">
        <v>0</v>
      </c>
      <c r="BJ42" s="66">
        <v>0</v>
      </c>
      <c r="BK42" s="67">
        <v>0</v>
      </c>
      <c r="BL42" s="67">
        <v>0</v>
      </c>
      <c r="BM42" s="67">
        <v>0</v>
      </c>
      <c r="BN42" s="67">
        <v>0</v>
      </c>
      <c r="BO42" s="67">
        <v>0</v>
      </c>
      <c r="BP42" s="67">
        <v>0</v>
      </c>
      <c r="BQ42" s="67">
        <v>0</v>
      </c>
      <c r="BR42" s="67">
        <v>0</v>
      </c>
      <c r="BS42" s="68">
        <v>0</v>
      </c>
    </row>
    <row r="43" spans="1:71" x14ac:dyDescent="0.35">
      <c r="A43" s="3" t="s">
        <v>43</v>
      </c>
      <c r="B43" s="6">
        <v>0</v>
      </c>
      <c r="C43" s="7">
        <v>0</v>
      </c>
      <c r="D43" s="7">
        <v>0.5</v>
      </c>
      <c r="E43" s="7">
        <v>0</v>
      </c>
      <c r="F43" s="7">
        <v>0.5</v>
      </c>
      <c r="G43" s="7">
        <v>0</v>
      </c>
      <c r="H43" s="7">
        <v>0</v>
      </c>
      <c r="I43" s="7">
        <v>0</v>
      </c>
      <c r="J43" s="7">
        <v>0</v>
      </c>
      <c r="K43" s="8">
        <v>3</v>
      </c>
      <c r="L43" s="29">
        <v>0</v>
      </c>
      <c r="M43" s="25">
        <v>0</v>
      </c>
      <c r="N43" s="25">
        <v>0</v>
      </c>
      <c r="O43" s="25">
        <v>0</v>
      </c>
      <c r="P43" s="25">
        <v>0</v>
      </c>
      <c r="Q43" s="25">
        <v>0</v>
      </c>
      <c r="R43" s="25">
        <v>0</v>
      </c>
      <c r="S43" s="25">
        <v>0</v>
      </c>
      <c r="T43" s="25">
        <v>0</v>
      </c>
      <c r="U43" s="30">
        <v>0</v>
      </c>
      <c r="V43" s="37">
        <v>0</v>
      </c>
      <c r="W43" s="38">
        <v>0</v>
      </c>
      <c r="X43" s="38">
        <v>0</v>
      </c>
      <c r="Y43" s="38">
        <v>0</v>
      </c>
      <c r="Z43" s="38">
        <v>0</v>
      </c>
      <c r="AA43" s="38">
        <v>0</v>
      </c>
      <c r="AB43" s="38">
        <v>0</v>
      </c>
      <c r="AC43" s="38">
        <v>0</v>
      </c>
      <c r="AD43" s="38">
        <v>0</v>
      </c>
      <c r="AE43" s="39">
        <v>0</v>
      </c>
      <c r="AF43" s="31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28">
        <v>0</v>
      </c>
      <c r="AQ43" s="28">
        <v>0</v>
      </c>
      <c r="AR43" s="28">
        <v>0</v>
      </c>
      <c r="AS43" s="28">
        <v>0</v>
      </c>
      <c r="AT43" s="28">
        <v>0</v>
      </c>
      <c r="AU43" s="28">
        <v>0</v>
      </c>
      <c r="AV43" s="28">
        <v>0</v>
      </c>
      <c r="AW43" s="28">
        <v>0</v>
      </c>
      <c r="AX43" s="28">
        <v>0</v>
      </c>
      <c r="AY43" s="28">
        <v>0</v>
      </c>
      <c r="AZ43" s="55">
        <v>0</v>
      </c>
      <c r="BA43" s="55">
        <v>0</v>
      </c>
      <c r="BB43" s="55">
        <v>0</v>
      </c>
      <c r="BC43" s="55">
        <v>0</v>
      </c>
      <c r="BD43" s="55">
        <v>0</v>
      </c>
      <c r="BE43" s="55">
        <v>0</v>
      </c>
      <c r="BF43" s="55">
        <v>0</v>
      </c>
      <c r="BG43" s="55">
        <v>0</v>
      </c>
      <c r="BH43" s="55">
        <v>0</v>
      </c>
      <c r="BI43" s="55">
        <v>0</v>
      </c>
      <c r="BJ43" s="66">
        <v>0</v>
      </c>
      <c r="BK43" s="67">
        <v>0</v>
      </c>
      <c r="BL43" s="67">
        <v>0</v>
      </c>
      <c r="BM43" s="67">
        <v>0</v>
      </c>
      <c r="BN43" s="67">
        <v>0</v>
      </c>
      <c r="BO43" s="67">
        <v>0</v>
      </c>
      <c r="BP43" s="67">
        <v>0</v>
      </c>
      <c r="BQ43" s="67">
        <v>0</v>
      </c>
      <c r="BR43" s="67">
        <v>0</v>
      </c>
      <c r="BS43" s="68">
        <v>0</v>
      </c>
    </row>
    <row r="44" spans="1:71" x14ac:dyDescent="0.35">
      <c r="A44" s="3" t="s">
        <v>45</v>
      </c>
      <c r="B44" s="6">
        <v>0.5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29">
        <v>0</v>
      </c>
      <c r="M44" s="25">
        <v>0</v>
      </c>
      <c r="N44" s="25">
        <v>0</v>
      </c>
      <c r="O44" s="25">
        <v>0</v>
      </c>
      <c r="P44" s="25">
        <v>0</v>
      </c>
      <c r="Q44" s="25">
        <v>0</v>
      </c>
      <c r="R44" s="25">
        <v>0</v>
      </c>
      <c r="S44" s="25">
        <v>0</v>
      </c>
      <c r="T44" s="25">
        <v>0</v>
      </c>
      <c r="U44" s="30">
        <v>0</v>
      </c>
      <c r="V44" s="31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32">
        <v>0</v>
      </c>
      <c r="AF44" s="31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27">
        <v>0</v>
      </c>
      <c r="AR44" s="27">
        <v>0</v>
      </c>
      <c r="AS44" s="27">
        <v>0</v>
      </c>
      <c r="AT44" s="27">
        <v>0</v>
      </c>
      <c r="AU44" s="27">
        <v>0</v>
      </c>
      <c r="AV44" s="27">
        <v>0</v>
      </c>
      <c r="AW44" s="27">
        <v>0</v>
      </c>
      <c r="AX44" s="27">
        <v>0</v>
      </c>
      <c r="AY44" s="27">
        <v>0</v>
      </c>
      <c r="AZ44" s="55">
        <v>0</v>
      </c>
      <c r="BA44" s="55">
        <v>0</v>
      </c>
      <c r="BB44" s="55">
        <v>0</v>
      </c>
      <c r="BC44" s="55">
        <v>0</v>
      </c>
      <c r="BD44" s="55">
        <v>0</v>
      </c>
      <c r="BE44" s="55">
        <v>0</v>
      </c>
      <c r="BF44" s="55">
        <v>0</v>
      </c>
      <c r="BG44" s="55">
        <v>0</v>
      </c>
      <c r="BH44" s="55">
        <v>0</v>
      </c>
      <c r="BI44" s="55">
        <v>0</v>
      </c>
      <c r="BJ44" s="66">
        <v>0</v>
      </c>
      <c r="BK44" s="67">
        <v>0</v>
      </c>
      <c r="BL44" s="67">
        <v>0</v>
      </c>
      <c r="BM44" s="67">
        <v>0</v>
      </c>
      <c r="BN44" s="67">
        <v>0</v>
      </c>
      <c r="BO44" s="67">
        <v>0</v>
      </c>
      <c r="BP44" s="67">
        <v>0</v>
      </c>
      <c r="BQ44" s="67">
        <v>0</v>
      </c>
      <c r="BR44" s="67">
        <v>0</v>
      </c>
      <c r="BS44" s="68">
        <v>0</v>
      </c>
    </row>
    <row r="45" spans="1:71" x14ac:dyDescent="0.35">
      <c r="A45" s="3" t="s">
        <v>46</v>
      </c>
      <c r="B45" s="6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29">
        <v>0</v>
      </c>
      <c r="M45" s="25">
        <v>0</v>
      </c>
      <c r="N45" s="25">
        <v>0</v>
      </c>
      <c r="O45" s="25">
        <v>0</v>
      </c>
      <c r="P45" s="25">
        <v>0</v>
      </c>
      <c r="Q45" s="25">
        <v>0</v>
      </c>
      <c r="R45" s="25">
        <v>0</v>
      </c>
      <c r="S45" s="25">
        <v>0</v>
      </c>
      <c r="T45" s="25">
        <v>0</v>
      </c>
      <c r="U45" s="30">
        <v>0</v>
      </c>
      <c r="V45" s="31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32">
        <v>0</v>
      </c>
      <c r="AF45" s="31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27">
        <v>3</v>
      </c>
      <c r="AQ45" s="27">
        <v>0</v>
      </c>
      <c r="AR45" s="27">
        <v>0</v>
      </c>
      <c r="AS45" s="27">
        <v>0</v>
      </c>
      <c r="AT45" s="27">
        <v>0</v>
      </c>
      <c r="AU45" s="27">
        <v>0</v>
      </c>
      <c r="AV45" s="27">
        <v>0</v>
      </c>
      <c r="AW45" s="27">
        <v>0</v>
      </c>
      <c r="AX45" s="27">
        <v>0</v>
      </c>
      <c r="AY45" s="27">
        <v>0</v>
      </c>
      <c r="AZ45" s="55">
        <v>0</v>
      </c>
      <c r="BA45" s="55">
        <v>0</v>
      </c>
      <c r="BB45" s="55">
        <v>0</v>
      </c>
      <c r="BC45" s="55">
        <v>0</v>
      </c>
      <c r="BD45" s="55">
        <v>0</v>
      </c>
      <c r="BE45" s="55">
        <v>0</v>
      </c>
      <c r="BF45" s="55">
        <v>0</v>
      </c>
      <c r="BG45" s="55">
        <v>0</v>
      </c>
      <c r="BH45" s="55">
        <v>0</v>
      </c>
      <c r="BI45" s="55">
        <v>0</v>
      </c>
      <c r="BJ45" s="66">
        <v>0</v>
      </c>
      <c r="BK45" s="67">
        <v>0</v>
      </c>
      <c r="BL45" s="67">
        <v>0</v>
      </c>
      <c r="BM45" s="67">
        <v>0</v>
      </c>
      <c r="BN45" s="67">
        <v>0</v>
      </c>
      <c r="BO45" s="67">
        <v>0</v>
      </c>
      <c r="BP45" s="67">
        <v>0</v>
      </c>
      <c r="BQ45" s="67">
        <v>0</v>
      </c>
      <c r="BR45" s="67">
        <v>0</v>
      </c>
      <c r="BS45" s="68">
        <v>0</v>
      </c>
    </row>
    <row r="46" spans="1:71" x14ac:dyDescent="0.35">
      <c r="A46" s="3" t="s">
        <v>47</v>
      </c>
      <c r="B46" s="6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29">
        <v>0</v>
      </c>
      <c r="M46" s="25">
        <v>0</v>
      </c>
      <c r="N46" s="25">
        <v>0</v>
      </c>
      <c r="O46" s="25">
        <v>1</v>
      </c>
      <c r="P46" s="25">
        <v>0</v>
      </c>
      <c r="Q46" s="25">
        <v>3</v>
      </c>
      <c r="R46" s="25">
        <v>0</v>
      </c>
      <c r="S46" s="25">
        <v>0</v>
      </c>
      <c r="T46" s="25">
        <v>0</v>
      </c>
      <c r="U46" s="30">
        <v>0</v>
      </c>
      <c r="V46" s="31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32">
        <v>0</v>
      </c>
      <c r="AF46" s="31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28">
        <v>0</v>
      </c>
      <c r="AQ46" s="28">
        <v>0</v>
      </c>
      <c r="AR46" s="28">
        <v>0</v>
      </c>
      <c r="AS46" s="28">
        <v>0</v>
      </c>
      <c r="AT46" s="28">
        <v>0</v>
      </c>
      <c r="AU46" s="28">
        <v>0</v>
      </c>
      <c r="AV46" s="28">
        <v>0</v>
      </c>
      <c r="AW46" s="28">
        <v>0</v>
      </c>
      <c r="AX46" s="28">
        <v>0</v>
      </c>
      <c r="AY46" s="28">
        <v>0</v>
      </c>
      <c r="AZ46" s="55">
        <v>0</v>
      </c>
      <c r="BA46" s="55">
        <v>0</v>
      </c>
      <c r="BB46" s="55">
        <v>0</v>
      </c>
      <c r="BC46" s="55">
        <v>0</v>
      </c>
      <c r="BD46" s="55">
        <v>0</v>
      </c>
      <c r="BE46" s="55">
        <v>0</v>
      </c>
      <c r="BF46" s="55">
        <v>0</v>
      </c>
      <c r="BG46" s="55">
        <v>0</v>
      </c>
      <c r="BH46" s="55">
        <v>0</v>
      </c>
      <c r="BI46" s="55">
        <v>0</v>
      </c>
      <c r="BJ46" s="66">
        <v>0</v>
      </c>
      <c r="BK46" s="67">
        <v>0</v>
      </c>
      <c r="BL46" s="67">
        <v>0</v>
      </c>
      <c r="BM46" s="67">
        <v>0</v>
      </c>
      <c r="BN46" s="67">
        <v>0</v>
      </c>
      <c r="BO46" s="67">
        <v>0</v>
      </c>
      <c r="BP46" s="67">
        <v>0</v>
      </c>
      <c r="BQ46" s="67">
        <v>0</v>
      </c>
      <c r="BR46" s="67">
        <v>0</v>
      </c>
      <c r="BS46" s="68">
        <v>0</v>
      </c>
    </row>
    <row r="47" spans="1:71" x14ac:dyDescent="0.35">
      <c r="A47" s="3" t="s">
        <v>48</v>
      </c>
      <c r="B47" s="6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29">
        <v>0</v>
      </c>
      <c r="M47" s="25">
        <v>0</v>
      </c>
      <c r="N47" s="25">
        <v>0</v>
      </c>
      <c r="O47" s="25">
        <v>0</v>
      </c>
      <c r="P47" s="25">
        <v>0</v>
      </c>
      <c r="Q47" s="25">
        <v>0</v>
      </c>
      <c r="R47" s="25">
        <v>0</v>
      </c>
      <c r="S47" s="25">
        <v>0</v>
      </c>
      <c r="T47" s="25">
        <v>0</v>
      </c>
      <c r="U47" s="30">
        <v>0</v>
      </c>
      <c r="V47" s="31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32">
        <v>0</v>
      </c>
      <c r="AF47" s="31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28">
        <v>0</v>
      </c>
      <c r="AQ47" s="28">
        <v>0</v>
      </c>
      <c r="AR47" s="28">
        <v>0</v>
      </c>
      <c r="AS47" s="28">
        <v>0</v>
      </c>
      <c r="AT47" s="28">
        <v>0</v>
      </c>
      <c r="AU47" s="28">
        <v>0</v>
      </c>
      <c r="AV47" s="28">
        <v>0</v>
      </c>
      <c r="AW47" s="28">
        <v>0</v>
      </c>
      <c r="AX47" s="28">
        <v>0</v>
      </c>
      <c r="AY47" s="28">
        <v>0</v>
      </c>
      <c r="AZ47" s="55">
        <v>0</v>
      </c>
      <c r="BA47" s="55">
        <v>0</v>
      </c>
      <c r="BB47" s="55">
        <v>0</v>
      </c>
      <c r="BC47" s="55">
        <v>0</v>
      </c>
      <c r="BD47" s="55">
        <v>0</v>
      </c>
      <c r="BE47" s="55">
        <v>0</v>
      </c>
      <c r="BF47" s="55">
        <v>0</v>
      </c>
      <c r="BG47" s="55">
        <v>0</v>
      </c>
      <c r="BH47" s="55">
        <v>0</v>
      </c>
      <c r="BI47" s="55">
        <v>0</v>
      </c>
      <c r="BJ47" s="66">
        <v>0</v>
      </c>
      <c r="BK47" s="67">
        <v>0</v>
      </c>
      <c r="BL47" s="67">
        <v>0</v>
      </c>
      <c r="BM47" s="67">
        <v>0</v>
      </c>
      <c r="BN47" s="67">
        <v>0</v>
      </c>
      <c r="BO47" s="67">
        <v>0</v>
      </c>
      <c r="BP47" s="67">
        <v>0</v>
      </c>
      <c r="BQ47" s="67">
        <v>0</v>
      </c>
      <c r="BR47" s="67">
        <v>0</v>
      </c>
      <c r="BS47" s="68">
        <v>0</v>
      </c>
    </row>
    <row r="48" spans="1:71" x14ac:dyDescent="0.35">
      <c r="A48" s="3" t="s">
        <v>49</v>
      </c>
      <c r="B48" s="6">
        <v>0</v>
      </c>
      <c r="C48" s="7">
        <v>0.5</v>
      </c>
      <c r="D48" s="7">
        <v>3</v>
      </c>
      <c r="E48" s="7">
        <v>0.5</v>
      </c>
      <c r="F48" s="7">
        <v>1</v>
      </c>
      <c r="G48" s="7">
        <v>0</v>
      </c>
      <c r="H48" s="7">
        <v>10</v>
      </c>
      <c r="I48" s="7">
        <v>0</v>
      </c>
      <c r="J48" s="7">
        <v>3</v>
      </c>
      <c r="K48" s="8">
        <v>1</v>
      </c>
      <c r="L48" s="29">
        <v>0</v>
      </c>
      <c r="M48" s="25">
        <v>3</v>
      </c>
      <c r="N48" s="25">
        <v>1</v>
      </c>
      <c r="O48" s="25">
        <v>6</v>
      </c>
      <c r="P48" s="25">
        <v>3</v>
      </c>
      <c r="Q48" s="25">
        <v>5</v>
      </c>
      <c r="R48" s="25">
        <v>9</v>
      </c>
      <c r="S48" s="25">
        <v>4</v>
      </c>
      <c r="T48" s="25">
        <v>3</v>
      </c>
      <c r="U48" s="30">
        <v>4</v>
      </c>
      <c r="V48" s="31">
        <v>5</v>
      </c>
      <c r="W48" s="15">
        <v>0.5</v>
      </c>
      <c r="X48" s="15">
        <v>0.5</v>
      </c>
      <c r="Y48" s="15">
        <v>0</v>
      </c>
      <c r="Z48" s="15">
        <v>0</v>
      </c>
      <c r="AA48" s="15">
        <v>7</v>
      </c>
      <c r="AB48" s="15">
        <v>1</v>
      </c>
      <c r="AC48" s="15">
        <v>14</v>
      </c>
      <c r="AD48" s="15">
        <v>0</v>
      </c>
      <c r="AE48" s="32">
        <v>1</v>
      </c>
      <c r="AF48" s="31">
        <v>0</v>
      </c>
      <c r="AG48" s="15">
        <v>1</v>
      </c>
      <c r="AH48" s="15">
        <v>2</v>
      </c>
      <c r="AI48" s="15">
        <v>1</v>
      </c>
      <c r="AJ48" s="15">
        <v>2</v>
      </c>
      <c r="AK48" s="15">
        <v>2</v>
      </c>
      <c r="AL48" s="15">
        <v>1.5</v>
      </c>
      <c r="AM48" s="15">
        <v>1</v>
      </c>
      <c r="AN48" s="15">
        <v>0</v>
      </c>
      <c r="AO48" s="15">
        <v>0.5</v>
      </c>
      <c r="AP48" s="15">
        <v>0</v>
      </c>
      <c r="AQ48" s="27">
        <v>1</v>
      </c>
      <c r="AR48" s="27">
        <v>1</v>
      </c>
      <c r="AS48" s="27">
        <v>0</v>
      </c>
      <c r="AT48" s="27">
        <v>0</v>
      </c>
      <c r="AU48" s="27">
        <v>1</v>
      </c>
      <c r="AV48" s="27">
        <v>0</v>
      </c>
      <c r="AW48" s="27">
        <v>1</v>
      </c>
      <c r="AX48" s="27">
        <v>2</v>
      </c>
      <c r="AY48" s="27">
        <v>2</v>
      </c>
      <c r="AZ48" s="27">
        <v>1</v>
      </c>
      <c r="BA48" s="27">
        <v>1</v>
      </c>
      <c r="BB48" s="27">
        <v>0</v>
      </c>
      <c r="BC48" s="27">
        <v>0</v>
      </c>
      <c r="BD48" s="27">
        <v>6</v>
      </c>
      <c r="BE48" s="27">
        <v>3</v>
      </c>
      <c r="BF48" s="27">
        <v>4</v>
      </c>
      <c r="BG48" s="27">
        <v>2</v>
      </c>
      <c r="BH48" s="27">
        <v>2</v>
      </c>
      <c r="BI48" s="27">
        <v>2</v>
      </c>
      <c r="BJ48" s="31">
        <v>0</v>
      </c>
      <c r="BK48" s="15">
        <v>0.5</v>
      </c>
      <c r="BL48" s="15">
        <v>2</v>
      </c>
      <c r="BM48" s="15">
        <v>8</v>
      </c>
      <c r="BN48" s="15">
        <v>0.5</v>
      </c>
      <c r="BO48" s="15">
        <v>0</v>
      </c>
      <c r="BP48" s="15">
        <v>6</v>
      </c>
      <c r="BQ48" s="15">
        <v>0.5</v>
      </c>
      <c r="BR48" s="15">
        <v>0.5</v>
      </c>
      <c r="BS48" s="32">
        <v>1</v>
      </c>
    </row>
    <row r="49" spans="1:71" x14ac:dyDescent="0.35">
      <c r="A49" s="3" t="s">
        <v>44</v>
      </c>
      <c r="B49" s="6">
        <v>0.5</v>
      </c>
      <c r="C49" s="7">
        <v>10</v>
      </c>
      <c r="D49" s="7">
        <v>0</v>
      </c>
      <c r="E49" s="7">
        <v>0.5</v>
      </c>
      <c r="F49" s="7">
        <v>0</v>
      </c>
      <c r="G49" s="7">
        <v>0.5</v>
      </c>
      <c r="H49" s="7">
        <v>0</v>
      </c>
      <c r="I49" s="7">
        <v>0</v>
      </c>
      <c r="J49" s="7">
        <v>0.5</v>
      </c>
      <c r="K49" s="8">
        <v>0</v>
      </c>
      <c r="L49" s="29">
        <v>0.5</v>
      </c>
      <c r="M49" s="25">
        <v>0</v>
      </c>
      <c r="N49" s="25">
        <v>0</v>
      </c>
      <c r="O49" s="25">
        <v>1</v>
      </c>
      <c r="P49" s="25">
        <v>2</v>
      </c>
      <c r="Q49" s="25">
        <v>0</v>
      </c>
      <c r="R49" s="25">
        <v>0</v>
      </c>
      <c r="S49" s="25">
        <v>0</v>
      </c>
      <c r="T49" s="25">
        <v>2</v>
      </c>
      <c r="U49" s="30">
        <v>2</v>
      </c>
      <c r="V49" s="31">
        <v>2</v>
      </c>
      <c r="W49" s="15">
        <v>0.5</v>
      </c>
      <c r="X49" s="15">
        <v>0.5</v>
      </c>
      <c r="Y49" s="15">
        <v>0.5</v>
      </c>
      <c r="Z49" s="15">
        <v>0.5</v>
      </c>
      <c r="AA49" s="15">
        <v>0.5</v>
      </c>
      <c r="AB49" s="15">
        <v>0.5</v>
      </c>
      <c r="AC49" s="15">
        <v>1</v>
      </c>
      <c r="AD49" s="15">
        <v>0</v>
      </c>
      <c r="AE49" s="32">
        <v>0.5</v>
      </c>
      <c r="AF49" s="31">
        <v>0</v>
      </c>
      <c r="AG49" s="15">
        <v>0</v>
      </c>
      <c r="AH49" s="15">
        <v>0</v>
      </c>
      <c r="AI49" s="15">
        <v>2</v>
      </c>
      <c r="AJ49" s="15">
        <v>0</v>
      </c>
      <c r="AK49" s="15">
        <v>0</v>
      </c>
      <c r="AL49" s="15">
        <v>0.5</v>
      </c>
      <c r="AM49" s="15">
        <v>1</v>
      </c>
      <c r="AN49" s="15">
        <v>0</v>
      </c>
      <c r="AO49" s="15">
        <v>0</v>
      </c>
      <c r="AP49" s="27">
        <v>0.5</v>
      </c>
      <c r="AQ49" s="27">
        <v>0</v>
      </c>
      <c r="AR49" s="27">
        <v>0</v>
      </c>
      <c r="AS49" s="27">
        <v>0</v>
      </c>
      <c r="AT49" s="27">
        <v>0</v>
      </c>
      <c r="AU49" s="27">
        <v>0</v>
      </c>
      <c r="AV49" s="27">
        <v>0</v>
      </c>
      <c r="AW49" s="27">
        <v>0</v>
      </c>
      <c r="AX49" s="27">
        <v>0.5</v>
      </c>
      <c r="AY49" s="27">
        <v>2</v>
      </c>
      <c r="AZ49" s="27">
        <v>10</v>
      </c>
      <c r="BA49" s="27">
        <v>2</v>
      </c>
      <c r="BB49" s="27">
        <v>4</v>
      </c>
      <c r="BC49" s="27">
        <v>10</v>
      </c>
      <c r="BD49" s="27">
        <v>5</v>
      </c>
      <c r="BE49" s="27">
        <v>0</v>
      </c>
      <c r="BF49" s="27">
        <v>0</v>
      </c>
      <c r="BG49" s="27">
        <v>0</v>
      </c>
      <c r="BH49" s="27">
        <v>7</v>
      </c>
      <c r="BI49" s="27">
        <v>3</v>
      </c>
      <c r="BJ49" s="31">
        <v>4</v>
      </c>
      <c r="BK49" s="15">
        <v>0</v>
      </c>
      <c r="BL49" s="15">
        <v>0</v>
      </c>
      <c r="BM49" s="15">
        <v>0</v>
      </c>
      <c r="BN49" s="15">
        <v>0</v>
      </c>
      <c r="BO49" s="15">
        <v>0</v>
      </c>
      <c r="BP49" s="15">
        <v>0</v>
      </c>
      <c r="BQ49" s="15">
        <v>0</v>
      </c>
      <c r="BR49" s="15">
        <v>0</v>
      </c>
      <c r="BS49" s="32">
        <v>0</v>
      </c>
    </row>
    <row r="50" spans="1:71" x14ac:dyDescent="0.35">
      <c r="A50" s="3" t="s">
        <v>50</v>
      </c>
      <c r="B50" s="6">
        <v>15</v>
      </c>
      <c r="C50" s="7">
        <v>0.5</v>
      </c>
      <c r="D50" s="7">
        <v>0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29">
        <v>0</v>
      </c>
      <c r="M50" s="25">
        <v>0</v>
      </c>
      <c r="N50" s="25">
        <v>0</v>
      </c>
      <c r="O50" s="25">
        <v>0</v>
      </c>
      <c r="P50" s="25">
        <v>0</v>
      </c>
      <c r="Q50" s="25">
        <v>0</v>
      </c>
      <c r="R50" s="25">
        <v>0</v>
      </c>
      <c r="S50" s="25">
        <v>0</v>
      </c>
      <c r="T50" s="25">
        <v>0</v>
      </c>
      <c r="U50" s="30">
        <v>0</v>
      </c>
      <c r="V50" s="31">
        <v>0</v>
      </c>
      <c r="W50" s="15">
        <v>0</v>
      </c>
      <c r="X50" s="15">
        <v>0</v>
      </c>
      <c r="Y50" s="15">
        <v>0</v>
      </c>
      <c r="Z50" s="15">
        <v>1</v>
      </c>
      <c r="AA50" s="15">
        <v>0</v>
      </c>
      <c r="AB50" s="15">
        <v>0</v>
      </c>
      <c r="AC50" s="15">
        <v>0</v>
      </c>
      <c r="AD50" s="15">
        <v>0</v>
      </c>
      <c r="AE50" s="32">
        <v>0</v>
      </c>
      <c r="AF50" s="31">
        <v>0</v>
      </c>
      <c r="AG50" s="15">
        <v>3</v>
      </c>
      <c r="AH50" s="15">
        <v>0</v>
      </c>
      <c r="AI50" s="15">
        <v>1</v>
      </c>
      <c r="AJ50" s="15">
        <v>0</v>
      </c>
      <c r="AK50" s="15">
        <v>1</v>
      </c>
      <c r="AL50" s="15">
        <v>0</v>
      </c>
      <c r="AM50" s="15">
        <v>0</v>
      </c>
      <c r="AN50" s="15">
        <v>0</v>
      </c>
      <c r="AO50" s="15">
        <v>0</v>
      </c>
      <c r="AP50" s="27">
        <v>3</v>
      </c>
      <c r="AQ50" s="27">
        <v>6</v>
      </c>
      <c r="AR50" s="27">
        <v>0</v>
      </c>
      <c r="AS50" s="27">
        <v>0</v>
      </c>
      <c r="AT50" s="27">
        <v>0</v>
      </c>
      <c r="AU50" s="27">
        <v>0</v>
      </c>
      <c r="AV50" s="27">
        <v>0</v>
      </c>
      <c r="AW50" s="27">
        <v>0</v>
      </c>
      <c r="AX50" s="27">
        <v>0</v>
      </c>
      <c r="AY50" s="27">
        <v>0</v>
      </c>
      <c r="AZ50" s="27">
        <v>0</v>
      </c>
      <c r="BA50" s="27">
        <v>0</v>
      </c>
      <c r="BB50" s="27">
        <v>0</v>
      </c>
      <c r="BC50" s="27">
        <v>0</v>
      </c>
      <c r="BD50" s="27">
        <v>0</v>
      </c>
      <c r="BE50" s="27">
        <v>0</v>
      </c>
      <c r="BF50" s="27">
        <v>0</v>
      </c>
      <c r="BG50" s="27">
        <v>0</v>
      </c>
      <c r="BH50" s="27">
        <v>0</v>
      </c>
      <c r="BI50" s="27">
        <v>0</v>
      </c>
      <c r="BJ50" s="66">
        <v>0</v>
      </c>
      <c r="BK50" s="67">
        <v>0</v>
      </c>
      <c r="BL50" s="67">
        <v>0</v>
      </c>
      <c r="BM50" s="67">
        <v>0</v>
      </c>
      <c r="BN50" s="67">
        <v>0</v>
      </c>
      <c r="BO50" s="67">
        <v>0</v>
      </c>
      <c r="BP50" s="67">
        <v>0</v>
      </c>
      <c r="BQ50" s="67">
        <v>0</v>
      </c>
      <c r="BR50" s="67">
        <v>0</v>
      </c>
      <c r="BS50" s="68">
        <v>0</v>
      </c>
    </row>
    <row r="51" spans="1:71" x14ac:dyDescent="0.35">
      <c r="A51" s="3" t="s">
        <v>51</v>
      </c>
      <c r="B51" s="6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29">
        <v>0</v>
      </c>
      <c r="M51" s="25">
        <v>0</v>
      </c>
      <c r="N51" s="25">
        <v>0</v>
      </c>
      <c r="O51" s="25">
        <v>0</v>
      </c>
      <c r="P51" s="25">
        <v>0</v>
      </c>
      <c r="Q51" s="25">
        <v>0</v>
      </c>
      <c r="R51" s="25">
        <v>0</v>
      </c>
      <c r="S51" s="25">
        <v>0</v>
      </c>
      <c r="T51" s="25">
        <v>0</v>
      </c>
      <c r="U51" s="30">
        <v>0</v>
      </c>
      <c r="V51" s="31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32">
        <v>0</v>
      </c>
      <c r="AF51" s="31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28">
        <v>0</v>
      </c>
      <c r="AQ51" s="28">
        <v>0</v>
      </c>
      <c r="AR51" s="28">
        <v>0</v>
      </c>
      <c r="AS51" s="28">
        <v>0</v>
      </c>
      <c r="AT51" s="28">
        <v>0</v>
      </c>
      <c r="AU51" s="28">
        <v>0</v>
      </c>
      <c r="AV51" s="28">
        <v>0</v>
      </c>
      <c r="AW51" s="28">
        <v>0</v>
      </c>
      <c r="AX51" s="28">
        <v>0</v>
      </c>
      <c r="AY51" s="28">
        <v>0</v>
      </c>
      <c r="AZ51" s="55">
        <v>0</v>
      </c>
      <c r="BA51" s="55">
        <v>0</v>
      </c>
      <c r="BB51" s="55">
        <v>0</v>
      </c>
      <c r="BC51" s="55">
        <v>0</v>
      </c>
      <c r="BD51" s="55">
        <v>0</v>
      </c>
      <c r="BE51" s="55">
        <v>0</v>
      </c>
      <c r="BF51" s="55">
        <v>0</v>
      </c>
      <c r="BG51" s="55">
        <v>0</v>
      </c>
      <c r="BH51" s="55">
        <v>0</v>
      </c>
      <c r="BI51" s="55">
        <v>0</v>
      </c>
      <c r="BJ51" s="66">
        <v>0</v>
      </c>
      <c r="BK51" s="67">
        <v>0</v>
      </c>
      <c r="BL51" s="67">
        <v>0</v>
      </c>
      <c r="BM51" s="67">
        <v>0</v>
      </c>
      <c r="BN51" s="67">
        <v>0</v>
      </c>
      <c r="BO51" s="67">
        <v>0</v>
      </c>
      <c r="BP51" s="67">
        <v>0</v>
      </c>
      <c r="BQ51" s="67">
        <v>0</v>
      </c>
      <c r="BR51" s="67">
        <v>0</v>
      </c>
      <c r="BS51" s="68">
        <v>0</v>
      </c>
    </row>
    <row r="52" spans="1:71" x14ac:dyDescent="0.35">
      <c r="A52" s="3" t="s">
        <v>52</v>
      </c>
      <c r="B52" s="6">
        <v>0</v>
      </c>
      <c r="C52" s="7">
        <v>1</v>
      </c>
      <c r="D52" s="7">
        <v>0</v>
      </c>
      <c r="E52" s="7">
        <v>25</v>
      </c>
      <c r="F52" s="7">
        <v>0.5</v>
      </c>
      <c r="G52" s="7">
        <v>6</v>
      </c>
      <c r="H52" s="7">
        <v>0</v>
      </c>
      <c r="I52" s="7">
        <v>9</v>
      </c>
      <c r="J52" s="7">
        <v>2</v>
      </c>
      <c r="K52" s="8">
        <v>2</v>
      </c>
      <c r="L52" s="29">
        <v>2</v>
      </c>
      <c r="M52" s="25">
        <v>0</v>
      </c>
      <c r="N52" s="25">
        <v>0</v>
      </c>
      <c r="O52" s="25">
        <v>0</v>
      </c>
      <c r="P52" s="25">
        <v>7</v>
      </c>
      <c r="Q52" s="25">
        <v>0</v>
      </c>
      <c r="R52" s="25">
        <v>7</v>
      </c>
      <c r="S52" s="25">
        <v>4</v>
      </c>
      <c r="T52" s="25">
        <v>7</v>
      </c>
      <c r="U52" s="30">
        <v>13</v>
      </c>
      <c r="V52" s="31">
        <v>1</v>
      </c>
      <c r="W52" s="15">
        <v>0.5</v>
      </c>
      <c r="X52" s="15">
        <v>1</v>
      </c>
      <c r="Y52" s="15">
        <v>21</v>
      </c>
      <c r="Z52" s="15">
        <v>0.5</v>
      </c>
      <c r="AA52" s="15">
        <v>7</v>
      </c>
      <c r="AB52" s="15">
        <v>4</v>
      </c>
      <c r="AC52" s="15">
        <v>8</v>
      </c>
      <c r="AD52" s="15">
        <v>17</v>
      </c>
      <c r="AE52" s="32">
        <v>5</v>
      </c>
      <c r="AF52" s="31">
        <v>6</v>
      </c>
      <c r="AG52" s="15">
        <v>2</v>
      </c>
      <c r="AH52" s="15">
        <v>0</v>
      </c>
      <c r="AI52" s="15">
        <v>7</v>
      </c>
      <c r="AJ52" s="15">
        <v>2</v>
      </c>
      <c r="AK52" s="15">
        <v>5</v>
      </c>
      <c r="AL52" s="15">
        <v>1</v>
      </c>
      <c r="AM52" s="15">
        <v>18</v>
      </c>
      <c r="AN52" s="15">
        <v>0</v>
      </c>
      <c r="AO52" s="15">
        <v>3</v>
      </c>
      <c r="AP52" s="27">
        <v>4</v>
      </c>
      <c r="AQ52" s="27">
        <v>0</v>
      </c>
      <c r="AR52" s="27">
        <v>2</v>
      </c>
      <c r="AS52" s="27">
        <v>0</v>
      </c>
      <c r="AT52" s="27">
        <v>1</v>
      </c>
      <c r="AU52" s="27">
        <v>5</v>
      </c>
      <c r="AV52" s="27">
        <v>1</v>
      </c>
      <c r="AW52" s="27">
        <v>0.5</v>
      </c>
      <c r="AX52" s="27">
        <v>0</v>
      </c>
      <c r="AY52" s="27">
        <v>0.5</v>
      </c>
      <c r="AZ52" s="27">
        <v>5</v>
      </c>
      <c r="BA52" s="27">
        <v>0</v>
      </c>
      <c r="BB52" s="27">
        <v>0</v>
      </c>
      <c r="BC52" s="27">
        <v>0.5</v>
      </c>
      <c r="BD52" s="27">
        <v>0</v>
      </c>
      <c r="BE52" s="27">
        <v>0</v>
      </c>
      <c r="BF52" s="27">
        <v>7</v>
      </c>
      <c r="BG52" s="27">
        <v>8</v>
      </c>
      <c r="BH52" s="27">
        <v>0.5</v>
      </c>
      <c r="BI52" s="27">
        <v>10</v>
      </c>
      <c r="BJ52" s="31">
        <v>0</v>
      </c>
      <c r="BK52" s="15">
        <v>0.5</v>
      </c>
      <c r="BL52" s="15">
        <v>0</v>
      </c>
      <c r="BM52" s="15">
        <v>8</v>
      </c>
      <c r="BN52" s="15">
        <v>1</v>
      </c>
      <c r="BO52" s="15">
        <v>6</v>
      </c>
      <c r="BP52" s="15">
        <v>3</v>
      </c>
      <c r="BQ52" s="15">
        <v>1</v>
      </c>
      <c r="BR52" s="15">
        <v>0</v>
      </c>
      <c r="BS52" s="32">
        <v>2</v>
      </c>
    </row>
    <row r="53" spans="1:71" x14ac:dyDescent="0.35">
      <c r="A53" s="1" t="s">
        <v>53</v>
      </c>
      <c r="B53" s="6">
        <v>0</v>
      </c>
      <c r="C53" s="7">
        <v>1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0.5</v>
      </c>
      <c r="K53" s="8">
        <v>0</v>
      </c>
      <c r="L53" s="29">
        <v>0</v>
      </c>
      <c r="M53" s="25">
        <v>0</v>
      </c>
      <c r="N53" s="25">
        <v>0</v>
      </c>
      <c r="O53" s="25">
        <v>0</v>
      </c>
      <c r="P53" s="25">
        <v>0</v>
      </c>
      <c r="Q53" s="25">
        <v>0</v>
      </c>
      <c r="R53" s="25">
        <v>0</v>
      </c>
      <c r="S53" s="25">
        <v>0</v>
      </c>
      <c r="T53" s="25">
        <v>0</v>
      </c>
      <c r="U53" s="30">
        <v>0</v>
      </c>
      <c r="V53" s="31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32">
        <v>0</v>
      </c>
      <c r="AF53" s="31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27">
        <v>0.5</v>
      </c>
      <c r="AQ53" s="27">
        <v>0</v>
      </c>
      <c r="AR53" s="27">
        <v>0.5</v>
      </c>
      <c r="AS53" s="27">
        <v>0</v>
      </c>
      <c r="AT53" s="27">
        <v>0</v>
      </c>
      <c r="AU53" s="27">
        <v>0</v>
      </c>
      <c r="AV53" s="27">
        <v>0</v>
      </c>
      <c r="AW53" s="27">
        <v>0</v>
      </c>
      <c r="AX53" s="27">
        <v>0</v>
      </c>
      <c r="AY53" s="27">
        <v>0</v>
      </c>
      <c r="AZ53" s="27">
        <v>0</v>
      </c>
      <c r="BA53" s="27">
        <v>0</v>
      </c>
      <c r="BB53" s="27">
        <v>0</v>
      </c>
      <c r="BC53" s="27">
        <v>0.5</v>
      </c>
      <c r="BD53" s="27">
        <v>0</v>
      </c>
      <c r="BE53" s="27">
        <v>0</v>
      </c>
      <c r="BF53" s="27">
        <v>0</v>
      </c>
      <c r="BG53" s="27">
        <v>0</v>
      </c>
      <c r="BH53" s="27">
        <v>0</v>
      </c>
      <c r="BI53" s="27">
        <v>0</v>
      </c>
      <c r="BJ53" s="66">
        <v>0</v>
      </c>
      <c r="BK53" s="67">
        <v>0</v>
      </c>
      <c r="BL53" s="67">
        <v>0</v>
      </c>
      <c r="BM53" s="67">
        <v>0</v>
      </c>
      <c r="BN53" s="67">
        <v>0</v>
      </c>
      <c r="BO53" s="67">
        <v>0</v>
      </c>
      <c r="BP53" s="67">
        <v>0</v>
      </c>
      <c r="BQ53" s="67">
        <v>0</v>
      </c>
      <c r="BR53" s="67">
        <v>0</v>
      </c>
      <c r="BS53" s="68">
        <v>0</v>
      </c>
    </row>
    <row r="54" spans="1:71" x14ac:dyDescent="0.35">
      <c r="A54" s="1" t="s">
        <v>54</v>
      </c>
      <c r="B54" s="6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29">
        <v>0</v>
      </c>
      <c r="M54" s="25">
        <v>0</v>
      </c>
      <c r="N54" s="25">
        <v>0</v>
      </c>
      <c r="O54" s="25">
        <v>0</v>
      </c>
      <c r="P54" s="25">
        <v>0</v>
      </c>
      <c r="Q54" s="25">
        <v>0</v>
      </c>
      <c r="R54" s="25">
        <v>0</v>
      </c>
      <c r="S54" s="25">
        <v>0</v>
      </c>
      <c r="T54" s="25">
        <v>0</v>
      </c>
      <c r="U54" s="30">
        <v>0</v>
      </c>
      <c r="V54" s="31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32">
        <v>0</v>
      </c>
      <c r="AF54" s="31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27">
        <v>0</v>
      </c>
      <c r="AQ54" s="27">
        <v>0</v>
      </c>
      <c r="AR54" s="27">
        <v>0</v>
      </c>
      <c r="AS54" s="27">
        <v>0</v>
      </c>
      <c r="AT54" s="27">
        <v>0</v>
      </c>
      <c r="AU54" s="27">
        <v>0</v>
      </c>
      <c r="AV54" s="27">
        <v>0</v>
      </c>
      <c r="AW54" s="27">
        <v>0</v>
      </c>
      <c r="AX54" s="27">
        <v>0</v>
      </c>
      <c r="AY54" s="27">
        <v>0</v>
      </c>
      <c r="AZ54" s="27">
        <v>0</v>
      </c>
      <c r="BA54" s="27">
        <v>0</v>
      </c>
      <c r="BB54" s="27">
        <v>0</v>
      </c>
      <c r="BC54" s="27">
        <v>0</v>
      </c>
      <c r="BD54" s="27">
        <v>0</v>
      </c>
      <c r="BE54" s="27">
        <v>0</v>
      </c>
      <c r="BF54" s="27">
        <v>0</v>
      </c>
      <c r="BG54" s="27">
        <v>0</v>
      </c>
      <c r="BH54" s="27">
        <v>0.5</v>
      </c>
      <c r="BI54" s="27">
        <v>0</v>
      </c>
      <c r="BJ54" s="66">
        <v>0</v>
      </c>
      <c r="BK54" s="67">
        <v>0</v>
      </c>
      <c r="BL54" s="67">
        <v>0</v>
      </c>
      <c r="BM54" s="67">
        <v>0</v>
      </c>
      <c r="BN54" s="67">
        <v>0</v>
      </c>
      <c r="BO54" s="67">
        <v>0</v>
      </c>
      <c r="BP54" s="67">
        <v>0</v>
      </c>
      <c r="BQ54" s="67">
        <v>0</v>
      </c>
      <c r="BR54" s="67">
        <v>0</v>
      </c>
      <c r="BS54" s="68">
        <v>0</v>
      </c>
    </row>
    <row r="55" spans="1:71" x14ac:dyDescent="0.35">
      <c r="A55" s="1" t="s">
        <v>55</v>
      </c>
      <c r="B55" s="6">
        <v>0</v>
      </c>
      <c r="C55" s="7">
        <v>3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29">
        <v>0</v>
      </c>
      <c r="M55" s="25">
        <v>0.5</v>
      </c>
      <c r="N55" s="25">
        <v>0</v>
      </c>
      <c r="O55" s="25">
        <v>0</v>
      </c>
      <c r="P55" s="25">
        <v>0</v>
      </c>
      <c r="Q55" s="25">
        <v>0</v>
      </c>
      <c r="R55" s="25">
        <v>0</v>
      </c>
      <c r="S55" s="25">
        <v>0</v>
      </c>
      <c r="T55" s="25">
        <v>0</v>
      </c>
      <c r="U55" s="30">
        <v>0</v>
      </c>
      <c r="V55" s="31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32">
        <v>0</v>
      </c>
      <c r="AF55" s="31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28">
        <v>0</v>
      </c>
      <c r="AQ55" s="28">
        <v>0</v>
      </c>
      <c r="AR55" s="28">
        <v>0</v>
      </c>
      <c r="AS55" s="28">
        <v>0</v>
      </c>
      <c r="AT55" s="28">
        <v>0</v>
      </c>
      <c r="AU55" s="28">
        <v>0</v>
      </c>
      <c r="AV55" s="28">
        <v>0</v>
      </c>
      <c r="AW55" s="28">
        <v>0</v>
      </c>
      <c r="AX55" s="28">
        <v>0</v>
      </c>
      <c r="AY55" s="28">
        <v>0</v>
      </c>
      <c r="AZ55" s="55">
        <v>0</v>
      </c>
      <c r="BA55" s="55">
        <v>0</v>
      </c>
      <c r="BB55" s="55">
        <v>0</v>
      </c>
      <c r="BC55" s="55">
        <v>0</v>
      </c>
      <c r="BD55" s="55">
        <v>0</v>
      </c>
      <c r="BE55" s="55">
        <v>0</v>
      </c>
      <c r="BF55" s="55">
        <v>0</v>
      </c>
      <c r="BG55" s="55">
        <v>0</v>
      </c>
      <c r="BH55" s="55">
        <v>0</v>
      </c>
      <c r="BI55" s="55">
        <v>0</v>
      </c>
      <c r="BJ55" s="66">
        <v>0</v>
      </c>
      <c r="BK55" s="67">
        <v>0</v>
      </c>
      <c r="BL55" s="67">
        <v>0</v>
      </c>
      <c r="BM55" s="67">
        <v>0</v>
      </c>
      <c r="BN55" s="67">
        <v>0</v>
      </c>
      <c r="BO55" s="67">
        <v>0</v>
      </c>
      <c r="BP55" s="67">
        <v>0</v>
      </c>
      <c r="BQ55" s="67">
        <v>0</v>
      </c>
      <c r="BR55" s="67">
        <v>0</v>
      </c>
      <c r="BS55" s="68">
        <v>0</v>
      </c>
    </row>
    <row r="56" spans="1:71" x14ac:dyDescent="0.35">
      <c r="A56" s="1" t="s">
        <v>56</v>
      </c>
      <c r="B56" s="6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29">
        <v>0</v>
      </c>
      <c r="M56" s="25">
        <v>0</v>
      </c>
      <c r="N56" s="25">
        <v>0</v>
      </c>
      <c r="O56" s="25">
        <v>0</v>
      </c>
      <c r="P56" s="25">
        <v>0</v>
      </c>
      <c r="Q56" s="25">
        <v>0</v>
      </c>
      <c r="R56" s="25">
        <v>0</v>
      </c>
      <c r="S56" s="25">
        <v>0</v>
      </c>
      <c r="T56" s="25">
        <v>0</v>
      </c>
      <c r="U56" s="30">
        <v>0</v>
      </c>
      <c r="V56" s="31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32">
        <v>0</v>
      </c>
      <c r="AF56" s="31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0</v>
      </c>
      <c r="AM56" s="15">
        <v>0</v>
      </c>
      <c r="AN56" s="15">
        <v>0</v>
      </c>
      <c r="AO56" s="15">
        <v>0</v>
      </c>
      <c r="AP56" s="28">
        <v>0</v>
      </c>
      <c r="AQ56" s="28">
        <v>0</v>
      </c>
      <c r="AR56" s="28">
        <v>0</v>
      </c>
      <c r="AS56" s="28">
        <v>0</v>
      </c>
      <c r="AT56" s="28">
        <v>0</v>
      </c>
      <c r="AU56" s="28">
        <v>0</v>
      </c>
      <c r="AV56" s="28">
        <v>0</v>
      </c>
      <c r="AW56" s="28">
        <v>0</v>
      </c>
      <c r="AX56" s="28">
        <v>0</v>
      </c>
      <c r="AY56" s="28">
        <v>0</v>
      </c>
      <c r="AZ56" s="55">
        <v>0</v>
      </c>
      <c r="BA56" s="55">
        <v>0</v>
      </c>
      <c r="BB56" s="55">
        <v>0</v>
      </c>
      <c r="BC56" s="55">
        <v>0</v>
      </c>
      <c r="BD56" s="55">
        <v>0</v>
      </c>
      <c r="BE56" s="55">
        <v>0</v>
      </c>
      <c r="BF56" s="55">
        <v>0</v>
      </c>
      <c r="BG56" s="55">
        <v>0</v>
      </c>
      <c r="BH56" s="55">
        <v>0</v>
      </c>
      <c r="BI56" s="55">
        <v>0</v>
      </c>
      <c r="BJ56" s="66">
        <v>0</v>
      </c>
      <c r="BK56" s="67">
        <v>0</v>
      </c>
      <c r="BL56" s="67">
        <v>0</v>
      </c>
      <c r="BM56" s="67">
        <v>0</v>
      </c>
      <c r="BN56" s="67">
        <v>0</v>
      </c>
      <c r="BO56" s="67">
        <v>0</v>
      </c>
      <c r="BP56" s="67">
        <v>0</v>
      </c>
      <c r="BQ56" s="67">
        <v>0</v>
      </c>
      <c r="BR56" s="67">
        <v>0</v>
      </c>
      <c r="BS56" s="68">
        <v>0</v>
      </c>
    </row>
    <row r="57" spans="1:71" x14ac:dyDescent="0.35">
      <c r="A57" s="1" t="s">
        <v>57</v>
      </c>
      <c r="B57" s="6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29">
        <v>0</v>
      </c>
      <c r="M57" s="25">
        <v>0</v>
      </c>
      <c r="N57" s="25">
        <v>0</v>
      </c>
      <c r="O57" s="25">
        <v>0</v>
      </c>
      <c r="P57" s="25">
        <v>0</v>
      </c>
      <c r="Q57" s="25">
        <v>0</v>
      </c>
      <c r="R57" s="25">
        <v>0</v>
      </c>
      <c r="S57" s="25">
        <v>0</v>
      </c>
      <c r="T57" s="25">
        <v>0</v>
      </c>
      <c r="U57" s="30">
        <v>0</v>
      </c>
      <c r="V57" s="31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32">
        <v>0</v>
      </c>
      <c r="AF57" s="31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55">
        <v>0</v>
      </c>
      <c r="BA57" s="55">
        <v>0</v>
      </c>
      <c r="BB57" s="55">
        <v>0</v>
      </c>
      <c r="BC57" s="55">
        <v>0</v>
      </c>
      <c r="BD57" s="55">
        <v>0</v>
      </c>
      <c r="BE57" s="55">
        <v>0</v>
      </c>
      <c r="BF57" s="55">
        <v>0</v>
      </c>
      <c r="BG57" s="55">
        <v>0</v>
      </c>
      <c r="BH57" s="55">
        <v>0</v>
      </c>
      <c r="BI57" s="55">
        <v>0</v>
      </c>
      <c r="BJ57" s="66">
        <v>0</v>
      </c>
      <c r="BK57" s="67">
        <v>0</v>
      </c>
      <c r="BL57" s="67">
        <v>0</v>
      </c>
      <c r="BM57" s="67">
        <v>0</v>
      </c>
      <c r="BN57" s="67">
        <v>0</v>
      </c>
      <c r="BO57" s="67">
        <v>0</v>
      </c>
      <c r="BP57" s="67">
        <v>0</v>
      </c>
      <c r="BQ57" s="67">
        <v>0</v>
      </c>
      <c r="BR57" s="67">
        <v>0</v>
      </c>
      <c r="BS57" s="68">
        <v>0</v>
      </c>
    </row>
    <row r="58" spans="1:71" x14ac:dyDescent="0.35">
      <c r="A58" s="1" t="s">
        <v>58</v>
      </c>
      <c r="B58" s="6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1</v>
      </c>
      <c r="I58" s="7">
        <v>0</v>
      </c>
      <c r="J58" s="7">
        <v>0</v>
      </c>
      <c r="K58" s="8">
        <v>0</v>
      </c>
      <c r="L58" s="29">
        <v>0</v>
      </c>
      <c r="M58" s="25">
        <v>0</v>
      </c>
      <c r="N58" s="25">
        <v>0</v>
      </c>
      <c r="O58" s="25">
        <v>4</v>
      </c>
      <c r="P58" s="25">
        <v>0</v>
      </c>
      <c r="Q58" s="25">
        <v>0</v>
      </c>
      <c r="R58" s="25">
        <v>0</v>
      </c>
      <c r="S58" s="25">
        <v>0</v>
      </c>
      <c r="T58" s="25">
        <v>0</v>
      </c>
      <c r="U58" s="30">
        <v>0</v>
      </c>
      <c r="V58" s="31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32">
        <v>1</v>
      </c>
      <c r="AF58" s="31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0</v>
      </c>
      <c r="AL58" s="15">
        <v>0</v>
      </c>
      <c r="AM58" s="15">
        <v>0.5</v>
      </c>
      <c r="AN58" s="15">
        <v>0</v>
      </c>
      <c r="AO58" s="15">
        <v>0</v>
      </c>
      <c r="AP58" s="27">
        <v>2</v>
      </c>
      <c r="AQ58" s="27">
        <v>0</v>
      </c>
      <c r="AR58" s="27">
        <v>0</v>
      </c>
      <c r="AS58" s="27">
        <v>0</v>
      </c>
      <c r="AT58" s="27">
        <v>0</v>
      </c>
      <c r="AU58" s="27">
        <v>0</v>
      </c>
      <c r="AV58" s="27">
        <v>0</v>
      </c>
      <c r="AW58" s="27">
        <v>0</v>
      </c>
      <c r="AX58" s="27">
        <v>0</v>
      </c>
      <c r="AY58" s="27">
        <v>0</v>
      </c>
      <c r="AZ58" s="27">
        <v>2</v>
      </c>
      <c r="BA58" s="27">
        <v>0</v>
      </c>
      <c r="BB58" s="27">
        <v>0</v>
      </c>
      <c r="BC58" s="27">
        <v>0</v>
      </c>
      <c r="BD58" s="27">
        <v>0</v>
      </c>
      <c r="BE58" s="27">
        <v>0</v>
      </c>
      <c r="BF58" s="27">
        <v>0</v>
      </c>
      <c r="BG58" s="27">
        <v>0</v>
      </c>
      <c r="BH58" s="27">
        <v>0</v>
      </c>
      <c r="BI58" s="27">
        <v>2</v>
      </c>
      <c r="BJ58" s="31">
        <v>0</v>
      </c>
      <c r="BK58" s="15">
        <v>0</v>
      </c>
      <c r="BL58" s="15">
        <v>0</v>
      </c>
      <c r="BM58" s="15">
        <v>0</v>
      </c>
      <c r="BN58" s="15">
        <v>0</v>
      </c>
      <c r="BO58" s="15">
        <v>0</v>
      </c>
      <c r="BP58" s="15">
        <v>0</v>
      </c>
      <c r="BQ58" s="15">
        <v>3</v>
      </c>
      <c r="BR58" s="15">
        <v>0</v>
      </c>
      <c r="BS58" s="32">
        <v>0</v>
      </c>
    </row>
    <row r="59" spans="1:71" x14ac:dyDescent="0.35">
      <c r="A59" s="1" t="s">
        <v>59</v>
      </c>
      <c r="B59" s="6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29">
        <v>0</v>
      </c>
      <c r="M59" s="25">
        <v>0</v>
      </c>
      <c r="N59" s="25">
        <v>0</v>
      </c>
      <c r="O59" s="25">
        <v>0</v>
      </c>
      <c r="P59" s="25">
        <v>0</v>
      </c>
      <c r="Q59" s="25">
        <v>0</v>
      </c>
      <c r="R59" s="25">
        <v>0</v>
      </c>
      <c r="S59" s="25">
        <v>0</v>
      </c>
      <c r="T59" s="25">
        <v>0</v>
      </c>
      <c r="U59" s="30">
        <v>0</v>
      </c>
      <c r="V59" s="31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32">
        <v>0</v>
      </c>
      <c r="AF59" s="31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0</v>
      </c>
      <c r="AM59" s="15">
        <v>0</v>
      </c>
      <c r="AN59" s="15">
        <v>0</v>
      </c>
      <c r="AO59" s="15">
        <v>0</v>
      </c>
      <c r="AP59" s="28">
        <v>0</v>
      </c>
      <c r="AQ59" s="28">
        <v>0</v>
      </c>
      <c r="AR59" s="28">
        <v>0</v>
      </c>
      <c r="AS59" s="28">
        <v>0</v>
      </c>
      <c r="AT59" s="28">
        <v>0</v>
      </c>
      <c r="AU59" s="28">
        <v>0</v>
      </c>
      <c r="AV59" s="28">
        <v>0</v>
      </c>
      <c r="AW59" s="28">
        <v>0</v>
      </c>
      <c r="AX59" s="28">
        <v>0</v>
      </c>
      <c r="AY59" s="28">
        <v>0</v>
      </c>
      <c r="AZ59" s="55">
        <v>0</v>
      </c>
      <c r="BA59" s="55">
        <v>0</v>
      </c>
      <c r="BB59" s="55">
        <v>0</v>
      </c>
      <c r="BC59" s="55">
        <v>0</v>
      </c>
      <c r="BD59" s="55">
        <v>0</v>
      </c>
      <c r="BE59" s="55">
        <v>0</v>
      </c>
      <c r="BF59" s="55">
        <v>0</v>
      </c>
      <c r="BG59" s="55">
        <v>0</v>
      </c>
      <c r="BH59" s="55">
        <v>0</v>
      </c>
      <c r="BI59" s="55">
        <v>0</v>
      </c>
      <c r="BJ59" s="66">
        <v>0</v>
      </c>
      <c r="BK59" s="67">
        <v>0</v>
      </c>
      <c r="BL59" s="67">
        <v>0</v>
      </c>
      <c r="BM59" s="67">
        <v>0</v>
      </c>
      <c r="BN59" s="67">
        <v>0</v>
      </c>
      <c r="BO59" s="67">
        <v>0</v>
      </c>
      <c r="BP59" s="67">
        <v>0</v>
      </c>
      <c r="BQ59" s="67">
        <v>0</v>
      </c>
      <c r="BR59" s="67">
        <v>0</v>
      </c>
      <c r="BS59" s="68">
        <v>0</v>
      </c>
    </row>
    <row r="60" spans="1:71" x14ac:dyDescent="0.35">
      <c r="A60" s="1" t="s">
        <v>60</v>
      </c>
      <c r="B60" s="6">
        <v>15</v>
      </c>
      <c r="C60" s="7">
        <v>72</v>
      </c>
      <c r="D60" s="7">
        <v>93</v>
      </c>
      <c r="E60" s="7">
        <v>60</v>
      </c>
      <c r="F60" s="7">
        <v>0.5</v>
      </c>
      <c r="G60" s="7">
        <v>0</v>
      </c>
      <c r="H60" s="7">
        <v>22</v>
      </c>
      <c r="I60" s="7">
        <v>0</v>
      </c>
      <c r="J60" s="7">
        <v>0</v>
      </c>
      <c r="K60" s="8">
        <v>0</v>
      </c>
      <c r="L60" s="29">
        <v>29</v>
      </c>
      <c r="M60" s="25">
        <v>64</v>
      </c>
      <c r="N60" s="25">
        <v>1</v>
      </c>
      <c r="O60" s="25">
        <v>46</v>
      </c>
      <c r="P60" s="25">
        <v>0</v>
      </c>
      <c r="Q60" s="25">
        <v>45</v>
      </c>
      <c r="R60" s="25">
        <v>10</v>
      </c>
      <c r="S60" s="25">
        <v>42</v>
      </c>
      <c r="T60" s="25">
        <v>9</v>
      </c>
      <c r="U60" s="30">
        <v>0</v>
      </c>
      <c r="V60" s="31">
        <v>50</v>
      </c>
      <c r="W60" s="15">
        <v>23</v>
      </c>
      <c r="X60" s="15">
        <v>5</v>
      </c>
      <c r="Y60" s="15">
        <v>0</v>
      </c>
      <c r="Z60" s="15">
        <v>45</v>
      </c>
      <c r="AA60" s="15">
        <v>1</v>
      </c>
      <c r="AB60" s="15">
        <v>73</v>
      </c>
      <c r="AC60" s="15">
        <v>11</v>
      </c>
      <c r="AD60" s="15">
        <v>0</v>
      </c>
      <c r="AE60" s="32">
        <v>60</v>
      </c>
      <c r="AF60" s="31">
        <v>5</v>
      </c>
      <c r="AG60" s="15">
        <v>2</v>
      </c>
      <c r="AH60" s="15">
        <v>0</v>
      </c>
      <c r="AI60" s="15">
        <v>1</v>
      </c>
      <c r="AJ60" s="15">
        <v>1</v>
      </c>
      <c r="AK60" s="15">
        <v>26</v>
      </c>
      <c r="AL60" s="15">
        <v>0</v>
      </c>
      <c r="AM60" s="15">
        <v>1</v>
      </c>
      <c r="AN60" s="15">
        <v>0</v>
      </c>
      <c r="AO60" s="15">
        <v>54</v>
      </c>
      <c r="AP60" s="27">
        <v>0</v>
      </c>
      <c r="AQ60" s="27">
        <v>12</v>
      </c>
      <c r="AR60" s="27">
        <v>0</v>
      </c>
      <c r="AS60" s="27">
        <v>65</v>
      </c>
      <c r="AT60" s="27">
        <v>0</v>
      </c>
      <c r="AU60" s="27">
        <v>0</v>
      </c>
      <c r="AV60" s="27">
        <v>3</v>
      </c>
      <c r="AW60" s="27">
        <v>10</v>
      </c>
      <c r="AX60" s="27">
        <v>68</v>
      </c>
      <c r="AY60" s="27">
        <v>13</v>
      </c>
      <c r="AZ60" s="27">
        <v>0</v>
      </c>
      <c r="BA60" s="27">
        <v>10</v>
      </c>
      <c r="BB60" s="27">
        <v>6</v>
      </c>
      <c r="BC60" s="27">
        <v>0</v>
      </c>
      <c r="BD60" s="27">
        <v>0</v>
      </c>
      <c r="BE60" s="27">
        <v>6</v>
      </c>
      <c r="BF60" s="27">
        <v>0</v>
      </c>
      <c r="BG60" s="27">
        <v>0</v>
      </c>
      <c r="BH60" s="27">
        <v>4</v>
      </c>
      <c r="BI60" s="27">
        <v>0</v>
      </c>
      <c r="BJ60" s="31">
        <v>10</v>
      </c>
      <c r="BK60" s="15">
        <v>0</v>
      </c>
      <c r="BL60" s="15">
        <v>0</v>
      </c>
      <c r="BM60" s="15">
        <v>0</v>
      </c>
      <c r="BN60" s="15">
        <v>0</v>
      </c>
      <c r="BO60" s="15">
        <v>0</v>
      </c>
      <c r="BP60" s="15">
        <v>5</v>
      </c>
      <c r="BQ60" s="15">
        <v>2</v>
      </c>
      <c r="BR60" s="15">
        <v>0</v>
      </c>
      <c r="BS60" s="32">
        <v>0</v>
      </c>
    </row>
    <row r="61" spans="1:71" x14ac:dyDescent="0.35">
      <c r="A61" s="1" t="s">
        <v>61</v>
      </c>
      <c r="B61" s="6">
        <v>0.5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1</v>
      </c>
      <c r="K61" s="8">
        <v>0</v>
      </c>
      <c r="L61" s="29">
        <v>0</v>
      </c>
      <c r="M61" s="25">
        <v>0</v>
      </c>
      <c r="N61" s="25">
        <v>0</v>
      </c>
      <c r="O61" s="25">
        <v>0</v>
      </c>
      <c r="P61" s="25">
        <v>0</v>
      </c>
      <c r="Q61" s="25">
        <v>0</v>
      </c>
      <c r="R61" s="25">
        <v>0</v>
      </c>
      <c r="S61" s="25">
        <v>0</v>
      </c>
      <c r="T61" s="25">
        <v>0</v>
      </c>
      <c r="U61" s="30">
        <v>0</v>
      </c>
      <c r="V61" s="31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32">
        <v>0</v>
      </c>
      <c r="AF61" s="31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0</v>
      </c>
      <c r="AM61" s="15">
        <v>0</v>
      </c>
      <c r="AN61" s="15">
        <v>0</v>
      </c>
      <c r="AO61" s="15">
        <v>0</v>
      </c>
      <c r="AP61" s="27">
        <v>1</v>
      </c>
      <c r="AQ61" s="27">
        <v>0</v>
      </c>
      <c r="AR61" s="27">
        <v>0</v>
      </c>
      <c r="AS61" s="27">
        <v>0</v>
      </c>
      <c r="AT61" s="27">
        <v>0</v>
      </c>
      <c r="AU61" s="27">
        <v>0</v>
      </c>
      <c r="AV61" s="27">
        <v>0</v>
      </c>
      <c r="AW61" s="27">
        <v>0</v>
      </c>
      <c r="AX61" s="27">
        <v>0</v>
      </c>
      <c r="AY61" s="27">
        <v>0</v>
      </c>
      <c r="AZ61" s="55">
        <v>0</v>
      </c>
      <c r="BA61" s="55">
        <v>0</v>
      </c>
      <c r="BB61" s="55">
        <v>0</v>
      </c>
      <c r="BC61" s="55">
        <v>0</v>
      </c>
      <c r="BD61" s="55">
        <v>0</v>
      </c>
      <c r="BE61" s="55">
        <v>0</v>
      </c>
      <c r="BF61" s="55">
        <v>0</v>
      </c>
      <c r="BG61" s="55">
        <v>0</v>
      </c>
      <c r="BH61" s="55">
        <v>0</v>
      </c>
      <c r="BI61" s="55">
        <v>0</v>
      </c>
      <c r="BJ61" s="66">
        <v>0</v>
      </c>
      <c r="BK61" s="67">
        <v>0</v>
      </c>
      <c r="BL61" s="67">
        <v>0</v>
      </c>
      <c r="BM61" s="67">
        <v>0</v>
      </c>
      <c r="BN61" s="67">
        <v>0</v>
      </c>
      <c r="BO61" s="67">
        <v>0</v>
      </c>
      <c r="BP61" s="67">
        <v>0</v>
      </c>
      <c r="BQ61" s="67">
        <v>0</v>
      </c>
      <c r="BR61" s="67">
        <v>0</v>
      </c>
      <c r="BS61" s="68">
        <v>0</v>
      </c>
    </row>
    <row r="62" spans="1:71" x14ac:dyDescent="0.35">
      <c r="A62" s="1" t="s">
        <v>62</v>
      </c>
      <c r="B62" s="6">
        <v>0</v>
      </c>
      <c r="C62" s="7">
        <v>0</v>
      </c>
      <c r="D62" s="7">
        <v>0</v>
      </c>
      <c r="E62" s="7">
        <v>0</v>
      </c>
      <c r="F62" s="7">
        <v>0</v>
      </c>
      <c r="G62" s="7">
        <v>1</v>
      </c>
      <c r="H62" s="7">
        <v>0</v>
      </c>
      <c r="I62" s="7">
        <v>4</v>
      </c>
      <c r="J62" s="7">
        <v>0</v>
      </c>
      <c r="K62" s="8">
        <v>0</v>
      </c>
      <c r="L62" s="29">
        <v>0</v>
      </c>
      <c r="M62" s="25">
        <v>0</v>
      </c>
      <c r="N62" s="25">
        <v>0</v>
      </c>
      <c r="O62" s="25">
        <v>0</v>
      </c>
      <c r="P62" s="25">
        <v>0</v>
      </c>
      <c r="Q62" s="25">
        <v>0</v>
      </c>
      <c r="R62" s="25">
        <v>0</v>
      </c>
      <c r="S62" s="25">
        <v>0</v>
      </c>
      <c r="T62" s="25">
        <v>0</v>
      </c>
      <c r="U62" s="30">
        <v>0</v>
      </c>
      <c r="V62" s="31">
        <v>0</v>
      </c>
      <c r="W62" s="15">
        <v>0</v>
      </c>
      <c r="X62" s="15">
        <v>0</v>
      </c>
      <c r="Y62" s="15">
        <v>0.5</v>
      </c>
      <c r="Z62" s="15">
        <v>0</v>
      </c>
      <c r="AA62" s="15">
        <v>0</v>
      </c>
      <c r="AB62" s="15">
        <v>0</v>
      </c>
      <c r="AC62" s="15">
        <v>0</v>
      </c>
      <c r="AD62" s="15">
        <v>12</v>
      </c>
      <c r="AE62" s="32">
        <v>0</v>
      </c>
      <c r="AF62" s="31">
        <v>0</v>
      </c>
      <c r="AG62" s="15">
        <v>0</v>
      </c>
      <c r="AH62" s="15">
        <v>36</v>
      </c>
      <c r="AI62" s="15">
        <v>0</v>
      </c>
      <c r="AJ62" s="15">
        <v>0</v>
      </c>
      <c r="AK62" s="15">
        <v>0</v>
      </c>
      <c r="AL62" s="15">
        <v>0</v>
      </c>
      <c r="AM62" s="15">
        <v>0</v>
      </c>
      <c r="AN62" s="15">
        <v>0</v>
      </c>
      <c r="AO62" s="15">
        <v>0</v>
      </c>
      <c r="AP62" s="27">
        <v>0</v>
      </c>
      <c r="AQ62" s="27">
        <v>0</v>
      </c>
      <c r="AR62" s="27">
        <v>0</v>
      </c>
      <c r="AS62" s="27">
        <v>0</v>
      </c>
      <c r="AT62" s="27">
        <v>0</v>
      </c>
      <c r="AU62" s="27">
        <v>0</v>
      </c>
      <c r="AV62" s="27">
        <v>0</v>
      </c>
      <c r="AW62" s="27">
        <v>0</v>
      </c>
      <c r="AX62" s="27">
        <v>0</v>
      </c>
      <c r="AY62" s="27">
        <v>0</v>
      </c>
      <c r="AZ62" s="27">
        <v>0</v>
      </c>
      <c r="BA62" s="27">
        <v>0</v>
      </c>
      <c r="BB62" s="27">
        <v>0</v>
      </c>
      <c r="BC62" s="27">
        <v>0</v>
      </c>
      <c r="BD62" s="27">
        <v>0</v>
      </c>
      <c r="BE62" s="27">
        <v>3</v>
      </c>
      <c r="BF62" s="27">
        <v>0</v>
      </c>
      <c r="BG62" s="27">
        <v>0</v>
      </c>
      <c r="BH62" s="27">
        <v>0</v>
      </c>
      <c r="BI62" s="27">
        <v>0</v>
      </c>
      <c r="BJ62" s="31">
        <v>0</v>
      </c>
      <c r="BK62" s="15">
        <v>10</v>
      </c>
      <c r="BL62" s="15">
        <v>0.5</v>
      </c>
      <c r="BM62" s="15">
        <v>6</v>
      </c>
      <c r="BN62" s="15">
        <v>0</v>
      </c>
      <c r="BO62" s="15">
        <v>0</v>
      </c>
      <c r="BP62" s="15">
        <v>0</v>
      </c>
      <c r="BQ62" s="15">
        <v>0</v>
      </c>
      <c r="BR62" s="15">
        <v>0</v>
      </c>
      <c r="BS62" s="32">
        <v>0</v>
      </c>
    </row>
    <row r="63" spans="1:71" x14ac:dyDescent="0.35">
      <c r="A63" s="1" t="s">
        <v>63</v>
      </c>
      <c r="B63" s="6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29">
        <v>0</v>
      </c>
      <c r="M63" s="25">
        <v>0</v>
      </c>
      <c r="N63" s="25">
        <v>0</v>
      </c>
      <c r="O63" s="25">
        <v>0</v>
      </c>
      <c r="P63" s="25">
        <v>0</v>
      </c>
      <c r="Q63" s="25">
        <v>0</v>
      </c>
      <c r="R63" s="25">
        <v>0</v>
      </c>
      <c r="S63" s="25">
        <v>0</v>
      </c>
      <c r="T63" s="25">
        <v>0</v>
      </c>
      <c r="U63" s="30">
        <v>0</v>
      </c>
      <c r="V63" s="31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32">
        <v>0.5</v>
      </c>
      <c r="AF63" s="31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15">
        <v>0</v>
      </c>
      <c r="AP63" s="28">
        <v>0</v>
      </c>
      <c r="AQ63" s="28">
        <v>0</v>
      </c>
      <c r="AR63" s="28">
        <v>0</v>
      </c>
      <c r="AS63" s="28">
        <v>0</v>
      </c>
      <c r="AT63" s="28">
        <v>0</v>
      </c>
      <c r="AU63" s="28">
        <v>0</v>
      </c>
      <c r="AV63" s="28">
        <v>0</v>
      </c>
      <c r="AW63" s="28">
        <v>0</v>
      </c>
      <c r="AX63" s="28">
        <v>0</v>
      </c>
      <c r="AY63" s="28">
        <v>0</v>
      </c>
      <c r="AZ63" s="55">
        <v>0</v>
      </c>
      <c r="BA63" s="55">
        <v>0</v>
      </c>
      <c r="BB63" s="55">
        <v>0</v>
      </c>
      <c r="BC63" s="55">
        <v>0</v>
      </c>
      <c r="BD63" s="55">
        <v>0</v>
      </c>
      <c r="BE63" s="55">
        <v>0</v>
      </c>
      <c r="BF63" s="55">
        <v>0</v>
      </c>
      <c r="BG63" s="55">
        <v>0</v>
      </c>
      <c r="BH63" s="55">
        <v>0</v>
      </c>
      <c r="BI63" s="55">
        <v>0</v>
      </c>
      <c r="BJ63" s="66">
        <v>0</v>
      </c>
      <c r="BK63" s="67">
        <v>0</v>
      </c>
      <c r="BL63" s="67">
        <v>0</v>
      </c>
      <c r="BM63" s="67">
        <v>0</v>
      </c>
      <c r="BN63" s="67">
        <v>0</v>
      </c>
      <c r="BO63" s="67">
        <v>0</v>
      </c>
      <c r="BP63" s="67">
        <v>0</v>
      </c>
      <c r="BQ63" s="67">
        <v>0</v>
      </c>
      <c r="BR63" s="67">
        <v>0</v>
      </c>
      <c r="BS63" s="68">
        <v>0</v>
      </c>
    </row>
    <row r="64" spans="1:71" x14ac:dyDescent="0.35">
      <c r="A64" s="1" t="s">
        <v>64</v>
      </c>
      <c r="B64" s="6">
        <v>0</v>
      </c>
      <c r="C64" s="7">
        <v>0</v>
      </c>
      <c r="D64" s="7">
        <v>0.5</v>
      </c>
      <c r="E64" s="7">
        <v>0.5</v>
      </c>
      <c r="F64" s="7">
        <v>0</v>
      </c>
      <c r="G64" s="7">
        <v>0</v>
      </c>
      <c r="H64" s="7">
        <v>1</v>
      </c>
      <c r="I64" s="7">
        <v>0</v>
      </c>
      <c r="J64" s="7">
        <v>0</v>
      </c>
      <c r="K64" s="8">
        <v>0</v>
      </c>
      <c r="L64" s="29">
        <v>0</v>
      </c>
      <c r="M64" s="25">
        <v>0.5</v>
      </c>
      <c r="N64" s="25">
        <v>18</v>
      </c>
      <c r="O64" s="25">
        <v>2</v>
      </c>
      <c r="P64" s="25">
        <v>0.5</v>
      </c>
      <c r="Q64" s="25">
        <v>0</v>
      </c>
      <c r="R64" s="25">
        <v>0</v>
      </c>
      <c r="S64" s="25">
        <v>0</v>
      </c>
      <c r="T64" s="25">
        <v>0</v>
      </c>
      <c r="U64" s="30">
        <v>2</v>
      </c>
      <c r="V64" s="31">
        <v>0</v>
      </c>
      <c r="W64" s="15">
        <v>0</v>
      </c>
      <c r="X64" s="15">
        <v>3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32">
        <v>1</v>
      </c>
      <c r="AF64" s="31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15">
        <v>0</v>
      </c>
      <c r="AP64" s="27">
        <v>0</v>
      </c>
      <c r="AQ64" s="27">
        <v>0</v>
      </c>
      <c r="AR64" s="27">
        <v>0</v>
      </c>
      <c r="AS64" s="27">
        <v>0</v>
      </c>
      <c r="AT64" s="27">
        <v>0</v>
      </c>
      <c r="AU64" s="27">
        <v>0</v>
      </c>
      <c r="AV64" s="27">
        <v>0</v>
      </c>
      <c r="AW64" s="27">
        <v>0</v>
      </c>
      <c r="AX64" s="27">
        <v>0</v>
      </c>
      <c r="AY64" s="27">
        <v>0</v>
      </c>
      <c r="AZ64" s="27">
        <v>0</v>
      </c>
      <c r="BA64" s="27">
        <v>0</v>
      </c>
      <c r="BB64" s="27">
        <v>0</v>
      </c>
      <c r="BC64" s="27">
        <v>0</v>
      </c>
      <c r="BD64" s="27">
        <v>0</v>
      </c>
      <c r="BE64" s="27">
        <v>0</v>
      </c>
      <c r="BF64" s="27">
        <v>0</v>
      </c>
      <c r="BG64" s="27">
        <v>0</v>
      </c>
      <c r="BH64" s="27">
        <v>0</v>
      </c>
      <c r="BI64" s="27">
        <v>0.5</v>
      </c>
      <c r="BJ64" s="31">
        <v>0</v>
      </c>
      <c r="BK64" s="15">
        <v>0</v>
      </c>
      <c r="BL64" s="15">
        <v>0</v>
      </c>
      <c r="BM64" s="15">
        <v>0</v>
      </c>
      <c r="BN64" s="15">
        <v>0</v>
      </c>
      <c r="BO64" s="15">
        <v>0</v>
      </c>
      <c r="BP64" s="15">
        <v>0</v>
      </c>
      <c r="BQ64" s="15">
        <v>0.5</v>
      </c>
      <c r="BR64" s="15">
        <v>0</v>
      </c>
      <c r="BS64" s="32">
        <v>0</v>
      </c>
    </row>
    <row r="65" spans="1:71" x14ac:dyDescent="0.35">
      <c r="A65" s="1" t="s">
        <v>65</v>
      </c>
      <c r="B65" s="6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29">
        <v>0</v>
      </c>
      <c r="M65" s="25">
        <v>0</v>
      </c>
      <c r="N65" s="25">
        <v>0</v>
      </c>
      <c r="O65" s="25">
        <v>0</v>
      </c>
      <c r="P65" s="25">
        <v>0</v>
      </c>
      <c r="Q65" s="25">
        <v>0</v>
      </c>
      <c r="R65" s="25">
        <v>0</v>
      </c>
      <c r="S65" s="25">
        <v>0</v>
      </c>
      <c r="T65" s="25">
        <v>0</v>
      </c>
      <c r="U65" s="30">
        <v>0</v>
      </c>
      <c r="V65" s="31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32">
        <v>0</v>
      </c>
      <c r="AF65" s="31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27">
        <v>0</v>
      </c>
      <c r="AQ65" s="27">
        <v>0</v>
      </c>
      <c r="AR65" s="27">
        <v>0</v>
      </c>
      <c r="AS65" s="27">
        <v>0</v>
      </c>
      <c r="AT65" s="27">
        <v>0</v>
      </c>
      <c r="AU65" s="27">
        <v>0</v>
      </c>
      <c r="AV65" s="27">
        <v>0</v>
      </c>
      <c r="AW65" s="27">
        <v>0</v>
      </c>
      <c r="AX65" s="27">
        <v>0</v>
      </c>
      <c r="AY65" s="27">
        <v>0</v>
      </c>
      <c r="AZ65" s="27">
        <v>0</v>
      </c>
      <c r="BA65" s="27">
        <v>0</v>
      </c>
      <c r="BB65" s="27">
        <v>0</v>
      </c>
      <c r="BC65" s="27">
        <v>0</v>
      </c>
      <c r="BD65" s="27">
        <v>0</v>
      </c>
      <c r="BE65" s="27">
        <v>0</v>
      </c>
      <c r="BF65" s="27">
        <v>0</v>
      </c>
      <c r="BG65" s="27">
        <v>0</v>
      </c>
      <c r="BH65" s="27">
        <v>0</v>
      </c>
      <c r="BI65" s="27">
        <v>0</v>
      </c>
      <c r="BJ65" s="31">
        <v>0</v>
      </c>
      <c r="BK65" s="15">
        <v>0</v>
      </c>
      <c r="BL65" s="15">
        <v>0</v>
      </c>
      <c r="BM65" s="15">
        <v>0</v>
      </c>
      <c r="BN65" s="15">
        <v>0</v>
      </c>
      <c r="BO65" s="15">
        <v>0</v>
      </c>
      <c r="BP65" s="15">
        <v>0</v>
      </c>
      <c r="BQ65" s="15">
        <v>0</v>
      </c>
      <c r="BR65" s="15">
        <v>0</v>
      </c>
      <c r="BS65" s="32">
        <v>0</v>
      </c>
    </row>
    <row r="66" spans="1:71" x14ac:dyDescent="0.35">
      <c r="A66" s="1" t="s">
        <v>66</v>
      </c>
      <c r="B66" s="6">
        <v>0</v>
      </c>
      <c r="C66" s="7">
        <v>3</v>
      </c>
      <c r="D66" s="7">
        <v>0.5</v>
      </c>
      <c r="E66" s="7">
        <v>3</v>
      </c>
      <c r="F66" s="7">
        <v>0</v>
      </c>
      <c r="G66" s="7">
        <v>10</v>
      </c>
      <c r="H66" s="7">
        <v>0.5</v>
      </c>
      <c r="I66" s="7">
        <v>36</v>
      </c>
      <c r="J66" s="7">
        <v>24</v>
      </c>
      <c r="K66" s="8">
        <v>5</v>
      </c>
      <c r="L66" s="31">
        <v>0</v>
      </c>
      <c r="M66" s="15">
        <v>0</v>
      </c>
      <c r="N66" s="15">
        <v>0</v>
      </c>
      <c r="O66" s="15">
        <v>0</v>
      </c>
      <c r="P66" s="15">
        <v>0</v>
      </c>
      <c r="Q66" s="15">
        <v>13</v>
      </c>
      <c r="R66" s="15">
        <v>3</v>
      </c>
      <c r="S66" s="15">
        <v>15</v>
      </c>
      <c r="T66" s="15">
        <v>0.5</v>
      </c>
      <c r="U66" s="32">
        <v>0.5</v>
      </c>
      <c r="V66" s="31">
        <v>40</v>
      </c>
      <c r="W66" s="15">
        <v>0</v>
      </c>
      <c r="X66" s="15">
        <v>0</v>
      </c>
      <c r="Y66" s="15">
        <v>6</v>
      </c>
      <c r="Z66" s="15">
        <v>0</v>
      </c>
      <c r="AA66" s="15">
        <v>10</v>
      </c>
      <c r="AB66" s="15">
        <v>0</v>
      </c>
      <c r="AC66" s="15">
        <v>5</v>
      </c>
      <c r="AD66" s="15">
        <v>37</v>
      </c>
      <c r="AE66" s="32">
        <v>24</v>
      </c>
      <c r="AF66" s="31">
        <v>0</v>
      </c>
      <c r="AG66" s="15">
        <v>0</v>
      </c>
      <c r="AH66" s="15">
        <v>32</v>
      </c>
      <c r="AI66" s="15">
        <v>2</v>
      </c>
      <c r="AJ66" s="15">
        <v>17</v>
      </c>
      <c r="AK66" s="15">
        <v>5</v>
      </c>
      <c r="AL66" s="15">
        <v>0</v>
      </c>
      <c r="AM66" s="15">
        <v>5</v>
      </c>
      <c r="AN66" s="15">
        <v>2</v>
      </c>
      <c r="AO66" s="15">
        <v>20</v>
      </c>
      <c r="AP66" s="27">
        <v>16</v>
      </c>
      <c r="AQ66" s="27">
        <v>10</v>
      </c>
      <c r="AR66" s="27">
        <v>21</v>
      </c>
      <c r="AS66" s="27">
        <v>0</v>
      </c>
      <c r="AT66" s="27">
        <v>85</v>
      </c>
      <c r="AU66" s="27">
        <v>40</v>
      </c>
      <c r="AV66" s="27">
        <v>0</v>
      </c>
      <c r="AW66" s="27">
        <v>45</v>
      </c>
      <c r="AX66" s="27">
        <v>6</v>
      </c>
      <c r="AY66" s="27">
        <v>42</v>
      </c>
      <c r="AZ66" s="27">
        <v>18</v>
      </c>
      <c r="BA66" s="27">
        <v>0</v>
      </c>
      <c r="BB66" s="27">
        <v>0</v>
      </c>
      <c r="BC66" s="27">
        <v>10</v>
      </c>
      <c r="BD66" s="27">
        <v>0.5</v>
      </c>
      <c r="BE66" s="27">
        <v>4</v>
      </c>
      <c r="BF66" s="27">
        <v>70</v>
      </c>
      <c r="BG66" s="27">
        <v>30</v>
      </c>
      <c r="BH66" s="27">
        <v>3</v>
      </c>
      <c r="BI66" s="27">
        <v>10</v>
      </c>
      <c r="BJ66" s="31">
        <v>0</v>
      </c>
      <c r="BK66" s="15">
        <v>60</v>
      </c>
      <c r="BL66" s="15">
        <v>11</v>
      </c>
      <c r="BM66" s="15">
        <v>25</v>
      </c>
      <c r="BN66" s="15">
        <v>2</v>
      </c>
      <c r="BO66" s="15">
        <v>4</v>
      </c>
      <c r="BP66" s="15">
        <v>4</v>
      </c>
      <c r="BQ66" s="15">
        <v>1</v>
      </c>
      <c r="BR66" s="15">
        <v>0</v>
      </c>
      <c r="BS66" s="32">
        <v>5</v>
      </c>
    </row>
    <row r="67" spans="1:71" x14ac:dyDescent="0.35">
      <c r="A67" s="1" t="s">
        <v>67</v>
      </c>
      <c r="B67" s="6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29">
        <v>0</v>
      </c>
      <c r="M67" s="25">
        <v>0</v>
      </c>
      <c r="N67" s="25">
        <v>0</v>
      </c>
      <c r="O67" s="25">
        <v>0</v>
      </c>
      <c r="P67" s="25">
        <v>0</v>
      </c>
      <c r="Q67" s="25">
        <v>0</v>
      </c>
      <c r="R67" s="25">
        <v>0</v>
      </c>
      <c r="S67" s="25">
        <v>0</v>
      </c>
      <c r="T67" s="25">
        <v>0</v>
      </c>
      <c r="U67" s="30">
        <v>0</v>
      </c>
      <c r="V67" s="31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32">
        <v>0</v>
      </c>
      <c r="AF67" s="31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27">
        <v>0</v>
      </c>
      <c r="AQ67" s="27">
        <v>0</v>
      </c>
      <c r="AR67" s="27">
        <v>0</v>
      </c>
      <c r="AS67" s="27">
        <v>0</v>
      </c>
      <c r="AT67" s="27">
        <v>0</v>
      </c>
      <c r="AU67" s="27">
        <v>0</v>
      </c>
      <c r="AV67" s="27">
        <v>0</v>
      </c>
      <c r="AW67" s="27">
        <v>0</v>
      </c>
      <c r="AX67" s="27">
        <v>0</v>
      </c>
      <c r="AY67" s="27">
        <v>0</v>
      </c>
      <c r="AZ67" s="27">
        <v>0</v>
      </c>
      <c r="BA67" s="27">
        <v>0</v>
      </c>
      <c r="BB67" s="27">
        <v>0</v>
      </c>
      <c r="BC67" s="27">
        <v>0</v>
      </c>
      <c r="BD67" s="27">
        <v>0</v>
      </c>
      <c r="BE67" s="27">
        <v>0</v>
      </c>
      <c r="BF67" s="27">
        <v>0</v>
      </c>
      <c r="BG67" s="27">
        <v>0</v>
      </c>
      <c r="BH67" s="27">
        <v>0</v>
      </c>
      <c r="BI67" s="27">
        <v>0</v>
      </c>
      <c r="BJ67" s="31">
        <v>0</v>
      </c>
      <c r="BK67" s="15">
        <v>0</v>
      </c>
      <c r="BL67" s="15">
        <v>0</v>
      </c>
      <c r="BM67" s="15">
        <v>0</v>
      </c>
      <c r="BN67" s="15">
        <v>0</v>
      </c>
      <c r="BO67" s="15">
        <v>0</v>
      </c>
      <c r="BP67" s="15">
        <v>0</v>
      </c>
      <c r="BQ67" s="15">
        <v>0</v>
      </c>
      <c r="BR67" s="15">
        <v>0</v>
      </c>
      <c r="BS67" s="32">
        <v>0</v>
      </c>
    </row>
    <row r="68" spans="1:71" x14ac:dyDescent="0.35">
      <c r="A68" s="3" t="s">
        <v>69</v>
      </c>
      <c r="B68" s="6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29">
        <v>0</v>
      </c>
      <c r="M68" s="25">
        <v>0</v>
      </c>
      <c r="N68" s="25">
        <v>0</v>
      </c>
      <c r="O68" s="25">
        <v>0</v>
      </c>
      <c r="P68" s="25">
        <v>0</v>
      </c>
      <c r="Q68" s="25">
        <v>0</v>
      </c>
      <c r="R68" s="25">
        <v>0</v>
      </c>
      <c r="S68" s="25">
        <v>0</v>
      </c>
      <c r="T68" s="25">
        <v>0</v>
      </c>
      <c r="U68" s="30">
        <v>0</v>
      </c>
      <c r="V68" s="31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32">
        <v>0</v>
      </c>
      <c r="AF68" s="31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27">
        <v>0</v>
      </c>
      <c r="AQ68" s="27">
        <v>0</v>
      </c>
      <c r="AR68" s="27">
        <v>0</v>
      </c>
      <c r="AS68" s="27">
        <v>0</v>
      </c>
      <c r="AT68" s="27">
        <v>0</v>
      </c>
      <c r="AU68" s="27">
        <v>0</v>
      </c>
      <c r="AV68" s="27">
        <v>0</v>
      </c>
      <c r="AW68" s="27">
        <v>0</v>
      </c>
      <c r="AX68" s="27">
        <v>0</v>
      </c>
      <c r="AY68" s="27">
        <v>0</v>
      </c>
      <c r="AZ68" s="27">
        <v>0</v>
      </c>
      <c r="BA68" s="27">
        <v>0</v>
      </c>
      <c r="BB68" s="27">
        <v>0</v>
      </c>
      <c r="BC68" s="27">
        <v>0</v>
      </c>
      <c r="BD68" s="27">
        <v>0</v>
      </c>
      <c r="BE68" s="27">
        <v>0</v>
      </c>
      <c r="BF68" s="27">
        <v>0</v>
      </c>
      <c r="BG68" s="27">
        <v>0</v>
      </c>
      <c r="BH68" s="27">
        <v>0</v>
      </c>
      <c r="BI68" s="27">
        <v>0</v>
      </c>
      <c r="BJ68" s="31">
        <v>0</v>
      </c>
      <c r="BK68" s="15">
        <v>0</v>
      </c>
      <c r="BL68" s="15">
        <v>0</v>
      </c>
      <c r="BM68" s="15">
        <v>0</v>
      </c>
      <c r="BN68" s="15">
        <v>0</v>
      </c>
      <c r="BO68" s="15">
        <v>0</v>
      </c>
      <c r="BP68" s="15">
        <v>0</v>
      </c>
      <c r="BQ68" s="15">
        <v>0</v>
      </c>
      <c r="BR68" s="15">
        <v>0</v>
      </c>
      <c r="BS68" s="32">
        <v>0</v>
      </c>
    </row>
    <row r="69" spans="1:71" x14ac:dyDescent="0.35">
      <c r="A69" s="3" t="s">
        <v>68</v>
      </c>
      <c r="B69" s="6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29">
        <v>0</v>
      </c>
      <c r="M69" s="25">
        <v>0</v>
      </c>
      <c r="N69" s="25">
        <v>0</v>
      </c>
      <c r="O69" s="25">
        <v>0</v>
      </c>
      <c r="P69" s="25">
        <v>0</v>
      </c>
      <c r="Q69" s="25">
        <v>0</v>
      </c>
      <c r="R69" s="25">
        <v>0</v>
      </c>
      <c r="S69" s="25">
        <v>0</v>
      </c>
      <c r="T69" s="25">
        <v>0</v>
      </c>
      <c r="U69" s="30">
        <v>0</v>
      </c>
      <c r="V69" s="31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32">
        <v>0</v>
      </c>
      <c r="AF69" s="31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27">
        <v>0</v>
      </c>
      <c r="AQ69" s="27">
        <v>0</v>
      </c>
      <c r="AR69" s="27">
        <v>0</v>
      </c>
      <c r="AS69" s="27">
        <v>0</v>
      </c>
      <c r="AT69" s="27">
        <v>0</v>
      </c>
      <c r="AU69" s="27">
        <v>0</v>
      </c>
      <c r="AV69" s="27">
        <v>0</v>
      </c>
      <c r="AW69" s="27">
        <v>0</v>
      </c>
      <c r="AX69" s="27">
        <v>0</v>
      </c>
      <c r="AY69" s="27">
        <v>0</v>
      </c>
      <c r="AZ69" s="55">
        <v>0</v>
      </c>
      <c r="BA69" s="55">
        <v>0</v>
      </c>
      <c r="BB69" s="55">
        <v>0</v>
      </c>
      <c r="BC69" s="55">
        <v>0</v>
      </c>
      <c r="BD69" s="55">
        <v>0</v>
      </c>
      <c r="BE69" s="55">
        <v>0</v>
      </c>
      <c r="BF69" s="55">
        <v>0</v>
      </c>
      <c r="BG69" s="55">
        <v>0</v>
      </c>
      <c r="BH69" s="55">
        <v>0</v>
      </c>
      <c r="BI69" s="55">
        <v>0</v>
      </c>
      <c r="BJ69" s="66">
        <v>0</v>
      </c>
      <c r="BK69" s="67">
        <v>0</v>
      </c>
      <c r="BL69" s="67">
        <v>0</v>
      </c>
      <c r="BM69" s="67">
        <v>0</v>
      </c>
      <c r="BN69" s="67">
        <v>0</v>
      </c>
      <c r="BO69" s="67">
        <v>0</v>
      </c>
      <c r="BP69" s="67">
        <v>0</v>
      </c>
      <c r="BQ69" s="67">
        <v>0</v>
      </c>
      <c r="BR69" s="67">
        <v>0</v>
      </c>
      <c r="BS69" s="68">
        <v>0</v>
      </c>
    </row>
    <row r="70" spans="1:71" x14ac:dyDescent="0.35">
      <c r="A70" s="3" t="s">
        <v>70</v>
      </c>
      <c r="B70" s="6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29">
        <v>0</v>
      </c>
      <c r="M70" s="25">
        <v>0</v>
      </c>
      <c r="N70" s="25">
        <v>0</v>
      </c>
      <c r="O70" s="25">
        <v>0</v>
      </c>
      <c r="P70" s="25">
        <v>0</v>
      </c>
      <c r="Q70" s="25">
        <v>0</v>
      </c>
      <c r="R70" s="25">
        <v>0</v>
      </c>
      <c r="S70" s="25">
        <v>0</v>
      </c>
      <c r="T70" s="25">
        <v>0</v>
      </c>
      <c r="U70" s="30">
        <v>0</v>
      </c>
      <c r="V70" s="31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32">
        <v>0</v>
      </c>
      <c r="AF70" s="31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15">
        <v>0</v>
      </c>
      <c r="AP70" s="28">
        <v>0</v>
      </c>
      <c r="AQ70" s="28">
        <v>0</v>
      </c>
      <c r="AR70" s="28">
        <v>0</v>
      </c>
      <c r="AS70" s="28">
        <v>0</v>
      </c>
      <c r="AT70" s="28">
        <v>0</v>
      </c>
      <c r="AU70" s="28">
        <v>0</v>
      </c>
      <c r="AV70" s="28">
        <v>0</v>
      </c>
      <c r="AW70" s="28">
        <v>0</v>
      </c>
      <c r="AX70" s="28">
        <v>0</v>
      </c>
      <c r="AY70" s="28">
        <v>0</v>
      </c>
      <c r="AZ70" s="55">
        <v>0</v>
      </c>
      <c r="BA70" s="55">
        <v>0</v>
      </c>
      <c r="BB70" s="55">
        <v>0</v>
      </c>
      <c r="BC70" s="55">
        <v>0</v>
      </c>
      <c r="BD70" s="55">
        <v>0</v>
      </c>
      <c r="BE70" s="55">
        <v>0</v>
      </c>
      <c r="BF70" s="55">
        <v>0</v>
      </c>
      <c r="BG70" s="55">
        <v>0</v>
      </c>
      <c r="BH70" s="55">
        <v>0</v>
      </c>
      <c r="BI70" s="55">
        <v>0</v>
      </c>
      <c r="BJ70" s="66">
        <v>0</v>
      </c>
      <c r="BK70" s="67">
        <v>0</v>
      </c>
      <c r="BL70" s="67">
        <v>0</v>
      </c>
      <c r="BM70" s="67">
        <v>0</v>
      </c>
      <c r="BN70" s="67">
        <v>0</v>
      </c>
      <c r="BO70" s="67">
        <v>0</v>
      </c>
      <c r="BP70" s="67">
        <v>0</v>
      </c>
      <c r="BQ70" s="67">
        <v>0</v>
      </c>
      <c r="BR70" s="67">
        <v>0</v>
      </c>
      <c r="BS70" s="68">
        <v>0</v>
      </c>
    </row>
    <row r="71" spans="1:71" x14ac:dyDescent="0.35">
      <c r="A71" s="3" t="s">
        <v>71</v>
      </c>
      <c r="B71" s="6">
        <v>0</v>
      </c>
      <c r="C71" s="7">
        <v>0.5</v>
      </c>
      <c r="D71" s="7">
        <v>0</v>
      </c>
      <c r="E71" s="7">
        <v>2</v>
      </c>
      <c r="F71" s="7">
        <v>2</v>
      </c>
      <c r="G71" s="7">
        <v>0.5</v>
      </c>
      <c r="H71" s="7">
        <v>1</v>
      </c>
      <c r="I71" s="7">
        <v>1</v>
      </c>
      <c r="J71" s="7">
        <v>2</v>
      </c>
      <c r="K71" s="8">
        <v>1</v>
      </c>
      <c r="L71" s="29">
        <v>0</v>
      </c>
      <c r="M71" s="25">
        <v>0</v>
      </c>
      <c r="N71" s="25">
        <v>0.5</v>
      </c>
      <c r="O71" s="25">
        <v>0.5</v>
      </c>
      <c r="P71" s="25">
        <v>0</v>
      </c>
      <c r="Q71" s="25">
        <v>0</v>
      </c>
      <c r="R71" s="25">
        <v>0.5</v>
      </c>
      <c r="S71" s="25">
        <v>0.5</v>
      </c>
      <c r="T71" s="25">
        <v>0</v>
      </c>
      <c r="U71" s="30">
        <v>0.5</v>
      </c>
      <c r="V71" s="31">
        <v>0.5</v>
      </c>
      <c r="W71" s="15">
        <v>0</v>
      </c>
      <c r="X71" s="15">
        <v>1</v>
      </c>
      <c r="Y71" s="15">
        <v>0</v>
      </c>
      <c r="Z71" s="15">
        <v>0</v>
      </c>
      <c r="AA71" s="15">
        <v>0.5</v>
      </c>
      <c r="AB71" s="15">
        <v>0</v>
      </c>
      <c r="AC71" s="15">
        <v>0.5</v>
      </c>
      <c r="AD71" s="15">
        <v>0.5</v>
      </c>
      <c r="AE71" s="32">
        <v>0.5</v>
      </c>
      <c r="AF71" s="31">
        <v>1</v>
      </c>
      <c r="AG71" s="15">
        <v>0.5</v>
      </c>
      <c r="AH71" s="15">
        <v>0.5</v>
      </c>
      <c r="AI71" s="15">
        <v>0.5</v>
      </c>
      <c r="AJ71" s="15">
        <v>0.5</v>
      </c>
      <c r="AK71" s="15">
        <v>1</v>
      </c>
      <c r="AL71" s="15">
        <v>0</v>
      </c>
      <c r="AM71" s="15">
        <v>0.5</v>
      </c>
      <c r="AN71" s="15">
        <v>0.5</v>
      </c>
      <c r="AO71" s="15">
        <v>1</v>
      </c>
      <c r="AP71" s="27">
        <v>0.5</v>
      </c>
      <c r="AQ71" s="27">
        <v>0.5</v>
      </c>
      <c r="AR71" s="27">
        <v>1</v>
      </c>
      <c r="AS71" s="27">
        <v>0</v>
      </c>
      <c r="AT71" s="27">
        <v>0.5</v>
      </c>
      <c r="AU71" s="27">
        <v>0.5</v>
      </c>
      <c r="AV71" s="27">
        <v>0</v>
      </c>
      <c r="AW71" s="27">
        <v>0</v>
      </c>
      <c r="AX71" s="27">
        <v>0.5</v>
      </c>
      <c r="AY71" s="27">
        <v>0</v>
      </c>
      <c r="AZ71" s="27">
        <v>4</v>
      </c>
      <c r="BA71" s="27">
        <v>0</v>
      </c>
      <c r="BB71" s="27">
        <v>0</v>
      </c>
      <c r="BC71" s="27">
        <v>0.5</v>
      </c>
      <c r="BD71" s="27">
        <v>0.5</v>
      </c>
      <c r="BE71" s="27">
        <v>0</v>
      </c>
      <c r="BF71" s="27">
        <v>2</v>
      </c>
      <c r="BG71" s="27">
        <v>0</v>
      </c>
      <c r="BH71" s="27">
        <v>0.5</v>
      </c>
      <c r="BI71" s="27">
        <v>2</v>
      </c>
      <c r="BJ71" s="31">
        <v>0</v>
      </c>
      <c r="BK71" s="15">
        <v>0.5</v>
      </c>
      <c r="BL71" s="15">
        <v>1</v>
      </c>
      <c r="BM71" s="15">
        <v>8</v>
      </c>
      <c r="BN71" s="15">
        <v>0.5</v>
      </c>
      <c r="BO71" s="15">
        <v>2</v>
      </c>
      <c r="BP71" s="15">
        <v>1</v>
      </c>
      <c r="BQ71" s="15">
        <v>1</v>
      </c>
      <c r="BR71" s="15">
        <v>0.5</v>
      </c>
      <c r="BS71" s="32">
        <v>1</v>
      </c>
    </row>
    <row r="72" spans="1:71" x14ac:dyDescent="0.35">
      <c r="A72" s="3" t="s">
        <v>72</v>
      </c>
      <c r="B72" s="6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29">
        <v>0</v>
      </c>
      <c r="M72" s="25">
        <v>0</v>
      </c>
      <c r="N72" s="25">
        <v>0</v>
      </c>
      <c r="O72" s="25">
        <v>1</v>
      </c>
      <c r="P72" s="25">
        <v>0</v>
      </c>
      <c r="Q72" s="25">
        <v>0</v>
      </c>
      <c r="R72" s="25">
        <v>0</v>
      </c>
      <c r="S72" s="25">
        <v>0</v>
      </c>
      <c r="T72" s="25">
        <v>0</v>
      </c>
      <c r="U72" s="30">
        <v>0</v>
      </c>
      <c r="V72" s="31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32">
        <v>0</v>
      </c>
      <c r="AF72" s="31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</v>
      </c>
      <c r="AO72" s="15">
        <v>0</v>
      </c>
      <c r="AP72" s="28">
        <v>0</v>
      </c>
      <c r="AQ72" s="28">
        <v>0</v>
      </c>
      <c r="AR72" s="28">
        <v>0</v>
      </c>
      <c r="AS72" s="28">
        <v>0</v>
      </c>
      <c r="AT72" s="28">
        <v>0</v>
      </c>
      <c r="AU72" s="28">
        <v>0</v>
      </c>
      <c r="AV72" s="28">
        <v>0</v>
      </c>
      <c r="AW72" s="28">
        <v>0</v>
      </c>
      <c r="AX72" s="28">
        <v>0</v>
      </c>
      <c r="AY72" s="28">
        <v>0</v>
      </c>
      <c r="AZ72" s="55">
        <v>0</v>
      </c>
      <c r="BA72" s="55">
        <v>0</v>
      </c>
      <c r="BB72" s="55">
        <v>0</v>
      </c>
      <c r="BC72" s="55">
        <v>0</v>
      </c>
      <c r="BD72" s="55">
        <v>0</v>
      </c>
      <c r="BE72" s="55">
        <v>0</v>
      </c>
      <c r="BF72" s="55">
        <v>0</v>
      </c>
      <c r="BG72" s="55">
        <v>0</v>
      </c>
      <c r="BH72" s="55">
        <v>0</v>
      </c>
      <c r="BI72" s="55">
        <v>0</v>
      </c>
      <c r="BJ72" s="66">
        <v>0</v>
      </c>
      <c r="BK72" s="67">
        <v>0</v>
      </c>
      <c r="BL72" s="67">
        <v>0</v>
      </c>
      <c r="BM72" s="67">
        <v>0</v>
      </c>
      <c r="BN72" s="67">
        <v>0</v>
      </c>
      <c r="BO72" s="67">
        <v>0</v>
      </c>
      <c r="BP72" s="67">
        <v>0</v>
      </c>
      <c r="BQ72" s="67">
        <v>0</v>
      </c>
      <c r="BR72" s="67">
        <v>0</v>
      </c>
      <c r="BS72" s="68">
        <v>0</v>
      </c>
    </row>
    <row r="73" spans="1:71" x14ac:dyDescent="0.35">
      <c r="A73" s="3" t="s">
        <v>73</v>
      </c>
      <c r="B73" s="6">
        <v>0</v>
      </c>
      <c r="C73" s="7">
        <v>0</v>
      </c>
      <c r="D73" s="7">
        <v>0</v>
      </c>
      <c r="E73" s="7">
        <v>0</v>
      </c>
      <c r="F73" s="7">
        <v>0</v>
      </c>
      <c r="G73" s="7">
        <v>6</v>
      </c>
      <c r="H73" s="7">
        <v>0</v>
      </c>
      <c r="I73" s="7">
        <v>0</v>
      </c>
      <c r="J73" s="7">
        <v>1</v>
      </c>
      <c r="K73" s="8">
        <v>0</v>
      </c>
      <c r="L73" s="29">
        <v>1</v>
      </c>
      <c r="M73" s="25">
        <v>0</v>
      </c>
      <c r="N73" s="25">
        <v>2</v>
      </c>
      <c r="O73" s="25">
        <v>0</v>
      </c>
      <c r="P73" s="25">
        <v>0</v>
      </c>
      <c r="Q73" s="25">
        <v>0.5</v>
      </c>
      <c r="R73" s="25">
        <v>2</v>
      </c>
      <c r="S73" s="25">
        <v>5</v>
      </c>
      <c r="T73" s="25">
        <v>0</v>
      </c>
      <c r="U73" s="30">
        <v>2</v>
      </c>
      <c r="V73" s="31">
        <v>0</v>
      </c>
      <c r="W73" s="15">
        <v>1</v>
      </c>
      <c r="X73" s="15">
        <v>0</v>
      </c>
      <c r="Y73" s="15">
        <v>0</v>
      </c>
      <c r="Z73" s="15">
        <v>3</v>
      </c>
      <c r="AA73" s="15">
        <v>0</v>
      </c>
      <c r="AB73" s="15">
        <v>0</v>
      </c>
      <c r="AC73" s="15">
        <v>0</v>
      </c>
      <c r="AD73" s="15">
        <v>0</v>
      </c>
      <c r="AE73" s="32">
        <v>0</v>
      </c>
      <c r="AF73" s="31">
        <v>0</v>
      </c>
      <c r="AG73" s="15">
        <v>2</v>
      </c>
      <c r="AH73" s="15">
        <v>20</v>
      </c>
      <c r="AI73" s="15">
        <v>0</v>
      </c>
      <c r="AJ73" s="15">
        <v>0</v>
      </c>
      <c r="AK73" s="15">
        <v>2</v>
      </c>
      <c r="AL73" s="15">
        <v>0</v>
      </c>
      <c r="AM73" s="15">
        <v>1</v>
      </c>
      <c r="AN73" s="15">
        <v>26</v>
      </c>
      <c r="AO73" s="15">
        <v>4</v>
      </c>
      <c r="AP73" s="27">
        <v>0</v>
      </c>
      <c r="AQ73" s="27">
        <v>10</v>
      </c>
      <c r="AR73" s="27">
        <v>1</v>
      </c>
      <c r="AS73" s="27">
        <v>0</v>
      </c>
      <c r="AT73" s="27">
        <v>0</v>
      </c>
      <c r="AU73" s="27">
        <v>0</v>
      </c>
      <c r="AV73" s="27">
        <v>0</v>
      </c>
      <c r="AW73" s="27">
        <v>0</v>
      </c>
      <c r="AX73" s="27">
        <v>0</v>
      </c>
      <c r="AY73" s="27">
        <v>0</v>
      </c>
      <c r="AZ73" s="55">
        <v>0</v>
      </c>
      <c r="BA73" s="55">
        <v>0</v>
      </c>
      <c r="BB73" s="55">
        <v>0</v>
      </c>
      <c r="BC73" s="55">
        <v>0</v>
      </c>
      <c r="BD73" s="55">
        <v>0</v>
      </c>
      <c r="BE73" s="55">
        <v>0</v>
      </c>
      <c r="BF73" s="55">
        <v>0</v>
      </c>
      <c r="BG73" s="55">
        <v>0</v>
      </c>
      <c r="BH73" s="55">
        <v>0</v>
      </c>
      <c r="BI73" s="55">
        <v>0</v>
      </c>
      <c r="BJ73" s="66">
        <v>0</v>
      </c>
      <c r="BK73" s="67">
        <v>0</v>
      </c>
      <c r="BL73" s="67">
        <v>0</v>
      </c>
      <c r="BM73" s="67">
        <v>0</v>
      </c>
      <c r="BN73" s="67">
        <v>0</v>
      </c>
      <c r="BO73" s="67">
        <v>0</v>
      </c>
      <c r="BP73" s="67">
        <v>0</v>
      </c>
      <c r="BQ73" s="67">
        <v>0</v>
      </c>
      <c r="BR73" s="67">
        <v>0</v>
      </c>
      <c r="BS73" s="68">
        <v>0</v>
      </c>
    </row>
    <row r="74" spans="1:71" x14ac:dyDescent="0.35">
      <c r="A74" s="1" t="s">
        <v>74</v>
      </c>
      <c r="B74" s="6">
        <v>1</v>
      </c>
      <c r="C74" s="7">
        <v>2</v>
      </c>
      <c r="D74" s="7">
        <v>0</v>
      </c>
      <c r="E74" s="7">
        <v>1</v>
      </c>
      <c r="F74" s="7">
        <v>1</v>
      </c>
      <c r="G74" s="7">
        <v>1</v>
      </c>
      <c r="H74" s="7">
        <v>0</v>
      </c>
      <c r="I74" s="7">
        <v>0</v>
      </c>
      <c r="J74" s="7">
        <v>1</v>
      </c>
      <c r="K74" s="8">
        <v>0</v>
      </c>
      <c r="L74" s="29">
        <v>0</v>
      </c>
      <c r="M74" s="25">
        <v>0</v>
      </c>
      <c r="N74" s="25">
        <v>0</v>
      </c>
      <c r="O74" s="25">
        <v>0</v>
      </c>
      <c r="P74" s="25">
        <v>0</v>
      </c>
      <c r="Q74" s="25">
        <v>1</v>
      </c>
      <c r="R74" s="25">
        <v>0</v>
      </c>
      <c r="S74" s="25">
        <v>0.5</v>
      </c>
      <c r="T74" s="25">
        <v>0.5</v>
      </c>
      <c r="U74" s="30">
        <v>0</v>
      </c>
      <c r="V74" s="31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8</v>
      </c>
      <c r="AC74" s="15">
        <v>0</v>
      </c>
      <c r="AD74" s="15">
        <v>0</v>
      </c>
      <c r="AE74" s="32">
        <v>0</v>
      </c>
      <c r="AF74" s="31">
        <v>0</v>
      </c>
      <c r="AG74" s="15">
        <v>0</v>
      </c>
      <c r="AH74" s="15">
        <v>0</v>
      </c>
      <c r="AI74" s="15">
        <v>4</v>
      </c>
      <c r="AJ74" s="15">
        <v>1</v>
      </c>
      <c r="AK74" s="15">
        <v>0</v>
      </c>
      <c r="AL74" s="15">
        <v>9</v>
      </c>
      <c r="AM74" s="15">
        <v>0</v>
      </c>
      <c r="AN74" s="15">
        <v>1</v>
      </c>
      <c r="AO74" s="15">
        <v>0</v>
      </c>
      <c r="AP74" s="27">
        <v>0</v>
      </c>
      <c r="AQ74" s="27">
        <v>0</v>
      </c>
      <c r="AR74" s="27">
        <v>0</v>
      </c>
      <c r="AS74" s="27">
        <v>0</v>
      </c>
      <c r="AT74" s="27">
        <v>0</v>
      </c>
      <c r="AU74" s="27">
        <v>0</v>
      </c>
      <c r="AV74" s="27">
        <v>0</v>
      </c>
      <c r="AW74" s="27">
        <v>0</v>
      </c>
      <c r="AX74" s="27">
        <v>0</v>
      </c>
      <c r="AY74" s="27">
        <v>0</v>
      </c>
      <c r="AZ74" s="55">
        <v>0</v>
      </c>
      <c r="BA74" s="55">
        <v>0</v>
      </c>
      <c r="BB74" s="55">
        <v>0</v>
      </c>
      <c r="BC74" s="55">
        <v>0</v>
      </c>
      <c r="BD74" s="55">
        <v>0</v>
      </c>
      <c r="BE74" s="55">
        <v>0</v>
      </c>
      <c r="BF74" s="55">
        <v>0</v>
      </c>
      <c r="BG74" s="55">
        <v>0</v>
      </c>
      <c r="BH74" s="55">
        <v>0</v>
      </c>
      <c r="BI74" s="55">
        <v>0</v>
      </c>
      <c r="BJ74" s="66">
        <v>0</v>
      </c>
      <c r="BK74" s="67">
        <v>0</v>
      </c>
      <c r="BL74" s="67">
        <v>0</v>
      </c>
      <c r="BM74" s="67">
        <v>0</v>
      </c>
      <c r="BN74" s="67">
        <v>0</v>
      </c>
      <c r="BO74" s="67">
        <v>0</v>
      </c>
      <c r="BP74" s="67">
        <v>0</v>
      </c>
      <c r="BQ74" s="67">
        <v>0</v>
      </c>
      <c r="BR74" s="67">
        <v>0</v>
      </c>
      <c r="BS74" s="68">
        <v>0</v>
      </c>
    </row>
    <row r="75" spans="1:71" x14ac:dyDescent="0.35">
      <c r="A75" s="1" t="s">
        <v>75</v>
      </c>
      <c r="B75" s="6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29">
        <v>0</v>
      </c>
      <c r="M75" s="25">
        <v>0</v>
      </c>
      <c r="N75" s="25">
        <v>0</v>
      </c>
      <c r="O75" s="25">
        <v>0</v>
      </c>
      <c r="P75" s="25">
        <v>0</v>
      </c>
      <c r="Q75" s="25">
        <v>0</v>
      </c>
      <c r="R75" s="25">
        <v>0</v>
      </c>
      <c r="S75" s="25">
        <v>0</v>
      </c>
      <c r="T75" s="25">
        <v>0</v>
      </c>
      <c r="U75" s="30">
        <v>0</v>
      </c>
      <c r="V75" s="31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32">
        <v>0</v>
      </c>
      <c r="AF75" s="31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</v>
      </c>
      <c r="AO75" s="15">
        <v>0</v>
      </c>
      <c r="AP75" s="27">
        <v>0</v>
      </c>
      <c r="AQ75" s="27">
        <v>0</v>
      </c>
      <c r="AR75" s="27">
        <v>0</v>
      </c>
      <c r="AS75" s="27">
        <v>0</v>
      </c>
      <c r="AT75" s="27">
        <v>0</v>
      </c>
      <c r="AU75" s="27">
        <v>0</v>
      </c>
      <c r="AV75" s="27">
        <v>0</v>
      </c>
      <c r="AW75" s="27">
        <v>0</v>
      </c>
      <c r="AX75" s="27">
        <v>0</v>
      </c>
      <c r="AY75" s="27">
        <v>0</v>
      </c>
      <c r="AZ75" s="27">
        <v>1</v>
      </c>
      <c r="BA75" s="27">
        <v>2</v>
      </c>
      <c r="BB75" s="27">
        <v>5</v>
      </c>
      <c r="BC75" s="27">
        <v>2</v>
      </c>
      <c r="BD75" s="27">
        <v>5</v>
      </c>
      <c r="BE75" s="27">
        <v>3</v>
      </c>
      <c r="BF75" s="27">
        <v>0.5</v>
      </c>
      <c r="BG75" s="27">
        <v>0</v>
      </c>
      <c r="BH75" s="27">
        <v>5</v>
      </c>
      <c r="BI75" s="27">
        <v>0</v>
      </c>
      <c r="BJ75" s="31">
        <v>14</v>
      </c>
      <c r="BK75" s="15">
        <v>4</v>
      </c>
      <c r="BL75" s="15">
        <v>0</v>
      </c>
      <c r="BM75" s="15">
        <v>5</v>
      </c>
      <c r="BN75" s="15">
        <v>2</v>
      </c>
      <c r="BO75" s="15">
        <v>0</v>
      </c>
      <c r="BP75" s="15">
        <v>0</v>
      </c>
      <c r="BQ75" s="15">
        <v>5</v>
      </c>
      <c r="BR75" s="15">
        <v>1</v>
      </c>
      <c r="BS75" s="32">
        <v>0</v>
      </c>
    </row>
    <row r="76" spans="1:71" x14ac:dyDescent="0.35">
      <c r="A76" s="2" t="s">
        <v>76</v>
      </c>
      <c r="B76" s="72">
        <v>0</v>
      </c>
      <c r="C76" s="73">
        <v>0</v>
      </c>
      <c r="D76" s="73">
        <v>0</v>
      </c>
      <c r="E76" s="73">
        <v>0</v>
      </c>
      <c r="F76" s="73">
        <v>0</v>
      </c>
      <c r="G76" s="73">
        <v>0</v>
      </c>
      <c r="H76" s="73">
        <v>0</v>
      </c>
      <c r="I76" s="73">
        <v>0</v>
      </c>
      <c r="J76" s="73">
        <v>0</v>
      </c>
      <c r="K76" s="74">
        <v>0</v>
      </c>
      <c r="L76" s="29">
        <v>0</v>
      </c>
      <c r="M76" s="38">
        <v>0</v>
      </c>
      <c r="N76" s="38">
        <v>0</v>
      </c>
      <c r="O76" s="38">
        <v>0</v>
      </c>
      <c r="P76" s="38">
        <v>0</v>
      </c>
      <c r="Q76" s="38">
        <v>0</v>
      </c>
      <c r="R76" s="38">
        <v>0</v>
      </c>
      <c r="S76" s="38">
        <v>0</v>
      </c>
      <c r="T76" s="38">
        <v>0</v>
      </c>
      <c r="U76" s="30">
        <v>0</v>
      </c>
      <c r="V76" s="31">
        <v>0</v>
      </c>
      <c r="W76" s="38">
        <v>0</v>
      </c>
      <c r="X76" s="38">
        <v>0</v>
      </c>
      <c r="Y76" s="38">
        <v>0</v>
      </c>
      <c r="Z76" s="38">
        <v>0</v>
      </c>
      <c r="AA76" s="38">
        <v>0</v>
      </c>
      <c r="AB76" s="38">
        <v>0</v>
      </c>
      <c r="AC76" s="38">
        <v>0</v>
      </c>
      <c r="AD76" s="38">
        <v>0</v>
      </c>
      <c r="AE76" s="32">
        <v>0</v>
      </c>
      <c r="AF76" s="31">
        <v>0</v>
      </c>
      <c r="AG76" s="38">
        <v>0</v>
      </c>
      <c r="AH76" s="38">
        <v>0</v>
      </c>
      <c r="AI76" s="38">
        <v>0</v>
      </c>
      <c r="AJ76" s="38">
        <v>0</v>
      </c>
      <c r="AK76" s="38">
        <v>0</v>
      </c>
      <c r="AL76" s="38">
        <v>0</v>
      </c>
      <c r="AM76" s="38">
        <v>0</v>
      </c>
      <c r="AN76" s="38">
        <v>0</v>
      </c>
      <c r="AO76" s="38">
        <v>0</v>
      </c>
      <c r="AP76" s="15">
        <v>0</v>
      </c>
      <c r="AQ76" s="15">
        <v>0</v>
      </c>
      <c r="AR76" s="15">
        <v>0</v>
      </c>
      <c r="AS76" s="15">
        <v>0</v>
      </c>
      <c r="AT76" s="15">
        <v>0</v>
      </c>
      <c r="AU76" s="15">
        <v>0</v>
      </c>
      <c r="AV76" s="15">
        <v>0</v>
      </c>
      <c r="AW76" s="15">
        <v>0</v>
      </c>
      <c r="AX76" s="15">
        <v>0</v>
      </c>
      <c r="AY76" s="15">
        <v>0</v>
      </c>
      <c r="AZ76" s="55">
        <v>0</v>
      </c>
      <c r="BA76" s="55">
        <v>0</v>
      </c>
      <c r="BB76" s="55">
        <v>0</v>
      </c>
      <c r="BC76" s="55">
        <v>0</v>
      </c>
      <c r="BD76" s="55">
        <v>0</v>
      </c>
      <c r="BE76" s="55">
        <v>0</v>
      </c>
      <c r="BF76" s="55">
        <v>0</v>
      </c>
      <c r="BG76" s="55">
        <v>0</v>
      </c>
      <c r="BH76" s="55">
        <v>0</v>
      </c>
      <c r="BI76" s="55">
        <v>0</v>
      </c>
      <c r="BJ76" s="31">
        <v>0</v>
      </c>
      <c r="BK76" s="67">
        <v>0</v>
      </c>
      <c r="BL76" s="67">
        <v>0</v>
      </c>
      <c r="BM76" s="67">
        <v>0</v>
      </c>
      <c r="BN76" s="67">
        <v>0</v>
      </c>
      <c r="BO76" s="67">
        <v>0</v>
      </c>
      <c r="BP76" s="67">
        <v>0</v>
      </c>
      <c r="BQ76" s="67">
        <v>0</v>
      </c>
      <c r="BR76" s="67">
        <v>0</v>
      </c>
      <c r="BS76" s="32">
        <v>0</v>
      </c>
    </row>
    <row r="77" spans="1:71" x14ac:dyDescent="0.35">
      <c r="A77" s="1" t="s">
        <v>77</v>
      </c>
      <c r="B77" s="6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29">
        <v>3</v>
      </c>
      <c r="M77" s="25">
        <v>3</v>
      </c>
      <c r="N77" s="25">
        <v>2</v>
      </c>
      <c r="O77" s="25">
        <v>4</v>
      </c>
      <c r="P77" s="25">
        <v>0</v>
      </c>
      <c r="Q77" s="25">
        <v>1</v>
      </c>
      <c r="R77" s="25">
        <v>49</v>
      </c>
      <c r="S77" s="25">
        <v>21</v>
      </c>
      <c r="T77" s="25">
        <v>0</v>
      </c>
      <c r="U77" s="30">
        <v>2</v>
      </c>
      <c r="V77" s="31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32">
        <v>0</v>
      </c>
      <c r="AF77" s="31">
        <v>1</v>
      </c>
      <c r="AG77" s="15">
        <v>0</v>
      </c>
      <c r="AH77" s="15">
        <v>0</v>
      </c>
      <c r="AI77" s="15">
        <v>0.5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15">
        <v>0</v>
      </c>
      <c r="AP77" s="27">
        <v>0</v>
      </c>
      <c r="AQ77" s="27">
        <v>0</v>
      </c>
      <c r="AR77" s="27">
        <v>0</v>
      </c>
      <c r="AS77" s="27">
        <v>0</v>
      </c>
      <c r="AT77" s="27">
        <v>0</v>
      </c>
      <c r="AU77" s="27">
        <v>0</v>
      </c>
      <c r="AV77" s="27">
        <v>0</v>
      </c>
      <c r="AW77" s="27">
        <v>0</v>
      </c>
      <c r="AX77" s="27">
        <v>0</v>
      </c>
      <c r="AY77" s="27">
        <v>0</v>
      </c>
      <c r="AZ77" s="27">
        <v>0</v>
      </c>
      <c r="BA77" s="27">
        <v>0</v>
      </c>
      <c r="BB77" s="27">
        <v>3</v>
      </c>
      <c r="BC77" s="27">
        <v>0</v>
      </c>
      <c r="BD77" s="27">
        <v>0</v>
      </c>
      <c r="BE77" s="27">
        <v>0</v>
      </c>
      <c r="BF77" s="27">
        <v>4</v>
      </c>
      <c r="BG77" s="27">
        <v>3</v>
      </c>
      <c r="BH77" s="27">
        <v>0</v>
      </c>
      <c r="BI77" s="27">
        <v>0</v>
      </c>
      <c r="BJ77" s="66">
        <v>0</v>
      </c>
      <c r="BK77" s="67">
        <v>0</v>
      </c>
      <c r="BL77" s="67">
        <v>0</v>
      </c>
      <c r="BM77" s="67">
        <v>0</v>
      </c>
      <c r="BN77" s="67">
        <v>0</v>
      </c>
      <c r="BO77" s="67">
        <v>0</v>
      </c>
      <c r="BP77" s="67">
        <v>0</v>
      </c>
      <c r="BQ77" s="67">
        <v>0</v>
      </c>
      <c r="BR77" s="67">
        <v>0</v>
      </c>
      <c r="BS77" s="68">
        <v>0</v>
      </c>
    </row>
    <row r="78" spans="1:71" x14ac:dyDescent="0.35">
      <c r="A78" s="1" t="s">
        <v>78</v>
      </c>
      <c r="B78" s="6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29">
        <v>0</v>
      </c>
      <c r="M78" s="25">
        <v>0</v>
      </c>
      <c r="N78" s="25">
        <v>0</v>
      </c>
      <c r="O78" s="25">
        <v>0</v>
      </c>
      <c r="P78" s="25">
        <v>0</v>
      </c>
      <c r="Q78" s="25">
        <v>0</v>
      </c>
      <c r="R78" s="25">
        <v>0</v>
      </c>
      <c r="S78" s="25">
        <v>0</v>
      </c>
      <c r="T78" s="25">
        <v>0</v>
      </c>
      <c r="U78" s="30">
        <v>0</v>
      </c>
      <c r="V78" s="31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32">
        <v>0</v>
      </c>
      <c r="AF78" s="31">
        <v>0</v>
      </c>
      <c r="AG78" s="15">
        <v>0</v>
      </c>
      <c r="AH78" s="15">
        <v>0</v>
      </c>
      <c r="AI78" s="15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0</v>
      </c>
      <c r="AO78" s="15">
        <v>0</v>
      </c>
      <c r="AP78" s="27">
        <v>0</v>
      </c>
      <c r="AQ78" s="27">
        <v>0.5</v>
      </c>
      <c r="AR78" s="27">
        <v>0</v>
      </c>
      <c r="AS78" s="27">
        <v>3</v>
      </c>
      <c r="AT78" s="27">
        <v>0</v>
      </c>
      <c r="AU78" s="27">
        <v>0</v>
      </c>
      <c r="AV78" s="27">
        <v>0</v>
      </c>
      <c r="AW78" s="27">
        <v>0</v>
      </c>
      <c r="AX78" s="27">
        <v>0</v>
      </c>
      <c r="AY78" s="27">
        <v>0</v>
      </c>
      <c r="AZ78" s="55">
        <v>0</v>
      </c>
      <c r="BA78" s="55">
        <v>0</v>
      </c>
      <c r="BB78" s="55">
        <v>0</v>
      </c>
      <c r="BC78" s="55">
        <v>0</v>
      </c>
      <c r="BD78" s="55">
        <v>0</v>
      </c>
      <c r="BE78" s="55">
        <v>0</v>
      </c>
      <c r="BF78" s="55">
        <v>0</v>
      </c>
      <c r="BG78" s="55">
        <v>0</v>
      </c>
      <c r="BH78" s="55">
        <v>0</v>
      </c>
      <c r="BI78" s="55">
        <v>0</v>
      </c>
      <c r="BJ78" s="66">
        <v>0</v>
      </c>
      <c r="BK78" s="67">
        <v>0</v>
      </c>
      <c r="BL78" s="67">
        <v>0</v>
      </c>
      <c r="BM78" s="67">
        <v>0</v>
      </c>
      <c r="BN78" s="67">
        <v>0</v>
      </c>
      <c r="BO78" s="67">
        <v>0</v>
      </c>
      <c r="BP78" s="67">
        <v>0</v>
      </c>
      <c r="BQ78" s="67">
        <v>0</v>
      </c>
      <c r="BR78" s="67">
        <v>0</v>
      </c>
      <c r="BS78" s="68">
        <v>0</v>
      </c>
    </row>
    <row r="79" spans="1:71" x14ac:dyDescent="0.35">
      <c r="A79" s="1" t="s">
        <v>79</v>
      </c>
      <c r="B79" s="6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29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  <c r="T79" s="25">
        <v>0</v>
      </c>
      <c r="U79" s="30">
        <v>0</v>
      </c>
      <c r="V79" s="31">
        <v>0</v>
      </c>
      <c r="W79" s="15">
        <v>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0</v>
      </c>
      <c r="AE79" s="32">
        <v>0</v>
      </c>
      <c r="AF79" s="31">
        <v>0</v>
      </c>
      <c r="AG79" s="15">
        <v>0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0</v>
      </c>
      <c r="AO79" s="15">
        <v>0</v>
      </c>
      <c r="AP79" s="28">
        <v>0</v>
      </c>
      <c r="AQ79" s="28">
        <v>0</v>
      </c>
      <c r="AR79" s="28">
        <v>0</v>
      </c>
      <c r="AS79" s="28">
        <v>0</v>
      </c>
      <c r="AT79" s="28">
        <v>0</v>
      </c>
      <c r="AU79" s="28">
        <v>0</v>
      </c>
      <c r="AV79" s="28">
        <v>0</v>
      </c>
      <c r="AW79" s="28">
        <v>0</v>
      </c>
      <c r="AX79" s="28">
        <v>0</v>
      </c>
      <c r="AY79" s="28">
        <v>0</v>
      </c>
      <c r="AZ79" s="55">
        <v>0</v>
      </c>
      <c r="BA79" s="55">
        <v>0</v>
      </c>
      <c r="BB79" s="55">
        <v>0</v>
      </c>
      <c r="BC79" s="55">
        <v>0</v>
      </c>
      <c r="BD79" s="55">
        <v>0</v>
      </c>
      <c r="BE79" s="55">
        <v>0</v>
      </c>
      <c r="BF79" s="55">
        <v>0</v>
      </c>
      <c r="BG79" s="55">
        <v>0</v>
      </c>
      <c r="BH79" s="55">
        <v>0</v>
      </c>
      <c r="BI79" s="55">
        <v>0</v>
      </c>
      <c r="BJ79" s="66">
        <v>0</v>
      </c>
      <c r="BK79" s="67">
        <v>0</v>
      </c>
      <c r="BL79" s="67">
        <v>0</v>
      </c>
      <c r="BM79" s="67">
        <v>0</v>
      </c>
      <c r="BN79" s="67">
        <v>0</v>
      </c>
      <c r="BO79" s="67">
        <v>0</v>
      </c>
      <c r="BP79" s="67">
        <v>0</v>
      </c>
      <c r="BQ79" s="67">
        <v>0</v>
      </c>
      <c r="BR79" s="67">
        <v>0</v>
      </c>
      <c r="BS79" s="68">
        <v>0</v>
      </c>
    </row>
    <row r="80" spans="1:71" x14ac:dyDescent="0.35">
      <c r="A80" s="1" t="s">
        <v>80</v>
      </c>
      <c r="B80" s="6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29">
        <v>0</v>
      </c>
      <c r="M80" s="25">
        <v>0</v>
      </c>
      <c r="N80" s="25">
        <v>0</v>
      </c>
      <c r="O80" s="25">
        <v>0</v>
      </c>
      <c r="P80" s="25">
        <v>0</v>
      </c>
      <c r="Q80" s="25">
        <v>0</v>
      </c>
      <c r="R80" s="25">
        <v>0</v>
      </c>
      <c r="S80" s="25">
        <v>0</v>
      </c>
      <c r="T80" s="25">
        <v>0</v>
      </c>
      <c r="U80" s="30">
        <v>0</v>
      </c>
      <c r="V80" s="31">
        <v>0</v>
      </c>
      <c r="W80" s="15">
        <v>0</v>
      </c>
      <c r="X80" s="15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0</v>
      </c>
      <c r="AE80" s="32">
        <v>0</v>
      </c>
      <c r="AF80" s="31">
        <v>0</v>
      </c>
      <c r="AG80" s="15">
        <v>0</v>
      </c>
      <c r="AH80" s="15">
        <v>0</v>
      </c>
      <c r="AI80" s="15">
        <v>0</v>
      </c>
      <c r="AJ80" s="15">
        <v>0</v>
      </c>
      <c r="AK80" s="15">
        <v>0</v>
      </c>
      <c r="AL80" s="15">
        <v>0</v>
      </c>
      <c r="AM80" s="15">
        <v>0</v>
      </c>
      <c r="AN80" s="15">
        <v>0</v>
      </c>
      <c r="AO80" s="15">
        <v>0</v>
      </c>
      <c r="AP80" s="28">
        <v>0</v>
      </c>
      <c r="AQ80" s="28">
        <v>0</v>
      </c>
      <c r="AR80" s="28">
        <v>0</v>
      </c>
      <c r="AS80" s="28">
        <v>0</v>
      </c>
      <c r="AT80" s="28">
        <v>0</v>
      </c>
      <c r="AU80" s="28">
        <v>0</v>
      </c>
      <c r="AV80" s="28">
        <v>0</v>
      </c>
      <c r="AW80" s="28">
        <v>0</v>
      </c>
      <c r="AX80" s="28">
        <v>0</v>
      </c>
      <c r="AY80" s="28">
        <v>0</v>
      </c>
      <c r="AZ80" s="55">
        <v>0</v>
      </c>
      <c r="BA80" s="55">
        <v>0</v>
      </c>
      <c r="BB80" s="55">
        <v>0</v>
      </c>
      <c r="BC80" s="55">
        <v>0</v>
      </c>
      <c r="BD80" s="55">
        <v>0</v>
      </c>
      <c r="BE80" s="55">
        <v>0</v>
      </c>
      <c r="BF80" s="55">
        <v>0</v>
      </c>
      <c r="BG80" s="55">
        <v>0</v>
      </c>
      <c r="BH80" s="55">
        <v>0</v>
      </c>
      <c r="BI80" s="55">
        <v>0</v>
      </c>
      <c r="BJ80" s="66">
        <v>0</v>
      </c>
      <c r="BK80" s="67">
        <v>0</v>
      </c>
      <c r="BL80" s="67">
        <v>0</v>
      </c>
      <c r="BM80" s="67">
        <v>0</v>
      </c>
      <c r="BN80" s="67">
        <v>0</v>
      </c>
      <c r="BO80" s="67">
        <v>0</v>
      </c>
      <c r="BP80" s="67">
        <v>0</v>
      </c>
      <c r="BQ80" s="67">
        <v>0</v>
      </c>
      <c r="BR80" s="67">
        <v>0</v>
      </c>
      <c r="BS80" s="68">
        <v>0</v>
      </c>
    </row>
    <row r="81" spans="1:71" x14ac:dyDescent="0.35">
      <c r="A81" s="1" t="s">
        <v>81</v>
      </c>
      <c r="B81" s="6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29">
        <v>0</v>
      </c>
      <c r="M81" s="25">
        <v>0</v>
      </c>
      <c r="N81" s="25">
        <v>0</v>
      </c>
      <c r="O81" s="25">
        <v>0</v>
      </c>
      <c r="P81" s="25">
        <v>0</v>
      </c>
      <c r="Q81" s="25">
        <v>0</v>
      </c>
      <c r="R81" s="25">
        <v>0</v>
      </c>
      <c r="S81" s="25">
        <v>0</v>
      </c>
      <c r="T81" s="25">
        <v>0</v>
      </c>
      <c r="U81" s="30">
        <v>0</v>
      </c>
      <c r="V81" s="31">
        <v>0</v>
      </c>
      <c r="W81" s="15">
        <v>0</v>
      </c>
      <c r="X81" s="15">
        <v>0</v>
      </c>
      <c r="Y81" s="15">
        <v>0</v>
      </c>
      <c r="Z81" s="15">
        <v>0</v>
      </c>
      <c r="AA81" s="15">
        <v>0</v>
      </c>
      <c r="AB81" s="15">
        <v>0</v>
      </c>
      <c r="AC81" s="15">
        <v>0</v>
      </c>
      <c r="AD81" s="15">
        <v>0</v>
      </c>
      <c r="AE81" s="32">
        <v>0</v>
      </c>
      <c r="AF81" s="31">
        <v>0</v>
      </c>
      <c r="AG81" s="15">
        <v>0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27">
        <v>3</v>
      </c>
      <c r="AQ81" s="27">
        <v>0</v>
      </c>
      <c r="AR81" s="27">
        <v>0</v>
      </c>
      <c r="AS81" s="27">
        <v>0</v>
      </c>
      <c r="AT81" s="27">
        <v>0</v>
      </c>
      <c r="AU81" s="27">
        <v>0</v>
      </c>
      <c r="AV81" s="27">
        <v>0</v>
      </c>
      <c r="AW81" s="27">
        <v>0</v>
      </c>
      <c r="AX81" s="27">
        <v>0</v>
      </c>
      <c r="AY81" s="27">
        <v>0</v>
      </c>
      <c r="AZ81" s="55">
        <v>0</v>
      </c>
      <c r="BA81" s="55">
        <v>0</v>
      </c>
      <c r="BB81" s="55">
        <v>0</v>
      </c>
      <c r="BC81" s="55">
        <v>0</v>
      </c>
      <c r="BD81" s="55">
        <v>0</v>
      </c>
      <c r="BE81" s="55">
        <v>0</v>
      </c>
      <c r="BF81" s="55">
        <v>0</v>
      </c>
      <c r="BG81" s="55">
        <v>0</v>
      </c>
      <c r="BH81" s="55">
        <v>0</v>
      </c>
      <c r="BI81" s="55">
        <v>0</v>
      </c>
      <c r="BJ81" s="66">
        <v>0</v>
      </c>
      <c r="BK81" s="67">
        <v>0</v>
      </c>
      <c r="BL81" s="67">
        <v>0</v>
      </c>
      <c r="BM81" s="67">
        <v>0</v>
      </c>
      <c r="BN81" s="67">
        <v>0</v>
      </c>
      <c r="BO81" s="67">
        <v>0</v>
      </c>
      <c r="BP81" s="67">
        <v>0</v>
      </c>
      <c r="BQ81" s="67">
        <v>0</v>
      </c>
      <c r="BR81" s="67">
        <v>0</v>
      </c>
      <c r="BS81" s="68">
        <v>0</v>
      </c>
    </row>
    <row r="82" spans="1:71" x14ac:dyDescent="0.35">
      <c r="A82" s="1" t="s">
        <v>82</v>
      </c>
      <c r="B82" s="6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29">
        <v>0</v>
      </c>
      <c r="M82" s="25">
        <v>0</v>
      </c>
      <c r="N82" s="25">
        <v>0</v>
      </c>
      <c r="O82" s="25">
        <v>0</v>
      </c>
      <c r="P82" s="25">
        <v>0</v>
      </c>
      <c r="Q82" s="25">
        <v>0</v>
      </c>
      <c r="R82" s="25">
        <v>0</v>
      </c>
      <c r="S82" s="25">
        <v>0</v>
      </c>
      <c r="T82" s="25">
        <v>0</v>
      </c>
      <c r="U82" s="30">
        <v>0</v>
      </c>
      <c r="V82" s="31">
        <v>5</v>
      </c>
      <c r="W82" s="15">
        <v>2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0</v>
      </c>
      <c r="AD82" s="15">
        <v>0</v>
      </c>
      <c r="AE82" s="32">
        <v>0</v>
      </c>
      <c r="AF82" s="31">
        <v>0</v>
      </c>
      <c r="AG82" s="15">
        <v>11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  <c r="AM82" s="15">
        <v>0</v>
      </c>
      <c r="AN82" s="15">
        <v>0</v>
      </c>
      <c r="AO82" s="15">
        <v>0</v>
      </c>
      <c r="AP82" s="27">
        <v>0</v>
      </c>
      <c r="AQ82" s="27">
        <v>0</v>
      </c>
      <c r="AR82" s="27">
        <v>0</v>
      </c>
      <c r="AS82" s="27">
        <v>0</v>
      </c>
      <c r="AT82" s="27">
        <v>0</v>
      </c>
      <c r="AU82" s="27">
        <v>0</v>
      </c>
      <c r="AV82" s="27">
        <v>0</v>
      </c>
      <c r="AW82" s="27">
        <v>0</v>
      </c>
      <c r="AX82" s="27">
        <v>0</v>
      </c>
      <c r="AY82" s="27">
        <v>0</v>
      </c>
      <c r="AZ82" s="27">
        <v>0</v>
      </c>
      <c r="BA82" s="27">
        <v>0</v>
      </c>
      <c r="BB82" s="27">
        <v>0</v>
      </c>
      <c r="BC82" s="27">
        <v>0</v>
      </c>
      <c r="BD82" s="27">
        <v>5</v>
      </c>
      <c r="BE82" s="27">
        <v>0</v>
      </c>
      <c r="BF82" s="27">
        <v>0</v>
      </c>
      <c r="BG82" s="27">
        <v>0</v>
      </c>
      <c r="BH82" s="27">
        <v>0</v>
      </c>
      <c r="BI82" s="27">
        <v>0</v>
      </c>
      <c r="BJ82" s="66">
        <v>0</v>
      </c>
      <c r="BK82" s="67">
        <v>0</v>
      </c>
      <c r="BL82" s="67">
        <v>0</v>
      </c>
      <c r="BM82" s="67">
        <v>0</v>
      </c>
      <c r="BN82" s="67">
        <v>0</v>
      </c>
      <c r="BO82" s="67">
        <v>0</v>
      </c>
      <c r="BP82" s="67">
        <v>0</v>
      </c>
      <c r="BQ82" s="67">
        <v>0</v>
      </c>
      <c r="BR82" s="67">
        <v>0</v>
      </c>
      <c r="BS82" s="68">
        <v>0</v>
      </c>
    </row>
    <row r="83" spans="1:71" x14ac:dyDescent="0.35">
      <c r="A83" s="1" t="s">
        <v>83</v>
      </c>
      <c r="B83" s="6">
        <v>0</v>
      </c>
      <c r="C83" s="7">
        <v>0</v>
      </c>
      <c r="D83" s="7">
        <v>0</v>
      </c>
      <c r="E83" s="7">
        <v>1</v>
      </c>
      <c r="F83" s="7">
        <v>0</v>
      </c>
      <c r="G83" s="7">
        <v>0.5</v>
      </c>
      <c r="H83" s="7">
        <v>10</v>
      </c>
      <c r="I83" s="7">
        <v>0.5</v>
      </c>
      <c r="J83" s="7">
        <v>3</v>
      </c>
      <c r="K83" s="8">
        <v>5</v>
      </c>
      <c r="L83" s="29">
        <v>0</v>
      </c>
      <c r="M83" s="25">
        <v>0</v>
      </c>
      <c r="N83" s="25">
        <v>0</v>
      </c>
      <c r="O83" s="25">
        <v>0</v>
      </c>
      <c r="P83" s="25">
        <v>0</v>
      </c>
      <c r="Q83" s="25">
        <v>0</v>
      </c>
      <c r="R83" s="25">
        <v>0</v>
      </c>
      <c r="S83" s="25">
        <v>0</v>
      </c>
      <c r="T83" s="25">
        <v>0</v>
      </c>
      <c r="U83" s="30">
        <v>0.5</v>
      </c>
      <c r="V83" s="31">
        <v>0.5</v>
      </c>
      <c r="W83" s="15">
        <v>1</v>
      </c>
      <c r="X83" s="15">
        <v>0</v>
      </c>
      <c r="Y83" s="15">
        <v>0</v>
      </c>
      <c r="Z83" s="15">
        <v>0</v>
      </c>
      <c r="AA83" s="15">
        <v>0.5</v>
      </c>
      <c r="AB83" s="15">
        <v>0</v>
      </c>
      <c r="AC83" s="15">
        <v>0</v>
      </c>
      <c r="AD83" s="15">
        <v>0</v>
      </c>
      <c r="AE83" s="32">
        <v>0</v>
      </c>
      <c r="AF83" s="31">
        <v>3</v>
      </c>
      <c r="AG83" s="15">
        <v>1</v>
      </c>
      <c r="AH83" s="15">
        <v>2</v>
      </c>
      <c r="AI83" s="15">
        <v>0</v>
      </c>
      <c r="AJ83" s="15">
        <v>0</v>
      </c>
      <c r="AK83" s="15">
        <v>0.5</v>
      </c>
      <c r="AL83" s="15">
        <v>0</v>
      </c>
      <c r="AM83" s="15">
        <v>0.5</v>
      </c>
      <c r="AN83" s="15">
        <v>0</v>
      </c>
      <c r="AO83" s="15">
        <v>0</v>
      </c>
      <c r="AP83" s="27">
        <v>0.5</v>
      </c>
      <c r="AQ83" s="27">
        <v>0</v>
      </c>
      <c r="AR83" s="27">
        <v>0</v>
      </c>
      <c r="AS83" s="27">
        <v>0</v>
      </c>
      <c r="AT83" s="27">
        <v>0</v>
      </c>
      <c r="AU83" s="27">
        <v>0</v>
      </c>
      <c r="AV83" s="27">
        <v>0</v>
      </c>
      <c r="AW83" s="27">
        <v>0</v>
      </c>
      <c r="AX83" s="27">
        <v>0</v>
      </c>
      <c r="AY83" s="27">
        <v>0</v>
      </c>
      <c r="AZ83" s="27">
        <v>0</v>
      </c>
      <c r="BA83" s="27">
        <v>0</v>
      </c>
      <c r="BB83" s="27">
        <v>0</v>
      </c>
      <c r="BC83" s="27">
        <v>0</v>
      </c>
      <c r="BD83" s="27">
        <v>0</v>
      </c>
      <c r="BE83" s="27">
        <v>0</v>
      </c>
      <c r="BF83" s="27">
        <v>0</v>
      </c>
      <c r="BG83" s="27">
        <v>0</v>
      </c>
      <c r="BH83" s="27">
        <v>0.5</v>
      </c>
      <c r="BI83" s="27">
        <v>4</v>
      </c>
      <c r="BJ83" s="31">
        <v>0</v>
      </c>
      <c r="BK83" s="15">
        <v>0</v>
      </c>
      <c r="BL83" s="15">
        <v>0.5</v>
      </c>
      <c r="BM83" s="15">
        <v>0</v>
      </c>
      <c r="BN83" s="15">
        <v>0.5</v>
      </c>
      <c r="BO83" s="15">
        <v>0</v>
      </c>
      <c r="BP83" s="15">
        <v>1</v>
      </c>
      <c r="BQ83" s="15">
        <v>0.5</v>
      </c>
      <c r="BR83" s="15">
        <v>0</v>
      </c>
      <c r="BS83" s="32">
        <v>0</v>
      </c>
    </row>
    <row r="84" spans="1:71" x14ac:dyDescent="0.35">
      <c r="A84" s="1" t="s">
        <v>84</v>
      </c>
      <c r="B84" s="6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31">
        <v>0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  <c r="R84" s="15">
        <v>0</v>
      </c>
      <c r="S84" s="15">
        <v>0</v>
      </c>
      <c r="T84" s="15">
        <v>0</v>
      </c>
      <c r="U84" s="32">
        <v>0</v>
      </c>
      <c r="V84" s="31">
        <v>0</v>
      </c>
      <c r="W84" s="15">
        <v>0</v>
      </c>
      <c r="X84" s="15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0</v>
      </c>
      <c r="AD84" s="15">
        <v>0</v>
      </c>
      <c r="AE84" s="32">
        <v>0</v>
      </c>
      <c r="AF84" s="31">
        <v>0</v>
      </c>
      <c r="AG84" s="15">
        <v>0</v>
      </c>
      <c r="AH84" s="15">
        <v>0</v>
      </c>
      <c r="AI84" s="15">
        <v>0</v>
      </c>
      <c r="AJ84" s="15">
        <v>0</v>
      </c>
      <c r="AK84" s="15">
        <v>0</v>
      </c>
      <c r="AL84" s="15">
        <v>0</v>
      </c>
      <c r="AM84" s="15">
        <v>0</v>
      </c>
      <c r="AN84" s="15">
        <v>0</v>
      </c>
      <c r="AO84" s="15">
        <v>0</v>
      </c>
      <c r="AP84" s="28">
        <v>0</v>
      </c>
      <c r="AQ84" s="28">
        <v>0</v>
      </c>
      <c r="AR84" s="28">
        <v>0</v>
      </c>
      <c r="AS84" s="28">
        <v>0</v>
      </c>
      <c r="AT84" s="28">
        <v>0</v>
      </c>
      <c r="AU84" s="28">
        <v>0</v>
      </c>
      <c r="AV84" s="28">
        <v>0</v>
      </c>
      <c r="AW84" s="28">
        <v>0</v>
      </c>
      <c r="AX84" s="28">
        <v>0</v>
      </c>
      <c r="AY84" s="28">
        <v>0</v>
      </c>
      <c r="AZ84" s="55">
        <v>0</v>
      </c>
      <c r="BA84" s="55">
        <v>0</v>
      </c>
      <c r="BB84" s="55">
        <v>0</v>
      </c>
      <c r="BC84" s="55">
        <v>0</v>
      </c>
      <c r="BD84" s="55">
        <v>0</v>
      </c>
      <c r="BE84" s="55">
        <v>0</v>
      </c>
      <c r="BF84" s="55">
        <v>0</v>
      </c>
      <c r="BG84" s="55">
        <v>0</v>
      </c>
      <c r="BH84" s="55">
        <v>0</v>
      </c>
      <c r="BI84" s="55">
        <v>0</v>
      </c>
      <c r="BJ84" s="66">
        <v>0</v>
      </c>
      <c r="BK84" s="67">
        <v>0</v>
      </c>
      <c r="BL84" s="67">
        <v>0</v>
      </c>
      <c r="BM84" s="67">
        <v>0</v>
      </c>
      <c r="BN84" s="67">
        <v>0</v>
      </c>
      <c r="BO84" s="67">
        <v>0</v>
      </c>
      <c r="BP84" s="67">
        <v>0</v>
      </c>
      <c r="BQ84" s="67">
        <v>0</v>
      </c>
      <c r="BR84" s="67">
        <v>0</v>
      </c>
      <c r="BS84" s="68">
        <v>0</v>
      </c>
    </row>
    <row r="85" spans="1:71" x14ac:dyDescent="0.35">
      <c r="A85" s="1" t="s">
        <v>85</v>
      </c>
      <c r="B85" s="6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29">
        <v>0</v>
      </c>
      <c r="M85" s="25">
        <v>0</v>
      </c>
      <c r="N85" s="25">
        <v>0</v>
      </c>
      <c r="O85" s="25">
        <v>0</v>
      </c>
      <c r="P85" s="25">
        <v>0</v>
      </c>
      <c r="Q85" s="25">
        <v>1</v>
      </c>
      <c r="R85" s="25">
        <v>0</v>
      </c>
      <c r="S85" s="25">
        <v>0</v>
      </c>
      <c r="T85" s="25">
        <v>0</v>
      </c>
      <c r="U85" s="30">
        <v>0</v>
      </c>
      <c r="V85" s="31">
        <v>0</v>
      </c>
      <c r="W85" s="15">
        <v>0</v>
      </c>
      <c r="X85" s="15">
        <v>0</v>
      </c>
      <c r="Y85" s="15">
        <v>0</v>
      </c>
      <c r="Z85" s="15">
        <v>0</v>
      </c>
      <c r="AA85" s="15">
        <v>0</v>
      </c>
      <c r="AB85" s="15">
        <v>0</v>
      </c>
      <c r="AC85" s="15">
        <v>0</v>
      </c>
      <c r="AD85" s="15">
        <v>0</v>
      </c>
      <c r="AE85" s="32">
        <v>0</v>
      </c>
      <c r="AF85" s="31">
        <v>0</v>
      </c>
      <c r="AG85" s="15">
        <v>0</v>
      </c>
      <c r="AH85" s="15">
        <v>0</v>
      </c>
      <c r="AI85" s="15">
        <v>0</v>
      </c>
      <c r="AJ85" s="15">
        <v>0</v>
      </c>
      <c r="AK85" s="15">
        <v>0</v>
      </c>
      <c r="AL85" s="15">
        <v>0</v>
      </c>
      <c r="AM85" s="15">
        <v>0</v>
      </c>
      <c r="AN85" s="15">
        <v>0</v>
      </c>
      <c r="AO85" s="15">
        <v>0</v>
      </c>
      <c r="AP85" s="28">
        <v>0</v>
      </c>
      <c r="AQ85" s="28">
        <v>0</v>
      </c>
      <c r="AR85" s="28">
        <v>0</v>
      </c>
      <c r="AS85" s="28">
        <v>0</v>
      </c>
      <c r="AT85" s="28">
        <v>0</v>
      </c>
      <c r="AU85" s="28">
        <v>0</v>
      </c>
      <c r="AV85" s="28">
        <v>0</v>
      </c>
      <c r="AW85" s="28">
        <v>0</v>
      </c>
      <c r="AX85" s="28">
        <v>0</v>
      </c>
      <c r="AY85" s="28">
        <v>0</v>
      </c>
      <c r="AZ85" s="55">
        <v>0</v>
      </c>
      <c r="BA85" s="55">
        <v>0</v>
      </c>
      <c r="BB85" s="55">
        <v>0</v>
      </c>
      <c r="BC85" s="55">
        <v>0</v>
      </c>
      <c r="BD85" s="55">
        <v>0</v>
      </c>
      <c r="BE85" s="55">
        <v>0</v>
      </c>
      <c r="BF85" s="55">
        <v>0</v>
      </c>
      <c r="BG85" s="55">
        <v>0</v>
      </c>
      <c r="BH85" s="55">
        <v>0</v>
      </c>
      <c r="BI85" s="55">
        <v>0</v>
      </c>
      <c r="BJ85" s="66">
        <v>0</v>
      </c>
      <c r="BK85" s="67">
        <v>0</v>
      </c>
      <c r="BL85" s="67">
        <v>0</v>
      </c>
      <c r="BM85" s="67">
        <v>0</v>
      </c>
      <c r="BN85" s="67">
        <v>0</v>
      </c>
      <c r="BO85" s="67">
        <v>0</v>
      </c>
      <c r="BP85" s="67">
        <v>0</v>
      </c>
      <c r="BQ85" s="67">
        <v>0</v>
      </c>
      <c r="BR85" s="67">
        <v>0</v>
      </c>
      <c r="BS85" s="68">
        <v>0</v>
      </c>
    </row>
    <row r="86" spans="1:71" x14ac:dyDescent="0.35">
      <c r="A86" s="1" t="s">
        <v>87</v>
      </c>
      <c r="B86" s="6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29">
        <v>0</v>
      </c>
      <c r="M86" s="25">
        <v>0</v>
      </c>
      <c r="N86" s="25">
        <v>0</v>
      </c>
      <c r="O86" s="25">
        <v>0</v>
      </c>
      <c r="P86" s="25">
        <v>0</v>
      </c>
      <c r="Q86" s="25">
        <v>0</v>
      </c>
      <c r="R86" s="25">
        <v>0</v>
      </c>
      <c r="S86" s="25">
        <v>0</v>
      </c>
      <c r="T86" s="25">
        <v>0</v>
      </c>
      <c r="U86" s="30">
        <v>0</v>
      </c>
      <c r="V86" s="31">
        <v>0</v>
      </c>
      <c r="W86" s="15">
        <v>0</v>
      </c>
      <c r="X86" s="15">
        <v>0</v>
      </c>
      <c r="Y86" s="15">
        <v>0</v>
      </c>
      <c r="Z86" s="15">
        <v>0</v>
      </c>
      <c r="AA86" s="15">
        <v>0</v>
      </c>
      <c r="AB86" s="15">
        <v>0</v>
      </c>
      <c r="AC86" s="15">
        <v>0</v>
      </c>
      <c r="AD86" s="15">
        <v>0</v>
      </c>
      <c r="AE86" s="32">
        <v>0</v>
      </c>
      <c r="AF86" s="31">
        <v>0</v>
      </c>
      <c r="AG86" s="15">
        <v>0</v>
      </c>
      <c r="AH86" s="15">
        <v>0</v>
      </c>
      <c r="AI86" s="15">
        <v>0</v>
      </c>
      <c r="AJ86" s="15">
        <v>0</v>
      </c>
      <c r="AK86" s="15">
        <v>0</v>
      </c>
      <c r="AL86" s="15">
        <v>1</v>
      </c>
      <c r="AM86" s="15">
        <v>0</v>
      </c>
      <c r="AN86" s="15">
        <v>0</v>
      </c>
      <c r="AO86" s="15">
        <v>0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55">
        <v>0</v>
      </c>
      <c r="BA86" s="55">
        <v>0</v>
      </c>
      <c r="BB86" s="55">
        <v>0</v>
      </c>
      <c r="BC86" s="55">
        <v>0</v>
      </c>
      <c r="BD86" s="55">
        <v>0</v>
      </c>
      <c r="BE86" s="55">
        <v>0</v>
      </c>
      <c r="BF86" s="55">
        <v>0</v>
      </c>
      <c r="BG86" s="55">
        <v>0</v>
      </c>
      <c r="BH86" s="55">
        <v>0</v>
      </c>
      <c r="BI86" s="55">
        <v>0</v>
      </c>
      <c r="BJ86" s="66">
        <v>0</v>
      </c>
      <c r="BK86" s="67">
        <v>0</v>
      </c>
      <c r="BL86" s="67">
        <v>0</v>
      </c>
      <c r="BM86" s="67">
        <v>0</v>
      </c>
      <c r="BN86" s="67">
        <v>0</v>
      </c>
      <c r="BO86" s="67">
        <v>0</v>
      </c>
      <c r="BP86" s="67">
        <v>0</v>
      </c>
      <c r="BQ86" s="67">
        <v>0</v>
      </c>
      <c r="BR86" s="67">
        <v>0</v>
      </c>
      <c r="BS86" s="68">
        <v>0</v>
      </c>
    </row>
    <row r="87" spans="1:71" x14ac:dyDescent="0.35">
      <c r="A87" s="1" t="s">
        <v>88</v>
      </c>
      <c r="B87" s="6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29">
        <v>0</v>
      </c>
      <c r="M87" s="25">
        <v>0</v>
      </c>
      <c r="N87" s="25">
        <v>0</v>
      </c>
      <c r="O87" s="25">
        <v>1</v>
      </c>
      <c r="P87" s="25">
        <v>0</v>
      </c>
      <c r="Q87" s="25">
        <v>0</v>
      </c>
      <c r="R87" s="25">
        <v>0</v>
      </c>
      <c r="S87" s="25">
        <v>0</v>
      </c>
      <c r="T87" s="25">
        <v>0</v>
      </c>
      <c r="U87" s="30">
        <v>0</v>
      </c>
      <c r="V87" s="31">
        <v>0</v>
      </c>
      <c r="W87" s="15">
        <v>0</v>
      </c>
      <c r="X87" s="15">
        <v>0</v>
      </c>
      <c r="Y87" s="15">
        <v>0</v>
      </c>
      <c r="Z87" s="15">
        <v>0</v>
      </c>
      <c r="AA87" s="15">
        <v>0</v>
      </c>
      <c r="AB87" s="15">
        <v>0</v>
      </c>
      <c r="AC87" s="15">
        <v>0</v>
      </c>
      <c r="AD87" s="15">
        <v>0</v>
      </c>
      <c r="AE87" s="32">
        <v>0</v>
      </c>
      <c r="AF87" s="31">
        <v>0</v>
      </c>
      <c r="AG87" s="15">
        <v>0</v>
      </c>
      <c r="AH87" s="15">
        <v>0</v>
      </c>
      <c r="AI87" s="15">
        <v>0</v>
      </c>
      <c r="AJ87" s="15">
        <v>0</v>
      </c>
      <c r="AK87" s="15">
        <v>0</v>
      </c>
      <c r="AL87" s="15">
        <v>0</v>
      </c>
      <c r="AM87" s="15">
        <v>0</v>
      </c>
      <c r="AN87" s="15">
        <v>0</v>
      </c>
      <c r="AO87" s="15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55">
        <v>0</v>
      </c>
      <c r="BA87" s="55">
        <v>0</v>
      </c>
      <c r="BB87" s="55">
        <v>0</v>
      </c>
      <c r="BC87" s="55">
        <v>0</v>
      </c>
      <c r="BD87" s="55">
        <v>0</v>
      </c>
      <c r="BE87" s="55">
        <v>0</v>
      </c>
      <c r="BF87" s="55">
        <v>0</v>
      </c>
      <c r="BG87" s="55">
        <v>0</v>
      </c>
      <c r="BH87" s="55">
        <v>0</v>
      </c>
      <c r="BI87" s="55">
        <v>0</v>
      </c>
      <c r="BJ87" s="66">
        <v>0</v>
      </c>
      <c r="BK87" s="67">
        <v>0</v>
      </c>
      <c r="BL87" s="67">
        <v>0</v>
      </c>
      <c r="BM87" s="67">
        <v>0</v>
      </c>
      <c r="BN87" s="67">
        <v>0</v>
      </c>
      <c r="BO87" s="67">
        <v>0</v>
      </c>
      <c r="BP87" s="67">
        <v>0</v>
      </c>
      <c r="BQ87" s="67">
        <v>0</v>
      </c>
      <c r="BR87" s="67">
        <v>0</v>
      </c>
      <c r="BS87" s="68">
        <v>0</v>
      </c>
    </row>
    <row r="88" spans="1:71" x14ac:dyDescent="0.35">
      <c r="A88" s="3" t="s">
        <v>89</v>
      </c>
      <c r="B88" s="6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29">
        <v>0</v>
      </c>
      <c r="M88" s="25">
        <v>0</v>
      </c>
      <c r="N88" s="25">
        <v>0</v>
      </c>
      <c r="O88" s="25">
        <v>0</v>
      </c>
      <c r="P88" s="25">
        <v>0</v>
      </c>
      <c r="Q88" s="25">
        <v>0</v>
      </c>
      <c r="R88" s="25">
        <v>0</v>
      </c>
      <c r="S88" s="25">
        <v>0</v>
      </c>
      <c r="T88" s="25">
        <v>0</v>
      </c>
      <c r="U88" s="30">
        <v>0</v>
      </c>
      <c r="V88" s="31">
        <v>0</v>
      </c>
      <c r="W88" s="15">
        <v>0</v>
      </c>
      <c r="X88" s="15">
        <v>0</v>
      </c>
      <c r="Y88" s="15">
        <v>0</v>
      </c>
      <c r="Z88" s="15">
        <v>0</v>
      </c>
      <c r="AA88" s="15">
        <v>0</v>
      </c>
      <c r="AB88" s="15">
        <v>0</v>
      </c>
      <c r="AC88" s="15">
        <v>0</v>
      </c>
      <c r="AD88" s="15">
        <v>0</v>
      </c>
      <c r="AE88" s="32">
        <v>0</v>
      </c>
      <c r="AF88" s="31">
        <v>0</v>
      </c>
      <c r="AG88" s="15">
        <v>0</v>
      </c>
      <c r="AH88" s="15">
        <v>0</v>
      </c>
      <c r="AI88" s="15">
        <v>0</v>
      </c>
      <c r="AJ88" s="15">
        <v>0</v>
      </c>
      <c r="AK88" s="15">
        <v>0</v>
      </c>
      <c r="AL88" s="15">
        <v>0</v>
      </c>
      <c r="AM88" s="15">
        <v>0</v>
      </c>
      <c r="AN88" s="15">
        <v>0</v>
      </c>
      <c r="AO88" s="15">
        <v>0</v>
      </c>
      <c r="AP88" s="28">
        <v>0</v>
      </c>
      <c r="AQ88" s="28">
        <v>0</v>
      </c>
      <c r="AR88" s="28">
        <v>0</v>
      </c>
      <c r="AS88" s="28">
        <v>0</v>
      </c>
      <c r="AT88" s="28">
        <v>0</v>
      </c>
      <c r="AU88" s="28">
        <v>0</v>
      </c>
      <c r="AV88" s="28">
        <v>0</v>
      </c>
      <c r="AW88" s="28">
        <v>0</v>
      </c>
      <c r="AX88" s="28">
        <v>0</v>
      </c>
      <c r="AY88" s="28">
        <v>0</v>
      </c>
      <c r="AZ88" s="55">
        <v>0</v>
      </c>
      <c r="BA88" s="55">
        <v>0</v>
      </c>
      <c r="BB88" s="55">
        <v>0</v>
      </c>
      <c r="BC88" s="55">
        <v>0</v>
      </c>
      <c r="BD88" s="55">
        <v>0</v>
      </c>
      <c r="BE88" s="55">
        <v>0</v>
      </c>
      <c r="BF88" s="55">
        <v>0</v>
      </c>
      <c r="BG88" s="55">
        <v>0</v>
      </c>
      <c r="BH88" s="55">
        <v>0</v>
      </c>
      <c r="BI88" s="55">
        <v>0</v>
      </c>
      <c r="BJ88" s="66">
        <v>0</v>
      </c>
      <c r="BK88" s="67">
        <v>0</v>
      </c>
      <c r="BL88" s="67">
        <v>0</v>
      </c>
      <c r="BM88" s="67">
        <v>0</v>
      </c>
      <c r="BN88" s="67">
        <v>0</v>
      </c>
      <c r="BO88" s="67">
        <v>0</v>
      </c>
      <c r="BP88" s="67">
        <v>0</v>
      </c>
      <c r="BQ88" s="67">
        <v>0</v>
      </c>
      <c r="BR88" s="67">
        <v>0</v>
      </c>
      <c r="BS88" s="68">
        <v>0</v>
      </c>
    </row>
    <row r="89" spans="1:71" x14ac:dyDescent="0.35">
      <c r="A89" s="3" t="s">
        <v>90</v>
      </c>
      <c r="B89" s="6">
        <v>0</v>
      </c>
      <c r="C89" s="7">
        <v>0</v>
      </c>
      <c r="D89" s="7">
        <v>0</v>
      </c>
      <c r="E89" s="7">
        <v>0</v>
      </c>
      <c r="F89" s="7">
        <v>0.5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29">
        <v>0</v>
      </c>
      <c r="M89" s="25">
        <v>0.5</v>
      </c>
      <c r="N89" s="25">
        <v>0</v>
      </c>
      <c r="O89" s="25">
        <v>0</v>
      </c>
      <c r="P89" s="25">
        <v>0</v>
      </c>
      <c r="Q89" s="25">
        <v>0</v>
      </c>
      <c r="R89" s="25">
        <v>0.5</v>
      </c>
      <c r="S89" s="25">
        <v>0</v>
      </c>
      <c r="T89" s="25">
        <v>0.5</v>
      </c>
      <c r="U89" s="30">
        <v>0</v>
      </c>
      <c r="V89" s="31">
        <v>0</v>
      </c>
      <c r="W89" s="15">
        <v>0</v>
      </c>
      <c r="X89" s="15">
        <v>0</v>
      </c>
      <c r="Y89" s="15">
        <v>0</v>
      </c>
      <c r="Z89" s="15">
        <v>0</v>
      </c>
      <c r="AA89" s="15">
        <v>0</v>
      </c>
      <c r="AB89" s="15">
        <v>0</v>
      </c>
      <c r="AC89" s="15">
        <v>0</v>
      </c>
      <c r="AD89" s="15">
        <v>0</v>
      </c>
      <c r="AE89" s="32">
        <v>0</v>
      </c>
      <c r="AF89" s="31">
        <v>0</v>
      </c>
      <c r="AG89" s="15">
        <v>0</v>
      </c>
      <c r="AH89" s="15">
        <v>0</v>
      </c>
      <c r="AI89" s="15">
        <v>0</v>
      </c>
      <c r="AJ89" s="15">
        <v>0</v>
      </c>
      <c r="AK89" s="15">
        <v>0</v>
      </c>
      <c r="AL89" s="15">
        <v>0</v>
      </c>
      <c r="AM89" s="15">
        <v>0</v>
      </c>
      <c r="AN89" s="15">
        <v>0</v>
      </c>
      <c r="AO89" s="15">
        <v>0</v>
      </c>
      <c r="AP89" s="28">
        <v>0</v>
      </c>
      <c r="AQ89" s="28">
        <v>0</v>
      </c>
      <c r="AR89" s="28">
        <v>0</v>
      </c>
      <c r="AS89" s="28">
        <v>0</v>
      </c>
      <c r="AT89" s="28">
        <v>0</v>
      </c>
      <c r="AU89" s="28">
        <v>0</v>
      </c>
      <c r="AV89" s="28">
        <v>0</v>
      </c>
      <c r="AW89" s="28">
        <v>0</v>
      </c>
      <c r="AX89" s="28">
        <v>0</v>
      </c>
      <c r="AY89" s="28">
        <v>0</v>
      </c>
      <c r="AZ89" s="55">
        <v>0</v>
      </c>
      <c r="BA89" s="55">
        <v>0</v>
      </c>
      <c r="BB89" s="55">
        <v>0</v>
      </c>
      <c r="BC89" s="55">
        <v>0</v>
      </c>
      <c r="BD89" s="55">
        <v>0</v>
      </c>
      <c r="BE89" s="55">
        <v>0</v>
      </c>
      <c r="BF89" s="55">
        <v>0</v>
      </c>
      <c r="BG89" s="55">
        <v>0</v>
      </c>
      <c r="BH89" s="55">
        <v>0</v>
      </c>
      <c r="BI89" s="55">
        <v>0</v>
      </c>
      <c r="BJ89" s="66">
        <v>0</v>
      </c>
      <c r="BK89" s="67">
        <v>0</v>
      </c>
      <c r="BL89" s="67">
        <v>0</v>
      </c>
      <c r="BM89" s="67">
        <v>0</v>
      </c>
      <c r="BN89" s="67">
        <v>0</v>
      </c>
      <c r="BO89" s="67">
        <v>0</v>
      </c>
      <c r="BP89" s="67">
        <v>0</v>
      </c>
      <c r="BQ89" s="67">
        <v>0</v>
      </c>
      <c r="BR89" s="67">
        <v>0</v>
      </c>
      <c r="BS89" s="68">
        <v>0</v>
      </c>
    </row>
    <row r="90" spans="1:71" x14ac:dyDescent="0.35">
      <c r="A90" s="1" t="s">
        <v>86</v>
      </c>
      <c r="B90" s="6">
        <v>4</v>
      </c>
      <c r="C90" s="7">
        <v>0</v>
      </c>
      <c r="D90" s="7">
        <v>1.5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29">
        <v>0</v>
      </c>
      <c r="M90" s="25">
        <v>0</v>
      </c>
      <c r="N90" s="25">
        <v>0</v>
      </c>
      <c r="O90" s="25">
        <v>0</v>
      </c>
      <c r="P90" s="25">
        <v>0</v>
      </c>
      <c r="Q90" s="25">
        <v>0</v>
      </c>
      <c r="R90" s="25">
        <v>0.5</v>
      </c>
      <c r="S90" s="25">
        <v>0</v>
      </c>
      <c r="T90" s="25">
        <v>0</v>
      </c>
      <c r="U90" s="30">
        <v>0</v>
      </c>
      <c r="V90" s="31">
        <v>0.5</v>
      </c>
      <c r="W90" s="15">
        <v>0.5</v>
      </c>
      <c r="X90" s="15">
        <v>0</v>
      </c>
      <c r="Y90" s="15">
        <v>0</v>
      </c>
      <c r="Z90" s="15">
        <v>0.5</v>
      </c>
      <c r="AA90" s="15">
        <v>0</v>
      </c>
      <c r="AB90" s="15">
        <v>0.5</v>
      </c>
      <c r="AC90" s="15">
        <v>0</v>
      </c>
      <c r="AD90" s="15">
        <v>0</v>
      </c>
      <c r="AE90" s="32">
        <v>0</v>
      </c>
      <c r="AF90" s="31">
        <v>0</v>
      </c>
      <c r="AG90" s="15">
        <v>0</v>
      </c>
      <c r="AH90" s="15">
        <v>0</v>
      </c>
      <c r="AI90" s="15">
        <v>0</v>
      </c>
      <c r="AJ90" s="15">
        <v>0</v>
      </c>
      <c r="AK90" s="15">
        <v>0</v>
      </c>
      <c r="AL90" s="15">
        <v>0</v>
      </c>
      <c r="AM90" s="15">
        <v>0</v>
      </c>
      <c r="AN90" s="15">
        <v>0</v>
      </c>
      <c r="AO90" s="15">
        <v>0</v>
      </c>
      <c r="AP90" s="27">
        <v>0</v>
      </c>
      <c r="AQ90" s="27">
        <v>0</v>
      </c>
      <c r="AR90" s="27">
        <v>0</v>
      </c>
      <c r="AS90" s="27">
        <v>0</v>
      </c>
      <c r="AT90" s="27">
        <v>0</v>
      </c>
      <c r="AU90" s="27">
        <v>0</v>
      </c>
      <c r="AV90" s="27">
        <v>0</v>
      </c>
      <c r="AW90" s="27">
        <v>0</v>
      </c>
      <c r="AX90" s="27">
        <v>0</v>
      </c>
      <c r="AY90" s="27">
        <v>0</v>
      </c>
      <c r="AZ90" s="55">
        <v>0</v>
      </c>
      <c r="BA90" s="55">
        <v>0</v>
      </c>
      <c r="BB90" s="55">
        <v>0</v>
      </c>
      <c r="BC90" s="55">
        <v>0</v>
      </c>
      <c r="BD90" s="55">
        <v>0</v>
      </c>
      <c r="BE90" s="55">
        <v>0</v>
      </c>
      <c r="BF90" s="55">
        <v>0</v>
      </c>
      <c r="BG90" s="55">
        <v>0</v>
      </c>
      <c r="BH90" s="55">
        <v>0</v>
      </c>
      <c r="BI90" s="55">
        <v>0</v>
      </c>
      <c r="BJ90" s="66">
        <v>0</v>
      </c>
      <c r="BK90" s="67">
        <v>0</v>
      </c>
      <c r="BL90" s="67">
        <v>0</v>
      </c>
      <c r="BM90" s="67">
        <v>0</v>
      </c>
      <c r="BN90" s="67">
        <v>0</v>
      </c>
      <c r="BO90" s="67">
        <v>0</v>
      </c>
      <c r="BP90" s="67">
        <v>0</v>
      </c>
      <c r="BQ90" s="67">
        <v>0</v>
      </c>
      <c r="BR90" s="67">
        <v>0</v>
      </c>
      <c r="BS90" s="68">
        <v>0</v>
      </c>
    </row>
    <row r="91" spans="1:71" x14ac:dyDescent="0.35">
      <c r="A91" s="1" t="s">
        <v>91</v>
      </c>
      <c r="B91" s="6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29">
        <v>0</v>
      </c>
      <c r="M91" s="25">
        <v>1</v>
      </c>
      <c r="N91" s="25">
        <v>0</v>
      </c>
      <c r="O91" s="25">
        <v>2</v>
      </c>
      <c r="P91" s="25">
        <v>1</v>
      </c>
      <c r="Q91" s="25">
        <v>2</v>
      </c>
      <c r="R91" s="25">
        <v>0</v>
      </c>
      <c r="S91" s="25">
        <v>0</v>
      </c>
      <c r="T91" s="25">
        <v>0.5</v>
      </c>
      <c r="U91" s="30">
        <v>0</v>
      </c>
      <c r="V91" s="31">
        <v>0</v>
      </c>
      <c r="W91" s="15">
        <v>1</v>
      </c>
      <c r="X91" s="15">
        <v>0</v>
      </c>
      <c r="Y91" s="15">
        <v>0</v>
      </c>
      <c r="Z91" s="15">
        <v>0</v>
      </c>
      <c r="AA91" s="15">
        <v>0</v>
      </c>
      <c r="AB91" s="15">
        <v>0</v>
      </c>
      <c r="AC91" s="15">
        <v>0</v>
      </c>
      <c r="AD91" s="15">
        <v>0</v>
      </c>
      <c r="AE91" s="32">
        <v>0</v>
      </c>
      <c r="AF91" s="31">
        <v>0</v>
      </c>
      <c r="AG91" s="15">
        <v>0</v>
      </c>
      <c r="AH91" s="15">
        <v>0</v>
      </c>
      <c r="AI91" s="15">
        <v>0</v>
      </c>
      <c r="AJ91" s="15">
        <v>0</v>
      </c>
      <c r="AK91" s="15">
        <v>2</v>
      </c>
      <c r="AL91" s="15">
        <v>0</v>
      </c>
      <c r="AM91" s="15">
        <v>0</v>
      </c>
      <c r="AN91" s="15">
        <v>0</v>
      </c>
      <c r="AO91" s="15">
        <v>0</v>
      </c>
      <c r="AP91" s="27">
        <v>0</v>
      </c>
      <c r="AQ91" s="27">
        <v>0</v>
      </c>
      <c r="AR91" s="27">
        <v>0</v>
      </c>
      <c r="AS91" s="27">
        <v>0</v>
      </c>
      <c r="AT91" s="27">
        <v>0</v>
      </c>
      <c r="AU91" s="27">
        <v>0</v>
      </c>
      <c r="AV91" s="27">
        <v>0</v>
      </c>
      <c r="AW91" s="27">
        <v>0</v>
      </c>
      <c r="AX91" s="27">
        <v>0</v>
      </c>
      <c r="AY91" s="27">
        <v>0</v>
      </c>
      <c r="AZ91" s="27">
        <v>0</v>
      </c>
      <c r="BA91" s="27">
        <v>0</v>
      </c>
      <c r="BB91" s="27">
        <v>0</v>
      </c>
      <c r="BC91" s="27">
        <v>0</v>
      </c>
      <c r="BD91" s="27">
        <v>0.5</v>
      </c>
      <c r="BE91" s="27">
        <v>0</v>
      </c>
      <c r="BF91" s="27">
        <v>0</v>
      </c>
      <c r="BG91" s="27">
        <v>0</v>
      </c>
      <c r="BH91" s="27">
        <v>0</v>
      </c>
      <c r="BI91" s="27">
        <v>0.5</v>
      </c>
      <c r="BJ91" s="66">
        <v>0</v>
      </c>
      <c r="BK91" s="67">
        <v>0</v>
      </c>
      <c r="BL91" s="67">
        <v>0</v>
      </c>
      <c r="BM91" s="67">
        <v>0</v>
      </c>
      <c r="BN91" s="67">
        <v>0</v>
      </c>
      <c r="BO91" s="67">
        <v>0</v>
      </c>
      <c r="BP91" s="67">
        <v>0</v>
      </c>
      <c r="BQ91" s="67">
        <v>0</v>
      </c>
      <c r="BR91" s="67">
        <v>0</v>
      </c>
      <c r="BS91" s="68">
        <v>0</v>
      </c>
    </row>
    <row r="92" spans="1:71" x14ac:dyDescent="0.35">
      <c r="A92" s="1" t="s">
        <v>92</v>
      </c>
      <c r="B92" s="6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29">
        <v>0</v>
      </c>
      <c r="M92" s="25">
        <v>0</v>
      </c>
      <c r="N92" s="25">
        <v>0</v>
      </c>
      <c r="O92" s="25">
        <v>0</v>
      </c>
      <c r="P92" s="25">
        <v>0</v>
      </c>
      <c r="Q92" s="25">
        <v>0</v>
      </c>
      <c r="R92" s="25">
        <v>0</v>
      </c>
      <c r="S92" s="25">
        <v>0</v>
      </c>
      <c r="T92" s="25">
        <v>0</v>
      </c>
      <c r="U92" s="30">
        <v>0</v>
      </c>
      <c r="V92" s="31">
        <v>0</v>
      </c>
      <c r="W92" s="15">
        <v>0</v>
      </c>
      <c r="X92" s="15">
        <v>0</v>
      </c>
      <c r="Y92" s="15">
        <v>0</v>
      </c>
      <c r="Z92" s="15">
        <v>0</v>
      </c>
      <c r="AA92" s="15">
        <v>0</v>
      </c>
      <c r="AB92" s="15">
        <v>0</v>
      </c>
      <c r="AC92" s="15">
        <v>0</v>
      </c>
      <c r="AD92" s="15">
        <v>0</v>
      </c>
      <c r="AE92" s="32">
        <v>0</v>
      </c>
      <c r="AF92" s="31">
        <v>0</v>
      </c>
      <c r="AG92" s="15">
        <v>0</v>
      </c>
      <c r="AH92" s="15">
        <v>0</v>
      </c>
      <c r="AI92" s="15">
        <v>0</v>
      </c>
      <c r="AJ92" s="15">
        <v>0</v>
      </c>
      <c r="AK92" s="15">
        <v>0</v>
      </c>
      <c r="AL92" s="15">
        <v>0</v>
      </c>
      <c r="AM92" s="15">
        <v>0</v>
      </c>
      <c r="AN92" s="15">
        <v>0</v>
      </c>
      <c r="AO92" s="15">
        <v>0</v>
      </c>
      <c r="AP92" s="28">
        <v>0</v>
      </c>
      <c r="AQ92" s="28">
        <v>0</v>
      </c>
      <c r="AR92" s="28">
        <v>0</v>
      </c>
      <c r="AS92" s="28">
        <v>0</v>
      </c>
      <c r="AT92" s="28">
        <v>0</v>
      </c>
      <c r="AU92" s="28">
        <v>0</v>
      </c>
      <c r="AV92" s="28">
        <v>0</v>
      </c>
      <c r="AW92" s="28">
        <v>0</v>
      </c>
      <c r="AX92" s="28">
        <v>0</v>
      </c>
      <c r="AY92" s="28">
        <v>0</v>
      </c>
      <c r="AZ92" s="55">
        <v>0</v>
      </c>
      <c r="BA92" s="55">
        <v>0</v>
      </c>
      <c r="BB92" s="55">
        <v>0</v>
      </c>
      <c r="BC92" s="55">
        <v>0</v>
      </c>
      <c r="BD92" s="55">
        <v>0</v>
      </c>
      <c r="BE92" s="55">
        <v>0</v>
      </c>
      <c r="BF92" s="55">
        <v>0</v>
      </c>
      <c r="BG92" s="55">
        <v>0</v>
      </c>
      <c r="BH92" s="55">
        <v>0</v>
      </c>
      <c r="BI92" s="55">
        <v>0</v>
      </c>
      <c r="BJ92" s="66">
        <v>0</v>
      </c>
      <c r="BK92" s="67">
        <v>0</v>
      </c>
      <c r="BL92" s="67">
        <v>0</v>
      </c>
      <c r="BM92" s="67">
        <v>0</v>
      </c>
      <c r="BN92" s="67">
        <v>0</v>
      </c>
      <c r="BO92" s="67">
        <v>0</v>
      </c>
      <c r="BP92" s="67">
        <v>0</v>
      </c>
      <c r="BQ92" s="67">
        <v>0</v>
      </c>
      <c r="BR92" s="67">
        <v>0</v>
      </c>
      <c r="BS92" s="68">
        <v>0</v>
      </c>
    </row>
    <row r="93" spans="1:71" x14ac:dyDescent="0.35">
      <c r="A93" s="1" t="s">
        <v>93</v>
      </c>
      <c r="B93" s="6">
        <v>1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29">
        <v>0</v>
      </c>
      <c r="M93" s="25">
        <v>0.5</v>
      </c>
      <c r="N93" s="25">
        <v>0</v>
      </c>
      <c r="O93" s="25">
        <v>0</v>
      </c>
      <c r="P93" s="25">
        <v>0</v>
      </c>
      <c r="Q93" s="25">
        <v>0</v>
      </c>
      <c r="R93" s="25">
        <v>2</v>
      </c>
      <c r="S93" s="25">
        <v>1</v>
      </c>
      <c r="T93" s="25">
        <v>2</v>
      </c>
      <c r="U93" s="30">
        <v>0</v>
      </c>
      <c r="V93" s="31">
        <v>0.5</v>
      </c>
      <c r="W93" s="15">
        <v>0</v>
      </c>
      <c r="X93" s="15">
        <v>0</v>
      </c>
      <c r="Y93" s="15">
        <v>0</v>
      </c>
      <c r="Z93" s="15">
        <v>0</v>
      </c>
      <c r="AA93" s="15">
        <v>2</v>
      </c>
      <c r="AB93" s="15">
        <v>0</v>
      </c>
      <c r="AC93" s="15">
        <v>0</v>
      </c>
      <c r="AD93" s="15">
        <v>3</v>
      </c>
      <c r="AE93" s="32">
        <v>0</v>
      </c>
      <c r="AF93" s="31">
        <v>0</v>
      </c>
      <c r="AG93" s="15">
        <v>0.5</v>
      </c>
      <c r="AH93" s="15">
        <v>1</v>
      </c>
      <c r="AI93" s="15">
        <v>2</v>
      </c>
      <c r="AJ93" s="15">
        <v>0</v>
      </c>
      <c r="AK93" s="15">
        <v>0</v>
      </c>
      <c r="AL93" s="15">
        <v>0.5</v>
      </c>
      <c r="AM93" s="15">
        <v>1</v>
      </c>
      <c r="AN93" s="15">
        <v>2</v>
      </c>
      <c r="AO93" s="15">
        <v>1</v>
      </c>
      <c r="AP93" s="27">
        <v>0</v>
      </c>
      <c r="AQ93" s="27">
        <v>0</v>
      </c>
      <c r="AR93" s="27">
        <v>0</v>
      </c>
      <c r="AS93" s="27">
        <v>2</v>
      </c>
      <c r="AT93" s="27">
        <v>3</v>
      </c>
      <c r="AU93" s="27">
        <v>20</v>
      </c>
      <c r="AV93" s="27">
        <v>0</v>
      </c>
      <c r="AW93" s="27">
        <v>3</v>
      </c>
      <c r="AX93" s="27">
        <v>0</v>
      </c>
      <c r="AY93" s="27">
        <v>4</v>
      </c>
      <c r="AZ93" s="27">
        <v>0</v>
      </c>
      <c r="BA93" s="27">
        <v>0</v>
      </c>
      <c r="BB93" s="27">
        <v>0</v>
      </c>
      <c r="BC93" s="27">
        <v>0</v>
      </c>
      <c r="BD93" s="27">
        <v>0.5</v>
      </c>
      <c r="BE93" s="27">
        <v>8</v>
      </c>
      <c r="BF93" s="27">
        <v>3</v>
      </c>
      <c r="BG93" s="27">
        <v>0</v>
      </c>
      <c r="BH93" s="27">
        <v>2</v>
      </c>
      <c r="BI93" s="27">
        <v>0</v>
      </c>
      <c r="BJ93" s="66">
        <v>0</v>
      </c>
      <c r="BK93" s="67">
        <v>0</v>
      </c>
      <c r="BL93" s="67">
        <v>0</v>
      </c>
      <c r="BM93" s="67">
        <v>0</v>
      </c>
      <c r="BN93" s="67">
        <v>0</v>
      </c>
      <c r="BO93" s="67">
        <v>0</v>
      </c>
      <c r="BP93" s="67">
        <v>0</v>
      </c>
      <c r="BQ93" s="67">
        <v>0</v>
      </c>
      <c r="BR93" s="67">
        <v>0</v>
      </c>
      <c r="BS93" s="68">
        <v>0</v>
      </c>
    </row>
    <row r="94" spans="1:71" x14ac:dyDescent="0.35">
      <c r="A94" s="1" t="s">
        <v>94</v>
      </c>
      <c r="B94" s="6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29">
        <v>0</v>
      </c>
      <c r="M94" s="25">
        <v>0</v>
      </c>
      <c r="N94" s="25">
        <v>0</v>
      </c>
      <c r="O94" s="25">
        <v>0</v>
      </c>
      <c r="P94" s="25">
        <v>0</v>
      </c>
      <c r="Q94" s="25">
        <v>1</v>
      </c>
      <c r="R94" s="25">
        <v>0</v>
      </c>
      <c r="S94" s="25">
        <v>0</v>
      </c>
      <c r="T94" s="25">
        <v>0</v>
      </c>
      <c r="U94" s="30">
        <v>0</v>
      </c>
      <c r="V94" s="31">
        <v>1</v>
      </c>
      <c r="W94" s="15">
        <v>0</v>
      </c>
      <c r="X94" s="15">
        <v>0</v>
      </c>
      <c r="Y94" s="15">
        <v>0</v>
      </c>
      <c r="Z94" s="15">
        <v>0</v>
      </c>
      <c r="AA94" s="15">
        <v>0.5</v>
      </c>
      <c r="AB94" s="15">
        <v>0</v>
      </c>
      <c r="AC94" s="15">
        <v>0</v>
      </c>
      <c r="AD94" s="15">
        <v>0</v>
      </c>
      <c r="AE94" s="32">
        <v>0</v>
      </c>
      <c r="AF94" s="31">
        <v>0</v>
      </c>
      <c r="AG94" s="15">
        <v>0</v>
      </c>
      <c r="AH94" s="15">
        <v>6</v>
      </c>
      <c r="AI94" s="15">
        <v>0</v>
      </c>
      <c r="AJ94" s="15">
        <v>0</v>
      </c>
      <c r="AK94" s="15">
        <v>0</v>
      </c>
      <c r="AL94" s="15">
        <v>0</v>
      </c>
      <c r="AM94" s="15">
        <v>0</v>
      </c>
      <c r="AN94" s="15">
        <v>0</v>
      </c>
      <c r="AO94" s="15">
        <v>0</v>
      </c>
      <c r="AP94" s="27">
        <v>0</v>
      </c>
      <c r="AQ94" s="27">
        <v>0</v>
      </c>
      <c r="AR94" s="27">
        <v>0</v>
      </c>
      <c r="AS94" s="27">
        <v>0</v>
      </c>
      <c r="AT94" s="27">
        <v>0</v>
      </c>
      <c r="AU94" s="27">
        <v>0</v>
      </c>
      <c r="AV94" s="27">
        <v>0</v>
      </c>
      <c r="AW94" s="27">
        <v>0</v>
      </c>
      <c r="AX94" s="27">
        <v>0</v>
      </c>
      <c r="AY94" s="27">
        <v>0</v>
      </c>
      <c r="AZ94" s="55">
        <v>0</v>
      </c>
      <c r="BA94" s="55">
        <v>0</v>
      </c>
      <c r="BB94" s="55">
        <v>0</v>
      </c>
      <c r="BC94" s="55">
        <v>0</v>
      </c>
      <c r="BD94" s="55">
        <v>0</v>
      </c>
      <c r="BE94" s="55">
        <v>0</v>
      </c>
      <c r="BF94" s="55">
        <v>0</v>
      </c>
      <c r="BG94" s="55">
        <v>0</v>
      </c>
      <c r="BH94" s="55">
        <v>0</v>
      </c>
      <c r="BI94" s="55">
        <v>0</v>
      </c>
      <c r="BJ94" s="66">
        <v>0</v>
      </c>
      <c r="BK94" s="67">
        <v>0</v>
      </c>
      <c r="BL94" s="67">
        <v>0</v>
      </c>
      <c r="BM94" s="67">
        <v>0</v>
      </c>
      <c r="BN94" s="67">
        <v>0</v>
      </c>
      <c r="BO94" s="67">
        <v>0</v>
      </c>
      <c r="BP94" s="67">
        <v>0</v>
      </c>
      <c r="BQ94" s="67">
        <v>0</v>
      </c>
      <c r="BR94" s="67">
        <v>0</v>
      </c>
      <c r="BS94" s="68">
        <v>0</v>
      </c>
    </row>
    <row r="95" spans="1:71" x14ac:dyDescent="0.35">
      <c r="A95" s="1" t="s">
        <v>95</v>
      </c>
      <c r="B95" s="6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0.5</v>
      </c>
      <c r="J95" s="7">
        <v>0</v>
      </c>
      <c r="K95" s="8">
        <v>0</v>
      </c>
      <c r="L95" s="29">
        <v>0</v>
      </c>
      <c r="M95" s="25">
        <v>0</v>
      </c>
      <c r="N95" s="25">
        <v>0</v>
      </c>
      <c r="O95" s="25">
        <v>0</v>
      </c>
      <c r="P95" s="25">
        <v>0</v>
      </c>
      <c r="Q95" s="25">
        <v>0</v>
      </c>
      <c r="R95" s="25">
        <v>0.5</v>
      </c>
      <c r="S95" s="25">
        <v>0</v>
      </c>
      <c r="T95" s="25">
        <v>0</v>
      </c>
      <c r="U95" s="30">
        <v>0.5</v>
      </c>
      <c r="V95" s="31">
        <v>0</v>
      </c>
      <c r="W95" s="15">
        <v>0</v>
      </c>
      <c r="X95" s="15">
        <v>0</v>
      </c>
      <c r="Y95" s="15">
        <v>0</v>
      </c>
      <c r="Z95" s="15">
        <v>0</v>
      </c>
      <c r="AA95" s="15">
        <v>0</v>
      </c>
      <c r="AB95" s="15">
        <v>0</v>
      </c>
      <c r="AC95" s="15">
        <v>0</v>
      </c>
      <c r="AD95" s="15">
        <v>4</v>
      </c>
      <c r="AE95" s="32">
        <v>0</v>
      </c>
      <c r="AF95" s="31">
        <v>0</v>
      </c>
      <c r="AG95" s="15">
        <v>0</v>
      </c>
      <c r="AH95" s="15">
        <v>0</v>
      </c>
      <c r="AI95" s="15">
        <v>0</v>
      </c>
      <c r="AJ95" s="15">
        <v>0</v>
      </c>
      <c r="AK95" s="15">
        <v>0</v>
      </c>
      <c r="AL95" s="15">
        <v>2</v>
      </c>
      <c r="AM95" s="15">
        <v>0</v>
      </c>
      <c r="AN95" s="15">
        <v>0</v>
      </c>
      <c r="AO95" s="15">
        <v>5</v>
      </c>
      <c r="AP95" s="27">
        <v>0</v>
      </c>
      <c r="AQ95" s="27">
        <v>0</v>
      </c>
      <c r="AR95" s="27">
        <v>6</v>
      </c>
      <c r="AS95" s="27">
        <v>0</v>
      </c>
      <c r="AT95" s="27">
        <v>0</v>
      </c>
      <c r="AU95" s="27">
        <v>0</v>
      </c>
      <c r="AV95" s="27">
        <v>0</v>
      </c>
      <c r="AW95" s="27">
        <v>0</v>
      </c>
      <c r="AX95" s="27">
        <v>0</v>
      </c>
      <c r="AY95" s="27">
        <v>7</v>
      </c>
      <c r="AZ95" s="55">
        <v>4</v>
      </c>
      <c r="BA95" s="55">
        <v>0</v>
      </c>
      <c r="BB95" s="55">
        <v>0</v>
      </c>
      <c r="BC95" s="55">
        <v>0</v>
      </c>
      <c r="BD95" s="55">
        <v>0</v>
      </c>
      <c r="BE95" s="55">
        <v>0</v>
      </c>
      <c r="BF95" s="55">
        <v>0</v>
      </c>
      <c r="BG95" s="55">
        <v>0</v>
      </c>
      <c r="BH95" s="55">
        <v>0</v>
      </c>
      <c r="BI95" s="55">
        <v>0</v>
      </c>
      <c r="BJ95" s="66">
        <v>0</v>
      </c>
      <c r="BK95" s="67">
        <v>0</v>
      </c>
      <c r="BL95" s="67">
        <v>0</v>
      </c>
      <c r="BM95" s="67">
        <v>0</v>
      </c>
      <c r="BN95" s="67">
        <v>0</v>
      </c>
      <c r="BO95" s="67">
        <v>0</v>
      </c>
      <c r="BP95" s="67">
        <v>0</v>
      </c>
      <c r="BQ95" s="67">
        <v>0</v>
      </c>
      <c r="BR95" s="67">
        <v>0</v>
      </c>
      <c r="BS95" s="68">
        <v>0</v>
      </c>
    </row>
    <row r="96" spans="1:71" x14ac:dyDescent="0.35">
      <c r="A96" s="1" t="s">
        <v>96</v>
      </c>
      <c r="B96" s="6">
        <v>0</v>
      </c>
      <c r="C96" s="7">
        <v>1</v>
      </c>
      <c r="D96" s="7">
        <v>0</v>
      </c>
      <c r="E96" s="7">
        <v>0</v>
      </c>
      <c r="F96" s="7">
        <v>0</v>
      </c>
      <c r="G96" s="7">
        <v>1</v>
      </c>
      <c r="H96" s="7">
        <v>0</v>
      </c>
      <c r="I96" s="7">
        <v>0</v>
      </c>
      <c r="J96" s="7">
        <v>2</v>
      </c>
      <c r="K96" s="8">
        <v>0.5</v>
      </c>
      <c r="L96" s="29">
        <v>0</v>
      </c>
      <c r="M96" s="25">
        <v>0</v>
      </c>
      <c r="N96" s="25">
        <v>0</v>
      </c>
      <c r="O96" s="25">
        <v>0</v>
      </c>
      <c r="P96" s="25">
        <v>0</v>
      </c>
      <c r="Q96" s="25">
        <v>0</v>
      </c>
      <c r="R96" s="25">
        <v>0</v>
      </c>
      <c r="S96" s="25">
        <v>0.5</v>
      </c>
      <c r="T96" s="25">
        <v>0</v>
      </c>
      <c r="U96" s="30">
        <v>0</v>
      </c>
      <c r="V96" s="31">
        <v>1</v>
      </c>
      <c r="W96" s="15">
        <v>0</v>
      </c>
      <c r="X96" s="15">
        <v>0</v>
      </c>
      <c r="Y96" s="15">
        <v>0</v>
      </c>
      <c r="Z96" s="15">
        <v>1</v>
      </c>
      <c r="AA96" s="15">
        <v>5</v>
      </c>
      <c r="AB96" s="15">
        <v>0.5</v>
      </c>
      <c r="AC96" s="15">
        <v>0.5</v>
      </c>
      <c r="AD96" s="15">
        <v>2</v>
      </c>
      <c r="AE96" s="32">
        <v>2</v>
      </c>
      <c r="AF96" s="31">
        <v>0</v>
      </c>
      <c r="AG96" s="15">
        <v>3</v>
      </c>
      <c r="AH96" s="15">
        <v>1</v>
      </c>
      <c r="AI96" s="15">
        <v>0</v>
      </c>
      <c r="AJ96" s="15">
        <v>0</v>
      </c>
      <c r="AK96" s="15">
        <v>2</v>
      </c>
      <c r="AL96" s="15">
        <v>0</v>
      </c>
      <c r="AM96" s="15">
        <v>5</v>
      </c>
      <c r="AN96" s="15">
        <v>0</v>
      </c>
      <c r="AO96" s="15">
        <v>5</v>
      </c>
      <c r="AP96" s="28">
        <v>0</v>
      </c>
      <c r="AQ96" s="28">
        <v>0</v>
      </c>
      <c r="AR96" s="28">
        <v>0</v>
      </c>
      <c r="AS96" s="28">
        <v>0</v>
      </c>
      <c r="AT96" s="28">
        <v>5</v>
      </c>
      <c r="AU96" s="28">
        <v>0</v>
      </c>
      <c r="AV96" s="28">
        <v>0</v>
      </c>
      <c r="AW96" s="28">
        <v>0</v>
      </c>
      <c r="AX96" s="28">
        <v>0</v>
      </c>
      <c r="AY96" s="28">
        <v>0</v>
      </c>
      <c r="AZ96" s="27">
        <v>0</v>
      </c>
      <c r="BA96" s="27">
        <v>0</v>
      </c>
      <c r="BB96" s="27">
        <v>0</v>
      </c>
      <c r="BC96" s="27">
        <v>0</v>
      </c>
      <c r="BD96" s="27">
        <v>1</v>
      </c>
      <c r="BE96" s="27">
        <v>0</v>
      </c>
      <c r="BF96" s="27">
        <v>8</v>
      </c>
      <c r="BG96" s="27">
        <v>3</v>
      </c>
      <c r="BH96" s="27">
        <v>0</v>
      </c>
      <c r="BI96" s="27">
        <v>0</v>
      </c>
      <c r="BJ96" s="31">
        <v>5</v>
      </c>
      <c r="BK96" s="15">
        <v>30</v>
      </c>
      <c r="BL96" s="15">
        <v>3</v>
      </c>
      <c r="BM96" s="15">
        <v>6</v>
      </c>
      <c r="BN96" s="15">
        <v>2</v>
      </c>
      <c r="BO96" s="15">
        <v>5</v>
      </c>
      <c r="BP96" s="15">
        <v>10</v>
      </c>
      <c r="BQ96" s="15">
        <v>2</v>
      </c>
      <c r="BR96" s="15">
        <v>3</v>
      </c>
      <c r="BS96" s="32">
        <v>0.5</v>
      </c>
    </row>
    <row r="97" spans="1:71" x14ac:dyDescent="0.35">
      <c r="A97" s="1" t="s">
        <v>97</v>
      </c>
      <c r="B97" s="6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29">
        <v>0</v>
      </c>
      <c r="M97" s="25">
        <v>0</v>
      </c>
      <c r="N97" s="25">
        <v>0</v>
      </c>
      <c r="O97" s="25">
        <v>0</v>
      </c>
      <c r="P97" s="25">
        <v>0</v>
      </c>
      <c r="Q97" s="25">
        <v>0</v>
      </c>
      <c r="R97" s="25">
        <v>0</v>
      </c>
      <c r="S97" s="25">
        <v>0</v>
      </c>
      <c r="T97" s="25">
        <v>0</v>
      </c>
      <c r="U97" s="30">
        <v>0</v>
      </c>
      <c r="V97" s="31">
        <v>0</v>
      </c>
      <c r="W97" s="15">
        <v>0</v>
      </c>
      <c r="X97" s="15">
        <v>0</v>
      </c>
      <c r="Y97" s="15">
        <v>0</v>
      </c>
      <c r="Z97" s="15">
        <v>0</v>
      </c>
      <c r="AA97" s="15">
        <v>0</v>
      </c>
      <c r="AB97" s="15">
        <v>0</v>
      </c>
      <c r="AC97" s="15">
        <v>0</v>
      </c>
      <c r="AD97" s="15">
        <v>0</v>
      </c>
      <c r="AE97" s="32">
        <v>0</v>
      </c>
      <c r="AF97" s="31">
        <v>0</v>
      </c>
      <c r="AG97" s="15">
        <v>0</v>
      </c>
      <c r="AH97" s="15">
        <v>0</v>
      </c>
      <c r="AI97" s="15">
        <v>0</v>
      </c>
      <c r="AJ97" s="15">
        <v>0</v>
      </c>
      <c r="AK97" s="15">
        <v>0</v>
      </c>
      <c r="AL97" s="15">
        <v>0</v>
      </c>
      <c r="AM97" s="15">
        <v>0</v>
      </c>
      <c r="AN97" s="15">
        <v>0</v>
      </c>
      <c r="AO97" s="15">
        <v>0</v>
      </c>
      <c r="AP97" s="27">
        <v>0</v>
      </c>
      <c r="AQ97" s="27">
        <v>0</v>
      </c>
      <c r="AR97" s="27">
        <v>0</v>
      </c>
      <c r="AS97" s="27">
        <v>0</v>
      </c>
      <c r="AT97" s="27">
        <v>0</v>
      </c>
      <c r="AU97" s="27">
        <v>0</v>
      </c>
      <c r="AV97" s="27">
        <v>0</v>
      </c>
      <c r="AW97" s="27">
        <v>0</v>
      </c>
      <c r="AX97" s="27">
        <v>0</v>
      </c>
      <c r="AY97" s="27">
        <v>0</v>
      </c>
      <c r="AZ97" s="55">
        <v>0</v>
      </c>
      <c r="BA97" s="55">
        <v>0</v>
      </c>
      <c r="BB97" s="55">
        <v>0</v>
      </c>
      <c r="BC97" s="55">
        <v>0</v>
      </c>
      <c r="BD97" s="55">
        <v>0</v>
      </c>
      <c r="BE97" s="55">
        <v>0</v>
      </c>
      <c r="BF97" s="55">
        <v>0</v>
      </c>
      <c r="BG97" s="55">
        <v>0</v>
      </c>
      <c r="BH97" s="55">
        <v>0</v>
      </c>
      <c r="BI97" s="55">
        <v>0</v>
      </c>
      <c r="BJ97" s="31">
        <v>0</v>
      </c>
      <c r="BK97" s="15">
        <v>3</v>
      </c>
      <c r="BL97" s="15">
        <v>0</v>
      </c>
      <c r="BM97" s="15">
        <v>0</v>
      </c>
      <c r="BN97" s="15">
        <v>0</v>
      </c>
      <c r="BO97" s="15">
        <v>0</v>
      </c>
      <c r="BP97" s="15">
        <v>0</v>
      </c>
      <c r="BQ97" s="15">
        <v>0</v>
      </c>
      <c r="BR97" s="15">
        <v>0</v>
      </c>
      <c r="BS97" s="32">
        <v>0</v>
      </c>
    </row>
    <row r="98" spans="1:71" x14ac:dyDescent="0.35">
      <c r="A98" s="1" t="s">
        <v>98</v>
      </c>
      <c r="B98" s="6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29">
        <v>0</v>
      </c>
      <c r="M98" s="25">
        <v>0</v>
      </c>
      <c r="N98" s="25">
        <v>0</v>
      </c>
      <c r="O98" s="25">
        <v>0</v>
      </c>
      <c r="P98" s="25">
        <v>0</v>
      </c>
      <c r="Q98" s="25">
        <v>0</v>
      </c>
      <c r="R98" s="25">
        <v>0</v>
      </c>
      <c r="S98" s="25">
        <v>0</v>
      </c>
      <c r="T98" s="25">
        <v>0</v>
      </c>
      <c r="U98" s="30">
        <v>0</v>
      </c>
      <c r="V98" s="31">
        <v>0</v>
      </c>
      <c r="W98" s="15">
        <v>0</v>
      </c>
      <c r="X98" s="15">
        <v>0</v>
      </c>
      <c r="Y98" s="15">
        <v>0</v>
      </c>
      <c r="Z98" s="15">
        <v>0</v>
      </c>
      <c r="AA98" s="15">
        <v>0</v>
      </c>
      <c r="AB98" s="15">
        <v>0</v>
      </c>
      <c r="AC98" s="15">
        <v>0</v>
      </c>
      <c r="AD98" s="15">
        <v>0</v>
      </c>
      <c r="AE98" s="32">
        <v>0</v>
      </c>
      <c r="AF98" s="31">
        <v>0</v>
      </c>
      <c r="AG98" s="15">
        <v>0</v>
      </c>
      <c r="AH98" s="15">
        <v>0</v>
      </c>
      <c r="AI98" s="15">
        <v>0</v>
      </c>
      <c r="AJ98" s="15">
        <v>0</v>
      </c>
      <c r="AK98" s="15">
        <v>0</v>
      </c>
      <c r="AL98" s="15">
        <v>0</v>
      </c>
      <c r="AM98" s="15">
        <v>0</v>
      </c>
      <c r="AN98" s="15">
        <v>0</v>
      </c>
      <c r="AO98" s="15">
        <v>0</v>
      </c>
      <c r="AP98" s="28">
        <v>0</v>
      </c>
      <c r="AQ98" s="28">
        <v>0</v>
      </c>
      <c r="AR98" s="28">
        <v>0</v>
      </c>
      <c r="AS98" s="28">
        <v>0</v>
      </c>
      <c r="AT98" s="28">
        <v>0</v>
      </c>
      <c r="AU98" s="28">
        <v>0</v>
      </c>
      <c r="AV98" s="28">
        <v>0</v>
      </c>
      <c r="AW98" s="28">
        <v>0</v>
      </c>
      <c r="AX98" s="28">
        <v>0</v>
      </c>
      <c r="AY98" s="28">
        <v>0</v>
      </c>
      <c r="AZ98" s="55">
        <v>0</v>
      </c>
      <c r="BA98" s="55">
        <v>0</v>
      </c>
      <c r="BB98" s="55">
        <v>0</v>
      </c>
      <c r="BC98" s="55">
        <v>0</v>
      </c>
      <c r="BD98" s="55">
        <v>0</v>
      </c>
      <c r="BE98" s="55">
        <v>0</v>
      </c>
      <c r="BF98" s="55">
        <v>0</v>
      </c>
      <c r="BG98" s="55">
        <v>0</v>
      </c>
      <c r="BH98" s="55">
        <v>0</v>
      </c>
      <c r="BI98" s="55">
        <v>0</v>
      </c>
      <c r="BJ98" s="66">
        <v>0</v>
      </c>
      <c r="BK98" s="67">
        <v>0</v>
      </c>
      <c r="BL98" s="67">
        <v>0</v>
      </c>
      <c r="BM98" s="67">
        <v>0</v>
      </c>
      <c r="BN98" s="67">
        <v>0</v>
      </c>
      <c r="BO98" s="67">
        <v>0</v>
      </c>
      <c r="BP98" s="67">
        <v>0</v>
      </c>
      <c r="BQ98" s="67">
        <v>0</v>
      </c>
      <c r="BR98" s="67">
        <v>0</v>
      </c>
      <c r="BS98" s="68">
        <v>0</v>
      </c>
    </row>
    <row r="99" spans="1:71" x14ac:dyDescent="0.35">
      <c r="A99" s="1" t="s">
        <v>99</v>
      </c>
      <c r="B99" s="6">
        <v>12</v>
      </c>
      <c r="C99" s="7">
        <v>1</v>
      </c>
      <c r="D99" s="7">
        <v>2</v>
      </c>
      <c r="E99" s="7">
        <v>3</v>
      </c>
      <c r="F99" s="7">
        <v>0</v>
      </c>
      <c r="G99" s="7">
        <v>1</v>
      </c>
      <c r="H99" s="7">
        <v>0.5</v>
      </c>
      <c r="I99" s="7">
        <v>0</v>
      </c>
      <c r="J99" s="7">
        <v>2</v>
      </c>
      <c r="K99" s="8">
        <v>0</v>
      </c>
      <c r="L99" s="29">
        <v>0</v>
      </c>
      <c r="M99" s="25">
        <v>0</v>
      </c>
      <c r="N99" s="25">
        <v>0</v>
      </c>
      <c r="O99" s="25">
        <v>0</v>
      </c>
      <c r="P99" s="25">
        <v>0</v>
      </c>
      <c r="Q99" s="25">
        <v>0</v>
      </c>
      <c r="R99" s="25">
        <v>1</v>
      </c>
      <c r="S99" s="25">
        <v>1</v>
      </c>
      <c r="T99" s="25">
        <v>0</v>
      </c>
      <c r="U99" s="30">
        <v>1</v>
      </c>
      <c r="V99" s="31">
        <v>2</v>
      </c>
      <c r="W99" s="15">
        <v>0</v>
      </c>
      <c r="X99" s="15">
        <v>0.5</v>
      </c>
      <c r="Y99" s="15">
        <v>0</v>
      </c>
      <c r="Z99" s="15">
        <v>0.5</v>
      </c>
      <c r="AA99" s="15">
        <v>4</v>
      </c>
      <c r="AB99" s="15">
        <v>0</v>
      </c>
      <c r="AC99" s="15">
        <v>3</v>
      </c>
      <c r="AD99" s="15">
        <v>0</v>
      </c>
      <c r="AE99" s="32">
        <v>3</v>
      </c>
      <c r="AF99" s="31">
        <v>0</v>
      </c>
      <c r="AG99" s="15">
        <v>0</v>
      </c>
      <c r="AH99" s="15">
        <v>0</v>
      </c>
      <c r="AI99" s="15">
        <v>3</v>
      </c>
      <c r="AJ99" s="15">
        <v>2</v>
      </c>
      <c r="AK99" s="15">
        <v>0</v>
      </c>
      <c r="AL99" s="15">
        <v>1</v>
      </c>
      <c r="AM99" s="15">
        <v>0</v>
      </c>
      <c r="AN99" s="15">
        <v>0</v>
      </c>
      <c r="AO99" s="15">
        <v>0</v>
      </c>
      <c r="AP99" s="27">
        <v>2</v>
      </c>
      <c r="AQ99" s="27">
        <v>0</v>
      </c>
      <c r="AR99" s="27">
        <v>1</v>
      </c>
      <c r="AS99" s="27">
        <v>0</v>
      </c>
      <c r="AT99" s="27">
        <v>0</v>
      </c>
      <c r="AU99" s="27">
        <v>0</v>
      </c>
      <c r="AV99" s="27">
        <v>0</v>
      </c>
      <c r="AW99" s="27">
        <v>0</v>
      </c>
      <c r="AX99" s="27">
        <v>0</v>
      </c>
      <c r="AY99" s="27">
        <v>5</v>
      </c>
      <c r="AZ99" s="27">
        <v>5</v>
      </c>
      <c r="BA99" s="27">
        <v>4</v>
      </c>
      <c r="BB99" s="27">
        <v>3</v>
      </c>
      <c r="BC99" s="27">
        <v>0</v>
      </c>
      <c r="BD99" s="27">
        <v>0.5</v>
      </c>
      <c r="BE99" s="27">
        <v>5</v>
      </c>
      <c r="BF99" s="27">
        <v>5</v>
      </c>
      <c r="BG99" s="27">
        <v>0</v>
      </c>
      <c r="BH99" s="27">
        <v>2</v>
      </c>
      <c r="BI99" s="27">
        <v>0.5</v>
      </c>
      <c r="BJ99" s="31">
        <v>8</v>
      </c>
      <c r="BK99" s="15">
        <v>1</v>
      </c>
      <c r="BL99" s="15">
        <v>12</v>
      </c>
      <c r="BM99" s="15">
        <v>4</v>
      </c>
      <c r="BN99" s="15">
        <v>0.5</v>
      </c>
      <c r="BO99" s="15">
        <v>12</v>
      </c>
      <c r="BP99" s="15">
        <v>8</v>
      </c>
      <c r="BQ99" s="15">
        <v>0</v>
      </c>
      <c r="BR99" s="15">
        <v>4</v>
      </c>
      <c r="BS99" s="32">
        <v>1</v>
      </c>
    </row>
    <row r="100" spans="1:71" x14ac:dyDescent="0.35">
      <c r="A100" s="1" t="s">
        <v>100</v>
      </c>
      <c r="B100" s="6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29">
        <v>0</v>
      </c>
      <c r="M100" s="25">
        <v>0</v>
      </c>
      <c r="N100" s="25">
        <v>0</v>
      </c>
      <c r="O100" s="25">
        <v>0</v>
      </c>
      <c r="P100" s="25">
        <v>0</v>
      </c>
      <c r="Q100" s="25">
        <v>0</v>
      </c>
      <c r="R100" s="25">
        <v>0</v>
      </c>
      <c r="S100" s="25">
        <v>0</v>
      </c>
      <c r="T100" s="25">
        <v>0</v>
      </c>
      <c r="U100" s="30">
        <v>0</v>
      </c>
      <c r="V100" s="31">
        <v>0</v>
      </c>
      <c r="W100" s="15">
        <v>0</v>
      </c>
      <c r="X100" s="15">
        <v>0</v>
      </c>
      <c r="Y100" s="15">
        <v>0</v>
      </c>
      <c r="Z100" s="15">
        <v>0</v>
      </c>
      <c r="AA100" s="15">
        <v>0</v>
      </c>
      <c r="AB100" s="15">
        <v>0</v>
      </c>
      <c r="AC100" s="15">
        <v>0</v>
      </c>
      <c r="AD100" s="15">
        <v>0</v>
      </c>
      <c r="AE100" s="32">
        <v>0</v>
      </c>
      <c r="AF100" s="31">
        <v>0</v>
      </c>
      <c r="AG100" s="15">
        <v>0</v>
      </c>
      <c r="AH100" s="15">
        <v>0</v>
      </c>
      <c r="AI100" s="15">
        <v>0</v>
      </c>
      <c r="AJ100" s="15">
        <v>0</v>
      </c>
      <c r="AK100" s="15">
        <v>0</v>
      </c>
      <c r="AL100" s="15">
        <v>0</v>
      </c>
      <c r="AM100" s="15">
        <v>0</v>
      </c>
      <c r="AN100" s="15">
        <v>0</v>
      </c>
      <c r="AO100" s="15">
        <v>0</v>
      </c>
      <c r="AP100" s="27">
        <v>0</v>
      </c>
      <c r="AQ100" s="27">
        <v>0</v>
      </c>
      <c r="AR100" s="27">
        <v>0</v>
      </c>
      <c r="AS100" s="27">
        <v>0</v>
      </c>
      <c r="AT100" s="27">
        <v>0</v>
      </c>
      <c r="AU100" s="27">
        <v>0</v>
      </c>
      <c r="AV100" s="27">
        <v>0</v>
      </c>
      <c r="AW100" s="27">
        <v>0</v>
      </c>
      <c r="AX100" s="27">
        <v>0</v>
      </c>
      <c r="AY100" s="27">
        <v>0</v>
      </c>
      <c r="AZ100" s="55">
        <v>0</v>
      </c>
      <c r="BA100" s="55">
        <v>0</v>
      </c>
      <c r="BB100" s="55">
        <v>0</v>
      </c>
      <c r="BC100" s="55">
        <v>0</v>
      </c>
      <c r="BD100" s="55">
        <v>0</v>
      </c>
      <c r="BE100" s="55">
        <v>0</v>
      </c>
      <c r="BF100" s="55">
        <v>0</v>
      </c>
      <c r="BG100" s="55">
        <v>0</v>
      </c>
      <c r="BH100" s="55">
        <v>0</v>
      </c>
      <c r="BI100" s="55">
        <v>0</v>
      </c>
      <c r="BJ100" s="66">
        <v>0</v>
      </c>
      <c r="BK100" s="67">
        <v>0</v>
      </c>
      <c r="BL100" s="67">
        <v>0</v>
      </c>
      <c r="BM100" s="67">
        <v>0</v>
      </c>
      <c r="BN100" s="67">
        <v>0</v>
      </c>
      <c r="BO100" s="67">
        <v>0</v>
      </c>
      <c r="BP100" s="67">
        <v>0</v>
      </c>
      <c r="BQ100" s="67">
        <v>0</v>
      </c>
      <c r="BR100" s="67">
        <v>0</v>
      </c>
      <c r="BS100" s="68">
        <v>0</v>
      </c>
    </row>
    <row r="101" spans="1:71" x14ac:dyDescent="0.35">
      <c r="A101" s="1" t="s">
        <v>101</v>
      </c>
      <c r="B101" s="6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29">
        <v>0</v>
      </c>
      <c r="M101" s="25">
        <v>0</v>
      </c>
      <c r="N101" s="25">
        <v>0</v>
      </c>
      <c r="O101" s="25">
        <v>0</v>
      </c>
      <c r="P101" s="25">
        <v>0</v>
      </c>
      <c r="Q101" s="25">
        <v>0</v>
      </c>
      <c r="R101" s="25">
        <v>0</v>
      </c>
      <c r="S101" s="25">
        <v>0</v>
      </c>
      <c r="T101" s="25">
        <v>0</v>
      </c>
      <c r="U101" s="30">
        <v>0</v>
      </c>
      <c r="V101" s="31">
        <v>0</v>
      </c>
      <c r="W101" s="15">
        <v>0</v>
      </c>
      <c r="X101" s="15">
        <v>0</v>
      </c>
      <c r="Y101" s="15">
        <v>0</v>
      </c>
      <c r="Z101" s="15">
        <v>0</v>
      </c>
      <c r="AA101" s="15">
        <v>0</v>
      </c>
      <c r="AB101" s="15">
        <v>0</v>
      </c>
      <c r="AC101" s="15">
        <v>0</v>
      </c>
      <c r="AD101" s="15">
        <v>0</v>
      </c>
      <c r="AE101" s="32">
        <v>0</v>
      </c>
      <c r="AF101" s="31">
        <v>0</v>
      </c>
      <c r="AG101" s="15">
        <v>0.5</v>
      </c>
      <c r="AH101" s="15">
        <v>0</v>
      </c>
      <c r="AI101" s="15">
        <v>0</v>
      </c>
      <c r="AJ101" s="15">
        <v>0</v>
      </c>
      <c r="AK101" s="15">
        <v>0.5</v>
      </c>
      <c r="AL101" s="15">
        <v>0</v>
      </c>
      <c r="AM101" s="15">
        <v>0</v>
      </c>
      <c r="AN101" s="15">
        <v>0</v>
      </c>
      <c r="AO101" s="15">
        <v>1</v>
      </c>
      <c r="AP101" s="27">
        <v>0</v>
      </c>
      <c r="AQ101" s="27">
        <v>0</v>
      </c>
      <c r="AR101" s="27">
        <v>1</v>
      </c>
      <c r="AS101" s="27">
        <v>0</v>
      </c>
      <c r="AT101" s="27">
        <v>0.5</v>
      </c>
      <c r="AU101" s="27">
        <v>0</v>
      </c>
      <c r="AV101" s="27">
        <v>2</v>
      </c>
      <c r="AW101" s="27">
        <v>0</v>
      </c>
      <c r="AX101" s="27">
        <v>3</v>
      </c>
      <c r="AY101" s="27">
        <v>2</v>
      </c>
      <c r="AZ101" s="55">
        <v>0</v>
      </c>
      <c r="BA101" s="55">
        <v>0</v>
      </c>
      <c r="BB101" s="55">
        <v>0</v>
      </c>
      <c r="BC101" s="55">
        <v>0</v>
      </c>
      <c r="BD101" s="55">
        <v>0</v>
      </c>
      <c r="BE101" s="55">
        <v>0</v>
      </c>
      <c r="BF101" s="55">
        <v>0</v>
      </c>
      <c r="BG101" s="55">
        <v>0</v>
      </c>
      <c r="BH101" s="55">
        <v>0</v>
      </c>
      <c r="BI101" s="55">
        <v>0</v>
      </c>
      <c r="BJ101" s="66">
        <v>0</v>
      </c>
      <c r="BK101" s="67">
        <v>0</v>
      </c>
      <c r="BL101" s="67">
        <v>0</v>
      </c>
      <c r="BM101" s="67">
        <v>0</v>
      </c>
      <c r="BN101" s="67">
        <v>0</v>
      </c>
      <c r="BO101" s="67">
        <v>0</v>
      </c>
      <c r="BP101" s="67">
        <v>0</v>
      </c>
      <c r="BQ101" s="67">
        <v>0</v>
      </c>
      <c r="BR101" s="67">
        <v>0</v>
      </c>
      <c r="BS101" s="68">
        <v>0</v>
      </c>
    </row>
    <row r="102" spans="1:71" x14ac:dyDescent="0.35">
      <c r="A102" s="1" t="s">
        <v>102</v>
      </c>
      <c r="B102" s="6">
        <v>0</v>
      </c>
      <c r="C102" s="7">
        <v>8</v>
      </c>
      <c r="D102" s="7">
        <v>1</v>
      </c>
      <c r="E102" s="7">
        <v>0</v>
      </c>
      <c r="F102" s="7">
        <v>2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29">
        <v>0</v>
      </c>
      <c r="M102" s="25">
        <v>0</v>
      </c>
      <c r="N102" s="25">
        <v>1</v>
      </c>
      <c r="O102" s="25">
        <v>6</v>
      </c>
      <c r="P102" s="25">
        <v>0</v>
      </c>
      <c r="Q102" s="25">
        <v>17</v>
      </c>
      <c r="R102" s="25">
        <v>0</v>
      </c>
      <c r="S102" s="25">
        <v>1</v>
      </c>
      <c r="T102" s="25">
        <v>1</v>
      </c>
      <c r="U102" s="30">
        <v>5</v>
      </c>
      <c r="V102" s="31">
        <v>0</v>
      </c>
      <c r="W102" s="15">
        <v>0</v>
      </c>
      <c r="X102" s="15">
        <v>0</v>
      </c>
      <c r="Y102" s="15">
        <v>0</v>
      </c>
      <c r="Z102" s="15">
        <v>3</v>
      </c>
      <c r="AA102" s="15">
        <v>0</v>
      </c>
      <c r="AB102" s="15">
        <v>0</v>
      </c>
      <c r="AC102" s="15">
        <v>0</v>
      </c>
      <c r="AD102" s="15">
        <v>0</v>
      </c>
      <c r="AE102" s="32">
        <v>0</v>
      </c>
      <c r="AF102" s="31">
        <v>0</v>
      </c>
      <c r="AG102" s="15">
        <v>0</v>
      </c>
      <c r="AH102" s="15">
        <v>0</v>
      </c>
      <c r="AI102" s="15">
        <v>7</v>
      </c>
      <c r="AJ102" s="15">
        <v>2</v>
      </c>
      <c r="AK102" s="15">
        <v>0</v>
      </c>
      <c r="AL102" s="15">
        <v>0</v>
      </c>
      <c r="AM102" s="15">
        <v>0</v>
      </c>
      <c r="AN102" s="15">
        <v>0</v>
      </c>
      <c r="AO102" s="15">
        <v>0</v>
      </c>
      <c r="AP102" s="27">
        <v>0</v>
      </c>
      <c r="AQ102" s="27">
        <v>1</v>
      </c>
      <c r="AR102" s="27">
        <v>0</v>
      </c>
      <c r="AS102" s="27">
        <v>0</v>
      </c>
      <c r="AT102" s="27">
        <v>0</v>
      </c>
      <c r="AU102" s="27">
        <v>0</v>
      </c>
      <c r="AV102" s="27">
        <v>0</v>
      </c>
      <c r="AW102" s="27">
        <v>0</v>
      </c>
      <c r="AX102" s="27">
        <v>0</v>
      </c>
      <c r="AY102" s="27">
        <v>2</v>
      </c>
      <c r="AZ102" s="27">
        <v>1</v>
      </c>
      <c r="BA102" s="27">
        <v>5</v>
      </c>
      <c r="BB102" s="27">
        <v>2</v>
      </c>
      <c r="BC102" s="27">
        <v>3</v>
      </c>
      <c r="BD102" s="27">
        <v>13</v>
      </c>
      <c r="BE102" s="27">
        <v>0</v>
      </c>
      <c r="BF102" s="27">
        <v>0</v>
      </c>
      <c r="BG102" s="27">
        <v>0</v>
      </c>
      <c r="BH102" s="27">
        <v>0</v>
      </c>
      <c r="BI102" s="27">
        <v>0</v>
      </c>
      <c r="BJ102" s="31">
        <v>0</v>
      </c>
      <c r="BK102" s="15">
        <v>0</v>
      </c>
      <c r="BL102" s="15">
        <v>8</v>
      </c>
      <c r="BM102" s="15">
        <v>0</v>
      </c>
      <c r="BN102" s="15">
        <v>0</v>
      </c>
      <c r="BO102" s="15">
        <v>0</v>
      </c>
      <c r="BP102" s="15">
        <v>0</v>
      </c>
      <c r="BQ102" s="15">
        <v>1</v>
      </c>
      <c r="BR102" s="15">
        <v>0</v>
      </c>
      <c r="BS102" s="32">
        <v>0</v>
      </c>
    </row>
    <row r="103" spans="1:71" x14ac:dyDescent="0.35">
      <c r="A103" s="1" t="s">
        <v>103</v>
      </c>
      <c r="B103" s="6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29">
        <v>0</v>
      </c>
      <c r="M103" s="25">
        <v>0</v>
      </c>
      <c r="N103" s="25">
        <v>0</v>
      </c>
      <c r="O103" s="25">
        <v>0</v>
      </c>
      <c r="P103" s="25">
        <v>0</v>
      </c>
      <c r="Q103" s="25">
        <v>0</v>
      </c>
      <c r="R103" s="25">
        <v>0</v>
      </c>
      <c r="S103" s="25">
        <v>0</v>
      </c>
      <c r="T103" s="25">
        <v>0</v>
      </c>
      <c r="U103" s="30">
        <v>0</v>
      </c>
      <c r="V103" s="31">
        <v>0</v>
      </c>
      <c r="W103" s="15">
        <v>0</v>
      </c>
      <c r="X103" s="15">
        <v>0</v>
      </c>
      <c r="Y103" s="15">
        <v>0</v>
      </c>
      <c r="Z103" s="15">
        <v>0</v>
      </c>
      <c r="AA103" s="15">
        <v>0</v>
      </c>
      <c r="AB103" s="15">
        <v>0</v>
      </c>
      <c r="AC103" s="15">
        <v>0</v>
      </c>
      <c r="AD103" s="15">
        <v>0</v>
      </c>
      <c r="AE103" s="32">
        <v>0</v>
      </c>
      <c r="AF103" s="31">
        <v>0</v>
      </c>
      <c r="AG103" s="15">
        <v>0</v>
      </c>
      <c r="AH103" s="15">
        <v>0</v>
      </c>
      <c r="AI103" s="15">
        <v>0</v>
      </c>
      <c r="AJ103" s="15">
        <v>0</v>
      </c>
      <c r="AK103" s="15">
        <v>0</v>
      </c>
      <c r="AL103" s="15">
        <v>0</v>
      </c>
      <c r="AM103" s="15">
        <v>0</v>
      </c>
      <c r="AN103" s="15">
        <v>0</v>
      </c>
      <c r="AO103" s="15">
        <v>0</v>
      </c>
      <c r="AP103" s="28">
        <v>0</v>
      </c>
      <c r="AQ103" s="28">
        <v>0</v>
      </c>
      <c r="AR103" s="28">
        <v>0</v>
      </c>
      <c r="AS103" s="28">
        <v>0</v>
      </c>
      <c r="AT103" s="28">
        <v>0</v>
      </c>
      <c r="AU103" s="28">
        <v>0</v>
      </c>
      <c r="AV103" s="28">
        <v>0</v>
      </c>
      <c r="AW103" s="28">
        <v>0</v>
      </c>
      <c r="AX103" s="28">
        <v>0</v>
      </c>
      <c r="AY103" s="28">
        <v>0</v>
      </c>
      <c r="AZ103" s="55">
        <v>0</v>
      </c>
      <c r="BA103" s="55">
        <v>0</v>
      </c>
      <c r="BB103" s="55">
        <v>0</v>
      </c>
      <c r="BC103" s="55">
        <v>0</v>
      </c>
      <c r="BD103" s="55">
        <v>0</v>
      </c>
      <c r="BE103" s="55">
        <v>0</v>
      </c>
      <c r="BF103" s="55">
        <v>0</v>
      </c>
      <c r="BG103" s="55">
        <v>0</v>
      </c>
      <c r="BH103" s="55">
        <v>0</v>
      </c>
      <c r="BI103" s="55">
        <v>0</v>
      </c>
      <c r="BJ103" s="66">
        <v>0</v>
      </c>
      <c r="BK103" s="67">
        <v>0</v>
      </c>
      <c r="BL103" s="67">
        <v>0</v>
      </c>
      <c r="BM103" s="67">
        <v>0</v>
      </c>
      <c r="BN103" s="67">
        <v>0</v>
      </c>
      <c r="BO103" s="67">
        <v>0</v>
      </c>
      <c r="BP103" s="67">
        <v>0</v>
      </c>
      <c r="BQ103" s="67">
        <v>0</v>
      </c>
      <c r="BR103" s="67">
        <v>0</v>
      </c>
      <c r="BS103" s="68">
        <v>0</v>
      </c>
    </row>
    <row r="104" spans="1:71" x14ac:dyDescent="0.35">
      <c r="A104" s="1" t="s">
        <v>104</v>
      </c>
      <c r="B104" s="6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29">
        <v>0.5</v>
      </c>
      <c r="M104" s="25">
        <v>1</v>
      </c>
      <c r="N104" s="25">
        <v>0</v>
      </c>
      <c r="O104" s="25">
        <v>0</v>
      </c>
      <c r="P104" s="25">
        <v>0</v>
      </c>
      <c r="Q104" s="25">
        <v>0</v>
      </c>
      <c r="R104" s="25">
        <v>0</v>
      </c>
      <c r="S104" s="25">
        <v>0</v>
      </c>
      <c r="T104" s="25">
        <v>0</v>
      </c>
      <c r="U104" s="30">
        <v>0</v>
      </c>
      <c r="V104" s="31">
        <v>0</v>
      </c>
      <c r="W104" s="15">
        <v>0</v>
      </c>
      <c r="X104" s="15">
        <v>0</v>
      </c>
      <c r="Y104" s="15">
        <v>0</v>
      </c>
      <c r="Z104" s="15">
        <v>0</v>
      </c>
      <c r="AA104" s="15">
        <v>0</v>
      </c>
      <c r="AB104" s="15">
        <v>0</v>
      </c>
      <c r="AC104" s="15">
        <v>0</v>
      </c>
      <c r="AD104" s="15">
        <v>0</v>
      </c>
      <c r="AE104" s="32">
        <v>0</v>
      </c>
      <c r="AF104" s="31">
        <v>0</v>
      </c>
      <c r="AG104" s="15">
        <v>0</v>
      </c>
      <c r="AH104" s="15">
        <v>0</v>
      </c>
      <c r="AI104" s="15">
        <v>0</v>
      </c>
      <c r="AJ104" s="15">
        <v>0</v>
      </c>
      <c r="AK104" s="15">
        <v>0</v>
      </c>
      <c r="AL104" s="15">
        <v>0</v>
      </c>
      <c r="AM104" s="15">
        <v>0</v>
      </c>
      <c r="AN104" s="15">
        <v>0</v>
      </c>
      <c r="AO104" s="15">
        <v>0</v>
      </c>
      <c r="AP104" s="28">
        <v>0</v>
      </c>
      <c r="AQ104" s="28">
        <v>0</v>
      </c>
      <c r="AR104" s="28">
        <v>0</v>
      </c>
      <c r="AS104" s="28">
        <v>0</v>
      </c>
      <c r="AT104" s="28">
        <v>0</v>
      </c>
      <c r="AU104" s="28">
        <v>0</v>
      </c>
      <c r="AV104" s="28">
        <v>0</v>
      </c>
      <c r="AW104" s="28">
        <v>0</v>
      </c>
      <c r="AX104" s="28">
        <v>0</v>
      </c>
      <c r="AY104" s="28">
        <v>0</v>
      </c>
      <c r="AZ104" s="55">
        <v>0</v>
      </c>
      <c r="BA104" s="55">
        <v>0</v>
      </c>
      <c r="BB104" s="55">
        <v>0</v>
      </c>
      <c r="BC104" s="55">
        <v>0</v>
      </c>
      <c r="BD104" s="55">
        <v>0</v>
      </c>
      <c r="BE104" s="55">
        <v>0</v>
      </c>
      <c r="BF104" s="55">
        <v>0</v>
      </c>
      <c r="BG104" s="55">
        <v>0</v>
      </c>
      <c r="BH104" s="55">
        <v>0</v>
      </c>
      <c r="BI104" s="55">
        <v>0</v>
      </c>
      <c r="BJ104" s="66">
        <v>0</v>
      </c>
      <c r="BK104" s="67">
        <v>0</v>
      </c>
      <c r="BL104" s="67">
        <v>0</v>
      </c>
      <c r="BM104" s="67">
        <v>0</v>
      </c>
      <c r="BN104" s="67">
        <v>0</v>
      </c>
      <c r="BO104" s="67">
        <v>0</v>
      </c>
      <c r="BP104" s="67">
        <v>0</v>
      </c>
      <c r="BQ104" s="67">
        <v>0</v>
      </c>
      <c r="BR104" s="67">
        <v>0</v>
      </c>
      <c r="BS104" s="68">
        <v>0</v>
      </c>
    </row>
    <row r="105" spans="1:71" x14ac:dyDescent="0.35">
      <c r="A105" s="2" t="s">
        <v>105</v>
      </c>
      <c r="B105" s="9">
        <v>0</v>
      </c>
      <c r="C105" s="73">
        <v>0</v>
      </c>
      <c r="D105" s="73">
        <v>0</v>
      </c>
      <c r="E105" s="73">
        <v>0</v>
      </c>
      <c r="F105" s="73">
        <v>0</v>
      </c>
      <c r="G105" s="73">
        <v>0</v>
      </c>
      <c r="H105" s="73">
        <v>0</v>
      </c>
      <c r="I105" s="73">
        <v>0</v>
      </c>
      <c r="J105" s="73">
        <v>0</v>
      </c>
      <c r="K105" s="74">
        <v>0</v>
      </c>
      <c r="L105" s="29">
        <v>0</v>
      </c>
      <c r="M105" s="76">
        <v>0</v>
      </c>
      <c r="N105" s="76">
        <v>0</v>
      </c>
      <c r="O105" s="76">
        <v>0</v>
      </c>
      <c r="P105" s="76">
        <v>0</v>
      </c>
      <c r="Q105" s="76">
        <v>0</v>
      </c>
      <c r="R105" s="76">
        <v>0</v>
      </c>
      <c r="S105" s="76">
        <v>0</v>
      </c>
      <c r="T105" s="76">
        <v>0</v>
      </c>
      <c r="U105" s="30">
        <v>0</v>
      </c>
      <c r="V105" s="31">
        <v>0</v>
      </c>
      <c r="W105" s="38">
        <v>0</v>
      </c>
      <c r="X105" s="38">
        <v>0</v>
      </c>
      <c r="Y105" s="38">
        <v>0</v>
      </c>
      <c r="Z105" s="38">
        <v>0</v>
      </c>
      <c r="AA105" s="38">
        <v>0</v>
      </c>
      <c r="AB105" s="38">
        <v>0</v>
      </c>
      <c r="AC105" s="38">
        <v>0</v>
      </c>
      <c r="AD105" s="38">
        <v>0</v>
      </c>
      <c r="AE105" s="32">
        <v>0</v>
      </c>
      <c r="AF105" s="31">
        <v>0</v>
      </c>
      <c r="AG105" s="38">
        <v>0</v>
      </c>
      <c r="AH105" s="38">
        <v>0</v>
      </c>
      <c r="AI105" s="38">
        <v>0</v>
      </c>
      <c r="AJ105" s="38">
        <v>0</v>
      </c>
      <c r="AK105" s="38">
        <v>0</v>
      </c>
      <c r="AL105" s="38">
        <v>0</v>
      </c>
      <c r="AM105" s="38">
        <v>0</v>
      </c>
      <c r="AN105" s="38">
        <v>0</v>
      </c>
      <c r="AO105" s="38">
        <v>0</v>
      </c>
      <c r="AP105" s="28">
        <v>0</v>
      </c>
      <c r="AQ105" s="28">
        <v>0</v>
      </c>
      <c r="AR105" s="28">
        <v>0</v>
      </c>
      <c r="AS105" s="28">
        <v>0</v>
      </c>
      <c r="AT105" s="28">
        <v>0</v>
      </c>
      <c r="AU105" s="28">
        <v>0</v>
      </c>
      <c r="AV105" s="28">
        <v>0</v>
      </c>
      <c r="AW105" s="28">
        <v>0</v>
      </c>
      <c r="AX105" s="28">
        <v>0</v>
      </c>
      <c r="AY105" s="28">
        <v>0</v>
      </c>
      <c r="AZ105" s="55">
        <v>0</v>
      </c>
      <c r="BA105" s="55">
        <v>0</v>
      </c>
      <c r="BB105" s="55">
        <v>0</v>
      </c>
      <c r="BC105" s="55">
        <v>0</v>
      </c>
      <c r="BD105" s="55">
        <v>0</v>
      </c>
      <c r="BE105" s="55">
        <v>0</v>
      </c>
      <c r="BF105" s="55">
        <v>0</v>
      </c>
      <c r="BG105" s="55">
        <v>0</v>
      </c>
      <c r="BH105" s="55">
        <v>0</v>
      </c>
      <c r="BI105" s="55">
        <v>0</v>
      </c>
      <c r="BJ105" s="66">
        <v>0</v>
      </c>
      <c r="BK105" s="67">
        <v>0</v>
      </c>
      <c r="BL105" s="67">
        <v>0</v>
      </c>
      <c r="BM105" s="67">
        <v>0</v>
      </c>
      <c r="BN105" s="67">
        <v>0</v>
      </c>
      <c r="BO105" s="67">
        <v>0</v>
      </c>
      <c r="BP105" s="67">
        <v>0</v>
      </c>
      <c r="BQ105" s="67">
        <v>0</v>
      </c>
      <c r="BR105" s="67">
        <v>0</v>
      </c>
      <c r="BS105" s="68">
        <v>0</v>
      </c>
    </row>
    <row r="106" spans="1:71" x14ac:dyDescent="0.35">
      <c r="A106" s="1" t="s">
        <v>106</v>
      </c>
      <c r="B106" s="6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1</v>
      </c>
      <c r="L106" s="29">
        <v>0</v>
      </c>
      <c r="M106" s="25">
        <v>0</v>
      </c>
      <c r="N106" s="25">
        <v>0</v>
      </c>
      <c r="O106" s="25">
        <v>0</v>
      </c>
      <c r="P106" s="25">
        <v>3</v>
      </c>
      <c r="Q106" s="25">
        <v>1</v>
      </c>
      <c r="R106" s="25">
        <v>4</v>
      </c>
      <c r="S106" s="25">
        <v>0</v>
      </c>
      <c r="T106" s="25">
        <v>0</v>
      </c>
      <c r="U106" s="30">
        <v>1</v>
      </c>
      <c r="V106" s="31">
        <v>0</v>
      </c>
      <c r="W106" s="15">
        <v>0</v>
      </c>
      <c r="X106" s="15">
        <v>0</v>
      </c>
      <c r="Y106" s="15">
        <v>0</v>
      </c>
      <c r="Z106" s="15">
        <v>0</v>
      </c>
      <c r="AA106" s="15">
        <v>0</v>
      </c>
      <c r="AB106" s="15">
        <v>0</v>
      </c>
      <c r="AC106" s="15">
        <v>7</v>
      </c>
      <c r="AD106" s="15">
        <v>2</v>
      </c>
      <c r="AE106" s="32">
        <v>1</v>
      </c>
      <c r="AF106" s="31">
        <v>0</v>
      </c>
      <c r="AG106" s="15">
        <v>0</v>
      </c>
      <c r="AH106" s="15">
        <v>1</v>
      </c>
      <c r="AI106" s="15">
        <v>0</v>
      </c>
      <c r="AJ106" s="15">
        <v>0</v>
      </c>
      <c r="AK106" s="15">
        <v>0</v>
      </c>
      <c r="AL106" s="15">
        <v>0</v>
      </c>
      <c r="AM106" s="15">
        <v>2</v>
      </c>
      <c r="AN106" s="15">
        <v>0</v>
      </c>
      <c r="AO106" s="15">
        <v>0</v>
      </c>
      <c r="AP106" s="27">
        <v>0</v>
      </c>
      <c r="AQ106" s="27">
        <v>0</v>
      </c>
      <c r="AR106" s="27">
        <v>0</v>
      </c>
      <c r="AS106" s="27">
        <v>0</v>
      </c>
      <c r="AT106" s="27">
        <v>0</v>
      </c>
      <c r="AU106" s="27">
        <v>0</v>
      </c>
      <c r="AV106" s="27">
        <v>0</v>
      </c>
      <c r="AW106" s="27">
        <v>0</v>
      </c>
      <c r="AX106" s="27">
        <v>0</v>
      </c>
      <c r="AY106" s="27">
        <v>0</v>
      </c>
      <c r="AZ106" s="27">
        <v>2</v>
      </c>
      <c r="BA106" s="27">
        <v>0</v>
      </c>
      <c r="BB106" s="27">
        <v>0</v>
      </c>
      <c r="BC106" s="27">
        <v>0</v>
      </c>
      <c r="BD106" s="27">
        <v>0</v>
      </c>
      <c r="BE106" s="27">
        <v>0</v>
      </c>
      <c r="BF106" s="27">
        <v>0</v>
      </c>
      <c r="BG106" s="27">
        <v>0</v>
      </c>
      <c r="BH106" s="27">
        <v>0</v>
      </c>
      <c r="BI106" s="27">
        <v>0</v>
      </c>
      <c r="BJ106" s="31">
        <v>0</v>
      </c>
      <c r="BK106" s="15">
        <v>0</v>
      </c>
      <c r="BL106" s="15">
        <v>5</v>
      </c>
      <c r="BM106" s="15">
        <v>0</v>
      </c>
      <c r="BN106" s="15">
        <v>0</v>
      </c>
      <c r="BO106" s="15">
        <v>0</v>
      </c>
      <c r="BP106" s="15">
        <v>0</v>
      </c>
      <c r="BQ106" s="15">
        <v>0</v>
      </c>
      <c r="BR106" s="15">
        <v>0</v>
      </c>
      <c r="BS106" s="32">
        <v>0</v>
      </c>
    </row>
    <row r="107" spans="1:71" x14ac:dyDescent="0.35">
      <c r="A107" s="1" t="s">
        <v>107</v>
      </c>
      <c r="B107" s="6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29">
        <v>0</v>
      </c>
      <c r="M107" s="25">
        <v>0</v>
      </c>
      <c r="N107" s="25">
        <v>0</v>
      </c>
      <c r="O107" s="25">
        <v>0</v>
      </c>
      <c r="P107" s="25">
        <v>0</v>
      </c>
      <c r="Q107" s="25">
        <v>0</v>
      </c>
      <c r="R107" s="25">
        <v>0</v>
      </c>
      <c r="S107" s="25">
        <v>0</v>
      </c>
      <c r="T107" s="25">
        <v>0</v>
      </c>
      <c r="U107" s="30">
        <v>0</v>
      </c>
      <c r="V107" s="31">
        <v>0</v>
      </c>
      <c r="W107" s="15">
        <v>0</v>
      </c>
      <c r="X107" s="15">
        <v>0</v>
      </c>
      <c r="Y107" s="15">
        <v>0</v>
      </c>
      <c r="Z107" s="15">
        <v>0</v>
      </c>
      <c r="AA107" s="15">
        <v>0</v>
      </c>
      <c r="AB107" s="15">
        <v>0</v>
      </c>
      <c r="AC107" s="15">
        <v>0</v>
      </c>
      <c r="AD107" s="15">
        <v>0</v>
      </c>
      <c r="AE107" s="32">
        <v>0</v>
      </c>
      <c r="AF107" s="31">
        <v>0</v>
      </c>
      <c r="AG107" s="15">
        <v>0</v>
      </c>
      <c r="AH107" s="15">
        <v>0</v>
      </c>
      <c r="AI107" s="15">
        <v>0</v>
      </c>
      <c r="AJ107" s="15">
        <v>0</v>
      </c>
      <c r="AK107" s="15">
        <v>0</v>
      </c>
      <c r="AL107" s="15">
        <v>0</v>
      </c>
      <c r="AM107" s="15">
        <v>0</v>
      </c>
      <c r="AN107" s="15">
        <v>0</v>
      </c>
      <c r="AO107" s="15">
        <v>0</v>
      </c>
      <c r="AP107" s="27">
        <v>0</v>
      </c>
      <c r="AQ107" s="27">
        <v>0</v>
      </c>
      <c r="AR107" s="27">
        <v>0.5</v>
      </c>
      <c r="AS107" s="27">
        <v>0.5</v>
      </c>
      <c r="AT107" s="27">
        <v>0</v>
      </c>
      <c r="AU107" s="27">
        <v>2</v>
      </c>
      <c r="AV107" s="27">
        <v>0</v>
      </c>
      <c r="AW107" s="27">
        <v>0</v>
      </c>
      <c r="AX107" s="27">
        <v>0</v>
      </c>
      <c r="AY107" s="27">
        <v>0</v>
      </c>
      <c r="AZ107" s="55">
        <v>0</v>
      </c>
      <c r="BA107" s="55">
        <v>0</v>
      </c>
      <c r="BB107" s="55">
        <v>0</v>
      </c>
      <c r="BC107" s="55">
        <v>0</v>
      </c>
      <c r="BD107" s="55">
        <v>0</v>
      </c>
      <c r="BE107" s="55">
        <v>0</v>
      </c>
      <c r="BF107" s="55">
        <v>0</v>
      </c>
      <c r="BG107" s="55">
        <v>0</v>
      </c>
      <c r="BH107" s="55">
        <v>0</v>
      </c>
      <c r="BI107" s="55">
        <v>0</v>
      </c>
      <c r="BJ107" s="66">
        <v>0</v>
      </c>
      <c r="BK107" s="67">
        <v>0</v>
      </c>
      <c r="BL107" s="67">
        <v>0</v>
      </c>
      <c r="BM107" s="67">
        <v>0</v>
      </c>
      <c r="BN107" s="67">
        <v>0</v>
      </c>
      <c r="BO107" s="67">
        <v>0</v>
      </c>
      <c r="BP107" s="67">
        <v>0</v>
      </c>
      <c r="BQ107" s="67">
        <v>0</v>
      </c>
      <c r="BR107" s="67">
        <v>0</v>
      </c>
      <c r="BS107" s="68">
        <v>0</v>
      </c>
    </row>
    <row r="108" spans="1:71" x14ac:dyDescent="0.35">
      <c r="A108" s="1" t="s">
        <v>108</v>
      </c>
      <c r="B108" s="6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29">
        <v>0</v>
      </c>
      <c r="M108" s="25">
        <v>0</v>
      </c>
      <c r="N108" s="25">
        <v>0</v>
      </c>
      <c r="O108" s="25">
        <v>0</v>
      </c>
      <c r="P108" s="25">
        <v>0</v>
      </c>
      <c r="Q108" s="25">
        <v>0</v>
      </c>
      <c r="R108" s="25">
        <v>0</v>
      </c>
      <c r="S108" s="25">
        <v>0</v>
      </c>
      <c r="T108" s="25">
        <v>0</v>
      </c>
      <c r="U108" s="30">
        <v>0</v>
      </c>
      <c r="V108" s="31">
        <v>0</v>
      </c>
      <c r="W108" s="15">
        <v>0</v>
      </c>
      <c r="X108" s="15">
        <v>0</v>
      </c>
      <c r="Y108" s="15">
        <v>0</v>
      </c>
      <c r="Z108" s="15">
        <v>0</v>
      </c>
      <c r="AA108" s="15">
        <v>0</v>
      </c>
      <c r="AB108" s="15">
        <v>0</v>
      </c>
      <c r="AC108" s="15">
        <v>0</v>
      </c>
      <c r="AD108" s="15">
        <v>0</v>
      </c>
      <c r="AE108" s="32">
        <v>0</v>
      </c>
      <c r="AF108" s="31">
        <v>0</v>
      </c>
      <c r="AG108" s="15">
        <v>0</v>
      </c>
      <c r="AH108" s="15">
        <v>0</v>
      </c>
      <c r="AI108" s="15">
        <v>0</v>
      </c>
      <c r="AJ108" s="15">
        <v>0</v>
      </c>
      <c r="AK108" s="15">
        <v>0</v>
      </c>
      <c r="AL108" s="15">
        <v>0</v>
      </c>
      <c r="AM108" s="15">
        <v>0</v>
      </c>
      <c r="AN108" s="15">
        <v>0</v>
      </c>
      <c r="AO108" s="15">
        <v>0</v>
      </c>
      <c r="AP108" s="27">
        <v>0</v>
      </c>
      <c r="AQ108" s="27">
        <v>0</v>
      </c>
      <c r="AR108" s="27">
        <v>0</v>
      </c>
      <c r="AS108" s="27">
        <v>0</v>
      </c>
      <c r="AT108" s="27">
        <v>0</v>
      </c>
      <c r="AU108" s="27">
        <v>0</v>
      </c>
      <c r="AV108" s="27">
        <v>0</v>
      </c>
      <c r="AW108" s="27">
        <v>0</v>
      </c>
      <c r="AX108" s="27">
        <v>0</v>
      </c>
      <c r="AY108" s="27">
        <v>0</v>
      </c>
      <c r="AZ108" s="55">
        <v>0</v>
      </c>
      <c r="BA108" s="55">
        <v>0</v>
      </c>
      <c r="BB108" s="55">
        <v>0</v>
      </c>
      <c r="BC108" s="55">
        <v>0</v>
      </c>
      <c r="BD108" s="55">
        <v>0</v>
      </c>
      <c r="BE108" s="55">
        <v>0</v>
      </c>
      <c r="BF108" s="55">
        <v>0</v>
      </c>
      <c r="BG108" s="55">
        <v>0</v>
      </c>
      <c r="BH108" s="55">
        <v>0</v>
      </c>
      <c r="BI108" s="55">
        <v>0</v>
      </c>
      <c r="BJ108" s="66">
        <v>0</v>
      </c>
      <c r="BK108" s="67">
        <v>0</v>
      </c>
      <c r="BL108" s="67">
        <v>0</v>
      </c>
      <c r="BM108" s="67">
        <v>0</v>
      </c>
      <c r="BN108" s="67">
        <v>0</v>
      </c>
      <c r="BO108" s="67">
        <v>0</v>
      </c>
      <c r="BP108" s="67">
        <v>0</v>
      </c>
      <c r="BQ108" s="67">
        <v>0</v>
      </c>
      <c r="BR108" s="67">
        <v>0</v>
      </c>
      <c r="BS108" s="68">
        <v>0</v>
      </c>
    </row>
    <row r="109" spans="1:71" x14ac:dyDescent="0.35">
      <c r="A109" s="1" t="s">
        <v>110</v>
      </c>
      <c r="B109" s="6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29">
        <v>0</v>
      </c>
      <c r="M109" s="25">
        <v>0</v>
      </c>
      <c r="N109" s="25">
        <v>0</v>
      </c>
      <c r="O109" s="25">
        <v>0</v>
      </c>
      <c r="P109" s="25">
        <v>0</v>
      </c>
      <c r="Q109" s="25">
        <v>0</v>
      </c>
      <c r="R109" s="25">
        <v>0</v>
      </c>
      <c r="S109" s="25">
        <v>0</v>
      </c>
      <c r="T109" s="25">
        <v>0</v>
      </c>
      <c r="U109" s="30">
        <v>0</v>
      </c>
      <c r="V109" s="31">
        <v>0</v>
      </c>
      <c r="W109" s="15">
        <v>0</v>
      </c>
      <c r="X109" s="15">
        <v>0</v>
      </c>
      <c r="Y109" s="15">
        <v>0</v>
      </c>
      <c r="Z109" s="15">
        <v>0</v>
      </c>
      <c r="AA109" s="15">
        <v>0</v>
      </c>
      <c r="AB109" s="15">
        <v>0</v>
      </c>
      <c r="AC109" s="15">
        <v>0</v>
      </c>
      <c r="AD109" s="15">
        <v>0</v>
      </c>
      <c r="AE109" s="32">
        <v>0</v>
      </c>
      <c r="AF109" s="31">
        <v>0</v>
      </c>
      <c r="AG109" s="15">
        <v>0</v>
      </c>
      <c r="AH109" s="15">
        <v>0</v>
      </c>
      <c r="AI109" s="15">
        <v>0</v>
      </c>
      <c r="AJ109" s="15">
        <v>0</v>
      </c>
      <c r="AK109" s="15">
        <v>0</v>
      </c>
      <c r="AL109" s="15">
        <v>0</v>
      </c>
      <c r="AM109" s="15">
        <v>0</v>
      </c>
      <c r="AN109" s="15">
        <v>0</v>
      </c>
      <c r="AO109" s="15">
        <v>0</v>
      </c>
      <c r="AP109" s="27">
        <v>0</v>
      </c>
      <c r="AQ109" s="27">
        <v>0</v>
      </c>
      <c r="AR109" s="27">
        <v>0</v>
      </c>
      <c r="AS109" s="27">
        <v>0</v>
      </c>
      <c r="AT109" s="27">
        <v>0</v>
      </c>
      <c r="AU109" s="27">
        <v>0</v>
      </c>
      <c r="AV109" s="27">
        <v>0</v>
      </c>
      <c r="AW109" s="27">
        <v>0</v>
      </c>
      <c r="AX109" s="27">
        <v>0</v>
      </c>
      <c r="AY109" s="27">
        <v>0</v>
      </c>
      <c r="AZ109" s="55">
        <v>0</v>
      </c>
      <c r="BA109" s="55">
        <v>0</v>
      </c>
      <c r="BB109" s="55">
        <v>0</v>
      </c>
      <c r="BC109" s="55">
        <v>0</v>
      </c>
      <c r="BD109" s="55">
        <v>0</v>
      </c>
      <c r="BE109" s="55">
        <v>0</v>
      </c>
      <c r="BF109" s="55">
        <v>0</v>
      </c>
      <c r="BG109" s="55">
        <v>0</v>
      </c>
      <c r="BH109" s="55">
        <v>0</v>
      </c>
      <c r="BI109" s="55">
        <v>0</v>
      </c>
      <c r="BJ109" s="66">
        <v>0</v>
      </c>
      <c r="BK109" s="67">
        <v>0</v>
      </c>
      <c r="BL109" s="67">
        <v>0</v>
      </c>
      <c r="BM109" s="67">
        <v>0</v>
      </c>
      <c r="BN109" s="67">
        <v>0</v>
      </c>
      <c r="BO109" s="67">
        <v>0</v>
      </c>
      <c r="BP109" s="67">
        <v>0</v>
      </c>
      <c r="BQ109" s="67">
        <v>0</v>
      </c>
      <c r="BR109" s="67">
        <v>0</v>
      </c>
      <c r="BS109" s="68">
        <v>0</v>
      </c>
    </row>
    <row r="110" spans="1:71" x14ac:dyDescent="0.35">
      <c r="A110" s="1" t="s">
        <v>114</v>
      </c>
      <c r="B110" s="6">
        <v>35</v>
      </c>
      <c r="C110" s="7">
        <v>3</v>
      </c>
      <c r="D110" s="7">
        <v>16</v>
      </c>
      <c r="E110" s="7">
        <v>0</v>
      </c>
      <c r="F110" s="7">
        <v>6</v>
      </c>
      <c r="G110" s="7">
        <v>1</v>
      </c>
      <c r="H110" s="7">
        <v>2</v>
      </c>
      <c r="I110" s="7">
        <v>2</v>
      </c>
      <c r="J110" s="7">
        <v>4</v>
      </c>
      <c r="K110" s="8">
        <v>0</v>
      </c>
      <c r="L110" s="29">
        <v>9</v>
      </c>
      <c r="M110" s="25">
        <v>10</v>
      </c>
      <c r="N110" s="25">
        <v>31</v>
      </c>
      <c r="O110" s="25">
        <v>4</v>
      </c>
      <c r="P110" s="25">
        <v>9</v>
      </c>
      <c r="Q110" s="25">
        <v>10</v>
      </c>
      <c r="R110" s="25">
        <v>0.5</v>
      </c>
      <c r="S110" s="25">
        <v>4</v>
      </c>
      <c r="T110" s="25">
        <v>0.5</v>
      </c>
      <c r="U110" s="30">
        <v>12</v>
      </c>
      <c r="V110" s="31">
        <v>4</v>
      </c>
      <c r="W110" s="15">
        <v>26</v>
      </c>
      <c r="X110" s="15">
        <v>94</v>
      </c>
      <c r="Y110" s="15">
        <v>19</v>
      </c>
      <c r="Z110" s="15">
        <v>8</v>
      </c>
      <c r="AA110" s="15">
        <v>0</v>
      </c>
      <c r="AB110" s="15">
        <v>0</v>
      </c>
      <c r="AC110" s="15">
        <v>12</v>
      </c>
      <c r="AD110" s="15">
        <v>0</v>
      </c>
      <c r="AE110" s="32">
        <v>4</v>
      </c>
      <c r="AF110" s="31">
        <v>6</v>
      </c>
      <c r="AG110" s="15">
        <v>3</v>
      </c>
      <c r="AH110" s="15">
        <v>0</v>
      </c>
      <c r="AI110" s="15">
        <v>2</v>
      </c>
      <c r="AJ110" s="15">
        <v>9</v>
      </c>
      <c r="AK110" s="15">
        <v>3</v>
      </c>
      <c r="AL110" s="15">
        <v>0</v>
      </c>
      <c r="AM110" s="15">
        <v>4</v>
      </c>
      <c r="AN110" s="15">
        <v>0</v>
      </c>
      <c r="AO110" s="15">
        <v>0</v>
      </c>
      <c r="AP110" s="27">
        <v>12</v>
      </c>
      <c r="AQ110" s="27">
        <v>25</v>
      </c>
      <c r="AR110" s="27">
        <v>0</v>
      </c>
      <c r="AS110" s="27">
        <v>0</v>
      </c>
      <c r="AT110" s="27">
        <v>2</v>
      </c>
      <c r="AU110" s="27">
        <v>12</v>
      </c>
      <c r="AV110" s="27">
        <v>0</v>
      </c>
      <c r="AW110" s="27">
        <v>0.5</v>
      </c>
      <c r="AX110" s="27">
        <v>0</v>
      </c>
      <c r="AY110" s="27">
        <v>0</v>
      </c>
      <c r="AZ110" s="27">
        <v>4</v>
      </c>
      <c r="BA110" s="27">
        <v>2</v>
      </c>
      <c r="BB110" s="27">
        <v>0</v>
      </c>
      <c r="BC110" s="27">
        <v>0.5</v>
      </c>
      <c r="BD110" s="27">
        <v>3</v>
      </c>
      <c r="BE110" s="27">
        <v>0</v>
      </c>
      <c r="BF110" s="27">
        <v>2</v>
      </c>
      <c r="BG110" s="27">
        <v>0</v>
      </c>
      <c r="BH110" s="27">
        <v>0</v>
      </c>
      <c r="BI110" s="27">
        <v>3</v>
      </c>
      <c r="BJ110" s="31">
        <v>0</v>
      </c>
      <c r="BK110" s="15">
        <v>0</v>
      </c>
      <c r="BL110" s="15">
        <v>17</v>
      </c>
      <c r="BM110" s="15">
        <v>0</v>
      </c>
      <c r="BN110" s="15">
        <v>10</v>
      </c>
      <c r="BO110" s="15">
        <v>0</v>
      </c>
      <c r="BP110" s="15">
        <v>0</v>
      </c>
      <c r="BQ110" s="15">
        <v>10</v>
      </c>
      <c r="BR110" s="15">
        <v>0</v>
      </c>
      <c r="BS110" s="32">
        <v>0</v>
      </c>
    </row>
    <row r="111" spans="1:71" x14ac:dyDescent="0.35">
      <c r="A111" s="3" t="s">
        <v>113</v>
      </c>
      <c r="B111" s="6">
        <v>0</v>
      </c>
      <c r="C111" s="7">
        <v>0.5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29">
        <v>0</v>
      </c>
      <c r="M111" s="25">
        <v>0</v>
      </c>
      <c r="N111" s="25">
        <v>0</v>
      </c>
      <c r="O111" s="25">
        <v>0</v>
      </c>
      <c r="P111" s="25">
        <v>0</v>
      </c>
      <c r="Q111" s="25">
        <v>1</v>
      </c>
      <c r="R111" s="25">
        <v>0.5</v>
      </c>
      <c r="S111" s="25">
        <v>0</v>
      </c>
      <c r="T111" s="25">
        <v>0</v>
      </c>
      <c r="U111" s="30">
        <v>0</v>
      </c>
      <c r="V111" s="31">
        <v>0</v>
      </c>
      <c r="W111" s="15">
        <v>0</v>
      </c>
      <c r="X111" s="15">
        <v>0</v>
      </c>
      <c r="Y111" s="15">
        <v>0</v>
      </c>
      <c r="Z111" s="15">
        <v>0</v>
      </c>
      <c r="AA111" s="15">
        <v>0</v>
      </c>
      <c r="AB111" s="15">
        <v>0</v>
      </c>
      <c r="AC111" s="15">
        <v>0</v>
      </c>
      <c r="AD111" s="15">
        <v>0</v>
      </c>
      <c r="AE111" s="32">
        <v>0</v>
      </c>
      <c r="AF111" s="31">
        <v>0</v>
      </c>
      <c r="AG111" s="15">
        <v>0</v>
      </c>
      <c r="AH111" s="15">
        <v>0</v>
      </c>
      <c r="AI111" s="15">
        <v>0</v>
      </c>
      <c r="AJ111" s="15">
        <v>0</v>
      </c>
      <c r="AK111" s="15">
        <v>0</v>
      </c>
      <c r="AL111" s="15">
        <v>0</v>
      </c>
      <c r="AM111" s="15">
        <v>0</v>
      </c>
      <c r="AN111" s="15">
        <v>0</v>
      </c>
      <c r="AO111" s="15">
        <v>0</v>
      </c>
      <c r="AP111" s="15">
        <v>0</v>
      </c>
      <c r="AQ111" s="27">
        <v>0</v>
      </c>
      <c r="AR111" s="27">
        <v>0.5</v>
      </c>
      <c r="AS111" s="27">
        <v>0.5</v>
      </c>
      <c r="AT111" s="27">
        <v>0</v>
      </c>
      <c r="AU111" s="27">
        <v>0</v>
      </c>
      <c r="AV111" s="27">
        <v>0</v>
      </c>
      <c r="AW111" s="27">
        <v>0</v>
      </c>
      <c r="AX111" s="27">
        <v>0</v>
      </c>
      <c r="AY111" s="27">
        <v>0</v>
      </c>
      <c r="AZ111" s="55">
        <v>0</v>
      </c>
      <c r="BA111" s="55">
        <v>0</v>
      </c>
      <c r="BB111" s="55">
        <v>0</v>
      </c>
      <c r="BC111" s="55">
        <v>0</v>
      </c>
      <c r="BD111" s="55">
        <v>0</v>
      </c>
      <c r="BE111" s="55">
        <v>0</v>
      </c>
      <c r="BF111" s="55">
        <v>0</v>
      </c>
      <c r="BG111" s="55">
        <v>0</v>
      </c>
      <c r="BH111" s="55">
        <v>0</v>
      </c>
      <c r="BI111" s="55">
        <v>0</v>
      </c>
      <c r="BJ111" s="66">
        <v>0</v>
      </c>
      <c r="BK111" s="67">
        <v>0</v>
      </c>
      <c r="BL111" s="67">
        <v>0</v>
      </c>
      <c r="BM111" s="67">
        <v>0</v>
      </c>
      <c r="BN111" s="67">
        <v>0</v>
      </c>
      <c r="BO111" s="67">
        <v>0</v>
      </c>
      <c r="BP111" s="67">
        <v>0</v>
      </c>
      <c r="BQ111" s="67">
        <v>0</v>
      </c>
      <c r="BR111" s="67">
        <v>0</v>
      </c>
      <c r="BS111" s="68">
        <v>0</v>
      </c>
    </row>
    <row r="112" spans="1:71" x14ac:dyDescent="0.35">
      <c r="A112" s="1" t="s">
        <v>109</v>
      </c>
      <c r="B112" s="6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29">
        <v>0</v>
      </c>
      <c r="M112" s="25">
        <v>0</v>
      </c>
      <c r="N112" s="25">
        <v>0</v>
      </c>
      <c r="O112" s="25">
        <v>0</v>
      </c>
      <c r="P112" s="25">
        <v>0</v>
      </c>
      <c r="Q112" s="25">
        <v>0</v>
      </c>
      <c r="R112" s="25">
        <v>0</v>
      </c>
      <c r="S112" s="25">
        <v>0</v>
      </c>
      <c r="T112" s="25">
        <v>0</v>
      </c>
      <c r="U112" s="30">
        <v>0</v>
      </c>
      <c r="V112" s="31">
        <v>0</v>
      </c>
      <c r="W112" s="15">
        <v>0</v>
      </c>
      <c r="X112" s="15">
        <v>0</v>
      </c>
      <c r="Y112" s="15">
        <v>0</v>
      </c>
      <c r="Z112" s="15">
        <v>0</v>
      </c>
      <c r="AA112" s="15">
        <v>0</v>
      </c>
      <c r="AB112" s="15">
        <v>0</v>
      </c>
      <c r="AC112" s="15">
        <v>0</v>
      </c>
      <c r="AD112" s="15">
        <v>0</v>
      </c>
      <c r="AE112" s="32">
        <v>0</v>
      </c>
      <c r="AF112" s="31">
        <v>0</v>
      </c>
      <c r="AG112" s="15">
        <v>0</v>
      </c>
      <c r="AH112" s="15">
        <v>0</v>
      </c>
      <c r="AI112" s="15">
        <v>0</v>
      </c>
      <c r="AJ112" s="15">
        <v>0</v>
      </c>
      <c r="AK112" s="15">
        <v>0</v>
      </c>
      <c r="AL112" s="15">
        <v>0</v>
      </c>
      <c r="AM112" s="15">
        <v>0</v>
      </c>
      <c r="AN112" s="15">
        <v>0</v>
      </c>
      <c r="AO112" s="15">
        <v>0</v>
      </c>
      <c r="AP112" s="28">
        <v>0</v>
      </c>
      <c r="AQ112" s="28">
        <v>0</v>
      </c>
      <c r="AR112" s="28">
        <v>0</v>
      </c>
      <c r="AS112" s="28">
        <v>0</v>
      </c>
      <c r="AT112" s="28">
        <v>0</v>
      </c>
      <c r="AU112" s="28">
        <v>0</v>
      </c>
      <c r="AV112" s="28">
        <v>0</v>
      </c>
      <c r="AW112" s="28">
        <v>0</v>
      </c>
      <c r="AX112" s="28">
        <v>0</v>
      </c>
      <c r="AY112" s="28">
        <v>0</v>
      </c>
      <c r="AZ112" s="55">
        <v>0</v>
      </c>
      <c r="BA112" s="55">
        <v>0</v>
      </c>
      <c r="BB112" s="55">
        <v>0</v>
      </c>
      <c r="BC112" s="55">
        <v>0</v>
      </c>
      <c r="BD112" s="55">
        <v>0</v>
      </c>
      <c r="BE112" s="55">
        <v>0</v>
      </c>
      <c r="BF112" s="55">
        <v>0</v>
      </c>
      <c r="BG112" s="55">
        <v>0</v>
      </c>
      <c r="BH112" s="55">
        <v>0</v>
      </c>
      <c r="BI112" s="55">
        <v>0</v>
      </c>
      <c r="BJ112" s="66">
        <v>0</v>
      </c>
      <c r="BK112" s="67">
        <v>0</v>
      </c>
      <c r="BL112" s="67">
        <v>0</v>
      </c>
      <c r="BM112" s="67">
        <v>0</v>
      </c>
      <c r="BN112" s="67">
        <v>0</v>
      </c>
      <c r="BO112" s="67">
        <v>0</v>
      </c>
      <c r="BP112" s="67">
        <v>0</v>
      </c>
      <c r="BQ112" s="67">
        <v>0</v>
      </c>
      <c r="BR112" s="67">
        <v>0</v>
      </c>
      <c r="BS112" s="68">
        <v>0</v>
      </c>
    </row>
    <row r="113" spans="1:71" x14ac:dyDescent="0.35">
      <c r="A113" s="1" t="s">
        <v>111</v>
      </c>
      <c r="B113" s="6">
        <v>2</v>
      </c>
      <c r="C113" s="7">
        <v>0</v>
      </c>
      <c r="D113" s="7">
        <v>7</v>
      </c>
      <c r="E113" s="7">
        <v>0</v>
      </c>
      <c r="F113" s="7">
        <v>23</v>
      </c>
      <c r="G113" s="7">
        <v>0</v>
      </c>
      <c r="H113" s="7">
        <v>0</v>
      </c>
      <c r="I113" s="7">
        <v>10</v>
      </c>
      <c r="J113" s="7">
        <v>1</v>
      </c>
      <c r="K113" s="8">
        <v>10</v>
      </c>
      <c r="L113" s="29">
        <v>0</v>
      </c>
      <c r="M113" s="25">
        <v>0</v>
      </c>
      <c r="N113" s="25">
        <v>2</v>
      </c>
      <c r="O113" s="25">
        <v>30</v>
      </c>
      <c r="P113" s="25">
        <v>22</v>
      </c>
      <c r="Q113" s="25">
        <v>3</v>
      </c>
      <c r="R113" s="25">
        <v>0.5</v>
      </c>
      <c r="S113" s="25">
        <v>0</v>
      </c>
      <c r="T113" s="25">
        <v>7</v>
      </c>
      <c r="U113" s="30">
        <v>22</v>
      </c>
      <c r="V113" s="31">
        <v>0</v>
      </c>
      <c r="W113" s="15">
        <v>6</v>
      </c>
      <c r="X113" s="15">
        <v>1</v>
      </c>
      <c r="Y113" s="15">
        <v>13</v>
      </c>
      <c r="Z113" s="15">
        <v>0</v>
      </c>
      <c r="AA113" s="15">
        <v>0</v>
      </c>
      <c r="AB113" s="15">
        <v>0</v>
      </c>
      <c r="AC113" s="15">
        <v>13</v>
      </c>
      <c r="AD113" s="15">
        <v>2</v>
      </c>
      <c r="AE113" s="32">
        <v>26</v>
      </c>
      <c r="AF113" s="31">
        <v>18</v>
      </c>
      <c r="AG113" s="15">
        <v>0</v>
      </c>
      <c r="AH113" s="15">
        <v>0</v>
      </c>
      <c r="AI113" s="15">
        <v>0</v>
      </c>
      <c r="AJ113" s="15">
        <v>4</v>
      </c>
      <c r="AK113" s="15">
        <v>2</v>
      </c>
      <c r="AL113" s="15">
        <v>0</v>
      </c>
      <c r="AM113" s="15">
        <v>4</v>
      </c>
      <c r="AN113" s="15">
        <v>0</v>
      </c>
      <c r="AO113" s="15">
        <v>0</v>
      </c>
      <c r="AP113" s="27">
        <v>18</v>
      </c>
      <c r="AQ113" s="27">
        <v>0</v>
      </c>
      <c r="AR113" s="27">
        <v>0</v>
      </c>
      <c r="AS113" s="27">
        <v>2</v>
      </c>
      <c r="AT113" s="27">
        <v>8</v>
      </c>
      <c r="AU113" s="27">
        <v>8</v>
      </c>
      <c r="AV113" s="27">
        <v>0</v>
      </c>
      <c r="AW113" s="27">
        <v>0</v>
      </c>
      <c r="AX113" s="27">
        <v>0</v>
      </c>
      <c r="AY113" s="27">
        <v>0</v>
      </c>
      <c r="AZ113" s="27">
        <v>40</v>
      </c>
      <c r="BA113" s="27">
        <v>8</v>
      </c>
      <c r="BB113" s="27">
        <v>4</v>
      </c>
      <c r="BC113" s="27">
        <v>10</v>
      </c>
      <c r="BD113" s="27">
        <v>5</v>
      </c>
      <c r="BE113" s="27">
        <v>8</v>
      </c>
      <c r="BF113" s="27">
        <v>4</v>
      </c>
      <c r="BG113" s="27">
        <v>5</v>
      </c>
      <c r="BH113" s="27">
        <v>0.5</v>
      </c>
      <c r="BI113" s="27">
        <v>35</v>
      </c>
      <c r="BJ113" s="31">
        <v>0</v>
      </c>
      <c r="BK113" s="15">
        <v>0</v>
      </c>
      <c r="BL113" s="15">
        <v>0</v>
      </c>
      <c r="BM113" s="15">
        <v>6</v>
      </c>
      <c r="BN113" s="15">
        <v>0.5</v>
      </c>
      <c r="BO113" s="15">
        <v>0</v>
      </c>
      <c r="BP113" s="15">
        <v>4</v>
      </c>
      <c r="BQ113" s="15">
        <v>8</v>
      </c>
      <c r="BR113" s="15">
        <v>3</v>
      </c>
      <c r="BS113" s="32">
        <v>30</v>
      </c>
    </row>
    <row r="114" spans="1:71" x14ac:dyDescent="0.35">
      <c r="A114" s="1" t="s">
        <v>112</v>
      </c>
      <c r="B114" s="6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29">
        <v>0</v>
      </c>
      <c r="M114" s="25">
        <v>0</v>
      </c>
      <c r="N114" s="25">
        <v>0</v>
      </c>
      <c r="O114" s="25">
        <v>0</v>
      </c>
      <c r="P114" s="25">
        <v>0</v>
      </c>
      <c r="Q114" s="25">
        <v>0</v>
      </c>
      <c r="R114" s="25">
        <v>0</v>
      </c>
      <c r="S114" s="25">
        <v>0</v>
      </c>
      <c r="T114" s="25">
        <v>0</v>
      </c>
      <c r="U114" s="30">
        <v>0</v>
      </c>
      <c r="V114" s="31">
        <v>0</v>
      </c>
      <c r="W114" s="15">
        <v>0</v>
      </c>
      <c r="X114" s="15">
        <v>0</v>
      </c>
      <c r="Y114" s="15">
        <v>0</v>
      </c>
      <c r="Z114" s="15">
        <v>0</v>
      </c>
      <c r="AA114" s="15">
        <v>0</v>
      </c>
      <c r="AB114" s="15">
        <v>0</v>
      </c>
      <c r="AC114" s="15">
        <v>0</v>
      </c>
      <c r="AD114" s="15">
        <v>0</v>
      </c>
      <c r="AE114" s="32">
        <v>0</v>
      </c>
      <c r="AF114" s="31">
        <v>0</v>
      </c>
      <c r="AG114" s="15">
        <v>0</v>
      </c>
      <c r="AH114" s="15">
        <v>0</v>
      </c>
      <c r="AI114" s="15">
        <v>0</v>
      </c>
      <c r="AJ114" s="15">
        <v>0</v>
      </c>
      <c r="AK114" s="15">
        <v>0</v>
      </c>
      <c r="AL114" s="15">
        <v>0</v>
      </c>
      <c r="AM114" s="15">
        <v>0</v>
      </c>
      <c r="AN114" s="15">
        <v>0</v>
      </c>
      <c r="AO114" s="15">
        <v>0</v>
      </c>
      <c r="AP114" s="27">
        <v>0</v>
      </c>
      <c r="AQ114" s="27">
        <v>0</v>
      </c>
      <c r="AR114" s="27">
        <v>0</v>
      </c>
      <c r="AS114" s="27">
        <v>0</v>
      </c>
      <c r="AT114" s="27">
        <v>0</v>
      </c>
      <c r="AU114" s="27">
        <v>0</v>
      </c>
      <c r="AV114" s="27">
        <v>0</v>
      </c>
      <c r="AW114" s="27">
        <v>0</v>
      </c>
      <c r="AX114" s="27">
        <v>0</v>
      </c>
      <c r="AY114" s="27">
        <v>0</v>
      </c>
      <c r="AZ114" s="55">
        <v>0</v>
      </c>
      <c r="BA114" s="55">
        <v>0</v>
      </c>
      <c r="BB114" s="55">
        <v>0</v>
      </c>
      <c r="BC114" s="55">
        <v>0</v>
      </c>
      <c r="BD114" s="55">
        <v>0</v>
      </c>
      <c r="BE114" s="55">
        <v>0</v>
      </c>
      <c r="BF114" s="55">
        <v>0</v>
      </c>
      <c r="BG114" s="55">
        <v>0</v>
      </c>
      <c r="BH114" s="55">
        <v>0</v>
      </c>
      <c r="BI114" s="55">
        <v>0</v>
      </c>
      <c r="BJ114" s="66">
        <v>0</v>
      </c>
      <c r="BK114" s="67">
        <v>0</v>
      </c>
      <c r="BL114" s="67">
        <v>0</v>
      </c>
      <c r="BM114" s="67">
        <v>0</v>
      </c>
      <c r="BN114" s="67">
        <v>0</v>
      </c>
      <c r="BO114" s="67">
        <v>0</v>
      </c>
      <c r="BP114" s="67">
        <v>0</v>
      </c>
      <c r="BQ114" s="67">
        <v>0</v>
      </c>
      <c r="BR114" s="67">
        <v>0</v>
      </c>
      <c r="BS114" s="68">
        <v>0</v>
      </c>
    </row>
    <row r="115" spans="1:71" x14ac:dyDescent="0.35">
      <c r="A115" s="1" t="s">
        <v>115</v>
      </c>
      <c r="B115" s="6">
        <v>1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29">
        <v>0</v>
      </c>
      <c r="M115" s="25">
        <v>0</v>
      </c>
      <c r="N115" s="25">
        <v>0</v>
      </c>
      <c r="O115" s="25">
        <v>2</v>
      </c>
      <c r="P115" s="25">
        <v>0</v>
      </c>
      <c r="Q115" s="25">
        <v>0</v>
      </c>
      <c r="R115" s="25">
        <v>0</v>
      </c>
      <c r="S115" s="25">
        <v>0</v>
      </c>
      <c r="T115" s="25">
        <v>0</v>
      </c>
      <c r="U115" s="30">
        <v>0</v>
      </c>
      <c r="V115" s="31">
        <v>0</v>
      </c>
      <c r="W115" s="15">
        <v>0</v>
      </c>
      <c r="X115" s="15">
        <v>0</v>
      </c>
      <c r="Y115" s="15">
        <v>0</v>
      </c>
      <c r="Z115" s="15">
        <v>0</v>
      </c>
      <c r="AA115" s="15">
        <v>0</v>
      </c>
      <c r="AB115" s="15">
        <v>0</v>
      </c>
      <c r="AC115" s="15">
        <v>0</v>
      </c>
      <c r="AD115" s="15">
        <v>0</v>
      </c>
      <c r="AE115" s="32">
        <v>0</v>
      </c>
      <c r="AF115" s="31">
        <v>0</v>
      </c>
      <c r="AG115" s="15">
        <v>0</v>
      </c>
      <c r="AH115" s="15">
        <v>0</v>
      </c>
      <c r="AI115" s="15">
        <v>0</v>
      </c>
      <c r="AJ115" s="15">
        <v>0</v>
      </c>
      <c r="AK115" s="15">
        <v>0</v>
      </c>
      <c r="AL115" s="15">
        <v>0</v>
      </c>
      <c r="AM115" s="15">
        <v>0</v>
      </c>
      <c r="AN115" s="15">
        <v>0</v>
      </c>
      <c r="AO115" s="15">
        <v>0</v>
      </c>
      <c r="AP115" s="28">
        <v>0</v>
      </c>
      <c r="AQ115" s="28">
        <v>0</v>
      </c>
      <c r="AR115" s="28">
        <v>0</v>
      </c>
      <c r="AS115" s="28">
        <v>0</v>
      </c>
      <c r="AT115" s="28">
        <v>0</v>
      </c>
      <c r="AU115" s="28">
        <v>0</v>
      </c>
      <c r="AV115" s="28">
        <v>0</v>
      </c>
      <c r="AW115" s="28">
        <v>0</v>
      </c>
      <c r="AX115" s="28">
        <v>0</v>
      </c>
      <c r="AY115" s="28">
        <v>0</v>
      </c>
      <c r="AZ115" s="55">
        <v>0</v>
      </c>
      <c r="BA115" s="55">
        <v>0</v>
      </c>
      <c r="BB115" s="55">
        <v>0</v>
      </c>
      <c r="BC115" s="55">
        <v>0</v>
      </c>
      <c r="BD115" s="55">
        <v>0</v>
      </c>
      <c r="BE115" s="55">
        <v>0</v>
      </c>
      <c r="BF115" s="55">
        <v>0</v>
      </c>
      <c r="BG115" s="55">
        <v>0</v>
      </c>
      <c r="BH115" s="55">
        <v>0</v>
      </c>
      <c r="BI115" s="55">
        <v>0</v>
      </c>
      <c r="BJ115" s="66">
        <v>0</v>
      </c>
      <c r="BK115" s="67">
        <v>0</v>
      </c>
      <c r="BL115" s="67">
        <v>0</v>
      </c>
      <c r="BM115" s="67">
        <v>0</v>
      </c>
      <c r="BN115" s="67">
        <v>0</v>
      </c>
      <c r="BO115" s="67">
        <v>0</v>
      </c>
      <c r="BP115" s="67">
        <v>0</v>
      </c>
      <c r="BQ115" s="67">
        <v>0</v>
      </c>
      <c r="BR115" s="67">
        <v>0</v>
      </c>
      <c r="BS115" s="68">
        <v>0</v>
      </c>
    </row>
    <row r="116" spans="1:71" x14ac:dyDescent="0.35">
      <c r="A116" s="5" t="s">
        <v>116</v>
      </c>
      <c r="B116" s="72">
        <v>0</v>
      </c>
      <c r="C116" s="73">
        <v>0</v>
      </c>
      <c r="D116" s="73">
        <v>0</v>
      </c>
      <c r="E116" s="73">
        <v>0</v>
      </c>
      <c r="F116" s="73">
        <v>0</v>
      </c>
      <c r="G116" s="73">
        <v>0</v>
      </c>
      <c r="H116" s="73">
        <v>0</v>
      </c>
      <c r="I116" s="73">
        <v>0</v>
      </c>
      <c r="J116" s="73">
        <v>0</v>
      </c>
      <c r="K116" s="74">
        <v>0</v>
      </c>
      <c r="L116" s="29">
        <v>0</v>
      </c>
      <c r="M116" s="76">
        <v>0</v>
      </c>
      <c r="N116" s="76">
        <v>0</v>
      </c>
      <c r="O116" s="76">
        <v>0</v>
      </c>
      <c r="P116" s="76">
        <v>0</v>
      </c>
      <c r="Q116" s="76">
        <v>0</v>
      </c>
      <c r="R116" s="76">
        <v>0</v>
      </c>
      <c r="S116" s="76">
        <v>0</v>
      </c>
      <c r="T116" s="76">
        <v>0</v>
      </c>
      <c r="U116" s="30">
        <v>0</v>
      </c>
      <c r="V116" s="31">
        <v>0</v>
      </c>
      <c r="W116" s="38">
        <v>0</v>
      </c>
      <c r="X116" s="38">
        <v>0</v>
      </c>
      <c r="Y116" s="38">
        <v>0</v>
      </c>
      <c r="Z116" s="38">
        <v>0</v>
      </c>
      <c r="AA116" s="38">
        <v>0</v>
      </c>
      <c r="AB116" s="38">
        <v>0</v>
      </c>
      <c r="AC116" s="38">
        <v>0</v>
      </c>
      <c r="AD116" s="38">
        <v>0</v>
      </c>
      <c r="AE116" s="32">
        <v>0</v>
      </c>
      <c r="AF116" s="31">
        <v>0</v>
      </c>
      <c r="AG116" s="15">
        <v>0</v>
      </c>
      <c r="AH116" s="15">
        <v>0</v>
      </c>
      <c r="AI116" s="15">
        <v>0</v>
      </c>
      <c r="AJ116" s="15">
        <v>0</v>
      </c>
      <c r="AK116" s="15">
        <v>0</v>
      </c>
      <c r="AL116" s="15">
        <v>0</v>
      </c>
      <c r="AM116" s="15">
        <v>0</v>
      </c>
      <c r="AN116" s="15">
        <v>0</v>
      </c>
      <c r="AO116" s="15">
        <v>0</v>
      </c>
      <c r="AP116" s="28">
        <v>0</v>
      </c>
      <c r="AQ116" s="28">
        <v>0</v>
      </c>
      <c r="AR116" s="28">
        <v>0</v>
      </c>
      <c r="AS116" s="28">
        <v>0</v>
      </c>
      <c r="AT116" s="28">
        <v>0</v>
      </c>
      <c r="AU116" s="28">
        <v>0</v>
      </c>
      <c r="AV116" s="28">
        <v>0</v>
      </c>
      <c r="AW116" s="28">
        <v>0</v>
      </c>
      <c r="AX116" s="28">
        <v>0</v>
      </c>
      <c r="AY116" s="28">
        <v>0</v>
      </c>
      <c r="AZ116" s="55">
        <v>0</v>
      </c>
      <c r="BA116" s="55">
        <v>0</v>
      </c>
      <c r="BB116" s="55">
        <v>0</v>
      </c>
      <c r="BC116" s="55">
        <v>0</v>
      </c>
      <c r="BD116" s="55">
        <v>0</v>
      </c>
      <c r="BE116" s="55">
        <v>0</v>
      </c>
      <c r="BF116" s="55">
        <v>0</v>
      </c>
      <c r="BG116" s="55">
        <v>0</v>
      </c>
      <c r="BH116" s="55">
        <v>0</v>
      </c>
      <c r="BI116" s="55">
        <v>0</v>
      </c>
      <c r="BJ116" s="66">
        <v>0</v>
      </c>
      <c r="BK116" s="67">
        <v>0</v>
      </c>
      <c r="BL116" s="67">
        <v>0</v>
      </c>
      <c r="BM116" s="67">
        <v>0</v>
      </c>
      <c r="BN116" s="67">
        <v>0</v>
      </c>
      <c r="BO116" s="67">
        <v>0</v>
      </c>
      <c r="BP116" s="67">
        <v>0</v>
      </c>
      <c r="BQ116" s="67">
        <v>0</v>
      </c>
      <c r="BR116" s="67">
        <v>0</v>
      </c>
      <c r="BS116" s="68">
        <v>0</v>
      </c>
    </row>
    <row r="117" spans="1:71" x14ac:dyDescent="0.35">
      <c r="A117" s="1" t="s">
        <v>117</v>
      </c>
      <c r="B117" s="6">
        <v>0</v>
      </c>
      <c r="C117" s="7">
        <v>1</v>
      </c>
      <c r="D117" s="7">
        <v>2</v>
      </c>
      <c r="E117" s="7">
        <v>0.5</v>
      </c>
      <c r="F117" s="7">
        <v>0</v>
      </c>
      <c r="G117" s="7">
        <v>0</v>
      </c>
      <c r="H117" s="7">
        <v>1</v>
      </c>
      <c r="I117" s="7">
        <v>0</v>
      </c>
      <c r="J117" s="7">
        <v>0.5</v>
      </c>
      <c r="K117" s="8">
        <v>0</v>
      </c>
      <c r="L117" s="29">
        <v>0</v>
      </c>
      <c r="M117" s="25">
        <v>0</v>
      </c>
      <c r="N117" s="25">
        <v>0</v>
      </c>
      <c r="O117" s="25">
        <v>2</v>
      </c>
      <c r="P117" s="25">
        <v>0</v>
      </c>
      <c r="Q117" s="25">
        <v>0</v>
      </c>
      <c r="R117" s="25">
        <v>0</v>
      </c>
      <c r="S117" s="25">
        <v>3</v>
      </c>
      <c r="T117" s="25">
        <v>0</v>
      </c>
      <c r="U117" s="30">
        <v>0.5</v>
      </c>
      <c r="V117" s="31">
        <v>0</v>
      </c>
      <c r="W117" s="15">
        <v>0</v>
      </c>
      <c r="X117" s="15">
        <v>0.5</v>
      </c>
      <c r="Y117" s="15">
        <v>2</v>
      </c>
      <c r="Z117" s="15">
        <v>0</v>
      </c>
      <c r="AA117" s="15">
        <v>0.5</v>
      </c>
      <c r="AB117" s="15">
        <v>0</v>
      </c>
      <c r="AC117" s="15">
        <v>0</v>
      </c>
      <c r="AD117" s="15">
        <v>0</v>
      </c>
      <c r="AE117" s="32">
        <v>0</v>
      </c>
      <c r="AF117" s="31">
        <v>0</v>
      </c>
      <c r="AG117" s="15">
        <v>2</v>
      </c>
      <c r="AH117" s="15">
        <v>0</v>
      </c>
      <c r="AI117" s="15">
        <v>0</v>
      </c>
      <c r="AJ117" s="15">
        <v>0</v>
      </c>
      <c r="AK117" s="15">
        <v>0</v>
      </c>
      <c r="AL117" s="15">
        <v>0</v>
      </c>
      <c r="AM117" s="15">
        <v>4</v>
      </c>
      <c r="AN117" s="15">
        <v>1</v>
      </c>
      <c r="AO117" s="15">
        <v>0.5</v>
      </c>
      <c r="AP117" s="27">
        <v>4</v>
      </c>
      <c r="AQ117" s="27">
        <v>0</v>
      </c>
      <c r="AR117" s="27">
        <v>0.5</v>
      </c>
      <c r="AS117" s="27">
        <v>0</v>
      </c>
      <c r="AT117" s="27">
        <v>1</v>
      </c>
      <c r="AU117" s="27">
        <v>0.5</v>
      </c>
      <c r="AV117" s="27">
        <v>0</v>
      </c>
      <c r="AW117" s="27">
        <v>0.5</v>
      </c>
      <c r="AX117" s="27">
        <v>3</v>
      </c>
      <c r="AY117" s="27">
        <v>13</v>
      </c>
      <c r="AZ117" s="27">
        <v>0</v>
      </c>
      <c r="BA117" s="27">
        <v>0</v>
      </c>
      <c r="BB117" s="27">
        <v>4</v>
      </c>
      <c r="BC117" s="27">
        <v>0.5</v>
      </c>
      <c r="BD117" s="27">
        <v>0</v>
      </c>
      <c r="BE117" s="27">
        <v>0</v>
      </c>
      <c r="BF117" s="27">
        <v>1</v>
      </c>
      <c r="BG117" s="27">
        <v>0.5</v>
      </c>
      <c r="BH117" s="27">
        <v>0</v>
      </c>
      <c r="BI117" s="27">
        <v>0</v>
      </c>
      <c r="BJ117" s="31">
        <v>4</v>
      </c>
      <c r="BK117" s="15">
        <v>0</v>
      </c>
      <c r="BL117" s="15">
        <v>2</v>
      </c>
      <c r="BM117" s="15">
        <v>3</v>
      </c>
      <c r="BN117" s="15">
        <v>0</v>
      </c>
      <c r="BO117" s="15">
        <v>2</v>
      </c>
      <c r="BP117" s="15">
        <v>1</v>
      </c>
      <c r="BQ117" s="15">
        <v>0</v>
      </c>
      <c r="BR117" s="15">
        <v>0.5</v>
      </c>
      <c r="BS117" s="32">
        <v>0</v>
      </c>
    </row>
    <row r="118" spans="1:71" x14ac:dyDescent="0.35">
      <c r="A118" s="2" t="s">
        <v>118</v>
      </c>
      <c r="B118" s="72">
        <v>0</v>
      </c>
      <c r="C118" s="73">
        <v>0</v>
      </c>
      <c r="D118" s="73">
        <v>0</v>
      </c>
      <c r="E118" s="73">
        <v>0</v>
      </c>
      <c r="F118" s="73">
        <v>0</v>
      </c>
      <c r="G118" s="73">
        <v>0</v>
      </c>
      <c r="H118" s="73">
        <v>0</v>
      </c>
      <c r="I118" s="73">
        <v>0</v>
      </c>
      <c r="J118" s="73">
        <v>0</v>
      </c>
      <c r="K118" s="74">
        <v>0</v>
      </c>
      <c r="L118" s="29">
        <v>0</v>
      </c>
      <c r="M118" s="76">
        <v>0</v>
      </c>
      <c r="N118" s="76">
        <v>0</v>
      </c>
      <c r="O118" s="76">
        <v>0</v>
      </c>
      <c r="P118" s="76">
        <v>0</v>
      </c>
      <c r="Q118" s="76">
        <v>0</v>
      </c>
      <c r="R118" s="76">
        <v>0</v>
      </c>
      <c r="S118" s="76">
        <v>0</v>
      </c>
      <c r="T118" s="76">
        <v>0</v>
      </c>
      <c r="U118" s="30">
        <v>0</v>
      </c>
      <c r="V118" s="31">
        <v>0</v>
      </c>
      <c r="W118" s="38">
        <v>0</v>
      </c>
      <c r="X118" s="38">
        <v>0</v>
      </c>
      <c r="Y118" s="38">
        <v>0</v>
      </c>
      <c r="Z118" s="38">
        <v>0</v>
      </c>
      <c r="AA118" s="38">
        <v>0</v>
      </c>
      <c r="AB118" s="38">
        <v>0</v>
      </c>
      <c r="AC118" s="38">
        <v>0</v>
      </c>
      <c r="AD118" s="38">
        <v>0</v>
      </c>
      <c r="AE118" s="32">
        <v>0</v>
      </c>
      <c r="AF118" s="31">
        <v>0</v>
      </c>
      <c r="AG118" s="38">
        <v>0</v>
      </c>
      <c r="AH118" s="38">
        <v>0</v>
      </c>
      <c r="AI118" s="38">
        <v>0</v>
      </c>
      <c r="AJ118" s="38">
        <v>0</v>
      </c>
      <c r="AK118" s="38">
        <v>0</v>
      </c>
      <c r="AL118" s="38">
        <v>0</v>
      </c>
      <c r="AM118" s="38">
        <v>0</v>
      </c>
      <c r="AN118" s="38">
        <v>0</v>
      </c>
      <c r="AO118" s="38">
        <v>0</v>
      </c>
      <c r="AP118" s="15">
        <v>0</v>
      </c>
      <c r="AQ118" s="15">
        <v>0</v>
      </c>
      <c r="AR118" s="15">
        <v>0</v>
      </c>
      <c r="AS118" s="15">
        <v>0</v>
      </c>
      <c r="AT118" s="15">
        <v>0</v>
      </c>
      <c r="AU118" s="15">
        <v>0</v>
      </c>
      <c r="AV118" s="15">
        <v>0</v>
      </c>
      <c r="AW118" s="15">
        <v>0</v>
      </c>
      <c r="AX118" s="15">
        <v>0</v>
      </c>
      <c r="AY118" s="15">
        <v>0</v>
      </c>
      <c r="AZ118" s="55">
        <v>0</v>
      </c>
      <c r="BA118" s="55">
        <v>0</v>
      </c>
      <c r="BB118" s="55">
        <v>0</v>
      </c>
      <c r="BC118" s="55">
        <v>0</v>
      </c>
      <c r="BD118" s="55">
        <v>0</v>
      </c>
      <c r="BE118" s="55">
        <v>0</v>
      </c>
      <c r="BF118" s="55">
        <v>0</v>
      </c>
      <c r="BG118" s="55">
        <v>0</v>
      </c>
      <c r="BH118" s="55">
        <v>0</v>
      </c>
      <c r="BI118" s="55">
        <v>0</v>
      </c>
      <c r="BJ118" s="31">
        <v>0</v>
      </c>
      <c r="BK118" s="67">
        <v>0</v>
      </c>
      <c r="BL118" s="67">
        <v>0</v>
      </c>
      <c r="BM118" s="67">
        <v>0</v>
      </c>
      <c r="BN118" s="67">
        <v>0</v>
      </c>
      <c r="BO118" s="67">
        <v>0</v>
      </c>
      <c r="BP118" s="67">
        <v>0</v>
      </c>
      <c r="BQ118" s="67">
        <v>0</v>
      </c>
      <c r="BR118" s="67">
        <v>0</v>
      </c>
      <c r="BS118" s="32">
        <v>0</v>
      </c>
    </row>
    <row r="119" spans="1:71" x14ac:dyDescent="0.35">
      <c r="A119" s="1" t="s">
        <v>119</v>
      </c>
      <c r="B119" s="6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29">
        <v>0</v>
      </c>
      <c r="M119" s="25">
        <v>0</v>
      </c>
      <c r="N119" s="25">
        <v>0</v>
      </c>
      <c r="O119" s="25">
        <v>0</v>
      </c>
      <c r="P119" s="25">
        <v>0</v>
      </c>
      <c r="Q119" s="25">
        <v>0</v>
      </c>
      <c r="R119" s="25">
        <v>0</v>
      </c>
      <c r="S119" s="25">
        <v>0</v>
      </c>
      <c r="T119" s="25">
        <v>0</v>
      </c>
      <c r="U119" s="30">
        <v>0</v>
      </c>
      <c r="V119" s="31">
        <v>0</v>
      </c>
      <c r="W119" s="15">
        <v>0</v>
      </c>
      <c r="X119" s="15">
        <v>0</v>
      </c>
      <c r="Y119" s="15">
        <v>0</v>
      </c>
      <c r="Z119" s="15">
        <v>0</v>
      </c>
      <c r="AA119" s="15">
        <v>0</v>
      </c>
      <c r="AB119" s="15">
        <v>0</v>
      </c>
      <c r="AC119" s="15">
        <v>0</v>
      </c>
      <c r="AD119" s="15">
        <v>0</v>
      </c>
      <c r="AE119" s="32">
        <v>0</v>
      </c>
      <c r="AF119" s="31">
        <v>0</v>
      </c>
      <c r="AG119" s="15">
        <v>0</v>
      </c>
      <c r="AH119" s="15">
        <v>0</v>
      </c>
      <c r="AI119" s="15">
        <v>0</v>
      </c>
      <c r="AJ119" s="15">
        <v>0</v>
      </c>
      <c r="AK119" s="15">
        <v>0</v>
      </c>
      <c r="AL119" s="15">
        <v>0</v>
      </c>
      <c r="AM119" s="15">
        <v>0</v>
      </c>
      <c r="AN119" s="15">
        <v>0</v>
      </c>
      <c r="AO119" s="15">
        <v>0</v>
      </c>
      <c r="AP119" s="27">
        <v>0</v>
      </c>
      <c r="AQ119" s="27">
        <v>0</v>
      </c>
      <c r="AR119" s="27">
        <v>0</v>
      </c>
      <c r="AS119" s="27">
        <v>0</v>
      </c>
      <c r="AT119" s="27">
        <v>0</v>
      </c>
      <c r="AU119" s="27">
        <v>0</v>
      </c>
      <c r="AV119" s="27">
        <v>0</v>
      </c>
      <c r="AW119" s="27">
        <v>0</v>
      </c>
      <c r="AX119" s="27">
        <v>0</v>
      </c>
      <c r="AY119" s="27">
        <v>0</v>
      </c>
      <c r="AZ119" s="55">
        <v>0</v>
      </c>
      <c r="BA119" s="55">
        <v>0</v>
      </c>
      <c r="BB119" s="55">
        <v>0</v>
      </c>
      <c r="BC119" s="55">
        <v>0</v>
      </c>
      <c r="BD119" s="55">
        <v>0</v>
      </c>
      <c r="BE119" s="55">
        <v>0</v>
      </c>
      <c r="BF119" s="55">
        <v>0</v>
      </c>
      <c r="BG119" s="55">
        <v>0</v>
      </c>
      <c r="BH119" s="55">
        <v>0</v>
      </c>
      <c r="BI119" s="55">
        <v>0</v>
      </c>
      <c r="BJ119" s="66">
        <v>0</v>
      </c>
      <c r="BK119" s="67">
        <v>0</v>
      </c>
      <c r="BL119" s="67">
        <v>0</v>
      </c>
      <c r="BM119" s="67">
        <v>0</v>
      </c>
      <c r="BN119" s="67">
        <v>0</v>
      </c>
      <c r="BO119" s="67">
        <v>0</v>
      </c>
      <c r="BP119" s="67">
        <v>0</v>
      </c>
      <c r="BQ119" s="67">
        <v>0</v>
      </c>
      <c r="BR119" s="67">
        <v>0</v>
      </c>
      <c r="BS119" s="68">
        <v>0</v>
      </c>
    </row>
    <row r="120" spans="1:71" x14ac:dyDescent="0.35">
      <c r="A120" s="1" t="s">
        <v>120</v>
      </c>
      <c r="B120" s="6">
        <v>3</v>
      </c>
      <c r="C120" s="7">
        <v>0.5</v>
      </c>
      <c r="D120" s="7">
        <v>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29">
        <v>0</v>
      </c>
      <c r="M120" s="25">
        <v>2</v>
      </c>
      <c r="N120" s="25">
        <v>0.5</v>
      </c>
      <c r="O120" s="25">
        <v>1</v>
      </c>
      <c r="P120" s="25">
        <v>0</v>
      </c>
      <c r="Q120" s="25">
        <v>2</v>
      </c>
      <c r="R120" s="25">
        <v>0</v>
      </c>
      <c r="S120" s="25">
        <v>0.5</v>
      </c>
      <c r="T120" s="25">
        <v>0</v>
      </c>
      <c r="U120" s="30">
        <v>0</v>
      </c>
      <c r="V120" s="31">
        <v>0</v>
      </c>
      <c r="W120" s="15">
        <v>2</v>
      </c>
      <c r="X120" s="15">
        <v>0</v>
      </c>
      <c r="Y120" s="15">
        <v>0.5</v>
      </c>
      <c r="Z120" s="15">
        <v>1</v>
      </c>
      <c r="AA120" s="15">
        <v>0</v>
      </c>
      <c r="AB120" s="15">
        <v>0</v>
      </c>
      <c r="AC120" s="15">
        <v>0</v>
      </c>
      <c r="AD120" s="15">
        <v>0</v>
      </c>
      <c r="AE120" s="32">
        <v>0</v>
      </c>
      <c r="AF120" s="31">
        <v>0</v>
      </c>
      <c r="AG120" s="15">
        <v>0</v>
      </c>
      <c r="AH120" s="15">
        <v>0</v>
      </c>
      <c r="AI120" s="15">
        <v>2</v>
      </c>
      <c r="AJ120" s="15">
        <v>2</v>
      </c>
      <c r="AK120" s="15">
        <v>0</v>
      </c>
      <c r="AL120" s="15">
        <v>0</v>
      </c>
      <c r="AM120" s="15">
        <v>0</v>
      </c>
      <c r="AN120" s="15">
        <v>0</v>
      </c>
      <c r="AO120" s="15">
        <v>0</v>
      </c>
      <c r="AP120" s="27">
        <v>1</v>
      </c>
      <c r="AQ120" s="27">
        <v>2</v>
      </c>
      <c r="AR120" s="27">
        <v>0</v>
      </c>
      <c r="AS120" s="27">
        <v>0</v>
      </c>
      <c r="AT120" s="27">
        <v>0</v>
      </c>
      <c r="AU120" s="27">
        <v>0</v>
      </c>
      <c r="AV120" s="27">
        <v>0</v>
      </c>
      <c r="AW120" s="27">
        <v>0</v>
      </c>
      <c r="AX120" s="27">
        <v>0</v>
      </c>
      <c r="AY120" s="27">
        <v>0</v>
      </c>
      <c r="AZ120" s="27">
        <v>0</v>
      </c>
      <c r="BA120" s="27">
        <v>1</v>
      </c>
      <c r="BB120" s="27">
        <v>0</v>
      </c>
      <c r="BC120" s="27">
        <v>2</v>
      </c>
      <c r="BD120" s="27">
        <v>0</v>
      </c>
      <c r="BE120" s="27">
        <v>0</v>
      </c>
      <c r="BF120" s="27">
        <v>0</v>
      </c>
      <c r="BG120" s="27">
        <v>0</v>
      </c>
      <c r="BH120" s="27">
        <v>0</v>
      </c>
      <c r="BI120" s="27">
        <v>0</v>
      </c>
      <c r="BJ120" s="66">
        <v>0</v>
      </c>
      <c r="BK120" s="67">
        <v>0</v>
      </c>
      <c r="BL120" s="67">
        <v>0</v>
      </c>
      <c r="BM120" s="67">
        <v>0</v>
      </c>
      <c r="BN120" s="67">
        <v>0</v>
      </c>
      <c r="BO120" s="67">
        <v>0</v>
      </c>
      <c r="BP120" s="67">
        <v>0</v>
      </c>
      <c r="BQ120" s="67">
        <v>0</v>
      </c>
      <c r="BR120" s="67">
        <v>0</v>
      </c>
      <c r="BS120" s="68">
        <v>0</v>
      </c>
    </row>
    <row r="121" spans="1:71" x14ac:dyDescent="0.35">
      <c r="A121" s="1" t="s">
        <v>121</v>
      </c>
      <c r="B121" s="6">
        <v>0</v>
      </c>
      <c r="C121" s="7">
        <v>0</v>
      </c>
      <c r="D121" s="7">
        <v>0</v>
      </c>
      <c r="E121" s="7">
        <v>3</v>
      </c>
      <c r="F121" s="7">
        <v>1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29">
        <v>0</v>
      </c>
      <c r="M121" s="25">
        <v>0.5</v>
      </c>
      <c r="N121" s="25">
        <v>1</v>
      </c>
      <c r="O121" s="25">
        <v>0.5</v>
      </c>
      <c r="P121" s="25">
        <v>0</v>
      </c>
      <c r="Q121" s="25">
        <v>0</v>
      </c>
      <c r="R121" s="25">
        <v>0</v>
      </c>
      <c r="S121" s="25">
        <v>0</v>
      </c>
      <c r="T121" s="25">
        <v>0</v>
      </c>
      <c r="U121" s="30">
        <v>0.5</v>
      </c>
      <c r="V121" s="31">
        <v>3</v>
      </c>
      <c r="W121" s="15">
        <v>0</v>
      </c>
      <c r="X121" s="15">
        <v>0</v>
      </c>
      <c r="Y121" s="15">
        <v>0</v>
      </c>
      <c r="Z121" s="15">
        <v>0</v>
      </c>
      <c r="AA121" s="15">
        <v>11</v>
      </c>
      <c r="AB121" s="15">
        <v>1</v>
      </c>
      <c r="AC121" s="15">
        <v>0</v>
      </c>
      <c r="AD121" s="15">
        <v>0</v>
      </c>
      <c r="AE121" s="32">
        <v>0</v>
      </c>
      <c r="AF121" s="31">
        <v>0</v>
      </c>
      <c r="AG121" s="15">
        <v>1</v>
      </c>
      <c r="AH121" s="15">
        <v>0</v>
      </c>
      <c r="AI121" s="15">
        <v>15</v>
      </c>
      <c r="AJ121" s="15">
        <v>6</v>
      </c>
      <c r="AK121" s="15">
        <v>5</v>
      </c>
      <c r="AL121" s="15">
        <v>3</v>
      </c>
      <c r="AM121" s="15">
        <v>0.5</v>
      </c>
      <c r="AN121" s="15">
        <v>0.5</v>
      </c>
      <c r="AO121" s="15">
        <v>3</v>
      </c>
      <c r="AP121" s="27">
        <v>3</v>
      </c>
      <c r="AQ121" s="27">
        <v>0</v>
      </c>
      <c r="AR121" s="27">
        <v>9</v>
      </c>
      <c r="AS121" s="27">
        <v>5</v>
      </c>
      <c r="AT121" s="27">
        <v>0</v>
      </c>
      <c r="AU121" s="27">
        <v>6</v>
      </c>
      <c r="AV121" s="27">
        <v>24</v>
      </c>
      <c r="AW121" s="27">
        <v>32</v>
      </c>
      <c r="AX121" s="27">
        <v>35</v>
      </c>
      <c r="AY121" s="27">
        <v>3</v>
      </c>
      <c r="AZ121" s="27">
        <v>0</v>
      </c>
      <c r="BA121" s="27">
        <v>7</v>
      </c>
      <c r="BB121" s="27">
        <v>12</v>
      </c>
      <c r="BC121" s="27">
        <v>15</v>
      </c>
      <c r="BD121" s="27">
        <v>1</v>
      </c>
      <c r="BE121" s="27">
        <v>5</v>
      </c>
      <c r="BF121" s="27">
        <v>5</v>
      </c>
      <c r="BG121" s="27">
        <v>4</v>
      </c>
      <c r="BH121" s="27">
        <v>15</v>
      </c>
      <c r="BI121" s="27">
        <v>0</v>
      </c>
      <c r="BJ121" s="31">
        <v>8</v>
      </c>
      <c r="BK121" s="15">
        <v>0</v>
      </c>
      <c r="BL121" s="15">
        <v>0</v>
      </c>
      <c r="BM121" s="15">
        <v>3</v>
      </c>
      <c r="BN121" s="15">
        <v>1</v>
      </c>
      <c r="BO121" s="15">
        <v>12</v>
      </c>
      <c r="BP121" s="15">
        <v>10</v>
      </c>
      <c r="BQ121" s="15">
        <v>6</v>
      </c>
      <c r="BR121" s="15">
        <v>12</v>
      </c>
      <c r="BS121" s="32">
        <v>12</v>
      </c>
    </row>
    <row r="122" spans="1:71" x14ac:dyDescent="0.35">
      <c r="A122" s="1" t="s">
        <v>122</v>
      </c>
      <c r="B122" s="6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29">
        <v>0</v>
      </c>
      <c r="M122" s="25">
        <v>0</v>
      </c>
      <c r="N122" s="25">
        <v>0</v>
      </c>
      <c r="O122" s="25">
        <v>0</v>
      </c>
      <c r="P122" s="25">
        <v>0</v>
      </c>
      <c r="Q122" s="25">
        <v>0</v>
      </c>
      <c r="R122" s="25">
        <v>0</v>
      </c>
      <c r="S122" s="25">
        <v>0.5</v>
      </c>
      <c r="T122" s="25">
        <v>0.5</v>
      </c>
      <c r="U122" s="30">
        <v>0</v>
      </c>
      <c r="V122" s="31">
        <v>0</v>
      </c>
      <c r="W122" s="15">
        <v>0</v>
      </c>
      <c r="X122" s="15">
        <v>0</v>
      </c>
      <c r="Y122" s="15">
        <v>0</v>
      </c>
      <c r="Z122" s="15">
        <v>3.5</v>
      </c>
      <c r="AA122" s="15">
        <v>2</v>
      </c>
      <c r="AB122" s="15">
        <v>5</v>
      </c>
      <c r="AC122" s="15">
        <v>0</v>
      </c>
      <c r="AD122" s="15">
        <v>0</v>
      </c>
      <c r="AE122" s="32">
        <v>0</v>
      </c>
      <c r="AF122" s="31">
        <v>0</v>
      </c>
      <c r="AG122" s="15">
        <v>0</v>
      </c>
      <c r="AH122" s="15">
        <v>0</v>
      </c>
      <c r="AI122" s="15">
        <v>0</v>
      </c>
      <c r="AJ122" s="15">
        <v>0</v>
      </c>
      <c r="AK122" s="15">
        <v>0</v>
      </c>
      <c r="AL122" s="15">
        <v>0</v>
      </c>
      <c r="AM122" s="15">
        <v>0</v>
      </c>
      <c r="AN122" s="15">
        <v>0</v>
      </c>
      <c r="AO122" s="15">
        <v>2</v>
      </c>
      <c r="AP122" s="27">
        <v>6</v>
      </c>
      <c r="AQ122" s="27">
        <v>0</v>
      </c>
      <c r="AR122" s="27">
        <v>0</v>
      </c>
      <c r="AS122" s="27">
        <v>0</v>
      </c>
      <c r="AT122" s="27">
        <v>0</v>
      </c>
      <c r="AU122" s="27">
        <v>1</v>
      </c>
      <c r="AV122" s="27">
        <v>3</v>
      </c>
      <c r="AW122" s="27">
        <v>0</v>
      </c>
      <c r="AX122" s="27">
        <v>2</v>
      </c>
      <c r="AY122" s="27">
        <v>0</v>
      </c>
      <c r="AZ122" s="27">
        <v>0</v>
      </c>
      <c r="BA122" s="27">
        <v>0</v>
      </c>
      <c r="BB122" s="27">
        <v>0</v>
      </c>
      <c r="BC122" s="27">
        <v>0</v>
      </c>
      <c r="BD122" s="27">
        <v>1</v>
      </c>
      <c r="BE122" s="27">
        <v>0</v>
      </c>
      <c r="BF122" s="27">
        <v>0</v>
      </c>
      <c r="BG122" s="27">
        <v>0</v>
      </c>
      <c r="BH122" s="27">
        <v>0.5</v>
      </c>
      <c r="BI122" s="27">
        <v>0</v>
      </c>
      <c r="BJ122" s="66">
        <v>0</v>
      </c>
      <c r="BK122" s="67">
        <v>0</v>
      </c>
      <c r="BL122" s="67">
        <v>0</v>
      </c>
      <c r="BM122" s="67">
        <v>0</v>
      </c>
      <c r="BN122" s="67">
        <v>0</v>
      </c>
      <c r="BO122" s="67">
        <v>0</v>
      </c>
      <c r="BP122" s="67">
        <v>0</v>
      </c>
      <c r="BQ122" s="67">
        <v>0</v>
      </c>
      <c r="BR122" s="67">
        <v>0</v>
      </c>
      <c r="BS122" s="68">
        <v>0</v>
      </c>
    </row>
    <row r="123" spans="1:71" x14ac:dyDescent="0.35">
      <c r="A123" s="1" t="s">
        <v>123</v>
      </c>
      <c r="B123" s="6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29">
        <v>0</v>
      </c>
      <c r="M123" s="25">
        <v>0</v>
      </c>
      <c r="N123" s="25">
        <v>0</v>
      </c>
      <c r="O123" s="25">
        <v>0</v>
      </c>
      <c r="P123" s="25">
        <v>0</v>
      </c>
      <c r="Q123" s="25">
        <v>0</v>
      </c>
      <c r="R123" s="25">
        <v>0</v>
      </c>
      <c r="S123" s="25">
        <v>0</v>
      </c>
      <c r="T123" s="25">
        <v>0</v>
      </c>
      <c r="U123" s="30">
        <v>0</v>
      </c>
      <c r="V123" s="31">
        <v>0</v>
      </c>
      <c r="W123" s="15">
        <v>0</v>
      </c>
      <c r="X123" s="15">
        <v>0</v>
      </c>
      <c r="Y123" s="15">
        <v>0</v>
      </c>
      <c r="Z123" s="15">
        <v>0</v>
      </c>
      <c r="AA123" s="15">
        <v>0</v>
      </c>
      <c r="AB123" s="15">
        <v>0</v>
      </c>
      <c r="AC123" s="15">
        <v>0</v>
      </c>
      <c r="AD123" s="15">
        <v>0</v>
      </c>
      <c r="AE123" s="32">
        <v>0</v>
      </c>
      <c r="AF123" s="31">
        <v>0</v>
      </c>
      <c r="AG123" s="15">
        <v>0</v>
      </c>
      <c r="AH123" s="15">
        <v>0</v>
      </c>
      <c r="AI123" s="15">
        <v>0</v>
      </c>
      <c r="AJ123" s="15">
        <v>0</v>
      </c>
      <c r="AK123" s="15">
        <v>0</v>
      </c>
      <c r="AL123" s="15">
        <v>0</v>
      </c>
      <c r="AM123" s="15">
        <v>0</v>
      </c>
      <c r="AN123" s="15">
        <v>0</v>
      </c>
      <c r="AO123" s="15">
        <v>0</v>
      </c>
      <c r="AP123" s="27">
        <v>0</v>
      </c>
      <c r="AQ123" s="27">
        <v>0</v>
      </c>
      <c r="AR123" s="27">
        <v>0</v>
      </c>
      <c r="AS123" s="27">
        <v>0</v>
      </c>
      <c r="AT123" s="27">
        <v>0</v>
      </c>
      <c r="AU123" s="27">
        <v>0</v>
      </c>
      <c r="AV123" s="27">
        <v>0</v>
      </c>
      <c r="AW123" s="27">
        <v>0</v>
      </c>
      <c r="AX123" s="27">
        <v>0</v>
      </c>
      <c r="AY123" s="27">
        <v>0</v>
      </c>
      <c r="AZ123" s="55">
        <v>0</v>
      </c>
      <c r="BA123" s="55">
        <v>0</v>
      </c>
      <c r="BB123" s="55">
        <v>0</v>
      </c>
      <c r="BC123" s="55">
        <v>0</v>
      </c>
      <c r="BD123" s="55">
        <v>0</v>
      </c>
      <c r="BE123" s="55">
        <v>0</v>
      </c>
      <c r="BF123" s="55">
        <v>0</v>
      </c>
      <c r="BG123" s="55">
        <v>0</v>
      </c>
      <c r="BH123" s="55">
        <v>0</v>
      </c>
      <c r="BI123" s="55">
        <v>0</v>
      </c>
      <c r="BJ123" s="66">
        <v>0</v>
      </c>
      <c r="BK123" s="67">
        <v>0</v>
      </c>
      <c r="BL123" s="67">
        <v>0</v>
      </c>
      <c r="BM123" s="67">
        <v>0</v>
      </c>
      <c r="BN123" s="67">
        <v>0</v>
      </c>
      <c r="BO123" s="67">
        <v>0</v>
      </c>
      <c r="BP123" s="67">
        <v>0</v>
      </c>
      <c r="BQ123" s="67">
        <v>0</v>
      </c>
      <c r="BR123" s="67">
        <v>0</v>
      </c>
      <c r="BS123" s="68">
        <v>0</v>
      </c>
    </row>
    <row r="124" spans="1:71" x14ac:dyDescent="0.35">
      <c r="A124" s="1" t="s">
        <v>124</v>
      </c>
      <c r="B124" s="6">
        <v>0</v>
      </c>
      <c r="C124" s="7">
        <v>0.5</v>
      </c>
      <c r="D124" s="7">
        <v>0</v>
      </c>
      <c r="E124" s="7">
        <v>1</v>
      </c>
      <c r="F124" s="7">
        <v>1.5</v>
      </c>
      <c r="G124" s="7">
        <v>0</v>
      </c>
      <c r="H124" s="7">
        <v>2</v>
      </c>
      <c r="I124" s="7">
        <v>20</v>
      </c>
      <c r="J124" s="7">
        <v>3</v>
      </c>
      <c r="K124" s="8">
        <v>1</v>
      </c>
      <c r="L124" s="29">
        <v>0</v>
      </c>
      <c r="M124" s="25">
        <v>0</v>
      </c>
      <c r="N124" s="25">
        <v>2</v>
      </c>
      <c r="O124" s="25">
        <v>0</v>
      </c>
      <c r="P124" s="25">
        <v>0.5</v>
      </c>
      <c r="Q124" s="25">
        <v>1</v>
      </c>
      <c r="R124" s="25">
        <v>1</v>
      </c>
      <c r="S124" s="25">
        <v>0</v>
      </c>
      <c r="T124" s="25">
        <v>0.5</v>
      </c>
      <c r="U124" s="30">
        <v>0.5</v>
      </c>
      <c r="V124" s="31">
        <v>0</v>
      </c>
      <c r="W124" s="15">
        <v>0</v>
      </c>
      <c r="X124" s="15">
        <v>0</v>
      </c>
      <c r="Y124" s="15">
        <v>0</v>
      </c>
      <c r="Z124" s="15">
        <v>0</v>
      </c>
      <c r="AA124" s="15">
        <v>0</v>
      </c>
      <c r="AB124" s="15">
        <v>0</v>
      </c>
      <c r="AC124" s="15">
        <v>0</v>
      </c>
      <c r="AD124" s="15">
        <v>0</v>
      </c>
      <c r="AE124" s="32">
        <v>0</v>
      </c>
      <c r="AF124" s="31">
        <v>0</v>
      </c>
      <c r="AG124" s="15">
        <v>1</v>
      </c>
      <c r="AH124" s="15">
        <v>1</v>
      </c>
      <c r="AI124" s="15">
        <v>0</v>
      </c>
      <c r="AJ124" s="15">
        <v>0</v>
      </c>
      <c r="AK124" s="15">
        <v>1</v>
      </c>
      <c r="AL124" s="15">
        <v>0</v>
      </c>
      <c r="AM124" s="15">
        <v>0.5</v>
      </c>
      <c r="AN124" s="15">
        <v>0</v>
      </c>
      <c r="AO124" s="15">
        <v>3</v>
      </c>
      <c r="AP124" s="27">
        <v>0</v>
      </c>
      <c r="AQ124" s="27">
        <v>0</v>
      </c>
      <c r="AR124" s="27">
        <v>0</v>
      </c>
      <c r="AS124" s="27">
        <v>0</v>
      </c>
      <c r="AT124" s="27">
        <v>0</v>
      </c>
      <c r="AU124" s="27">
        <v>0</v>
      </c>
      <c r="AV124" s="27">
        <v>0.5</v>
      </c>
      <c r="AW124" s="27">
        <v>0.5</v>
      </c>
      <c r="AX124" s="27">
        <v>0</v>
      </c>
      <c r="AY124" s="27">
        <v>0</v>
      </c>
      <c r="AZ124" s="27">
        <v>2</v>
      </c>
      <c r="BA124" s="27">
        <v>0</v>
      </c>
      <c r="BB124" s="27">
        <v>0</v>
      </c>
      <c r="BC124" s="27">
        <v>0</v>
      </c>
      <c r="BD124" s="27">
        <v>0</v>
      </c>
      <c r="BE124" s="27">
        <v>0</v>
      </c>
      <c r="BF124" s="27">
        <v>0</v>
      </c>
      <c r="BG124" s="27">
        <v>0</v>
      </c>
      <c r="BH124" s="27">
        <v>0</v>
      </c>
      <c r="BI124" s="27">
        <v>0.5</v>
      </c>
      <c r="BJ124" s="31">
        <v>0</v>
      </c>
      <c r="BK124" s="15">
        <v>1</v>
      </c>
      <c r="BL124" s="15">
        <v>2</v>
      </c>
      <c r="BM124" s="15">
        <v>4</v>
      </c>
      <c r="BN124" s="15">
        <v>2</v>
      </c>
      <c r="BO124" s="15">
        <v>2</v>
      </c>
      <c r="BP124" s="15">
        <v>1</v>
      </c>
      <c r="BQ124" s="15">
        <v>0</v>
      </c>
      <c r="BR124" s="15">
        <v>5</v>
      </c>
      <c r="BS124" s="32">
        <v>0</v>
      </c>
    </row>
    <row r="125" spans="1:71" x14ac:dyDescent="0.35">
      <c r="A125" s="1" t="s">
        <v>125</v>
      </c>
      <c r="B125" s="6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29">
        <v>0</v>
      </c>
      <c r="M125" s="25">
        <v>0</v>
      </c>
      <c r="N125" s="25">
        <v>0</v>
      </c>
      <c r="O125" s="25">
        <v>0</v>
      </c>
      <c r="P125" s="25">
        <v>0</v>
      </c>
      <c r="Q125" s="25">
        <v>0</v>
      </c>
      <c r="R125" s="25">
        <v>0</v>
      </c>
      <c r="S125" s="25">
        <v>0</v>
      </c>
      <c r="T125" s="25">
        <v>0</v>
      </c>
      <c r="U125" s="30">
        <v>0</v>
      </c>
      <c r="V125" s="31">
        <v>0</v>
      </c>
      <c r="W125" s="15">
        <v>0</v>
      </c>
      <c r="X125" s="15">
        <v>0</v>
      </c>
      <c r="Y125" s="15">
        <v>0</v>
      </c>
      <c r="Z125" s="15">
        <v>0</v>
      </c>
      <c r="AA125" s="15">
        <v>0</v>
      </c>
      <c r="AB125" s="15">
        <v>0</v>
      </c>
      <c r="AC125" s="15">
        <v>0</v>
      </c>
      <c r="AD125" s="15">
        <v>0</v>
      </c>
      <c r="AE125" s="32">
        <v>0</v>
      </c>
      <c r="AF125" s="31">
        <v>0</v>
      </c>
      <c r="AG125" s="15">
        <v>0</v>
      </c>
      <c r="AH125" s="15">
        <v>0</v>
      </c>
      <c r="AI125" s="15">
        <v>0</v>
      </c>
      <c r="AJ125" s="15">
        <v>0</v>
      </c>
      <c r="AK125" s="15">
        <v>0</v>
      </c>
      <c r="AL125" s="15">
        <v>0</v>
      </c>
      <c r="AM125" s="15">
        <v>0</v>
      </c>
      <c r="AN125" s="15">
        <v>0</v>
      </c>
      <c r="AO125" s="15">
        <v>0</v>
      </c>
      <c r="AP125" s="28">
        <v>0</v>
      </c>
      <c r="AQ125" s="28">
        <v>0</v>
      </c>
      <c r="AR125" s="28">
        <v>0</v>
      </c>
      <c r="AS125" s="28">
        <v>0</v>
      </c>
      <c r="AT125" s="28">
        <v>0</v>
      </c>
      <c r="AU125" s="28">
        <v>0</v>
      </c>
      <c r="AV125" s="28">
        <v>0</v>
      </c>
      <c r="AW125" s="28">
        <v>0</v>
      </c>
      <c r="AX125" s="28">
        <v>0</v>
      </c>
      <c r="AY125" s="28">
        <v>0</v>
      </c>
      <c r="AZ125" s="55">
        <v>0</v>
      </c>
      <c r="BA125" s="55">
        <v>0</v>
      </c>
      <c r="BB125" s="55">
        <v>0</v>
      </c>
      <c r="BC125" s="55">
        <v>0</v>
      </c>
      <c r="BD125" s="55">
        <v>0</v>
      </c>
      <c r="BE125" s="55">
        <v>0</v>
      </c>
      <c r="BF125" s="55">
        <v>0</v>
      </c>
      <c r="BG125" s="55">
        <v>0</v>
      </c>
      <c r="BH125" s="55">
        <v>0</v>
      </c>
      <c r="BI125" s="55">
        <v>0</v>
      </c>
      <c r="BJ125" s="66">
        <v>0</v>
      </c>
      <c r="BK125" s="67">
        <v>0</v>
      </c>
      <c r="BL125" s="67">
        <v>0</v>
      </c>
      <c r="BM125" s="67">
        <v>0</v>
      </c>
      <c r="BN125" s="67">
        <v>0</v>
      </c>
      <c r="BO125" s="67">
        <v>0</v>
      </c>
      <c r="BP125" s="67">
        <v>0</v>
      </c>
      <c r="BQ125" s="67">
        <v>0</v>
      </c>
      <c r="BR125" s="67">
        <v>0</v>
      </c>
      <c r="BS125" s="68">
        <v>0</v>
      </c>
    </row>
    <row r="126" spans="1:71" x14ac:dyDescent="0.35">
      <c r="A126" s="2" t="s">
        <v>126</v>
      </c>
      <c r="B126" s="72">
        <v>0</v>
      </c>
      <c r="C126" s="73">
        <v>0</v>
      </c>
      <c r="D126" s="73">
        <v>0</v>
      </c>
      <c r="E126" s="73">
        <v>0</v>
      </c>
      <c r="F126" s="73">
        <v>0</v>
      </c>
      <c r="G126" s="73">
        <v>0</v>
      </c>
      <c r="H126" s="73">
        <v>0</v>
      </c>
      <c r="I126" s="73">
        <v>0</v>
      </c>
      <c r="J126" s="73">
        <v>0</v>
      </c>
      <c r="K126" s="74">
        <v>0</v>
      </c>
      <c r="L126" s="29">
        <v>0</v>
      </c>
      <c r="M126" s="76">
        <v>0</v>
      </c>
      <c r="N126" s="76">
        <v>0</v>
      </c>
      <c r="O126" s="76">
        <v>0</v>
      </c>
      <c r="P126" s="76">
        <v>0</v>
      </c>
      <c r="Q126" s="76">
        <v>0</v>
      </c>
      <c r="R126" s="76">
        <v>0</v>
      </c>
      <c r="S126" s="76">
        <v>0</v>
      </c>
      <c r="T126" s="76">
        <v>0</v>
      </c>
      <c r="U126" s="30">
        <v>0</v>
      </c>
      <c r="V126" s="31">
        <v>0</v>
      </c>
      <c r="W126" s="38">
        <v>0</v>
      </c>
      <c r="X126" s="38">
        <v>0</v>
      </c>
      <c r="Y126" s="38">
        <v>0</v>
      </c>
      <c r="Z126" s="38">
        <v>0</v>
      </c>
      <c r="AA126" s="38">
        <v>0</v>
      </c>
      <c r="AB126" s="38">
        <v>0</v>
      </c>
      <c r="AC126" s="38">
        <v>0</v>
      </c>
      <c r="AD126" s="38">
        <v>0</v>
      </c>
      <c r="AE126" s="32">
        <v>0</v>
      </c>
      <c r="AF126" s="31">
        <v>0</v>
      </c>
      <c r="AG126" s="15">
        <v>0</v>
      </c>
      <c r="AH126" s="15">
        <v>0</v>
      </c>
      <c r="AI126" s="15">
        <v>0</v>
      </c>
      <c r="AJ126" s="15">
        <v>0</v>
      </c>
      <c r="AK126" s="15">
        <v>0</v>
      </c>
      <c r="AL126" s="15">
        <v>0</v>
      </c>
      <c r="AM126" s="15">
        <v>0</v>
      </c>
      <c r="AN126" s="15">
        <v>0</v>
      </c>
      <c r="AO126" s="15">
        <v>0</v>
      </c>
      <c r="AP126" s="28">
        <v>0</v>
      </c>
      <c r="AQ126" s="28">
        <v>0</v>
      </c>
      <c r="AR126" s="28">
        <v>0</v>
      </c>
      <c r="AS126" s="28">
        <v>0</v>
      </c>
      <c r="AT126" s="28">
        <v>0</v>
      </c>
      <c r="AU126" s="28">
        <v>0</v>
      </c>
      <c r="AV126" s="28">
        <v>0</v>
      </c>
      <c r="AW126" s="28">
        <v>0</v>
      </c>
      <c r="AX126" s="28">
        <v>0</v>
      </c>
      <c r="AY126" s="28">
        <v>0</v>
      </c>
      <c r="AZ126" s="55">
        <v>0</v>
      </c>
      <c r="BA126" s="55">
        <v>0</v>
      </c>
      <c r="BB126" s="55">
        <v>0</v>
      </c>
      <c r="BC126" s="55">
        <v>0</v>
      </c>
      <c r="BD126" s="55">
        <v>0</v>
      </c>
      <c r="BE126" s="55">
        <v>0</v>
      </c>
      <c r="BF126" s="55">
        <v>0</v>
      </c>
      <c r="BG126" s="55">
        <v>0</v>
      </c>
      <c r="BH126" s="55">
        <v>0</v>
      </c>
      <c r="BI126" s="55">
        <v>0</v>
      </c>
      <c r="BJ126" s="66">
        <v>0</v>
      </c>
      <c r="BK126" s="67">
        <v>0</v>
      </c>
      <c r="BL126" s="67">
        <v>0</v>
      </c>
      <c r="BM126" s="67">
        <v>0</v>
      </c>
      <c r="BN126" s="67">
        <v>0</v>
      </c>
      <c r="BO126" s="67">
        <v>0</v>
      </c>
      <c r="BP126" s="67">
        <v>0</v>
      </c>
      <c r="BQ126" s="67">
        <v>0</v>
      </c>
      <c r="BR126" s="67">
        <v>0</v>
      </c>
      <c r="BS126" s="68">
        <v>0</v>
      </c>
    </row>
    <row r="127" spans="1:71" x14ac:dyDescent="0.35">
      <c r="A127" s="1" t="s">
        <v>127</v>
      </c>
      <c r="B127" s="6">
        <v>10</v>
      </c>
      <c r="C127" s="7">
        <v>0.5</v>
      </c>
      <c r="D127" s="7">
        <v>5</v>
      </c>
      <c r="E127" s="7">
        <v>0.5</v>
      </c>
      <c r="F127" s="7">
        <v>6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29">
        <v>93</v>
      </c>
      <c r="M127" s="25">
        <v>61</v>
      </c>
      <c r="N127" s="25">
        <v>0</v>
      </c>
      <c r="O127" s="25">
        <v>6</v>
      </c>
      <c r="P127" s="25">
        <v>7</v>
      </c>
      <c r="Q127" s="25">
        <v>0</v>
      </c>
      <c r="R127" s="25">
        <v>0</v>
      </c>
      <c r="S127" s="25">
        <v>0</v>
      </c>
      <c r="T127" s="25">
        <v>0</v>
      </c>
      <c r="U127" s="30">
        <v>0</v>
      </c>
      <c r="V127" s="31">
        <v>0</v>
      </c>
      <c r="W127" s="15">
        <v>55</v>
      </c>
      <c r="X127" s="15">
        <v>0.5</v>
      </c>
      <c r="Y127" s="15">
        <v>37</v>
      </c>
      <c r="Z127" s="15">
        <v>0</v>
      </c>
      <c r="AA127" s="15">
        <v>0</v>
      </c>
      <c r="AB127" s="15">
        <v>0</v>
      </c>
      <c r="AC127" s="15">
        <v>17</v>
      </c>
      <c r="AD127" s="15">
        <v>0</v>
      </c>
      <c r="AE127" s="32">
        <v>27</v>
      </c>
      <c r="AF127" s="31">
        <v>0</v>
      </c>
      <c r="AG127" s="15">
        <v>0</v>
      </c>
      <c r="AH127" s="15">
        <v>0</v>
      </c>
      <c r="AI127" s="15">
        <v>0</v>
      </c>
      <c r="AJ127" s="15">
        <v>0</v>
      </c>
      <c r="AK127" s="15">
        <v>0</v>
      </c>
      <c r="AL127" s="15">
        <v>0</v>
      </c>
      <c r="AM127" s="15">
        <v>0</v>
      </c>
      <c r="AN127" s="15">
        <v>0</v>
      </c>
      <c r="AO127" s="15">
        <v>0</v>
      </c>
      <c r="AP127" s="27">
        <v>0</v>
      </c>
      <c r="AQ127" s="27">
        <v>0</v>
      </c>
      <c r="AR127" s="27">
        <v>0</v>
      </c>
      <c r="AS127" s="27">
        <v>0</v>
      </c>
      <c r="AT127" s="27">
        <v>0</v>
      </c>
      <c r="AU127" s="27">
        <v>0</v>
      </c>
      <c r="AV127" s="27">
        <v>0</v>
      </c>
      <c r="AW127" s="27">
        <v>0</v>
      </c>
      <c r="AX127" s="27">
        <v>0</v>
      </c>
      <c r="AY127" s="27">
        <v>0</v>
      </c>
      <c r="AZ127" s="55">
        <v>0</v>
      </c>
      <c r="BA127" s="55">
        <v>0</v>
      </c>
      <c r="BB127" s="55">
        <v>0</v>
      </c>
      <c r="BC127" s="55">
        <v>0</v>
      </c>
      <c r="BD127" s="55">
        <v>0</v>
      </c>
      <c r="BE127" s="55">
        <v>0</v>
      </c>
      <c r="BF127" s="55">
        <v>0</v>
      </c>
      <c r="BG127" s="55">
        <v>0</v>
      </c>
      <c r="BH127" s="55">
        <v>0</v>
      </c>
      <c r="BI127" s="55">
        <v>0</v>
      </c>
      <c r="BJ127" s="31">
        <v>0</v>
      </c>
      <c r="BK127" s="15">
        <v>0.5</v>
      </c>
      <c r="BL127" s="15">
        <v>0</v>
      </c>
      <c r="BM127" s="15">
        <v>0</v>
      </c>
      <c r="BN127" s="15">
        <v>0</v>
      </c>
      <c r="BO127" s="15">
        <v>0</v>
      </c>
      <c r="BP127" s="15">
        <v>2</v>
      </c>
      <c r="BQ127" s="15">
        <v>0</v>
      </c>
      <c r="BR127" s="15">
        <v>0</v>
      </c>
      <c r="BS127" s="32">
        <v>0</v>
      </c>
    </row>
    <row r="128" spans="1:71" x14ac:dyDescent="0.35">
      <c r="A128" s="1" t="s">
        <v>128</v>
      </c>
      <c r="B128" s="6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29">
        <v>0</v>
      </c>
      <c r="M128" s="25">
        <v>0</v>
      </c>
      <c r="N128" s="25">
        <v>0</v>
      </c>
      <c r="O128" s="25">
        <v>0</v>
      </c>
      <c r="P128" s="25">
        <v>0</v>
      </c>
      <c r="Q128" s="25">
        <v>0</v>
      </c>
      <c r="R128" s="25">
        <v>0</v>
      </c>
      <c r="S128" s="25">
        <v>0</v>
      </c>
      <c r="T128" s="25">
        <v>0</v>
      </c>
      <c r="U128" s="30">
        <v>0</v>
      </c>
      <c r="V128" s="31">
        <v>0</v>
      </c>
      <c r="W128" s="15">
        <v>0</v>
      </c>
      <c r="X128" s="15">
        <v>0</v>
      </c>
      <c r="Y128" s="15">
        <v>0</v>
      </c>
      <c r="Z128" s="15">
        <v>0</v>
      </c>
      <c r="AA128" s="15">
        <v>0</v>
      </c>
      <c r="AB128" s="15">
        <v>0</v>
      </c>
      <c r="AC128" s="15">
        <v>0</v>
      </c>
      <c r="AD128" s="15">
        <v>0</v>
      </c>
      <c r="AE128" s="32">
        <v>0</v>
      </c>
      <c r="AF128" s="31">
        <v>67</v>
      </c>
      <c r="AG128" s="15">
        <v>0</v>
      </c>
      <c r="AH128" s="15">
        <v>0</v>
      </c>
      <c r="AI128" s="15">
        <v>0</v>
      </c>
      <c r="AJ128" s="15">
        <v>2</v>
      </c>
      <c r="AK128" s="15">
        <v>3</v>
      </c>
      <c r="AL128" s="15">
        <v>0</v>
      </c>
      <c r="AM128" s="15">
        <v>4</v>
      </c>
      <c r="AN128" s="15">
        <v>0</v>
      </c>
      <c r="AO128" s="15">
        <v>0</v>
      </c>
      <c r="AP128" s="27">
        <v>11</v>
      </c>
      <c r="AQ128" s="27">
        <v>0</v>
      </c>
      <c r="AR128" s="27">
        <v>2</v>
      </c>
      <c r="AS128" s="27">
        <v>0</v>
      </c>
      <c r="AT128" s="27">
        <v>0.5</v>
      </c>
      <c r="AU128" s="27">
        <v>0</v>
      </c>
      <c r="AV128" s="27">
        <v>0</v>
      </c>
      <c r="AW128" s="27">
        <v>0</v>
      </c>
      <c r="AX128" s="27">
        <v>0</v>
      </c>
      <c r="AY128" s="27">
        <v>0</v>
      </c>
      <c r="AZ128" s="27">
        <v>35</v>
      </c>
      <c r="BA128" s="27">
        <v>0</v>
      </c>
      <c r="BB128" s="27">
        <v>0</v>
      </c>
      <c r="BC128" s="27">
        <v>0</v>
      </c>
      <c r="BD128" s="27">
        <v>0</v>
      </c>
      <c r="BE128" s="27">
        <v>0</v>
      </c>
      <c r="BF128" s="27">
        <v>0</v>
      </c>
      <c r="BG128" s="27">
        <v>0</v>
      </c>
      <c r="BH128" s="27">
        <v>0.5</v>
      </c>
      <c r="BI128" s="27">
        <v>20</v>
      </c>
      <c r="BJ128" s="66">
        <v>0</v>
      </c>
      <c r="BK128" s="67">
        <v>0</v>
      </c>
      <c r="BL128" s="67">
        <v>0</v>
      </c>
      <c r="BM128" s="67">
        <v>0</v>
      </c>
      <c r="BN128" s="67">
        <v>0</v>
      </c>
      <c r="BO128" s="67">
        <v>0</v>
      </c>
      <c r="BP128" s="67">
        <v>0</v>
      </c>
      <c r="BQ128" s="67">
        <v>0</v>
      </c>
      <c r="BR128" s="67">
        <v>0</v>
      </c>
      <c r="BS128" s="68">
        <v>0</v>
      </c>
    </row>
    <row r="129" spans="1:71" x14ac:dyDescent="0.35">
      <c r="A129" s="1" t="s">
        <v>129</v>
      </c>
      <c r="B129" s="6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29">
        <v>0</v>
      </c>
      <c r="M129" s="25">
        <v>0</v>
      </c>
      <c r="N129" s="25">
        <v>0</v>
      </c>
      <c r="O129" s="25">
        <v>0</v>
      </c>
      <c r="P129" s="25">
        <v>0</v>
      </c>
      <c r="Q129" s="25">
        <v>0</v>
      </c>
      <c r="R129" s="25">
        <v>0</v>
      </c>
      <c r="S129" s="25">
        <v>0</v>
      </c>
      <c r="T129" s="25">
        <v>0</v>
      </c>
      <c r="U129" s="30">
        <v>0.5</v>
      </c>
      <c r="V129" s="31">
        <v>0</v>
      </c>
      <c r="W129" s="15">
        <v>0</v>
      </c>
      <c r="X129" s="15">
        <v>0</v>
      </c>
      <c r="Y129" s="15">
        <v>0</v>
      </c>
      <c r="Z129" s="15">
        <v>0</v>
      </c>
      <c r="AA129" s="15">
        <v>0</v>
      </c>
      <c r="AB129" s="15">
        <v>0</v>
      </c>
      <c r="AC129" s="15">
        <v>0</v>
      </c>
      <c r="AD129" s="15">
        <v>0</v>
      </c>
      <c r="AE129" s="32">
        <v>0</v>
      </c>
      <c r="AF129" s="31">
        <v>0</v>
      </c>
      <c r="AG129" s="15">
        <v>0</v>
      </c>
      <c r="AH129" s="15">
        <v>0</v>
      </c>
      <c r="AI129" s="15">
        <v>0</v>
      </c>
      <c r="AJ129" s="15">
        <v>0</v>
      </c>
      <c r="AK129" s="15">
        <v>0</v>
      </c>
      <c r="AL129" s="15">
        <v>0</v>
      </c>
      <c r="AM129" s="15">
        <v>0</v>
      </c>
      <c r="AN129" s="15">
        <v>0</v>
      </c>
      <c r="AO129" s="15">
        <v>0</v>
      </c>
      <c r="AP129" s="27">
        <v>0</v>
      </c>
      <c r="AQ129" s="27">
        <v>0</v>
      </c>
      <c r="AR129" s="27">
        <v>0.5</v>
      </c>
      <c r="AS129" s="27">
        <v>0</v>
      </c>
      <c r="AT129" s="27">
        <v>0</v>
      </c>
      <c r="AU129" s="27">
        <v>0</v>
      </c>
      <c r="AV129" s="27">
        <v>0</v>
      </c>
      <c r="AW129" s="27">
        <v>0</v>
      </c>
      <c r="AX129" s="27">
        <v>0</v>
      </c>
      <c r="AY129" s="27">
        <v>0</v>
      </c>
      <c r="AZ129" s="55">
        <v>0</v>
      </c>
      <c r="BA129" s="55">
        <v>0</v>
      </c>
      <c r="BB129" s="55">
        <v>0</v>
      </c>
      <c r="BC129" s="55">
        <v>0</v>
      </c>
      <c r="BD129" s="55">
        <v>0</v>
      </c>
      <c r="BE129" s="55">
        <v>0</v>
      </c>
      <c r="BF129" s="55">
        <v>0</v>
      </c>
      <c r="BG129" s="55">
        <v>0</v>
      </c>
      <c r="BH129" s="55">
        <v>0</v>
      </c>
      <c r="BI129" s="55">
        <v>0</v>
      </c>
      <c r="BJ129" s="66">
        <v>0</v>
      </c>
      <c r="BK129" s="67">
        <v>0</v>
      </c>
      <c r="BL129" s="67">
        <v>0</v>
      </c>
      <c r="BM129" s="67">
        <v>0</v>
      </c>
      <c r="BN129" s="67">
        <v>0</v>
      </c>
      <c r="BO129" s="67">
        <v>0</v>
      </c>
      <c r="BP129" s="67">
        <v>0</v>
      </c>
      <c r="BQ129" s="67">
        <v>0</v>
      </c>
      <c r="BR129" s="67">
        <v>0</v>
      </c>
      <c r="BS129" s="68">
        <v>0</v>
      </c>
    </row>
    <row r="130" spans="1:71" x14ac:dyDescent="0.35">
      <c r="A130" s="1" t="s">
        <v>130</v>
      </c>
      <c r="B130" s="6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29">
        <v>0</v>
      </c>
      <c r="M130" s="25">
        <v>0</v>
      </c>
      <c r="N130" s="25">
        <v>0</v>
      </c>
      <c r="O130" s="25">
        <v>0</v>
      </c>
      <c r="P130" s="25">
        <v>0</v>
      </c>
      <c r="Q130" s="25">
        <v>0</v>
      </c>
      <c r="R130" s="25">
        <v>0</v>
      </c>
      <c r="S130" s="25">
        <v>0</v>
      </c>
      <c r="T130" s="25">
        <v>0</v>
      </c>
      <c r="U130" s="30">
        <v>0</v>
      </c>
      <c r="V130" s="31">
        <v>0</v>
      </c>
      <c r="W130" s="15">
        <v>0</v>
      </c>
      <c r="X130" s="15">
        <v>0</v>
      </c>
      <c r="Y130" s="15">
        <v>0</v>
      </c>
      <c r="Z130" s="15">
        <v>0</v>
      </c>
      <c r="AA130" s="15">
        <v>0</v>
      </c>
      <c r="AB130" s="15">
        <v>0</v>
      </c>
      <c r="AC130" s="15">
        <v>0</v>
      </c>
      <c r="AD130" s="15">
        <v>0</v>
      </c>
      <c r="AE130" s="32">
        <v>0</v>
      </c>
      <c r="AF130" s="31">
        <v>0</v>
      </c>
      <c r="AG130" s="15">
        <v>0</v>
      </c>
      <c r="AH130" s="15">
        <v>0</v>
      </c>
      <c r="AI130" s="15">
        <v>0</v>
      </c>
      <c r="AJ130" s="15">
        <v>0</v>
      </c>
      <c r="AK130" s="15">
        <v>0</v>
      </c>
      <c r="AL130" s="15">
        <v>0</v>
      </c>
      <c r="AM130" s="15">
        <v>0</v>
      </c>
      <c r="AN130" s="15">
        <v>0</v>
      </c>
      <c r="AO130" s="15">
        <v>0</v>
      </c>
      <c r="AP130" s="28">
        <v>0</v>
      </c>
      <c r="AQ130" s="28">
        <v>0</v>
      </c>
      <c r="AR130" s="28">
        <v>0</v>
      </c>
      <c r="AS130" s="28">
        <v>0</v>
      </c>
      <c r="AT130" s="28">
        <v>0</v>
      </c>
      <c r="AU130" s="28">
        <v>0</v>
      </c>
      <c r="AV130" s="28">
        <v>0</v>
      </c>
      <c r="AW130" s="28">
        <v>0</v>
      </c>
      <c r="AX130" s="28">
        <v>0</v>
      </c>
      <c r="AY130" s="28">
        <v>0</v>
      </c>
      <c r="AZ130" s="55">
        <v>0</v>
      </c>
      <c r="BA130" s="55">
        <v>0</v>
      </c>
      <c r="BB130" s="55">
        <v>0</v>
      </c>
      <c r="BC130" s="55">
        <v>0</v>
      </c>
      <c r="BD130" s="55">
        <v>0</v>
      </c>
      <c r="BE130" s="55">
        <v>0</v>
      </c>
      <c r="BF130" s="55">
        <v>0</v>
      </c>
      <c r="BG130" s="55">
        <v>0</v>
      </c>
      <c r="BH130" s="55">
        <v>0</v>
      </c>
      <c r="BI130" s="55">
        <v>0</v>
      </c>
      <c r="BJ130" s="66">
        <v>0</v>
      </c>
      <c r="BK130" s="67">
        <v>0</v>
      </c>
      <c r="BL130" s="67">
        <v>0</v>
      </c>
      <c r="BM130" s="67">
        <v>0</v>
      </c>
      <c r="BN130" s="67">
        <v>0</v>
      </c>
      <c r="BO130" s="67">
        <v>0</v>
      </c>
      <c r="BP130" s="67">
        <v>0</v>
      </c>
      <c r="BQ130" s="67">
        <v>0</v>
      </c>
      <c r="BR130" s="67">
        <v>0</v>
      </c>
      <c r="BS130" s="68">
        <v>0</v>
      </c>
    </row>
    <row r="131" spans="1:71" x14ac:dyDescent="0.35">
      <c r="A131" s="1" t="s">
        <v>131</v>
      </c>
      <c r="B131" s="6">
        <v>0.5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1</v>
      </c>
      <c r="J131" s="7">
        <v>0.5</v>
      </c>
      <c r="K131" s="8">
        <v>0.5</v>
      </c>
      <c r="L131" s="29">
        <v>0</v>
      </c>
      <c r="M131" s="25">
        <v>0</v>
      </c>
      <c r="N131" s="25">
        <v>0</v>
      </c>
      <c r="O131" s="25">
        <v>3</v>
      </c>
      <c r="P131" s="25">
        <v>0</v>
      </c>
      <c r="Q131" s="25">
        <v>4</v>
      </c>
      <c r="R131" s="25">
        <v>11</v>
      </c>
      <c r="S131" s="25">
        <v>12</v>
      </c>
      <c r="T131" s="25">
        <v>4</v>
      </c>
      <c r="U131" s="30">
        <v>6</v>
      </c>
      <c r="V131" s="31">
        <v>1</v>
      </c>
      <c r="W131" s="15">
        <v>0</v>
      </c>
      <c r="X131" s="15">
        <v>0</v>
      </c>
      <c r="Y131" s="15">
        <v>0</v>
      </c>
      <c r="Z131" s="15">
        <v>0</v>
      </c>
      <c r="AA131" s="15">
        <v>2</v>
      </c>
      <c r="AB131" s="15">
        <v>0</v>
      </c>
      <c r="AC131" s="15">
        <v>0</v>
      </c>
      <c r="AD131" s="15">
        <v>0.5</v>
      </c>
      <c r="AE131" s="32">
        <v>1</v>
      </c>
      <c r="AF131" s="31">
        <v>0</v>
      </c>
      <c r="AG131" s="15">
        <v>0</v>
      </c>
      <c r="AH131" s="15">
        <v>13</v>
      </c>
      <c r="AI131" s="15">
        <v>0</v>
      </c>
      <c r="AJ131" s="15">
        <v>3</v>
      </c>
      <c r="AK131" s="15">
        <v>3</v>
      </c>
      <c r="AL131" s="15">
        <v>0</v>
      </c>
      <c r="AM131" s="15">
        <v>4</v>
      </c>
      <c r="AN131" s="15">
        <v>0</v>
      </c>
      <c r="AO131" s="15">
        <v>3</v>
      </c>
      <c r="AP131" s="27">
        <v>4</v>
      </c>
      <c r="AQ131" s="27">
        <v>0</v>
      </c>
      <c r="AR131" s="27">
        <v>0</v>
      </c>
      <c r="AS131" s="27">
        <v>0</v>
      </c>
      <c r="AT131" s="27">
        <v>13</v>
      </c>
      <c r="AU131" s="27">
        <v>8</v>
      </c>
      <c r="AV131" s="27">
        <v>0</v>
      </c>
      <c r="AW131" s="27">
        <v>5</v>
      </c>
      <c r="AX131" s="27">
        <v>2</v>
      </c>
      <c r="AY131" s="27">
        <v>2</v>
      </c>
      <c r="AZ131" s="27">
        <v>0</v>
      </c>
      <c r="BA131" s="27">
        <v>0</v>
      </c>
      <c r="BB131" s="27">
        <v>0</v>
      </c>
      <c r="BC131" s="27">
        <v>0.5</v>
      </c>
      <c r="BD131" s="27">
        <v>0</v>
      </c>
      <c r="BE131" s="27">
        <v>0</v>
      </c>
      <c r="BF131" s="27">
        <v>12</v>
      </c>
      <c r="BG131" s="27">
        <v>25</v>
      </c>
      <c r="BH131" s="27">
        <v>3</v>
      </c>
      <c r="BI131" s="27">
        <v>5</v>
      </c>
      <c r="BJ131" s="31">
        <v>0</v>
      </c>
      <c r="BK131" s="15">
        <v>20</v>
      </c>
      <c r="BL131" s="15">
        <v>10</v>
      </c>
      <c r="BM131" s="15">
        <v>20</v>
      </c>
      <c r="BN131" s="15">
        <v>0</v>
      </c>
      <c r="BO131" s="15">
        <v>4</v>
      </c>
      <c r="BP131" s="15">
        <v>10</v>
      </c>
      <c r="BQ131" s="15">
        <v>0</v>
      </c>
      <c r="BR131" s="15">
        <v>5</v>
      </c>
      <c r="BS131" s="32">
        <v>1</v>
      </c>
    </row>
    <row r="132" spans="1:71" x14ac:dyDescent="0.35">
      <c r="A132" s="1" t="s">
        <v>135</v>
      </c>
      <c r="B132" s="6">
        <v>0</v>
      </c>
      <c r="C132" s="7">
        <v>34</v>
      </c>
      <c r="D132" s="7">
        <v>6</v>
      </c>
      <c r="E132" s="7">
        <v>10</v>
      </c>
      <c r="F132" s="7">
        <v>0</v>
      </c>
      <c r="G132" s="7">
        <v>0</v>
      </c>
      <c r="H132" s="7">
        <v>22</v>
      </c>
      <c r="I132" s="7">
        <v>1</v>
      </c>
      <c r="J132" s="7">
        <v>14</v>
      </c>
      <c r="K132" s="8">
        <v>3</v>
      </c>
      <c r="L132" s="29">
        <v>0</v>
      </c>
      <c r="M132" s="25">
        <v>1</v>
      </c>
      <c r="N132" s="25">
        <v>2</v>
      </c>
      <c r="O132" s="25">
        <v>3</v>
      </c>
      <c r="P132" s="25">
        <v>12</v>
      </c>
      <c r="Q132" s="25">
        <v>10</v>
      </c>
      <c r="R132" s="25">
        <v>0</v>
      </c>
      <c r="S132" s="25">
        <v>2</v>
      </c>
      <c r="T132" s="25">
        <v>48</v>
      </c>
      <c r="U132" s="30">
        <v>5</v>
      </c>
      <c r="V132" s="31">
        <v>9</v>
      </c>
      <c r="W132" s="15">
        <v>14</v>
      </c>
      <c r="X132" s="15">
        <v>1</v>
      </c>
      <c r="Y132" s="15">
        <v>5</v>
      </c>
      <c r="Z132" s="15">
        <v>0</v>
      </c>
      <c r="AA132" s="15">
        <v>9</v>
      </c>
      <c r="AB132" s="15">
        <v>0</v>
      </c>
      <c r="AC132" s="15">
        <v>17</v>
      </c>
      <c r="AD132" s="15">
        <v>13</v>
      </c>
      <c r="AE132" s="32">
        <v>1</v>
      </c>
      <c r="AF132" s="31">
        <v>6</v>
      </c>
      <c r="AG132" s="15">
        <v>18</v>
      </c>
      <c r="AH132" s="15">
        <v>0.5</v>
      </c>
      <c r="AI132" s="15">
        <v>2</v>
      </c>
      <c r="AJ132" s="15">
        <v>12</v>
      </c>
      <c r="AK132" s="15">
        <v>1</v>
      </c>
      <c r="AL132" s="15">
        <v>2</v>
      </c>
      <c r="AM132" s="15">
        <v>2</v>
      </c>
      <c r="AN132" s="15">
        <v>0</v>
      </c>
      <c r="AO132" s="15">
        <v>0.5</v>
      </c>
      <c r="AP132" s="27">
        <v>24</v>
      </c>
      <c r="AQ132" s="27">
        <v>13</v>
      </c>
      <c r="AR132" s="27">
        <v>35</v>
      </c>
      <c r="AS132" s="27">
        <v>9</v>
      </c>
      <c r="AT132" s="27">
        <v>11</v>
      </c>
      <c r="AU132" s="27">
        <v>18</v>
      </c>
      <c r="AV132" s="27">
        <v>0</v>
      </c>
      <c r="AW132" s="27">
        <v>13</v>
      </c>
      <c r="AX132" s="27">
        <v>20</v>
      </c>
      <c r="AY132" s="27">
        <v>20</v>
      </c>
      <c r="AZ132" s="27">
        <v>2</v>
      </c>
      <c r="BA132" s="27">
        <v>15</v>
      </c>
      <c r="BB132" s="27">
        <v>0</v>
      </c>
      <c r="BC132" s="27">
        <v>12</v>
      </c>
      <c r="BD132" s="27">
        <v>25</v>
      </c>
      <c r="BE132" s="27">
        <v>6</v>
      </c>
      <c r="BF132" s="27">
        <v>8</v>
      </c>
      <c r="BG132" s="27">
        <v>10</v>
      </c>
      <c r="BH132" s="27">
        <v>3</v>
      </c>
      <c r="BI132" s="27">
        <v>2</v>
      </c>
      <c r="BJ132" s="31">
        <v>5</v>
      </c>
      <c r="BK132" s="15">
        <v>0</v>
      </c>
      <c r="BL132" s="15">
        <v>1</v>
      </c>
      <c r="BM132" s="15">
        <v>0</v>
      </c>
      <c r="BN132" s="15">
        <v>4</v>
      </c>
      <c r="BO132" s="15">
        <v>0.5</v>
      </c>
      <c r="BP132" s="15">
        <v>1</v>
      </c>
      <c r="BQ132" s="15">
        <v>3</v>
      </c>
      <c r="BR132" s="15">
        <v>3</v>
      </c>
      <c r="BS132" s="32">
        <v>0.5</v>
      </c>
    </row>
    <row r="133" spans="1:71" x14ac:dyDescent="0.35">
      <c r="A133" s="1" t="s">
        <v>132</v>
      </c>
      <c r="B133" s="6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29">
        <v>0</v>
      </c>
      <c r="M133" s="25">
        <v>0</v>
      </c>
      <c r="N133" s="25">
        <v>0</v>
      </c>
      <c r="O133" s="25">
        <v>0</v>
      </c>
      <c r="P133" s="25">
        <v>0</v>
      </c>
      <c r="Q133" s="25">
        <v>0</v>
      </c>
      <c r="R133" s="25">
        <v>0</v>
      </c>
      <c r="S133" s="25">
        <v>0</v>
      </c>
      <c r="T133" s="25">
        <v>0</v>
      </c>
      <c r="U133" s="30">
        <v>0</v>
      </c>
      <c r="V133" s="37">
        <v>0</v>
      </c>
      <c r="W133" s="38">
        <v>0</v>
      </c>
      <c r="X133" s="38">
        <v>0</v>
      </c>
      <c r="Y133" s="38">
        <v>0</v>
      </c>
      <c r="Z133" s="38">
        <v>0</v>
      </c>
      <c r="AA133" s="38">
        <v>0</v>
      </c>
      <c r="AB133" s="38">
        <v>0</v>
      </c>
      <c r="AC133" s="38">
        <v>0</v>
      </c>
      <c r="AD133" s="38">
        <v>0</v>
      </c>
      <c r="AE133" s="39">
        <v>0</v>
      </c>
      <c r="AF133" s="31">
        <v>0</v>
      </c>
      <c r="AG133" s="15">
        <v>0</v>
      </c>
      <c r="AH133" s="15">
        <v>0</v>
      </c>
      <c r="AI133" s="15">
        <v>0</v>
      </c>
      <c r="AJ133" s="15">
        <v>0</v>
      </c>
      <c r="AK133" s="15">
        <v>0</v>
      </c>
      <c r="AL133" s="15">
        <v>0</v>
      </c>
      <c r="AM133" s="15">
        <v>0</v>
      </c>
      <c r="AN133" s="15">
        <v>0</v>
      </c>
      <c r="AO133" s="15">
        <v>0</v>
      </c>
      <c r="AP133" s="28">
        <v>0</v>
      </c>
      <c r="AQ133" s="28">
        <v>0</v>
      </c>
      <c r="AR133" s="28">
        <v>0</v>
      </c>
      <c r="AS133" s="28">
        <v>0</v>
      </c>
      <c r="AT133" s="28">
        <v>0</v>
      </c>
      <c r="AU133" s="28">
        <v>0</v>
      </c>
      <c r="AV133" s="28">
        <v>0</v>
      </c>
      <c r="AW133" s="28">
        <v>0</v>
      </c>
      <c r="AX133" s="28">
        <v>0</v>
      </c>
      <c r="AY133" s="28">
        <v>0</v>
      </c>
      <c r="AZ133" s="55">
        <v>0</v>
      </c>
      <c r="BA133" s="55">
        <v>0</v>
      </c>
      <c r="BB133" s="55">
        <v>0</v>
      </c>
      <c r="BC133" s="55">
        <v>0</v>
      </c>
      <c r="BD133" s="55">
        <v>0</v>
      </c>
      <c r="BE133" s="55">
        <v>0</v>
      </c>
      <c r="BF133" s="55">
        <v>0</v>
      </c>
      <c r="BG133" s="55">
        <v>0</v>
      </c>
      <c r="BH133" s="55">
        <v>0</v>
      </c>
      <c r="BI133" s="55">
        <v>0</v>
      </c>
      <c r="BJ133" s="66">
        <v>0</v>
      </c>
      <c r="BK133" s="67">
        <v>0</v>
      </c>
      <c r="BL133" s="67">
        <v>0</v>
      </c>
      <c r="BM133" s="67">
        <v>0</v>
      </c>
      <c r="BN133" s="67">
        <v>0</v>
      </c>
      <c r="BO133" s="67">
        <v>0</v>
      </c>
      <c r="BP133" s="67">
        <v>0</v>
      </c>
      <c r="BQ133" s="67">
        <v>0</v>
      </c>
      <c r="BR133" s="67">
        <v>0</v>
      </c>
      <c r="BS133" s="68">
        <v>0</v>
      </c>
    </row>
    <row r="134" spans="1:71" x14ac:dyDescent="0.35">
      <c r="A134" s="1" t="s">
        <v>133</v>
      </c>
      <c r="B134" s="6">
        <v>0</v>
      </c>
      <c r="C134" s="7">
        <v>0</v>
      </c>
      <c r="D134" s="7">
        <v>0</v>
      </c>
      <c r="E134" s="7">
        <v>0</v>
      </c>
      <c r="F134" s="7">
        <v>0.5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29">
        <v>0</v>
      </c>
      <c r="M134" s="25">
        <v>0</v>
      </c>
      <c r="N134" s="25">
        <v>0</v>
      </c>
      <c r="O134" s="25">
        <v>0</v>
      </c>
      <c r="P134" s="25">
        <v>0</v>
      </c>
      <c r="Q134" s="25">
        <v>0</v>
      </c>
      <c r="R134" s="25">
        <v>0</v>
      </c>
      <c r="S134" s="25">
        <v>0</v>
      </c>
      <c r="T134" s="25">
        <v>0</v>
      </c>
      <c r="U134" s="30">
        <v>0</v>
      </c>
      <c r="V134" s="31">
        <v>0</v>
      </c>
      <c r="W134" s="15">
        <v>0</v>
      </c>
      <c r="X134" s="15">
        <v>0</v>
      </c>
      <c r="Y134" s="15">
        <v>0</v>
      </c>
      <c r="Z134" s="15">
        <v>0</v>
      </c>
      <c r="AA134" s="15">
        <v>0</v>
      </c>
      <c r="AB134" s="15">
        <v>0</v>
      </c>
      <c r="AC134" s="15">
        <v>0</v>
      </c>
      <c r="AD134" s="15">
        <v>0</v>
      </c>
      <c r="AE134" s="32">
        <v>0</v>
      </c>
      <c r="AF134" s="31">
        <v>0</v>
      </c>
      <c r="AG134" s="15">
        <v>0</v>
      </c>
      <c r="AH134" s="15">
        <v>0</v>
      </c>
      <c r="AI134" s="15">
        <v>0</v>
      </c>
      <c r="AJ134" s="15">
        <v>0</v>
      </c>
      <c r="AK134" s="15">
        <v>0</v>
      </c>
      <c r="AL134" s="15">
        <v>0</v>
      </c>
      <c r="AM134" s="15">
        <v>0</v>
      </c>
      <c r="AN134" s="15">
        <v>0</v>
      </c>
      <c r="AO134" s="15">
        <v>0</v>
      </c>
      <c r="AP134" s="27">
        <v>0</v>
      </c>
      <c r="AQ134" s="27">
        <v>0</v>
      </c>
      <c r="AR134" s="27">
        <v>0</v>
      </c>
      <c r="AS134" s="27">
        <v>0</v>
      </c>
      <c r="AT134" s="27">
        <v>0</v>
      </c>
      <c r="AU134" s="27">
        <v>0</v>
      </c>
      <c r="AV134" s="27">
        <v>0</v>
      </c>
      <c r="AW134" s="27">
        <v>0</v>
      </c>
      <c r="AX134" s="27">
        <v>0</v>
      </c>
      <c r="AY134" s="27">
        <v>0</v>
      </c>
      <c r="AZ134" s="55">
        <v>0</v>
      </c>
      <c r="BA134" s="55">
        <v>0</v>
      </c>
      <c r="BB134" s="55">
        <v>0</v>
      </c>
      <c r="BC134" s="55">
        <v>0</v>
      </c>
      <c r="BD134" s="55">
        <v>0</v>
      </c>
      <c r="BE134" s="55">
        <v>0</v>
      </c>
      <c r="BF134" s="55">
        <v>0</v>
      </c>
      <c r="BG134" s="55">
        <v>0</v>
      </c>
      <c r="BH134" s="55">
        <v>0</v>
      </c>
      <c r="BI134" s="55">
        <v>0</v>
      </c>
      <c r="BJ134" s="66">
        <v>0</v>
      </c>
      <c r="BK134" s="67">
        <v>0</v>
      </c>
      <c r="BL134" s="67">
        <v>0</v>
      </c>
      <c r="BM134" s="67">
        <v>0</v>
      </c>
      <c r="BN134" s="67">
        <v>0</v>
      </c>
      <c r="BO134" s="67">
        <v>0</v>
      </c>
      <c r="BP134" s="67">
        <v>0</v>
      </c>
      <c r="BQ134" s="67">
        <v>0</v>
      </c>
      <c r="BR134" s="67">
        <v>0</v>
      </c>
      <c r="BS134" s="68">
        <v>0</v>
      </c>
    </row>
    <row r="135" spans="1:71" x14ac:dyDescent="0.35">
      <c r="A135" s="3" t="s">
        <v>134</v>
      </c>
      <c r="B135" s="6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29">
        <v>0</v>
      </c>
      <c r="M135" s="25">
        <v>0</v>
      </c>
      <c r="N135" s="25">
        <v>0</v>
      </c>
      <c r="O135" s="25">
        <v>0</v>
      </c>
      <c r="P135" s="25">
        <v>0</v>
      </c>
      <c r="Q135" s="25">
        <v>0</v>
      </c>
      <c r="R135" s="25">
        <v>0</v>
      </c>
      <c r="S135" s="25">
        <v>0</v>
      </c>
      <c r="T135" s="25">
        <v>0</v>
      </c>
      <c r="U135" s="30">
        <v>0</v>
      </c>
      <c r="V135" s="37">
        <v>0</v>
      </c>
      <c r="W135" s="38">
        <v>0</v>
      </c>
      <c r="X135" s="38">
        <v>0</v>
      </c>
      <c r="Y135" s="38">
        <v>0</v>
      </c>
      <c r="Z135" s="38">
        <v>0</v>
      </c>
      <c r="AA135" s="38">
        <v>0</v>
      </c>
      <c r="AB135" s="38">
        <v>0</v>
      </c>
      <c r="AC135" s="38">
        <v>0</v>
      </c>
      <c r="AD135" s="38">
        <v>0</v>
      </c>
      <c r="AE135" s="39">
        <v>0</v>
      </c>
      <c r="AF135" s="31">
        <v>0</v>
      </c>
      <c r="AG135" s="15">
        <v>0</v>
      </c>
      <c r="AH135" s="15">
        <v>0</v>
      </c>
      <c r="AI135" s="15">
        <v>0</v>
      </c>
      <c r="AJ135" s="15">
        <v>0</v>
      </c>
      <c r="AK135" s="15">
        <v>0</v>
      </c>
      <c r="AL135" s="15">
        <v>0</v>
      </c>
      <c r="AM135" s="15">
        <v>0</v>
      </c>
      <c r="AN135" s="15">
        <v>0</v>
      </c>
      <c r="AO135" s="15">
        <v>0</v>
      </c>
      <c r="AP135" s="28">
        <v>0</v>
      </c>
      <c r="AQ135" s="28">
        <v>0</v>
      </c>
      <c r="AR135" s="28">
        <v>0</v>
      </c>
      <c r="AS135" s="28">
        <v>0</v>
      </c>
      <c r="AT135" s="28">
        <v>0</v>
      </c>
      <c r="AU135" s="28">
        <v>0</v>
      </c>
      <c r="AV135" s="28">
        <v>0</v>
      </c>
      <c r="AW135" s="28">
        <v>0</v>
      </c>
      <c r="AX135" s="28">
        <v>0</v>
      </c>
      <c r="AY135" s="28">
        <v>0</v>
      </c>
      <c r="AZ135" s="55">
        <v>0</v>
      </c>
      <c r="BA135" s="55">
        <v>0</v>
      </c>
      <c r="BB135" s="55">
        <v>0</v>
      </c>
      <c r="BC135" s="55">
        <v>0</v>
      </c>
      <c r="BD135" s="55">
        <v>0</v>
      </c>
      <c r="BE135" s="55">
        <v>0</v>
      </c>
      <c r="BF135" s="55">
        <v>0</v>
      </c>
      <c r="BG135" s="55">
        <v>0</v>
      </c>
      <c r="BH135" s="55">
        <v>0</v>
      </c>
      <c r="BI135" s="55">
        <v>0</v>
      </c>
      <c r="BJ135" s="66">
        <v>0</v>
      </c>
      <c r="BK135" s="67">
        <v>0</v>
      </c>
      <c r="BL135" s="67">
        <v>0</v>
      </c>
      <c r="BM135" s="67">
        <v>0</v>
      </c>
      <c r="BN135" s="67">
        <v>0</v>
      </c>
      <c r="BO135" s="67">
        <v>0</v>
      </c>
      <c r="BP135" s="67">
        <v>0</v>
      </c>
      <c r="BQ135" s="67">
        <v>0</v>
      </c>
      <c r="BR135" s="67">
        <v>0</v>
      </c>
      <c r="BS135" s="68">
        <v>0</v>
      </c>
    </row>
    <row r="136" spans="1:71" x14ac:dyDescent="0.35">
      <c r="A136" s="1" t="s">
        <v>136</v>
      </c>
      <c r="B136" s="6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0.5</v>
      </c>
      <c r="K136" s="8">
        <v>0</v>
      </c>
      <c r="L136" s="29">
        <v>0</v>
      </c>
      <c r="M136" s="25">
        <v>0</v>
      </c>
      <c r="N136" s="25">
        <v>0</v>
      </c>
      <c r="O136" s="25">
        <v>0</v>
      </c>
      <c r="P136" s="25">
        <v>0</v>
      </c>
      <c r="Q136" s="25">
        <v>4</v>
      </c>
      <c r="R136" s="25">
        <v>0</v>
      </c>
      <c r="S136" s="25">
        <v>0</v>
      </c>
      <c r="T136" s="25">
        <v>0</v>
      </c>
      <c r="U136" s="30">
        <v>0</v>
      </c>
      <c r="V136" s="31">
        <v>0</v>
      </c>
      <c r="W136" s="15">
        <v>0</v>
      </c>
      <c r="X136" s="15">
        <v>0</v>
      </c>
      <c r="Y136" s="15">
        <v>0</v>
      </c>
      <c r="Z136" s="15">
        <v>0</v>
      </c>
      <c r="AA136" s="15">
        <v>0</v>
      </c>
      <c r="AB136" s="15">
        <v>0</v>
      </c>
      <c r="AC136" s="15">
        <v>0</v>
      </c>
      <c r="AD136" s="15">
        <v>0</v>
      </c>
      <c r="AE136" s="32">
        <v>0.5</v>
      </c>
      <c r="AF136" s="31">
        <v>0</v>
      </c>
      <c r="AG136" s="15">
        <v>0</v>
      </c>
      <c r="AH136" s="15">
        <v>0</v>
      </c>
      <c r="AI136" s="15">
        <v>0</v>
      </c>
      <c r="AJ136" s="15">
        <v>0</v>
      </c>
      <c r="AK136" s="15">
        <v>0</v>
      </c>
      <c r="AL136" s="15">
        <v>0</v>
      </c>
      <c r="AM136" s="15">
        <v>0</v>
      </c>
      <c r="AN136" s="15">
        <v>0</v>
      </c>
      <c r="AO136" s="15">
        <v>0</v>
      </c>
      <c r="AP136" s="27">
        <v>0</v>
      </c>
      <c r="AQ136" s="27">
        <v>0</v>
      </c>
      <c r="AR136" s="27">
        <v>0</v>
      </c>
      <c r="AS136" s="27">
        <v>0</v>
      </c>
      <c r="AT136" s="27">
        <v>0</v>
      </c>
      <c r="AU136" s="27">
        <v>0</v>
      </c>
      <c r="AV136" s="27">
        <v>0</v>
      </c>
      <c r="AW136" s="27">
        <v>0</v>
      </c>
      <c r="AX136" s="27">
        <v>0</v>
      </c>
      <c r="AY136" s="27">
        <v>0</v>
      </c>
      <c r="AZ136" s="55">
        <v>0</v>
      </c>
      <c r="BA136" s="55">
        <v>0</v>
      </c>
      <c r="BB136" s="55">
        <v>0</v>
      </c>
      <c r="BC136" s="55">
        <v>0</v>
      </c>
      <c r="BD136" s="55">
        <v>0</v>
      </c>
      <c r="BE136" s="55">
        <v>0</v>
      </c>
      <c r="BF136" s="55">
        <v>0</v>
      </c>
      <c r="BG136" s="55">
        <v>0</v>
      </c>
      <c r="BH136" s="55">
        <v>0</v>
      </c>
      <c r="BI136" s="55">
        <v>0</v>
      </c>
      <c r="BJ136" s="66">
        <v>0</v>
      </c>
      <c r="BK136" s="67">
        <v>0</v>
      </c>
      <c r="BL136" s="67">
        <v>0</v>
      </c>
      <c r="BM136" s="67">
        <v>0</v>
      </c>
      <c r="BN136" s="67">
        <v>0</v>
      </c>
      <c r="BO136" s="67">
        <v>0</v>
      </c>
      <c r="BP136" s="67">
        <v>0</v>
      </c>
      <c r="BQ136" s="67">
        <v>0</v>
      </c>
      <c r="BR136" s="67">
        <v>0</v>
      </c>
      <c r="BS136" s="68">
        <v>0</v>
      </c>
    </row>
    <row r="137" spans="1:71" x14ac:dyDescent="0.35">
      <c r="A137" s="1" t="s">
        <v>137</v>
      </c>
      <c r="B137" s="6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29">
        <v>0</v>
      </c>
      <c r="M137" s="25">
        <v>0</v>
      </c>
      <c r="N137" s="25">
        <v>0</v>
      </c>
      <c r="O137" s="25">
        <v>0</v>
      </c>
      <c r="P137" s="25">
        <v>0</v>
      </c>
      <c r="Q137" s="25">
        <v>0</v>
      </c>
      <c r="R137" s="25">
        <v>0</v>
      </c>
      <c r="S137" s="25">
        <v>0</v>
      </c>
      <c r="T137" s="25">
        <v>0</v>
      </c>
      <c r="U137" s="30">
        <v>0</v>
      </c>
      <c r="V137" s="31">
        <v>0</v>
      </c>
      <c r="W137" s="15">
        <v>0</v>
      </c>
      <c r="X137" s="15">
        <v>0</v>
      </c>
      <c r="Y137" s="15">
        <v>0</v>
      </c>
      <c r="Z137" s="15">
        <v>0</v>
      </c>
      <c r="AA137" s="15">
        <v>0</v>
      </c>
      <c r="AB137" s="15">
        <v>0</v>
      </c>
      <c r="AC137" s="15">
        <v>0</v>
      </c>
      <c r="AD137" s="15">
        <v>0</v>
      </c>
      <c r="AE137" s="32">
        <v>0</v>
      </c>
      <c r="AF137" s="31">
        <v>0</v>
      </c>
      <c r="AG137" s="15">
        <v>0</v>
      </c>
      <c r="AH137" s="15">
        <v>0</v>
      </c>
      <c r="AI137" s="15">
        <v>0</v>
      </c>
      <c r="AJ137" s="15">
        <v>0</v>
      </c>
      <c r="AK137" s="15">
        <v>0</v>
      </c>
      <c r="AL137" s="15">
        <v>0</v>
      </c>
      <c r="AM137" s="15">
        <v>0</v>
      </c>
      <c r="AN137" s="15">
        <v>0</v>
      </c>
      <c r="AO137" s="15">
        <v>0</v>
      </c>
      <c r="AP137" s="28">
        <v>0</v>
      </c>
      <c r="AQ137" s="28">
        <v>0</v>
      </c>
      <c r="AR137" s="28">
        <v>0</v>
      </c>
      <c r="AS137" s="28">
        <v>0</v>
      </c>
      <c r="AT137" s="28">
        <v>0</v>
      </c>
      <c r="AU137" s="28">
        <v>0</v>
      </c>
      <c r="AV137" s="28">
        <v>0</v>
      </c>
      <c r="AW137" s="28">
        <v>0</v>
      </c>
      <c r="AX137" s="28">
        <v>0</v>
      </c>
      <c r="AY137" s="28">
        <v>0</v>
      </c>
      <c r="AZ137" s="55">
        <v>0</v>
      </c>
      <c r="BA137" s="55">
        <v>0</v>
      </c>
      <c r="BB137" s="55">
        <v>0</v>
      </c>
      <c r="BC137" s="55">
        <v>0</v>
      </c>
      <c r="BD137" s="55">
        <v>0</v>
      </c>
      <c r="BE137" s="55">
        <v>0</v>
      </c>
      <c r="BF137" s="55">
        <v>0</v>
      </c>
      <c r="BG137" s="55">
        <v>0</v>
      </c>
      <c r="BH137" s="55">
        <v>0</v>
      </c>
      <c r="BI137" s="55">
        <v>0</v>
      </c>
      <c r="BJ137" s="66">
        <v>0</v>
      </c>
      <c r="BK137" s="67">
        <v>0</v>
      </c>
      <c r="BL137" s="67">
        <v>0</v>
      </c>
      <c r="BM137" s="67">
        <v>0</v>
      </c>
      <c r="BN137" s="67">
        <v>0</v>
      </c>
      <c r="BO137" s="67">
        <v>0</v>
      </c>
      <c r="BP137" s="67">
        <v>0</v>
      </c>
      <c r="BQ137" s="67">
        <v>0</v>
      </c>
      <c r="BR137" s="67">
        <v>0</v>
      </c>
      <c r="BS137" s="68">
        <v>0</v>
      </c>
    </row>
    <row r="138" spans="1:71" x14ac:dyDescent="0.35">
      <c r="A138" s="1" t="s">
        <v>138</v>
      </c>
      <c r="B138" s="6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29">
        <v>0</v>
      </c>
      <c r="M138" s="25">
        <v>0</v>
      </c>
      <c r="N138" s="25">
        <v>0</v>
      </c>
      <c r="O138" s="25">
        <v>0</v>
      </c>
      <c r="P138" s="25">
        <v>0</v>
      </c>
      <c r="Q138" s="25">
        <v>0</v>
      </c>
      <c r="R138" s="25">
        <v>0</v>
      </c>
      <c r="S138" s="25">
        <v>0</v>
      </c>
      <c r="T138" s="25">
        <v>0</v>
      </c>
      <c r="U138" s="30">
        <v>0</v>
      </c>
      <c r="V138" s="31">
        <v>0</v>
      </c>
      <c r="W138" s="15">
        <v>0</v>
      </c>
      <c r="X138" s="15">
        <v>0</v>
      </c>
      <c r="Y138" s="15">
        <v>0</v>
      </c>
      <c r="Z138" s="15">
        <v>0</v>
      </c>
      <c r="AA138" s="15">
        <v>0</v>
      </c>
      <c r="AB138" s="15">
        <v>0</v>
      </c>
      <c r="AC138" s="15">
        <v>0</v>
      </c>
      <c r="AD138" s="15">
        <v>0</v>
      </c>
      <c r="AE138" s="32">
        <v>0</v>
      </c>
      <c r="AF138" s="31">
        <v>0</v>
      </c>
      <c r="AG138" s="15">
        <v>0</v>
      </c>
      <c r="AH138" s="15">
        <v>0</v>
      </c>
      <c r="AI138" s="15">
        <v>0</v>
      </c>
      <c r="AJ138" s="15">
        <v>0</v>
      </c>
      <c r="AK138" s="15">
        <v>0</v>
      </c>
      <c r="AL138" s="15">
        <v>0</v>
      </c>
      <c r="AM138" s="15">
        <v>0</v>
      </c>
      <c r="AN138" s="15">
        <v>0</v>
      </c>
      <c r="AO138" s="15">
        <v>0</v>
      </c>
      <c r="AP138" s="28">
        <v>0</v>
      </c>
      <c r="AQ138" s="28">
        <v>0</v>
      </c>
      <c r="AR138" s="28">
        <v>0</v>
      </c>
      <c r="AS138" s="28">
        <v>0</v>
      </c>
      <c r="AT138" s="28">
        <v>0</v>
      </c>
      <c r="AU138" s="28">
        <v>0</v>
      </c>
      <c r="AV138" s="28">
        <v>0</v>
      </c>
      <c r="AW138" s="28">
        <v>0</v>
      </c>
      <c r="AX138" s="28">
        <v>0</v>
      </c>
      <c r="AY138" s="28">
        <v>0</v>
      </c>
      <c r="AZ138" s="55">
        <v>0</v>
      </c>
      <c r="BA138" s="55">
        <v>0</v>
      </c>
      <c r="BB138" s="55">
        <v>0</v>
      </c>
      <c r="BC138" s="55">
        <v>0</v>
      </c>
      <c r="BD138" s="55">
        <v>0</v>
      </c>
      <c r="BE138" s="55">
        <v>0</v>
      </c>
      <c r="BF138" s="55">
        <v>0</v>
      </c>
      <c r="BG138" s="55">
        <v>0</v>
      </c>
      <c r="BH138" s="55">
        <v>0</v>
      </c>
      <c r="BI138" s="55">
        <v>0</v>
      </c>
      <c r="BJ138" s="66">
        <v>0</v>
      </c>
      <c r="BK138" s="67">
        <v>0</v>
      </c>
      <c r="BL138" s="67">
        <v>0</v>
      </c>
      <c r="BM138" s="67">
        <v>0</v>
      </c>
      <c r="BN138" s="67">
        <v>0</v>
      </c>
      <c r="BO138" s="67">
        <v>0</v>
      </c>
      <c r="BP138" s="67">
        <v>0</v>
      </c>
      <c r="BQ138" s="67">
        <v>0</v>
      </c>
      <c r="BR138" s="67">
        <v>0</v>
      </c>
      <c r="BS138" s="68">
        <v>0</v>
      </c>
    </row>
    <row r="139" spans="1:71" x14ac:dyDescent="0.35">
      <c r="A139" s="1" t="s">
        <v>139</v>
      </c>
      <c r="B139" s="6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29">
        <v>0</v>
      </c>
      <c r="M139" s="25">
        <v>0</v>
      </c>
      <c r="N139" s="25">
        <v>0</v>
      </c>
      <c r="O139" s="25">
        <v>0</v>
      </c>
      <c r="P139" s="25">
        <v>0</v>
      </c>
      <c r="Q139" s="25">
        <v>0</v>
      </c>
      <c r="R139" s="25">
        <v>0</v>
      </c>
      <c r="S139" s="25">
        <v>0</v>
      </c>
      <c r="T139" s="25">
        <v>0</v>
      </c>
      <c r="U139" s="30">
        <v>0</v>
      </c>
      <c r="V139" s="31">
        <v>0</v>
      </c>
      <c r="W139" s="15">
        <v>0</v>
      </c>
      <c r="X139" s="15">
        <v>0</v>
      </c>
      <c r="Y139" s="15">
        <v>0</v>
      </c>
      <c r="Z139" s="15">
        <v>0</v>
      </c>
      <c r="AA139" s="15">
        <v>0</v>
      </c>
      <c r="AB139" s="15">
        <v>0</v>
      </c>
      <c r="AC139" s="15">
        <v>0</v>
      </c>
      <c r="AD139" s="15">
        <v>0</v>
      </c>
      <c r="AE139" s="32">
        <v>0</v>
      </c>
      <c r="AF139" s="31">
        <v>0</v>
      </c>
      <c r="AG139" s="15">
        <v>0</v>
      </c>
      <c r="AH139" s="15">
        <v>0</v>
      </c>
      <c r="AI139" s="15">
        <v>0.5</v>
      </c>
      <c r="AJ139" s="15">
        <v>0</v>
      </c>
      <c r="AK139" s="15">
        <v>0</v>
      </c>
      <c r="AL139" s="15">
        <v>0</v>
      </c>
      <c r="AM139" s="15">
        <v>0</v>
      </c>
      <c r="AN139" s="15">
        <v>0</v>
      </c>
      <c r="AO139" s="15">
        <v>0</v>
      </c>
      <c r="AP139" s="27">
        <v>0</v>
      </c>
      <c r="AQ139" s="27">
        <v>0</v>
      </c>
      <c r="AR139" s="27">
        <v>0</v>
      </c>
      <c r="AS139" s="27">
        <v>0</v>
      </c>
      <c r="AT139" s="27">
        <v>0</v>
      </c>
      <c r="AU139" s="27">
        <v>0</v>
      </c>
      <c r="AV139" s="27">
        <v>0</v>
      </c>
      <c r="AW139" s="27">
        <v>0</v>
      </c>
      <c r="AX139" s="27">
        <v>0</v>
      </c>
      <c r="AY139" s="27">
        <v>0</v>
      </c>
      <c r="AZ139" s="55">
        <v>0</v>
      </c>
      <c r="BA139" s="55">
        <v>0</v>
      </c>
      <c r="BB139" s="55">
        <v>0</v>
      </c>
      <c r="BC139" s="55">
        <v>0</v>
      </c>
      <c r="BD139" s="55">
        <v>0</v>
      </c>
      <c r="BE139" s="55">
        <v>0</v>
      </c>
      <c r="BF139" s="55">
        <v>0</v>
      </c>
      <c r="BG139" s="55">
        <v>0</v>
      </c>
      <c r="BH139" s="55">
        <v>0</v>
      </c>
      <c r="BI139" s="55">
        <v>0</v>
      </c>
      <c r="BJ139" s="66">
        <v>0</v>
      </c>
      <c r="BK139" s="67">
        <v>0</v>
      </c>
      <c r="BL139" s="67">
        <v>0</v>
      </c>
      <c r="BM139" s="67">
        <v>0</v>
      </c>
      <c r="BN139" s="67">
        <v>0</v>
      </c>
      <c r="BO139" s="67">
        <v>0</v>
      </c>
      <c r="BP139" s="67">
        <v>0</v>
      </c>
      <c r="BQ139" s="67">
        <v>0</v>
      </c>
      <c r="BR139" s="67">
        <v>0</v>
      </c>
      <c r="BS139" s="68">
        <v>0</v>
      </c>
    </row>
    <row r="140" spans="1:71" x14ac:dyDescent="0.35">
      <c r="A140" s="1" t="s">
        <v>140</v>
      </c>
      <c r="B140" s="6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29">
        <v>0</v>
      </c>
      <c r="M140" s="25">
        <v>0</v>
      </c>
      <c r="N140" s="25">
        <v>0</v>
      </c>
      <c r="O140" s="25">
        <v>0</v>
      </c>
      <c r="P140" s="25">
        <v>0</v>
      </c>
      <c r="Q140" s="25">
        <v>0</v>
      </c>
      <c r="R140" s="25">
        <v>0</v>
      </c>
      <c r="S140" s="25">
        <v>0</v>
      </c>
      <c r="T140" s="25">
        <v>0</v>
      </c>
      <c r="U140" s="30">
        <v>0.5</v>
      </c>
      <c r="V140" s="31">
        <v>0</v>
      </c>
      <c r="W140" s="15">
        <v>0</v>
      </c>
      <c r="X140" s="15">
        <v>0</v>
      </c>
      <c r="Y140" s="15">
        <v>0</v>
      </c>
      <c r="Z140" s="15">
        <v>0</v>
      </c>
      <c r="AA140" s="15">
        <v>0</v>
      </c>
      <c r="AB140" s="15">
        <v>0</v>
      </c>
      <c r="AC140" s="15">
        <v>0</v>
      </c>
      <c r="AD140" s="15">
        <v>0</v>
      </c>
      <c r="AE140" s="32">
        <v>0</v>
      </c>
      <c r="AF140" s="31">
        <v>0</v>
      </c>
      <c r="AG140" s="15">
        <v>0</v>
      </c>
      <c r="AH140" s="15">
        <v>0</v>
      </c>
      <c r="AI140" s="15">
        <v>0</v>
      </c>
      <c r="AJ140" s="15">
        <v>0</v>
      </c>
      <c r="AK140" s="15">
        <v>0</v>
      </c>
      <c r="AL140" s="15">
        <v>0</v>
      </c>
      <c r="AM140" s="15">
        <v>0</v>
      </c>
      <c r="AN140" s="15">
        <v>0</v>
      </c>
      <c r="AO140" s="15">
        <v>0</v>
      </c>
      <c r="AP140" s="28">
        <v>0</v>
      </c>
      <c r="AQ140" s="28">
        <v>0</v>
      </c>
      <c r="AR140" s="28">
        <v>0</v>
      </c>
      <c r="AS140" s="28">
        <v>0</v>
      </c>
      <c r="AT140" s="28">
        <v>0</v>
      </c>
      <c r="AU140" s="28">
        <v>0</v>
      </c>
      <c r="AV140" s="28">
        <v>0</v>
      </c>
      <c r="AW140" s="28">
        <v>0</v>
      </c>
      <c r="AX140" s="28">
        <v>0</v>
      </c>
      <c r="AY140" s="28">
        <v>0</v>
      </c>
      <c r="AZ140" s="55">
        <v>0</v>
      </c>
      <c r="BA140" s="55">
        <v>0</v>
      </c>
      <c r="BB140" s="55">
        <v>0</v>
      </c>
      <c r="BC140" s="55">
        <v>0</v>
      </c>
      <c r="BD140" s="55">
        <v>0</v>
      </c>
      <c r="BE140" s="55">
        <v>0</v>
      </c>
      <c r="BF140" s="55">
        <v>0</v>
      </c>
      <c r="BG140" s="55">
        <v>0</v>
      </c>
      <c r="BH140" s="55">
        <v>0</v>
      </c>
      <c r="BI140" s="55">
        <v>0</v>
      </c>
      <c r="BJ140" s="66">
        <v>0</v>
      </c>
      <c r="BK140" s="67">
        <v>0</v>
      </c>
      <c r="BL140" s="67">
        <v>0</v>
      </c>
      <c r="BM140" s="67">
        <v>0</v>
      </c>
      <c r="BN140" s="67">
        <v>0</v>
      </c>
      <c r="BO140" s="67">
        <v>0</v>
      </c>
      <c r="BP140" s="67">
        <v>0</v>
      </c>
      <c r="BQ140" s="67">
        <v>0</v>
      </c>
      <c r="BR140" s="67">
        <v>0</v>
      </c>
      <c r="BS140" s="68">
        <v>0</v>
      </c>
    </row>
    <row r="141" spans="1:71" x14ac:dyDescent="0.35">
      <c r="A141" s="1" t="s">
        <v>141</v>
      </c>
      <c r="B141" s="6">
        <v>5</v>
      </c>
      <c r="C141" s="7">
        <v>0.5</v>
      </c>
      <c r="D141" s="7">
        <v>7</v>
      </c>
      <c r="E141" s="7">
        <v>1</v>
      </c>
      <c r="F141" s="7">
        <v>3</v>
      </c>
      <c r="G141" s="7">
        <v>0</v>
      </c>
      <c r="H141" s="7">
        <v>1</v>
      </c>
      <c r="I141" s="7">
        <v>0</v>
      </c>
      <c r="J141" s="7">
        <v>0</v>
      </c>
      <c r="K141" s="8">
        <v>0</v>
      </c>
      <c r="L141" s="29">
        <v>0</v>
      </c>
      <c r="M141" s="25">
        <v>2</v>
      </c>
      <c r="N141" s="25">
        <v>1</v>
      </c>
      <c r="O141" s="25">
        <v>11</v>
      </c>
      <c r="P141" s="25">
        <v>0.5</v>
      </c>
      <c r="Q141" s="25">
        <v>6</v>
      </c>
      <c r="R141" s="25">
        <v>0</v>
      </c>
      <c r="S141" s="25">
        <v>0</v>
      </c>
      <c r="T141" s="25">
        <v>0</v>
      </c>
      <c r="U141" s="30">
        <v>0.5</v>
      </c>
      <c r="V141" s="31">
        <v>0</v>
      </c>
      <c r="W141" s="15">
        <v>5</v>
      </c>
      <c r="X141" s="15">
        <v>0.5</v>
      </c>
      <c r="Y141" s="15">
        <v>0.5</v>
      </c>
      <c r="Z141" s="15">
        <v>0</v>
      </c>
      <c r="AA141" s="15">
        <v>0</v>
      </c>
      <c r="AB141" s="15">
        <v>0</v>
      </c>
      <c r="AC141" s="15">
        <v>0</v>
      </c>
      <c r="AD141" s="15">
        <v>0</v>
      </c>
      <c r="AE141" s="32">
        <v>0</v>
      </c>
      <c r="AF141" s="31">
        <v>0</v>
      </c>
      <c r="AG141" s="15">
        <v>0</v>
      </c>
      <c r="AH141" s="15">
        <v>0</v>
      </c>
      <c r="AI141" s="15">
        <v>1</v>
      </c>
      <c r="AJ141" s="15">
        <v>0</v>
      </c>
      <c r="AK141" s="15">
        <v>0</v>
      </c>
      <c r="AL141" s="15">
        <v>0</v>
      </c>
      <c r="AM141" s="15">
        <v>0</v>
      </c>
      <c r="AN141" s="15">
        <v>0</v>
      </c>
      <c r="AO141" s="15">
        <v>0</v>
      </c>
      <c r="AP141" s="27">
        <v>0</v>
      </c>
      <c r="AQ141" s="27">
        <v>0</v>
      </c>
      <c r="AR141" s="27">
        <v>0</v>
      </c>
      <c r="AS141" s="27">
        <v>6</v>
      </c>
      <c r="AT141" s="27">
        <v>0</v>
      </c>
      <c r="AU141" s="27">
        <v>0</v>
      </c>
      <c r="AV141" s="27">
        <v>0</v>
      </c>
      <c r="AW141" s="27">
        <v>0</v>
      </c>
      <c r="AX141" s="27">
        <v>0</v>
      </c>
      <c r="AY141" s="27">
        <v>0</v>
      </c>
      <c r="AZ141" s="27">
        <v>0</v>
      </c>
      <c r="BA141" s="27">
        <v>3</v>
      </c>
      <c r="BB141" s="27">
        <v>0</v>
      </c>
      <c r="BC141" s="27">
        <v>6</v>
      </c>
      <c r="BD141" s="27">
        <v>0</v>
      </c>
      <c r="BE141" s="27">
        <v>0.5</v>
      </c>
      <c r="BF141" s="27">
        <v>0</v>
      </c>
      <c r="BG141" s="27">
        <v>0</v>
      </c>
      <c r="BH141" s="27">
        <v>0</v>
      </c>
      <c r="BI141" s="27">
        <v>0</v>
      </c>
      <c r="BJ141" s="31">
        <v>0</v>
      </c>
      <c r="BK141" s="15">
        <v>0</v>
      </c>
      <c r="BL141" s="15">
        <v>0</v>
      </c>
      <c r="BM141" s="15">
        <v>0</v>
      </c>
      <c r="BN141" s="15">
        <v>0</v>
      </c>
      <c r="BO141" s="15">
        <v>0</v>
      </c>
      <c r="BP141" s="15">
        <v>0</v>
      </c>
      <c r="BQ141" s="15">
        <v>0</v>
      </c>
      <c r="BR141" s="15">
        <v>0.5</v>
      </c>
      <c r="BS141" s="32">
        <v>0</v>
      </c>
    </row>
    <row r="142" spans="1:71" x14ac:dyDescent="0.35">
      <c r="A142" s="1" t="s">
        <v>142</v>
      </c>
      <c r="B142" s="6">
        <v>0</v>
      </c>
      <c r="C142" s="7">
        <v>0</v>
      </c>
      <c r="D142" s="7">
        <v>0</v>
      </c>
      <c r="E142" s="7">
        <v>0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29">
        <v>0</v>
      </c>
      <c r="M142" s="25">
        <v>0</v>
      </c>
      <c r="N142" s="25">
        <v>0</v>
      </c>
      <c r="O142" s="25">
        <v>0</v>
      </c>
      <c r="P142" s="25">
        <v>0</v>
      </c>
      <c r="Q142" s="25">
        <v>0</v>
      </c>
      <c r="R142" s="25">
        <v>0</v>
      </c>
      <c r="S142" s="25">
        <v>0</v>
      </c>
      <c r="T142" s="25">
        <v>0</v>
      </c>
      <c r="U142" s="30">
        <v>0</v>
      </c>
      <c r="V142" s="31">
        <v>0</v>
      </c>
      <c r="W142" s="15">
        <v>0</v>
      </c>
      <c r="X142" s="15">
        <v>0</v>
      </c>
      <c r="Y142" s="15">
        <v>0</v>
      </c>
      <c r="Z142" s="15">
        <v>0</v>
      </c>
      <c r="AA142" s="15">
        <v>0</v>
      </c>
      <c r="AB142" s="15">
        <v>0</v>
      </c>
      <c r="AC142" s="15">
        <v>0</v>
      </c>
      <c r="AD142" s="15">
        <v>0</v>
      </c>
      <c r="AE142" s="32">
        <v>0</v>
      </c>
      <c r="AF142" s="31">
        <v>0</v>
      </c>
      <c r="AG142" s="15">
        <v>0</v>
      </c>
      <c r="AH142" s="15">
        <v>0</v>
      </c>
      <c r="AI142" s="15">
        <v>0</v>
      </c>
      <c r="AJ142" s="15">
        <v>0</v>
      </c>
      <c r="AK142" s="15">
        <v>0</v>
      </c>
      <c r="AL142" s="15">
        <v>0</v>
      </c>
      <c r="AM142" s="15">
        <v>0</v>
      </c>
      <c r="AN142" s="15">
        <v>0</v>
      </c>
      <c r="AO142" s="15">
        <v>0</v>
      </c>
      <c r="AP142" s="28">
        <v>0</v>
      </c>
      <c r="AQ142" s="28">
        <v>0</v>
      </c>
      <c r="AR142" s="28">
        <v>0</v>
      </c>
      <c r="AS142" s="28">
        <v>0</v>
      </c>
      <c r="AT142" s="28">
        <v>0</v>
      </c>
      <c r="AU142" s="28">
        <v>0</v>
      </c>
      <c r="AV142" s="28">
        <v>0</v>
      </c>
      <c r="AW142" s="28">
        <v>0</v>
      </c>
      <c r="AX142" s="28">
        <v>0</v>
      </c>
      <c r="AY142" s="28">
        <v>0</v>
      </c>
      <c r="AZ142" s="55">
        <v>0</v>
      </c>
      <c r="BA142" s="55">
        <v>0</v>
      </c>
      <c r="BB142" s="55">
        <v>0</v>
      </c>
      <c r="BC142" s="55">
        <v>0</v>
      </c>
      <c r="BD142" s="55">
        <v>0</v>
      </c>
      <c r="BE142" s="55">
        <v>0</v>
      </c>
      <c r="BF142" s="55">
        <v>0</v>
      </c>
      <c r="BG142" s="55">
        <v>0</v>
      </c>
      <c r="BH142" s="55">
        <v>0</v>
      </c>
      <c r="BI142" s="55">
        <v>0</v>
      </c>
      <c r="BJ142" s="66">
        <v>0</v>
      </c>
      <c r="BK142" s="67">
        <v>0</v>
      </c>
      <c r="BL142" s="67">
        <v>0</v>
      </c>
      <c r="BM142" s="67">
        <v>0</v>
      </c>
      <c r="BN142" s="67">
        <v>0</v>
      </c>
      <c r="BO142" s="67">
        <v>0</v>
      </c>
      <c r="BP142" s="67">
        <v>0</v>
      </c>
      <c r="BQ142" s="67">
        <v>0</v>
      </c>
      <c r="BR142" s="67">
        <v>0</v>
      </c>
      <c r="BS142" s="68">
        <v>0</v>
      </c>
    </row>
    <row r="143" spans="1:71" x14ac:dyDescent="0.35">
      <c r="A143" s="1" t="s">
        <v>144</v>
      </c>
      <c r="B143" s="6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29">
        <v>0</v>
      </c>
      <c r="M143" s="25">
        <v>0</v>
      </c>
      <c r="N143" s="25">
        <v>0</v>
      </c>
      <c r="O143" s="25">
        <v>0.5</v>
      </c>
      <c r="P143" s="25">
        <v>0</v>
      </c>
      <c r="Q143" s="25">
        <v>0</v>
      </c>
      <c r="R143" s="25">
        <v>0</v>
      </c>
      <c r="S143" s="25">
        <v>0</v>
      </c>
      <c r="T143" s="25">
        <v>0</v>
      </c>
      <c r="U143" s="30">
        <v>0</v>
      </c>
      <c r="V143" s="31">
        <v>0</v>
      </c>
      <c r="W143" s="15">
        <v>0</v>
      </c>
      <c r="X143" s="15">
        <v>0</v>
      </c>
      <c r="Y143" s="15">
        <v>0</v>
      </c>
      <c r="Z143" s="15">
        <v>0</v>
      </c>
      <c r="AA143" s="15">
        <v>0</v>
      </c>
      <c r="AB143" s="15">
        <v>0</v>
      </c>
      <c r="AC143" s="15">
        <v>0</v>
      </c>
      <c r="AD143" s="15">
        <v>0</v>
      </c>
      <c r="AE143" s="32">
        <v>0</v>
      </c>
      <c r="AF143" s="31">
        <v>0</v>
      </c>
      <c r="AG143" s="15">
        <v>0.5</v>
      </c>
      <c r="AH143" s="15">
        <v>0</v>
      </c>
      <c r="AI143" s="15">
        <v>0</v>
      </c>
      <c r="AJ143" s="15">
        <v>0</v>
      </c>
      <c r="AK143" s="15">
        <v>0</v>
      </c>
      <c r="AL143" s="15">
        <v>0</v>
      </c>
      <c r="AM143" s="15">
        <v>0</v>
      </c>
      <c r="AN143" s="15">
        <v>0</v>
      </c>
      <c r="AO143" s="15">
        <v>0</v>
      </c>
      <c r="AP143" s="28">
        <v>0</v>
      </c>
      <c r="AQ143" s="28">
        <v>0</v>
      </c>
      <c r="AR143" s="28">
        <v>0</v>
      </c>
      <c r="AS143" s="28">
        <v>0</v>
      </c>
      <c r="AT143" s="28">
        <v>0</v>
      </c>
      <c r="AU143" s="28">
        <v>0</v>
      </c>
      <c r="AV143" s="28">
        <v>0</v>
      </c>
      <c r="AW143" s="28">
        <v>0</v>
      </c>
      <c r="AX143" s="28">
        <v>0</v>
      </c>
      <c r="AY143" s="28">
        <v>0</v>
      </c>
      <c r="AZ143" s="55">
        <v>0</v>
      </c>
      <c r="BA143" s="55">
        <v>0</v>
      </c>
      <c r="BB143" s="55">
        <v>0</v>
      </c>
      <c r="BC143" s="55">
        <v>0</v>
      </c>
      <c r="BD143" s="55">
        <v>0</v>
      </c>
      <c r="BE143" s="55">
        <v>0</v>
      </c>
      <c r="BF143" s="55">
        <v>0</v>
      </c>
      <c r="BG143" s="55">
        <v>0</v>
      </c>
      <c r="BH143" s="55">
        <v>0</v>
      </c>
      <c r="BI143" s="55">
        <v>0</v>
      </c>
      <c r="BJ143" s="66">
        <v>0</v>
      </c>
      <c r="BK143" s="67">
        <v>0</v>
      </c>
      <c r="BL143" s="67">
        <v>0</v>
      </c>
      <c r="BM143" s="67">
        <v>0</v>
      </c>
      <c r="BN143" s="67">
        <v>0</v>
      </c>
      <c r="BO143" s="67">
        <v>0</v>
      </c>
      <c r="BP143" s="67">
        <v>0</v>
      </c>
      <c r="BQ143" s="67">
        <v>0</v>
      </c>
      <c r="BR143" s="67">
        <v>0</v>
      </c>
      <c r="BS143" s="68">
        <v>0</v>
      </c>
    </row>
    <row r="144" spans="1:71" x14ac:dyDescent="0.35">
      <c r="A144" s="1" t="s">
        <v>143</v>
      </c>
      <c r="B144" s="6">
        <v>0</v>
      </c>
      <c r="C144" s="7">
        <v>0</v>
      </c>
      <c r="D144" s="7">
        <v>0</v>
      </c>
      <c r="E144" s="7">
        <v>0.5</v>
      </c>
      <c r="F144" s="7">
        <v>0</v>
      </c>
      <c r="G144" s="7">
        <v>0.5</v>
      </c>
      <c r="H144" s="7">
        <v>0</v>
      </c>
      <c r="I144" s="7">
        <v>0</v>
      </c>
      <c r="J144" s="7">
        <v>0</v>
      </c>
      <c r="K144" s="8">
        <v>0</v>
      </c>
      <c r="L144" s="29">
        <v>0</v>
      </c>
      <c r="M144" s="25">
        <v>0</v>
      </c>
      <c r="N144" s="25">
        <v>0</v>
      </c>
      <c r="O144" s="25">
        <v>0</v>
      </c>
      <c r="P144" s="25">
        <v>0</v>
      </c>
      <c r="Q144" s="25">
        <v>0</v>
      </c>
      <c r="R144" s="25">
        <v>0</v>
      </c>
      <c r="S144" s="25">
        <v>0</v>
      </c>
      <c r="T144" s="25">
        <v>0</v>
      </c>
      <c r="U144" s="30">
        <v>0</v>
      </c>
      <c r="V144" s="31">
        <v>0</v>
      </c>
      <c r="W144" s="15">
        <v>0</v>
      </c>
      <c r="X144" s="15">
        <v>0</v>
      </c>
      <c r="Y144" s="15">
        <v>0</v>
      </c>
      <c r="Z144" s="15">
        <v>0</v>
      </c>
      <c r="AA144" s="15">
        <v>0</v>
      </c>
      <c r="AB144" s="15">
        <v>0</v>
      </c>
      <c r="AC144" s="15">
        <v>0</v>
      </c>
      <c r="AD144" s="15">
        <v>0</v>
      </c>
      <c r="AE144" s="32">
        <v>0</v>
      </c>
      <c r="AF144" s="31">
        <v>0</v>
      </c>
      <c r="AG144" s="15">
        <v>0</v>
      </c>
      <c r="AH144" s="15">
        <v>0</v>
      </c>
      <c r="AI144" s="15">
        <v>0</v>
      </c>
      <c r="AJ144" s="15">
        <v>0</v>
      </c>
      <c r="AK144" s="15">
        <v>0</v>
      </c>
      <c r="AL144" s="15">
        <v>0</v>
      </c>
      <c r="AM144" s="15">
        <v>0</v>
      </c>
      <c r="AN144" s="15">
        <v>0</v>
      </c>
      <c r="AO144" s="15">
        <v>0</v>
      </c>
      <c r="AP144" s="27">
        <v>0</v>
      </c>
      <c r="AQ144" s="27">
        <v>0</v>
      </c>
      <c r="AR144" s="27">
        <v>0</v>
      </c>
      <c r="AS144" s="27">
        <v>0</v>
      </c>
      <c r="AT144" s="27">
        <v>0.5</v>
      </c>
      <c r="AU144" s="27">
        <v>0</v>
      </c>
      <c r="AV144" s="27">
        <v>0</v>
      </c>
      <c r="AW144" s="27">
        <v>0</v>
      </c>
      <c r="AX144" s="27">
        <v>0</v>
      </c>
      <c r="AY144" s="27">
        <v>0</v>
      </c>
      <c r="AZ144" s="55">
        <v>0</v>
      </c>
      <c r="BA144" s="55">
        <v>0</v>
      </c>
      <c r="BB144" s="55">
        <v>0</v>
      </c>
      <c r="BC144" s="55">
        <v>0</v>
      </c>
      <c r="BD144" s="55">
        <v>0</v>
      </c>
      <c r="BE144" s="55">
        <v>0</v>
      </c>
      <c r="BF144" s="55">
        <v>0</v>
      </c>
      <c r="BG144" s="55">
        <v>0</v>
      </c>
      <c r="BH144" s="55">
        <v>0</v>
      </c>
      <c r="BI144" s="55">
        <v>0</v>
      </c>
      <c r="BJ144" s="66">
        <v>0</v>
      </c>
      <c r="BK144" s="67">
        <v>0</v>
      </c>
      <c r="BL144" s="67">
        <v>0</v>
      </c>
      <c r="BM144" s="67">
        <v>0</v>
      </c>
      <c r="BN144" s="67">
        <v>0</v>
      </c>
      <c r="BO144" s="67">
        <v>0</v>
      </c>
      <c r="BP144" s="67">
        <v>0</v>
      </c>
      <c r="BQ144" s="67">
        <v>0</v>
      </c>
      <c r="BR144" s="67">
        <v>0</v>
      </c>
      <c r="BS144" s="68">
        <v>0</v>
      </c>
    </row>
    <row r="145" spans="1:71" x14ac:dyDescent="0.35">
      <c r="A145" s="3" t="s">
        <v>145</v>
      </c>
      <c r="B145" s="6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29">
        <v>0</v>
      </c>
      <c r="M145" s="25">
        <v>0</v>
      </c>
      <c r="N145" s="25">
        <v>0</v>
      </c>
      <c r="O145" s="25">
        <v>2</v>
      </c>
      <c r="P145" s="25">
        <v>0</v>
      </c>
      <c r="Q145" s="25">
        <v>0</v>
      </c>
      <c r="R145" s="25">
        <v>0</v>
      </c>
      <c r="S145" s="25">
        <v>0.5</v>
      </c>
      <c r="T145" s="25">
        <v>0</v>
      </c>
      <c r="U145" s="30">
        <v>0</v>
      </c>
      <c r="V145" s="31">
        <v>0</v>
      </c>
      <c r="W145" s="15">
        <v>0</v>
      </c>
      <c r="X145" s="15">
        <v>0</v>
      </c>
      <c r="Y145" s="15">
        <v>0</v>
      </c>
      <c r="Z145" s="15">
        <v>0</v>
      </c>
      <c r="AA145" s="15">
        <v>0</v>
      </c>
      <c r="AB145" s="15">
        <v>0</v>
      </c>
      <c r="AC145" s="15">
        <v>0</v>
      </c>
      <c r="AD145" s="15">
        <v>0</v>
      </c>
      <c r="AE145" s="32">
        <v>0</v>
      </c>
      <c r="AF145" s="31">
        <v>0</v>
      </c>
      <c r="AG145" s="15">
        <v>0</v>
      </c>
      <c r="AH145" s="15">
        <v>0</v>
      </c>
      <c r="AI145" s="15">
        <v>0</v>
      </c>
      <c r="AJ145" s="15">
        <v>0</v>
      </c>
      <c r="AK145" s="15">
        <v>0</v>
      </c>
      <c r="AL145" s="15">
        <v>0</v>
      </c>
      <c r="AM145" s="15">
        <v>0</v>
      </c>
      <c r="AN145" s="15">
        <v>0</v>
      </c>
      <c r="AO145" s="15">
        <v>0</v>
      </c>
      <c r="AP145" s="26">
        <v>0</v>
      </c>
      <c r="AQ145" s="26">
        <v>0</v>
      </c>
      <c r="AR145" s="26">
        <v>0</v>
      </c>
      <c r="AS145" s="26">
        <v>0</v>
      </c>
      <c r="AT145" s="26">
        <v>0</v>
      </c>
      <c r="AU145" s="26">
        <v>0</v>
      </c>
      <c r="AV145" s="26">
        <v>0</v>
      </c>
      <c r="AW145" s="26">
        <v>0</v>
      </c>
      <c r="AX145" s="26">
        <v>0</v>
      </c>
      <c r="AY145" s="26">
        <v>0</v>
      </c>
      <c r="AZ145" s="55">
        <v>0</v>
      </c>
      <c r="BA145" s="55">
        <v>0</v>
      </c>
      <c r="BB145" s="55">
        <v>0</v>
      </c>
      <c r="BC145" s="55">
        <v>0</v>
      </c>
      <c r="BD145" s="55">
        <v>0</v>
      </c>
      <c r="BE145" s="55">
        <v>0</v>
      </c>
      <c r="BF145" s="55">
        <v>0</v>
      </c>
      <c r="BG145" s="55">
        <v>0</v>
      </c>
      <c r="BH145" s="55">
        <v>0</v>
      </c>
      <c r="BI145" s="55">
        <v>0</v>
      </c>
      <c r="BJ145" s="66">
        <v>0</v>
      </c>
      <c r="BK145" s="67">
        <v>0</v>
      </c>
      <c r="BL145" s="67">
        <v>0</v>
      </c>
      <c r="BM145" s="67">
        <v>0</v>
      </c>
      <c r="BN145" s="67">
        <v>0</v>
      </c>
      <c r="BO145" s="67">
        <v>0</v>
      </c>
      <c r="BP145" s="67">
        <v>0</v>
      </c>
      <c r="BQ145" s="67">
        <v>0</v>
      </c>
      <c r="BR145" s="67">
        <v>0</v>
      </c>
      <c r="BS145" s="68">
        <v>0</v>
      </c>
    </row>
    <row r="146" spans="1:71" x14ac:dyDescent="0.35">
      <c r="A146" s="2" t="s">
        <v>146</v>
      </c>
      <c r="B146" s="72">
        <v>0</v>
      </c>
      <c r="C146" s="73">
        <v>0</v>
      </c>
      <c r="D146" s="73">
        <v>0</v>
      </c>
      <c r="E146" s="73">
        <v>0</v>
      </c>
      <c r="F146" s="73">
        <v>0</v>
      </c>
      <c r="G146" s="73">
        <v>0</v>
      </c>
      <c r="H146" s="73">
        <v>0</v>
      </c>
      <c r="I146" s="73">
        <v>0</v>
      </c>
      <c r="J146" s="73">
        <v>0</v>
      </c>
      <c r="K146" s="74">
        <v>0</v>
      </c>
      <c r="L146" s="29">
        <v>0</v>
      </c>
      <c r="M146" s="76">
        <v>0</v>
      </c>
      <c r="N146" s="76">
        <v>0</v>
      </c>
      <c r="O146" s="76">
        <v>0</v>
      </c>
      <c r="P146" s="76">
        <v>0</v>
      </c>
      <c r="Q146" s="76">
        <v>0</v>
      </c>
      <c r="R146" s="76">
        <v>0</v>
      </c>
      <c r="S146" s="76">
        <v>0</v>
      </c>
      <c r="T146" s="76">
        <v>0</v>
      </c>
      <c r="U146" s="30">
        <v>0</v>
      </c>
      <c r="V146" s="31">
        <v>0</v>
      </c>
      <c r="W146" s="38">
        <v>0</v>
      </c>
      <c r="X146" s="38">
        <v>0</v>
      </c>
      <c r="Y146" s="38">
        <v>0</v>
      </c>
      <c r="Z146" s="38">
        <v>0</v>
      </c>
      <c r="AA146" s="38">
        <v>0</v>
      </c>
      <c r="AB146" s="38">
        <v>0</v>
      </c>
      <c r="AC146" s="38">
        <v>0</v>
      </c>
      <c r="AD146" s="38">
        <v>0</v>
      </c>
      <c r="AE146" s="32">
        <v>0</v>
      </c>
      <c r="AF146" s="31">
        <v>0</v>
      </c>
      <c r="AG146" s="38">
        <v>0</v>
      </c>
      <c r="AH146" s="38">
        <v>0</v>
      </c>
      <c r="AI146" s="38">
        <v>0</v>
      </c>
      <c r="AJ146" s="38">
        <v>0</v>
      </c>
      <c r="AK146" s="38">
        <v>0</v>
      </c>
      <c r="AL146" s="38">
        <v>0</v>
      </c>
      <c r="AM146" s="38">
        <v>0</v>
      </c>
      <c r="AN146" s="38">
        <v>0</v>
      </c>
      <c r="AO146" s="38">
        <v>0</v>
      </c>
      <c r="AP146" s="25">
        <v>0</v>
      </c>
      <c r="AQ146" s="25">
        <v>0</v>
      </c>
      <c r="AR146" s="25">
        <v>0</v>
      </c>
      <c r="AS146" s="25">
        <v>0</v>
      </c>
      <c r="AT146" s="25">
        <v>0</v>
      </c>
      <c r="AU146" s="25">
        <v>0</v>
      </c>
      <c r="AV146" s="25">
        <v>0</v>
      </c>
      <c r="AW146" s="25">
        <v>0</v>
      </c>
      <c r="AX146" s="25">
        <v>0</v>
      </c>
      <c r="AY146" s="25">
        <v>0</v>
      </c>
      <c r="AZ146" s="55">
        <v>0</v>
      </c>
      <c r="BA146" s="55">
        <v>0</v>
      </c>
      <c r="BB146" s="55">
        <v>0</v>
      </c>
      <c r="BC146" s="55">
        <v>0</v>
      </c>
      <c r="BD146" s="55">
        <v>0</v>
      </c>
      <c r="BE146" s="55">
        <v>0</v>
      </c>
      <c r="BF146" s="55">
        <v>0</v>
      </c>
      <c r="BG146" s="55">
        <v>0</v>
      </c>
      <c r="BH146" s="55">
        <v>0</v>
      </c>
      <c r="BI146" s="55">
        <v>0</v>
      </c>
      <c r="BJ146" s="66">
        <v>0</v>
      </c>
      <c r="BK146" s="67">
        <v>0</v>
      </c>
      <c r="BL146" s="67">
        <v>0</v>
      </c>
      <c r="BM146" s="67">
        <v>0</v>
      </c>
      <c r="BN146" s="67">
        <v>0</v>
      </c>
      <c r="BO146" s="67">
        <v>0</v>
      </c>
      <c r="BP146" s="67">
        <v>0</v>
      </c>
      <c r="BQ146" s="67">
        <v>0</v>
      </c>
      <c r="BR146" s="67">
        <v>0</v>
      </c>
      <c r="BS146" s="68">
        <v>0</v>
      </c>
    </row>
    <row r="147" spans="1:71" x14ac:dyDescent="0.35">
      <c r="A147" s="3" t="s">
        <v>447</v>
      </c>
      <c r="B147" s="6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29">
        <v>0</v>
      </c>
      <c r="M147" s="25">
        <v>0</v>
      </c>
      <c r="N147" s="25">
        <v>0</v>
      </c>
      <c r="O147" s="25">
        <v>0</v>
      </c>
      <c r="P147" s="25">
        <v>0</v>
      </c>
      <c r="Q147" s="25">
        <v>0</v>
      </c>
      <c r="R147" s="25">
        <v>0</v>
      </c>
      <c r="S147" s="25">
        <v>0</v>
      </c>
      <c r="T147" s="25">
        <v>0</v>
      </c>
      <c r="U147" s="30">
        <v>0</v>
      </c>
      <c r="V147" s="31">
        <v>0</v>
      </c>
      <c r="W147" s="15">
        <v>0</v>
      </c>
      <c r="X147" s="15">
        <v>0</v>
      </c>
      <c r="Y147" s="15">
        <v>0</v>
      </c>
      <c r="Z147" s="15">
        <v>0</v>
      </c>
      <c r="AA147" s="15">
        <v>0</v>
      </c>
      <c r="AB147" s="15">
        <v>0</v>
      </c>
      <c r="AC147" s="15">
        <v>0</v>
      </c>
      <c r="AD147" s="15">
        <v>0</v>
      </c>
      <c r="AE147" s="32">
        <v>0</v>
      </c>
      <c r="AF147" s="31">
        <v>0</v>
      </c>
      <c r="AG147" s="15">
        <v>0</v>
      </c>
      <c r="AH147" s="15">
        <v>0</v>
      </c>
      <c r="AI147" s="15">
        <v>0</v>
      </c>
      <c r="AJ147" s="15">
        <v>0</v>
      </c>
      <c r="AK147" s="15">
        <v>0</v>
      </c>
      <c r="AL147" s="15">
        <v>0</v>
      </c>
      <c r="AM147" s="15">
        <v>0</v>
      </c>
      <c r="AN147" s="15">
        <v>0</v>
      </c>
      <c r="AO147" s="15">
        <v>0</v>
      </c>
      <c r="AP147" s="26">
        <v>0</v>
      </c>
      <c r="AQ147" s="26">
        <v>0</v>
      </c>
      <c r="AR147" s="26">
        <v>0</v>
      </c>
      <c r="AS147" s="26">
        <v>0</v>
      </c>
      <c r="AT147" s="26">
        <v>0</v>
      </c>
      <c r="AU147" s="26">
        <v>0</v>
      </c>
      <c r="AV147" s="26">
        <v>0</v>
      </c>
      <c r="AW147" s="26">
        <v>0</v>
      </c>
      <c r="AX147" s="26">
        <v>0</v>
      </c>
      <c r="AY147" s="26">
        <v>0</v>
      </c>
      <c r="AZ147" s="55">
        <v>0</v>
      </c>
      <c r="BA147" s="55">
        <v>0</v>
      </c>
      <c r="BB147" s="55">
        <v>0</v>
      </c>
      <c r="BC147" s="55">
        <v>0</v>
      </c>
      <c r="BD147" s="55">
        <v>0</v>
      </c>
      <c r="BE147" s="55">
        <v>0</v>
      </c>
      <c r="BF147" s="55">
        <v>0</v>
      </c>
      <c r="BG147" s="55">
        <v>0</v>
      </c>
      <c r="BH147" s="55">
        <v>0</v>
      </c>
      <c r="BI147" s="55">
        <v>0</v>
      </c>
      <c r="BJ147" s="66">
        <v>0</v>
      </c>
      <c r="BK147" s="67">
        <v>0</v>
      </c>
      <c r="BL147" s="67">
        <v>0</v>
      </c>
      <c r="BM147" s="67">
        <v>0</v>
      </c>
      <c r="BN147" s="67">
        <v>0</v>
      </c>
      <c r="BO147" s="67">
        <v>0</v>
      </c>
      <c r="BP147" s="67">
        <v>0</v>
      </c>
      <c r="BQ147" s="67">
        <v>0</v>
      </c>
      <c r="BR147" s="67">
        <v>0</v>
      </c>
      <c r="BS147" s="68">
        <v>0</v>
      </c>
    </row>
    <row r="148" spans="1:71" x14ac:dyDescent="0.35">
      <c r="A148" s="1" t="s">
        <v>148</v>
      </c>
      <c r="B148" s="6">
        <v>0.5</v>
      </c>
      <c r="C148" s="7">
        <v>6</v>
      </c>
      <c r="D148" s="7">
        <v>6</v>
      </c>
      <c r="E148" s="7">
        <v>2</v>
      </c>
      <c r="F148" s="7">
        <v>4</v>
      </c>
      <c r="G148" s="7">
        <v>0</v>
      </c>
      <c r="H148" s="7">
        <v>3</v>
      </c>
      <c r="I148" s="7">
        <v>0.5</v>
      </c>
      <c r="J148" s="7">
        <v>0</v>
      </c>
      <c r="K148" s="8">
        <v>5</v>
      </c>
      <c r="L148" s="29">
        <v>0</v>
      </c>
      <c r="M148" s="25">
        <v>0</v>
      </c>
      <c r="N148" s="25">
        <v>0</v>
      </c>
      <c r="O148" s="25">
        <v>0</v>
      </c>
      <c r="P148" s="25">
        <v>0</v>
      </c>
      <c r="Q148" s="25">
        <v>0</v>
      </c>
      <c r="R148" s="25">
        <v>0</v>
      </c>
      <c r="S148" s="25">
        <v>0</v>
      </c>
      <c r="T148" s="25">
        <v>0</v>
      </c>
      <c r="U148" s="30">
        <v>0</v>
      </c>
      <c r="V148" s="31">
        <v>1</v>
      </c>
      <c r="W148" s="15">
        <v>1</v>
      </c>
      <c r="X148" s="15">
        <v>1</v>
      </c>
      <c r="Y148" s="15">
        <v>23</v>
      </c>
      <c r="Z148" s="15">
        <v>4</v>
      </c>
      <c r="AA148" s="15">
        <v>0</v>
      </c>
      <c r="AB148" s="15">
        <v>0.5</v>
      </c>
      <c r="AC148" s="15">
        <v>7</v>
      </c>
      <c r="AD148" s="15">
        <v>1</v>
      </c>
      <c r="AE148" s="32">
        <v>5</v>
      </c>
      <c r="AF148" s="31">
        <v>0</v>
      </c>
      <c r="AG148" s="15">
        <v>0</v>
      </c>
      <c r="AH148" s="15">
        <v>0</v>
      </c>
      <c r="AI148" s="15">
        <v>0</v>
      </c>
      <c r="AJ148" s="15">
        <v>2</v>
      </c>
      <c r="AK148" s="15">
        <v>0</v>
      </c>
      <c r="AL148" s="15">
        <v>0</v>
      </c>
      <c r="AM148" s="15">
        <v>0</v>
      </c>
      <c r="AN148" s="15">
        <v>0</v>
      </c>
      <c r="AO148" s="15">
        <v>0</v>
      </c>
      <c r="AP148" s="27">
        <v>0</v>
      </c>
      <c r="AQ148" s="27">
        <v>0</v>
      </c>
      <c r="AR148" s="27">
        <v>0</v>
      </c>
      <c r="AS148" s="27">
        <v>0</v>
      </c>
      <c r="AT148" s="27">
        <v>0</v>
      </c>
      <c r="AU148" s="27">
        <v>0</v>
      </c>
      <c r="AV148" s="27">
        <v>0</v>
      </c>
      <c r="AW148" s="27">
        <v>0</v>
      </c>
      <c r="AX148" s="27">
        <v>0</v>
      </c>
      <c r="AY148" s="27">
        <v>0</v>
      </c>
      <c r="AZ148" s="55">
        <v>0</v>
      </c>
      <c r="BA148" s="55">
        <v>0</v>
      </c>
      <c r="BB148" s="55">
        <v>0</v>
      </c>
      <c r="BC148" s="55">
        <v>0</v>
      </c>
      <c r="BD148" s="55">
        <v>0</v>
      </c>
      <c r="BE148" s="55">
        <v>0</v>
      </c>
      <c r="BF148" s="55">
        <v>0</v>
      </c>
      <c r="BG148" s="55">
        <v>0</v>
      </c>
      <c r="BH148" s="55">
        <v>0</v>
      </c>
      <c r="BI148" s="55">
        <v>0</v>
      </c>
      <c r="BJ148" s="66">
        <v>0</v>
      </c>
      <c r="BK148" s="67">
        <v>0</v>
      </c>
      <c r="BL148" s="67">
        <v>0</v>
      </c>
      <c r="BM148" s="67">
        <v>0</v>
      </c>
      <c r="BN148" s="67">
        <v>0</v>
      </c>
      <c r="BO148" s="67">
        <v>0</v>
      </c>
      <c r="BP148" s="67">
        <v>0</v>
      </c>
      <c r="BQ148" s="67">
        <v>0</v>
      </c>
      <c r="BR148" s="67">
        <v>0</v>
      </c>
      <c r="BS148" s="68">
        <v>0</v>
      </c>
    </row>
    <row r="149" spans="1:71" x14ac:dyDescent="0.35">
      <c r="A149" s="1" t="s">
        <v>147</v>
      </c>
      <c r="B149" s="6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3</v>
      </c>
      <c r="K149" s="8">
        <v>0</v>
      </c>
      <c r="L149" s="29">
        <v>0</v>
      </c>
      <c r="M149" s="25">
        <v>0</v>
      </c>
      <c r="N149" s="25">
        <v>0</v>
      </c>
      <c r="O149" s="25">
        <v>0</v>
      </c>
      <c r="P149" s="25">
        <v>0</v>
      </c>
      <c r="Q149" s="25">
        <v>0</v>
      </c>
      <c r="R149" s="25">
        <v>0</v>
      </c>
      <c r="S149" s="25">
        <v>0</v>
      </c>
      <c r="T149" s="25">
        <v>0</v>
      </c>
      <c r="U149" s="30">
        <v>0</v>
      </c>
      <c r="V149" s="31">
        <v>0</v>
      </c>
      <c r="W149" s="15">
        <v>0</v>
      </c>
      <c r="X149" s="15">
        <v>0</v>
      </c>
      <c r="Y149" s="15">
        <v>0</v>
      </c>
      <c r="Z149" s="15">
        <v>0</v>
      </c>
      <c r="AA149" s="15">
        <v>0</v>
      </c>
      <c r="AB149" s="15">
        <v>0</v>
      </c>
      <c r="AC149" s="15">
        <v>0</v>
      </c>
      <c r="AD149" s="15">
        <v>0</v>
      </c>
      <c r="AE149" s="32">
        <v>0</v>
      </c>
      <c r="AF149" s="31">
        <v>9</v>
      </c>
      <c r="AG149" s="15">
        <v>0</v>
      </c>
      <c r="AH149" s="15">
        <v>0.5</v>
      </c>
      <c r="AI149" s="15">
        <v>0</v>
      </c>
      <c r="AJ149" s="15">
        <v>0</v>
      </c>
      <c r="AK149" s="15">
        <v>0</v>
      </c>
      <c r="AL149" s="15">
        <v>0</v>
      </c>
      <c r="AM149" s="15">
        <v>2</v>
      </c>
      <c r="AN149" s="15">
        <v>0</v>
      </c>
      <c r="AO149" s="15">
        <v>0.5</v>
      </c>
      <c r="AP149" s="27">
        <v>8</v>
      </c>
      <c r="AQ149" s="27">
        <v>16</v>
      </c>
      <c r="AR149" s="27">
        <v>7</v>
      </c>
      <c r="AS149" s="27">
        <v>4</v>
      </c>
      <c r="AT149" s="27">
        <v>4</v>
      </c>
      <c r="AU149" s="27">
        <v>8</v>
      </c>
      <c r="AV149" s="27">
        <v>0</v>
      </c>
      <c r="AW149" s="27">
        <v>0</v>
      </c>
      <c r="AX149" s="27">
        <v>0.5</v>
      </c>
      <c r="AY149" s="27">
        <v>6</v>
      </c>
      <c r="AZ149" s="27">
        <v>8</v>
      </c>
      <c r="BA149" s="27">
        <v>5</v>
      </c>
      <c r="BB149" s="27">
        <v>2</v>
      </c>
      <c r="BC149" s="27">
        <v>4</v>
      </c>
      <c r="BD149" s="27">
        <v>1</v>
      </c>
      <c r="BE149" s="27">
        <v>7</v>
      </c>
      <c r="BF149" s="27">
        <v>7</v>
      </c>
      <c r="BG149" s="27">
        <v>7</v>
      </c>
      <c r="BH149" s="27">
        <v>1</v>
      </c>
      <c r="BI149" s="27">
        <v>3</v>
      </c>
      <c r="BJ149" s="31">
        <v>8</v>
      </c>
      <c r="BK149" s="15">
        <v>0</v>
      </c>
      <c r="BL149" s="15">
        <v>1</v>
      </c>
      <c r="BM149" s="15">
        <v>0</v>
      </c>
      <c r="BN149" s="15">
        <v>4</v>
      </c>
      <c r="BO149" s="15">
        <v>2</v>
      </c>
      <c r="BP149" s="15">
        <v>5</v>
      </c>
      <c r="BQ149" s="15">
        <v>6</v>
      </c>
      <c r="BR149" s="15">
        <v>4</v>
      </c>
      <c r="BS149" s="32">
        <v>8</v>
      </c>
    </row>
    <row r="150" spans="1:71" x14ac:dyDescent="0.35">
      <c r="A150" s="1" t="s">
        <v>149</v>
      </c>
      <c r="B150" s="6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29">
        <v>2</v>
      </c>
      <c r="M150" s="25">
        <v>3</v>
      </c>
      <c r="N150" s="25">
        <v>4</v>
      </c>
      <c r="O150" s="25">
        <v>13</v>
      </c>
      <c r="P150" s="25">
        <v>18</v>
      </c>
      <c r="Q150" s="25">
        <v>10</v>
      </c>
      <c r="R150" s="25">
        <v>2</v>
      </c>
      <c r="S150" s="25">
        <v>1.5</v>
      </c>
      <c r="T150" s="25">
        <v>14</v>
      </c>
      <c r="U150" s="30">
        <v>7</v>
      </c>
      <c r="V150" s="31">
        <v>0</v>
      </c>
      <c r="W150" s="15">
        <v>0</v>
      </c>
      <c r="X150" s="15">
        <v>0</v>
      </c>
      <c r="Y150" s="15">
        <v>0</v>
      </c>
      <c r="Z150" s="15">
        <v>0</v>
      </c>
      <c r="AA150" s="15">
        <v>0</v>
      </c>
      <c r="AB150" s="15">
        <v>0</v>
      </c>
      <c r="AC150" s="15">
        <v>0</v>
      </c>
      <c r="AD150" s="15">
        <v>0</v>
      </c>
      <c r="AE150" s="32">
        <v>0</v>
      </c>
      <c r="AF150" s="31">
        <v>0</v>
      </c>
      <c r="AG150" s="15">
        <v>0</v>
      </c>
      <c r="AH150" s="15">
        <v>0</v>
      </c>
      <c r="AI150" s="15">
        <v>0</v>
      </c>
      <c r="AJ150" s="15">
        <v>0</v>
      </c>
      <c r="AK150" s="15">
        <v>0</v>
      </c>
      <c r="AL150" s="15">
        <v>0</v>
      </c>
      <c r="AM150" s="15">
        <v>0</v>
      </c>
      <c r="AN150" s="15">
        <v>0</v>
      </c>
      <c r="AO150" s="15">
        <v>0</v>
      </c>
      <c r="AP150" s="27">
        <v>0</v>
      </c>
      <c r="AQ150" s="27">
        <v>0</v>
      </c>
      <c r="AR150" s="27">
        <v>0</v>
      </c>
      <c r="AS150" s="27">
        <v>0</v>
      </c>
      <c r="AT150" s="27">
        <v>0</v>
      </c>
      <c r="AU150" s="27">
        <v>0</v>
      </c>
      <c r="AV150" s="27">
        <v>0</v>
      </c>
      <c r="AW150" s="27">
        <v>0</v>
      </c>
      <c r="AX150" s="27">
        <v>0</v>
      </c>
      <c r="AY150" s="27">
        <v>0</v>
      </c>
      <c r="AZ150" s="55">
        <v>0</v>
      </c>
      <c r="BA150" s="55">
        <v>0</v>
      </c>
      <c r="BB150" s="55">
        <v>0</v>
      </c>
      <c r="BC150" s="55">
        <v>0</v>
      </c>
      <c r="BD150" s="55">
        <v>0</v>
      </c>
      <c r="BE150" s="55">
        <v>0</v>
      </c>
      <c r="BF150" s="55">
        <v>0</v>
      </c>
      <c r="BG150" s="55">
        <v>0</v>
      </c>
      <c r="BH150" s="55">
        <v>0</v>
      </c>
      <c r="BI150" s="55">
        <v>0</v>
      </c>
      <c r="BJ150" s="66">
        <v>0</v>
      </c>
      <c r="BK150" s="67">
        <v>0</v>
      </c>
      <c r="BL150" s="67">
        <v>0</v>
      </c>
      <c r="BM150" s="67">
        <v>0</v>
      </c>
      <c r="BN150" s="67">
        <v>0</v>
      </c>
      <c r="BO150" s="67">
        <v>0</v>
      </c>
      <c r="BP150" s="67">
        <v>0</v>
      </c>
      <c r="BQ150" s="67">
        <v>0</v>
      </c>
      <c r="BR150" s="67">
        <v>0</v>
      </c>
      <c r="BS150" s="68">
        <v>0</v>
      </c>
    </row>
    <row r="151" spans="1:71" x14ac:dyDescent="0.35">
      <c r="A151" s="1" t="s">
        <v>150</v>
      </c>
      <c r="B151" s="6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29">
        <v>0</v>
      </c>
      <c r="M151" s="25">
        <v>0</v>
      </c>
      <c r="N151" s="25">
        <v>0</v>
      </c>
      <c r="O151" s="25">
        <v>0</v>
      </c>
      <c r="P151" s="25">
        <v>0</v>
      </c>
      <c r="Q151" s="25">
        <v>0</v>
      </c>
      <c r="R151" s="25">
        <v>0</v>
      </c>
      <c r="S151" s="25">
        <v>0</v>
      </c>
      <c r="T151" s="25">
        <v>0</v>
      </c>
      <c r="U151" s="30">
        <v>0</v>
      </c>
      <c r="V151" s="31">
        <v>0</v>
      </c>
      <c r="W151" s="15">
        <v>0</v>
      </c>
      <c r="X151" s="15">
        <v>0</v>
      </c>
      <c r="Y151" s="15">
        <v>0</v>
      </c>
      <c r="Z151" s="15">
        <v>0</v>
      </c>
      <c r="AA151" s="15">
        <v>0</v>
      </c>
      <c r="AB151" s="15">
        <v>0</v>
      </c>
      <c r="AC151" s="15">
        <v>0</v>
      </c>
      <c r="AD151" s="15">
        <v>0</v>
      </c>
      <c r="AE151" s="32">
        <v>0</v>
      </c>
      <c r="AF151" s="31">
        <v>0</v>
      </c>
      <c r="AG151" s="15">
        <v>0</v>
      </c>
      <c r="AH151" s="15">
        <v>0</v>
      </c>
      <c r="AI151" s="15">
        <v>0</v>
      </c>
      <c r="AJ151" s="15">
        <v>0</v>
      </c>
      <c r="AK151" s="15">
        <v>0</v>
      </c>
      <c r="AL151" s="15">
        <v>0</v>
      </c>
      <c r="AM151" s="15">
        <v>0</v>
      </c>
      <c r="AN151" s="15">
        <v>0</v>
      </c>
      <c r="AO151" s="15">
        <v>0</v>
      </c>
      <c r="AP151" s="28">
        <v>0</v>
      </c>
      <c r="AQ151" s="28">
        <v>0</v>
      </c>
      <c r="AR151" s="28">
        <v>0</v>
      </c>
      <c r="AS151" s="28">
        <v>0</v>
      </c>
      <c r="AT151" s="28">
        <v>0</v>
      </c>
      <c r="AU151" s="28">
        <v>0</v>
      </c>
      <c r="AV151" s="28">
        <v>0</v>
      </c>
      <c r="AW151" s="28">
        <v>0</v>
      </c>
      <c r="AX151" s="28">
        <v>0</v>
      </c>
      <c r="AY151" s="28">
        <v>0</v>
      </c>
      <c r="AZ151" s="55">
        <v>0</v>
      </c>
      <c r="BA151" s="55">
        <v>0</v>
      </c>
      <c r="BB151" s="55">
        <v>0</v>
      </c>
      <c r="BC151" s="55">
        <v>0</v>
      </c>
      <c r="BD151" s="55">
        <v>0</v>
      </c>
      <c r="BE151" s="55">
        <v>0</v>
      </c>
      <c r="BF151" s="55">
        <v>0</v>
      </c>
      <c r="BG151" s="55">
        <v>0</v>
      </c>
      <c r="BH151" s="55">
        <v>0</v>
      </c>
      <c r="BI151" s="55">
        <v>0</v>
      </c>
      <c r="BJ151" s="66">
        <v>0</v>
      </c>
      <c r="BK151" s="67">
        <v>0</v>
      </c>
      <c r="BL151" s="67">
        <v>0</v>
      </c>
      <c r="BM151" s="67">
        <v>0</v>
      </c>
      <c r="BN151" s="67">
        <v>0</v>
      </c>
      <c r="BO151" s="67">
        <v>0</v>
      </c>
      <c r="BP151" s="67">
        <v>0</v>
      </c>
      <c r="BQ151" s="67">
        <v>0</v>
      </c>
      <c r="BR151" s="67">
        <v>0</v>
      </c>
      <c r="BS151" s="68">
        <v>0</v>
      </c>
    </row>
    <row r="152" spans="1:71" x14ac:dyDescent="0.35">
      <c r="A152" s="1" t="s">
        <v>151</v>
      </c>
      <c r="B152" s="6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29">
        <v>0</v>
      </c>
      <c r="M152" s="25">
        <v>0</v>
      </c>
      <c r="N152" s="25">
        <v>0</v>
      </c>
      <c r="O152" s="25">
        <v>0</v>
      </c>
      <c r="P152" s="25">
        <v>0</v>
      </c>
      <c r="Q152" s="25">
        <v>0</v>
      </c>
      <c r="R152" s="25">
        <v>0</v>
      </c>
      <c r="S152" s="25">
        <v>0</v>
      </c>
      <c r="T152" s="25">
        <v>0</v>
      </c>
      <c r="U152" s="30">
        <v>0</v>
      </c>
      <c r="V152" s="31">
        <v>0</v>
      </c>
      <c r="W152" s="15">
        <v>0</v>
      </c>
      <c r="X152" s="15">
        <v>0</v>
      </c>
      <c r="Y152" s="15">
        <v>0</v>
      </c>
      <c r="Z152" s="15">
        <v>0</v>
      </c>
      <c r="AA152" s="15">
        <v>0</v>
      </c>
      <c r="AB152" s="15">
        <v>0</v>
      </c>
      <c r="AC152" s="15">
        <v>0</v>
      </c>
      <c r="AD152" s="15">
        <v>0</v>
      </c>
      <c r="AE152" s="32">
        <v>0</v>
      </c>
      <c r="AF152" s="31">
        <v>0</v>
      </c>
      <c r="AG152" s="15">
        <v>0</v>
      </c>
      <c r="AH152" s="15">
        <v>0</v>
      </c>
      <c r="AI152" s="15">
        <v>0</v>
      </c>
      <c r="AJ152" s="15">
        <v>0</v>
      </c>
      <c r="AK152" s="15">
        <v>0</v>
      </c>
      <c r="AL152" s="15">
        <v>0</v>
      </c>
      <c r="AM152" s="15">
        <v>0</v>
      </c>
      <c r="AN152" s="15">
        <v>0</v>
      </c>
      <c r="AO152" s="15">
        <v>0</v>
      </c>
      <c r="AP152" s="27">
        <v>0</v>
      </c>
      <c r="AQ152" s="27">
        <v>0</v>
      </c>
      <c r="AR152" s="27">
        <v>0</v>
      </c>
      <c r="AS152" s="27">
        <v>0</v>
      </c>
      <c r="AT152" s="27">
        <v>0</v>
      </c>
      <c r="AU152" s="27">
        <v>0</v>
      </c>
      <c r="AV152" s="27">
        <v>0</v>
      </c>
      <c r="AW152" s="27">
        <v>0</v>
      </c>
      <c r="AX152" s="27">
        <v>0</v>
      </c>
      <c r="AY152" s="27">
        <v>0</v>
      </c>
      <c r="AZ152" s="27">
        <v>0</v>
      </c>
      <c r="BA152" s="27">
        <v>0</v>
      </c>
      <c r="BB152" s="27">
        <v>0</v>
      </c>
      <c r="BC152" s="27">
        <v>0</v>
      </c>
      <c r="BD152" s="27">
        <v>0</v>
      </c>
      <c r="BE152" s="27">
        <v>0</v>
      </c>
      <c r="BF152" s="27">
        <v>0</v>
      </c>
      <c r="BG152" s="27">
        <v>0</v>
      </c>
      <c r="BH152" s="27">
        <v>0</v>
      </c>
      <c r="BI152" s="27">
        <v>0</v>
      </c>
      <c r="BJ152" s="31">
        <v>0</v>
      </c>
      <c r="BK152" s="15">
        <v>0</v>
      </c>
      <c r="BL152" s="15">
        <v>2</v>
      </c>
      <c r="BM152" s="15">
        <v>0</v>
      </c>
      <c r="BN152" s="15">
        <v>0</v>
      </c>
      <c r="BO152" s="15">
        <v>0</v>
      </c>
      <c r="BP152" s="15">
        <v>0</v>
      </c>
      <c r="BQ152" s="15">
        <v>0</v>
      </c>
      <c r="BR152" s="15">
        <v>0</v>
      </c>
      <c r="BS152" s="32">
        <v>0</v>
      </c>
    </row>
    <row r="153" spans="1:71" x14ac:dyDescent="0.35">
      <c r="A153" s="1" t="s">
        <v>152</v>
      </c>
      <c r="B153" s="6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29">
        <v>0</v>
      </c>
      <c r="M153" s="25">
        <v>0</v>
      </c>
      <c r="N153" s="25">
        <v>0</v>
      </c>
      <c r="O153" s="25">
        <v>0</v>
      </c>
      <c r="P153" s="25">
        <v>0</v>
      </c>
      <c r="Q153" s="25">
        <v>0</v>
      </c>
      <c r="R153" s="25">
        <v>0</v>
      </c>
      <c r="S153" s="25">
        <v>0</v>
      </c>
      <c r="T153" s="25">
        <v>0</v>
      </c>
      <c r="U153" s="30">
        <v>0</v>
      </c>
      <c r="V153" s="31">
        <v>0</v>
      </c>
      <c r="W153" s="15">
        <v>0</v>
      </c>
      <c r="X153" s="15">
        <v>0</v>
      </c>
      <c r="Y153" s="15">
        <v>0</v>
      </c>
      <c r="Z153" s="15">
        <v>0</v>
      </c>
      <c r="AA153" s="15">
        <v>0</v>
      </c>
      <c r="AB153" s="15">
        <v>0</v>
      </c>
      <c r="AC153" s="15">
        <v>0</v>
      </c>
      <c r="AD153" s="15">
        <v>0</v>
      </c>
      <c r="AE153" s="32">
        <v>0</v>
      </c>
      <c r="AF153" s="31">
        <v>0</v>
      </c>
      <c r="AG153" s="15">
        <v>0</v>
      </c>
      <c r="AH153" s="15">
        <v>0</v>
      </c>
      <c r="AI153" s="15">
        <v>0</v>
      </c>
      <c r="AJ153" s="15">
        <v>0</v>
      </c>
      <c r="AK153" s="15">
        <v>0</v>
      </c>
      <c r="AL153" s="15">
        <v>0</v>
      </c>
      <c r="AM153" s="15">
        <v>0</v>
      </c>
      <c r="AN153" s="15">
        <v>0</v>
      </c>
      <c r="AO153" s="15">
        <v>0</v>
      </c>
      <c r="AP153" s="27">
        <v>0</v>
      </c>
      <c r="AQ153" s="27">
        <v>0</v>
      </c>
      <c r="AR153" s="27">
        <v>0</v>
      </c>
      <c r="AS153" s="27">
        <v>8</v>
      </c>
      <c r="AT153" s="27">
        <v>0</v>
      </c>
      <c r="AU153" s="27">
        <v>0</v>
      </c>
      <c r="AV153" s="27">
        <v>0</v>
      </c>
      <c r="AW153" s="27">
        <v>0</v>
      </c>
      <c r="AX153" s="27">
        <v>0</v>
      </c>
      <c r="AY153" s="27">
        <v>0</v>
      </c>
      <c r="AZ153" s="55">
        <v>0</v>
      </c>
      <c r="BA153" s="55">
        <v>0</v>
      </c>
      <c r="BB153" s="55">
        <v>0</v>
      </c>
      <c r="BC153" s="55">
        <v>0</v>
      </c>
      <c r="BD153" s="55">
        <v>0</v>
      </c>
      <c r="BE153" s="55">
        <v>0</v>
      </c>
      <c r="BF153" s="55">
        <v>0</v>
      </c>
      <c r="BG153" s="55">
        <v>0</v>
      </c>
      <c r="BH153" s="55">
        <v>0</v>
      </c>
      <c r="BI153" s="55">
        <v>0</v>
      </c>
      <c r="BJ153" s="66">
        <v>0</v>
      </c>
      <c r="BK153" s="67">
        <v>0</v>
      </c>
      <c r="BL153" s="67">
        <v>0</v>
      </c>
      <c r="BM153" s="67">
        <v>0</v>
      </c>
      <c r="BN153" s="67">
        <v>0</v>
      </c>
      <c r="BO153" s="67">
        <v>0</v>
      </c>
      <c r="BP153" s="67">
        <v>0</v>
      </c>
      <c r="BQ153" s="67">
        <v>0</v>
      </c>
      <c r="BR153" s="67">
        <v>0</v>
      </c>
      <c r="BS153" s="68">
        <v>0</v>
      </c>
    </row>
    <row r="154" spans="1:71" x14ac:dyDescent="0.35">
      <c r="A154" s="3" t="s">
        <v>153</v>
      </c>
      <c r="B154" s="6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29">
        <v>0</v>
      </c>
      <c r="M154" s="25">
        <v>0</v>
      </c>
      <c r="N154" s="25">
        <v>0</v>
      </c>
      <c r="O154" s="25">
        <v>0</v>
      </c>
      <c r="P154" s="25">
        <v>0</v>
      </c>
      <c r="Q154" s="25">
        <v>0</v>
      </c>
      <c r="R154" s="25">
        <v>0</v>
      </c>
      <c r="S154" s="25">
        <v>0</v>
      </c>
      <c r="T154" s="25">
        <v>0</v>
      </c>
      <c r="U154" s="30">
        <v>0</v>
      </c>
      <c r="V154" s="31">
        <v>0</v>
      </c>
      <c r="W154" s="15">
        <v>0</v>
      </c>
      <c r="X154" s="15">
        <v>0</v>
      </c>
      <c r="Y154" s="15">
        <v>0</v>
      </c>
      <c r="Z154" s="15">
        <v>0</v>
      </c>
      <c r="AA154" s="15">
        <v>0</v>
      </c>
      <c r="AB154" s="15">
        <v>0</v>
      </c>
      <c r="AC154" s="15">
        <v>0</v>
      </c>
      <c r="AD154" s="15">
        <v>0</v>
      </c>
      <c r="AE154" s="32">
        <v>0</v>
      </c>
      <c r="AF154" s="31">
        <v>0</v>
      </c>
      <c r="AG154" s="15">
        <v>0</v>
      </c>
      <c r="AH154" s="15">
        <v>0</v>
      </c>
      <c r="AI154" s="15">
        <v>0</v>
      </c>
      <c r="AJ154" s="15">
        <v>0</v>
      </c>
      <c r="AK154" s="15">
        <v>0</v>
      </c>
      <c r="AL154" s="15">
        <v>0</v>
      </c>
      <c r="AM154" s="15">
        <v>0</v>
      </c>
      <c r="AN154" s="15">
        <v>0</v>
      </c>
      <c r="AO154" s="15">
        <v>0</v>
      </c>
      <c r="AP154" s="27">
        <v>0</v>
      </c>
      <c r="AQ154" s="27">
        <v>0</v>
      </c>
      <c r="AR154" s="27">
        <v>0</v>
      </c>
      <c r="AS154" s="27">
        <v>0</v>
      </c>
      <c r="AT154" s="27">
        <v>0</v>
      </c>
      <c r="AU154" s="27">
        <v>0</v>
      </c>
      <c r="AV154" s="27">
        <v>0</v>
      </c>
      <c r="AW154" s="27">
        <v>0</v>
      </c>
      <c r="AX154" s="27">
        <v>0</v>
      </c>
      <c r="AY154" s="27">
        <v>0</v>
      </c>
      <c r="AZ154" s="55">
        <v>0</v>
      </c>
      <c r="BA154" s="55">
        <v>0</v>
      </c>
      <c r="BB154" s="55">
        <v>0</v>
      </c>
      <c r="BC154" s="55">
        <v>0</v>
      </c>
      <c r="BD154" s="55">
        <v>0</v>
      </c>
      <c r="BE154" s="55">
        <v>0</v>
      </c>
      <c r="BF154" s="55">
        <v>0</v>
      </c>
      <c r="BG154" s="55">
        <v>0</v>
      </c>
      <c r="BH154" s="55">
        <v>0</v>
      </c>
      <c r="BI154" s="55">
        <v>0</v>
      </c>
      <c r="BJ154" s="66">
        <v>0</v>
      </c>
      <c r="BK154" s="67">
        <v>0</v>
      </c>
      <c r="BL154" s="67">
        <v>0</v>
      </c>
      <c r="BM154" s="67">
        <v>0</v>
      </c>
      <c r="BN154" s="67">
        <v>0</v>
      </c>
      <c r="BO154" s="67">
        <v>0</v>
      </c>
      <c r="BP154" s="67">
        <v>0</v>
      </c>
      <c r="BQ154" s="67">
        <v>0</v>
      </c>
      <c r="BR154" s="67">
        <v>0</v>
      </c>
      <c r="BS154" s="68">
        <v>0</v>
      </c>
    </row>
    <row r="155" spans="1:71" x14ac:dyDescent="0.35">
      <c r="A155" s="1" t="s">
        <v>154</v>
      </c>
      <c r="B155" s="6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1</v>
      </c>
      <c r="K155" s="8">
        <v>0</v>
      </c>
      <c r="L155" s="29">
        <v>0</v>
      </c>
      <c r="M155" s="25">
        <v>0</v>
      </c>
      <c r="N155" s="25">
        <v>0</v>
      </c>
      <c r="O155" s="25">
        <v>0</v>
      </c>
      <c r="P155" s="25">
        <v>0</v>
      </c>
      <c r="Q155" s="25">
        <v>0</v>
      </c>
      <c r="R155" s="25">
        <v>0</v>
      </c>
      <c r="S155" s="25">
        <v>0</v>
      </c>
      <c r="T155" s="25">
        <v>0</v>
      </c>
      <c r="U155" s="30">
        <v>0</v>
      </c>
      <c r="V155" s="31">
        <v>0</v>
      </c>
      <c r="W155" s="15">
        <v>0</v>
      </c>
      <c r="X155" s="15">
        <v>0</v>
      </c>
      <c r="Y155" s="15">
        <v>0</v>
      </c>
      <c r="Z155" s="15">
        <v>0</v>
      </c>
      <c r="AA155" s="15">
        <v>0</v>
      </c>
      <c r="AB155" s="15">
        <v>0</v>
      </c>
      <c r="AC155" s="15">
        <v>0</v>
      </c>
      <c r="AD155" s="15">
        <v>1</v>
      </c>
      <c r="AE155" s="32">
        <v>0</v>
      </c>
      <c r="AF155" s="31">
        <v>0</v>
      </c>
      <c r="AG155" s="15">
        <v>0</v>
      </c>
      <c r="AH155" s="15">
        <v>2</v>
      </c>
      <c r="AI155" s="15">
        <v>0</v>
      </c>
      <c r="AJ155" s="15">
        <v>0</v>
      </c>
      <c r="AK155" s="15">
        <v>0</v>
      </c>
      <c r="AL155" s="15">
        <v>0</v>
      </c>
      <c r="AM155" s="15">
        <v>2</v>
      </c>
      <c r="AN155" s="15">
        <v>0</v>
      </c>
      <c r="AO155" s="15">
        <v>0.5</v>
      </c>
      <c r="AP155" s="27">
        <v>0</v>
      </c>
      <c r="AQ155" s="27">
        <v>0</v>
      </c>
      <c r="AR155" s="27">
        <v>0.5</v>
      </c>
      <c r="AS155" s="27">
        <v>0</v>
      </c>
      <c r="AT155" s="27">
        <v>0</v>
      </c>
      <c r="AU155" s="27">
        <v>0</v>
      </c>
      <c r="AV155" s="27">
        <v>0</v>
      </c>
      <c r="AW155" s="27">
        <v>0</v>
      </c>
      <c r="AX155" s="27">
        <v>0</v>
      </c>
      <c r="AY155" s="27">
        <v>0</v>
      </c>
      <c r="AZ155" s="55">
        <v>0</v>
      </c>
      <c r="BA155" s="55">
        <v>0</v>
      </c>
      <c r="BB155" s="55">
        <v>0</v>
      </c>
      <c r="BC155" s="55">
        <v>0</v>
      </c>
      <c r="BD155" s="55">
        <v>1</v>
      </c>
      <c r="BE155" s="55">
        <v>0</v>
      </c>
      <c r="BF155" s="55">
        <v>0</v>
      </c>
      <c r="BG155" s="55">
        <v>0</v>
      </c>
      <c r="BH155" s="55">
        <v>0</v>
      </c>
      <c r="BI155" s="55">
        <v>0</v>
      </c>
      <c r="BJ155" s="66">
        <v>0</v>
      </c>
      <c r="BK155" s="67">
        <v>0</v>
      </c>
      <c r="BL155" s="67">
        <v>0</v>
      </c>
      <c r="BM155" s="67">
        <v>0</v>
      </c>
      <c r="BN155" s="67">
        <v>0</v>
      </c>
      <c r="BO155" s="67">
        <v>0</v>
      </c>
      <c r="BP155" s="67">
        <v>0</v>
      </c>
      <c r="BQ155" s="67">
        <v>0</v>
      </c>
      <c r="BR155" s="67">
        <v>0</v>
      </c>
      <c r="BS155" s="68">
        <v>0</v>
      </c>
    </row>
    <row r="156" spans="1:71" x14ac:dyDescent="0.35">
      <c r="A156" s="1" t="s">
        <v>155</v>
      </c>
      <c r="B156" s="6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29">
        <v>0</v>
      </c>
      <c r="M156" s="25">
        <v>0</v>
      </c>
      <c r="N156" s="25">
        <v>0</v>
      </c>
      <c r="O156" s="25">
        <v>0</v>
      </c>
      <c r="P156" s="25">
        <v>0</v>
      </c>
      <c r="Q156" s="25">
        <v>0</v>
      </c>
      <c r="R156" s="25">
        <v>0</v>
      </c>
      <c r="S156" s="25">
        <v>0</v>
      </c>
      <c r="T156" s="25">
        <v>0</v>
      </c>
      <c r="U156" s="30">
        <v>0</v>
      </c>
      <c r="V156" s="31">
        <v>0</v>
      </c>
      <c r="W156" s="15">
        <v>0</v>
      </c>
      <c r="X156" s="15">
        <v>0</v>
      </c>
      <c r="Y156" s="15">
        <v>0</v>
      </c>
      <c r="Z156" s="15">
        <v>0</v>
      </c>
      <c r="AA156" s="15">
        <v>0</v>
      </c>
      <c r="AB156" s="15">
        <v>0</v>
      </c>
      <c r="AC156" s="15">
        <v>0</v>
      </c>
      <c r="AD156" s="15">
        <v>0</v>
      </c>
      <c r="AE156" s="32">
        <v>0</v>
      </c>
      <c r="AF156" s="31">
        <v>0</v>
      </c>
      <c r="AG156" s="15">
        <v>0</v>
      </c>
      <c r="AH156" s="15">
        <v>0</v>
      </c>
      <c r="AI156" s="15">
        <v>0</v>
      </c>
      <c r="AJ156" s="15">
        <v>0</v>
      </c>
      <c r="AK156" s="15">
        <v>0</v>
      </c>
      <c r="AL156" s="15">
        <v>0</v>
      </c>
      <c r="AM156" s="15">
        <v>0</v>
      </c>
      <c r="AN156" s="15">
        <v>0</v>
      </c>
      <c r="AO156" s="15">
        <v>0</v>
      </c>
      <c r="AP156" s="28">
        <v>0</v>
      </c>
      <c r="AQ156" s="28">
        <v>0</v>
      </c>
      <c r="AR156" s="28">
        <v>0</v>
      </c>
      <c r="AS156" s="28">
        <v>0</v>
      </c>
      <c r="AT156" s="28">
        <v>0</v>
      </c>
      <c r="AU156" s="28">
        <v>0</v>
      </c>
      <c r="AV156" s="28">
        <v>0</v>
      </c>
      <c r="AW156" s="28">
        <v>0</v>
      </c>
      <c r="AX156" s="28">
        <v>0</v>
      </c>
      <c r="AY156" s="28">
        <v>0</v>
      </c>
      <c r="AZ156" s="55">
        <v>0</v>
      </c>
      <c r="BA156" s="55">
        <v>0</v>
      </c>
      <c r="BB156" s="55">
        <v>0</v>
      </c>
      <c r="BC156" s="55">
        <v>0</v>
      </c>
      <c r="BD156" s="55">
        <v>0</v>
      </c>
      <c r="BE156" s="55">
        <v>0</v>
      </c>
      <c r="BF156" s="55">
        <v>0</v>
      </c>
      <c r="BG156" s="55">
        <v>0</v>
      </c>
      <c r="BH156" s="55">
        <v>0</v>
      </c>
      <c r="BI156" s="55">
        <v>0</v>
      </c>
      <c r="BJ156" s="66">
        <v>0</v>
      </c>
      <c r="BK156" s="67">
        <v>0</v>
      </c>
      <c r="BL156" s="67">
        <v>0</v>
      </c>
      <c r="BM156" s="67">
        <v>0</v>
      </c>
      <c r="BN156" s="67">
        <v>0</v>
      </c>
      <c r="BO156" s="67">
        <v>0</v>
      </c>
      <c r="BP156" s="67">
        <v>0</v>
      </c>
      <c r="BQ156" s="67">
        <v>0</v>
      </c>
      <c r="BR156" s="67">
        <v>0</v>
      </c>
      <c r="BS156" s="68">
        <v>0</v>
      </c>
    </row>
    <row r="157" spans="1:71" x14ac:dyDescent="0.35">
      <c r="A157" s="1" t="s">
        <v>156</v>
      </c>
      <c r="B157" s="6">
        <v>0</v>
      </c>
      <c r="C157" s="7">
        <v>0.5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29">
        <v>0</v>
      </c>
      <c r="M157" s="25">
        <v>0</v>
      </c>
      <c r="N157" s="25">
        <v>0</v>
      </c>
      <c r="O157" s="25">
        <v>0</v>
      </c>
      <c r="P157" s="25">
        <v>0</v>
      </c>
      <c r="Q157" s="25">
        <v>0</v>
      </c>
      <c r="R157" s="25">
        <v>0</v>
      </c>
      <c r="S157" s="25">
        <v>0</v>
      </c>
      <c r="T157" s="25">
        <v>0</v>
      </c>
      <c r="U157" s="30">
        <v>0</v>
      </c>
      <c r="V157" s="31">
        <v>0</v>
      </c>
      <c r="W157" s="15">
        <v>0</v>
      </c>
      <c r="X157" s="15">
        <v>0</v>
      </c>
      <c r="Y157" s="15">
        <v>0</v>
      </c>
      <c r="Z157" s="15">
        <v>0</v>
      </c>
      <c r="AA157" s="15">
        <v>0</v>
      </c>
      <c r="AB157" s="15">
        <v>0</v>
      </c>
      <c r="AC157" s="15">
        <v>0</v>
      </c>
      <c r="AD157" s="15">
        <v>0</v>
      </c>
      <c r="AE157" s="32">
        <v>0</v>
      </c>
      <c r="AF157" s="31">
        <v>0</v>
      </c>
      <c r="AG157" s="15">
        <v>0</v>
      </c>
      <c r="AH157" s="15">
        <v>0</v>
      </c>
      <c r="AI157" s="15">
        <v>0</v>
      </c>
      <c r="AJ157" s="15">
        <v>2</v>
      </c>
      <c r="AK157" s="15">
        <v>0</v>
      </c>
      <c r="AL157" s="15">
        <v>0</v>
      </c>
      <c r="AM157" s="15">
        <v>0</v>
      </c>
      <c r="AN157" s="15">
        <v>0.5</v>
      </c>
      <c r="AO157" s="15">
        <v>0</v>
      </c>
      <c r="AP157" s="27">
        <v>0</v>
      </c>
      <c r="AQ157" s="27">
        <v>0</v>
      </c>
      <c r="AR157" s="27">
        <v>0</v>
      </c>
      <c r="AS157" s="27">
        <v>0</v>
      </c>
      <c r="AT157" s="27">
        <v>0</v>
      </c>
      <c r="AU157" s="27">
        <v>0</v>
      </c>
      <c r="AV157" s="27">
        <v>0</v>
      </c>
      <c r="AW157" s="27">
        <v>0</v>
      </c>
      <c r="AX157" s="27">
        <v>0</v>
      </c>
      <c r="AY157" s="27">
        <v>0</v>
      </c>
      <c r="AZ157" s="55">
        <v>0</v>
      </c>
      <c r="BA157" s="55">
        <v>0</v>
      </c>
      <c r="BB157" s="55">
        <v>0</v>
      </c>
      <c r="BC157" s="55">
        <v>0</v>
      </c>
      <c r="BD157" s="55">
        <v>0</v>
      </c>
      <c r="BE157" s="55">
        <v>0</v>
      </c>
      <c r="BF157" s="55">
        <v>0</v>
      </c>
      <c r="BG157" s="55">
        <v>0</v>
      </c>
      <c r="BH157" s="55">
        <v>0</v>
      </c>
      <c r="BI157" s="55">
        <v>0</v>
      </c>
      <c r="BJ157" s="66">
        <v>0</v>
      </c>
      <c r="BK157" s="67">
        <v>0</v>
      </c>
      <c r="BL157" s="67">
        <v>0</v>
      </c>
      <c r="BM157" s="67">
        <v>0</v>
      </c>
      <c r="BN157" s="67">
        <v>0</v>
      </c>
      <c r="BO157" s="67">
        <v>0</v>
      </c>
      <c r="BP157" s="67">
        <v>0</v>
      </c>
      <c r="BQ157" s="67">
        <v>0</v>
      </c>
      <c r="BR157" s="67">
        <v>0</v>
      </c>
      <c r="BS157" s="68">
        <v>0</v>
      </c>
    </row>
    <row r="158" spans="1:71" x14ac:dyDescent="0.35">
      <c r="A158" s="1" t="s">
        <v>157</v>
      </c>
      <c r="B158" s="6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29">
        <v>0</v>
      </c>
      <c r="M158" s="25">
        <v>0</v>
      </c>
      <c r="N158" s="25">
        <v>0</v>
      </c>
      <c r="O158" s="25">
        <v>0</v>
      </c>
      <c r="P158" s="25">
        <v>0</v>
      </c>
      <c r="Q158" s="25">
        <v>0</v>
      </c>
      <c r="R158" s="25">
        <v>0</v>
      </c>
      <c r="S158" s="25">
        <v>0</v>
      </c>
      <c r="T158" s="25">
        <v>0</v>
      </c>
      <c r="U158" s="30">
        <v>0</v>
      </c>
      <c r="V158" s="31">
        <v>0</v>
      </c>
      <c r="W158" s="15">
        <v>0</v>
      </c>
      <c r="X158" s="15">
        <v>0</v>
      </c>
      <c r="Y158" s="15">
        <v>0</v>
      </c>
      <c r="Z158" s="15">
        <v>0</v>
      </c>
      <c r="AA158" s="15">
        <v>0</v>
      </c>
      <c r="AB158" s="15">
        <v>0</v>
      </c>
      <c r="AC158" s="15">
        <v>0</v>
      </c>
      <c r="AD158" s="15">
        <v>0</v>
      </c>
      <c r="AE158" s="32">
        <v>0</v>
      </c>
      <c r="AF158" s="31">
        <v>0</v>
      </c>
      <c r="AG158" s="15">
        <v>0</v>
      </c>
      <c r="AH158" s="15">
        <v>0</v>
      </c>
      <c r="AI158" s="15">
        <v>0</v>
      </c>
      <c r="AJ158" s="15">
        <v>0</v>
      </c>
      <c r="AK158" s="15">
        <v>0</v>
      </c>
      <c r="AL158" s="15">
        <v>0</v>
      </c>
      <c r="AM158" s="15">
        <v>0</v>
      </c>
      <c r="AN158" s="15">
        <v>0</v>
      </c>
      <c r="AO158" s="15">
        <v>0</v>
      </c>
      <c r="AP158" s="28">
        <v>0</v>
      </c>
      <c r="AQ158" s="28">
        <v>0</v>
      </c>
      <c r="AR158" s="28">
        <v>0</v>
      </c>
      <c r="AS158" s="28">
        <v>0</v>
      </c>
      <c r="AT158" s="28">
        <v>0</v>
      </c>
      <c r="AU158" s="28">
        <v>0</v>
      </c>
      <c r="AV158" s="28">
        <v>0</v>
      </c>
      <c r="AW158" s="28">
        <v>0</v>
      </c>
      <c r="AX158" s="28">
        <v>0</v>
      </c>
      <c r="AY158" s="28">
        <v>0</v>
      </c>
      <c r="AZ158" s="55">
        <v>0</v>
      </c>
      <c r="BA158" s="55">
        <v>0</v>
      </c>
      <c r="BB158" s="55">
        <v>0</v>
      </c>
      <c r="BC158" s="55">
        <v>0</v>
      </c>
      <c r="BD158" s="55">
        <v>0</v>
      </c>
      <c r="BE158" s="55">
        <v>0</v>
      </c>
      <c r="BF158" s="55">
        <v>0</v>
      </c>
      <c r="BG158" s="55">
        <v>0</v>
      </c>
      <c r="BH158" s="55">
        <v>0</v>
      </c>
      <c r="BI158" s="55">
        <v>0</v>
      </c>
      <c r="BJ158" s="66">
        <v>0</v>
      </c>
      <c r="BK158" s="67">
        <v>0</v>
      </c>
      <c r="BL158" s="67">
        <v>0</v>
      </c>
      <c r="BM158" s="67">
        <v>0</v>
      </c>
      <c r="BN158" s="67">
        <v>0</v>
      </c>
      <c r="BO158" s="67">
        <v>0</v>
      </c>
      <c r="BP158" s="67">
        <v>0</v>
      </c>
      <c r="BQ158" s="67">
        <v>0</v>
      </c>
      <c r="BR158" s="67">
        <v>0</v>
      </c>
      <c r="BS158" s="68">
        <v>0</v>
      </c>
    </row>
    <row r="159" spans="1:71" x14ac:dyDescent="0.35">
      <c r="A159" s="1" t="s">
        <v>158</v>
      </c>
      <c r="B159" s="6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29">
        <v>0</v>
      </c>
      <c r="M159" s="25">
        <v>0</v>
      </c>
      <c r="N159" s="25">
        <v>0</v>
      </c>
      <c r="O159" s="25">
        <v>0</v>
      </c>
      <c r="P159" s="25">
        <v>0</v>
      </c>
      <c r="Q159" s="25">
        <v>0</v>
      </c>
      <c r="R159" s="25">
        <v>0</v>
      </c>
      <c r="S159" s="25">
        <v>0</v>
      </c>
      <c r="T159" s="25">
        <v>0</v>
      </c>
      <c r="U159" s="30">
        <v>0</v>
      </c>
      <c r="V159" s="31">
        <v>0</v>
      </c>
      <c r="W159" s="15">
        <v>0</v>
      </c>
      <c r="X159" s="15">
        <v>0</v>
      </c>
      <c r="Y159" s="15">
        <v>0</v>
      </c>
      <c r="Z159" s="15">
        <v>0</v>
      </c>
      <c r="AA159" s="15">
        <v>0</v>
      </c>
      <c r="AB159" s="15">
        <v>0</v>
      </c>
      <c r="AC159" s="15">
        <v>0</v>
      </c>
      <c r="AD159" s="15">
        <v>0</v>
      </c>
      <c r="AE159" s="32">
        <v>0</v>
      </c>
      <c r="AF159" s="31">
        <v>0</v>
      </c>
      <c r="AG159" s="15">
        <v>0</v>
      </c>
      <c r="AH159" s="15">
        <v>0</v>
      </c>
      <c r="AI159" s="15">
        <v>0.5</v>
      </c>
      <c r="AJ159" s="15">
        <v>0</v>
      </c>
      <c r="AK159" s="15">
        <v>0</v>
      </c>
      <c r="AL159" s="15">
        <v>0</v>
      </c>
      <c r="AM159" s="15">
        <v>0</v>
      </c>
      <c r="AN159" s="15">
        <v>0</v>
      </c>
      <c r="AO159" s="15">
        <v>0</v>
      </c>
      <c r="AP159" s="27">
        <v>0</v>
      </c>
      <c r="AQ159" s="27">
        <v>0</v>
      </c>
      <c r="AR159" s="27">
        <v>0</v>
      </c>
      <c r="AS159" s="27">
        <v>0</v>
      </c>
      <c r="AT159" s="27">
        <v>0</v>
      </c>
      <c r="AU159" s="27">
        <v>0</v>
      </c>
      <c r="AV159" s="27">
        <v>0</v>
      </c>
      <c r="AW159" s="27">
        <v>0</v>
      </c>
      <c r="AX159" s="27">
        <v>0</v>
      </c>
      <c r="AY159" s="27">
        <v>0</v>
      </c>
      <c r="AZ159" s="27">
        <v>0</v>
      </c>
      <c r="BA159" s="27">
        <v>1</v>
      </c>
      <c r="BB159" s="27">
        <v>0</v>
      </c>
      <c r="BC159" s="27">
        <v>0</v>
      </c>
      <c r="BD159" s="27">
        <v>0</v>
      </c>
      <c r="BE159" s="27">
        <v>0</v>
      </c>
      <c r="BF159" s="27">
        <v>0</v>
      </c>
      <c r="BG159" s="27">
        <v>2</v>
      </c>
      <c r="BH159" s="27">
        <v>0</v>
      </c>
      <c r="BI159" s="27">
        <v>0</v>
      </c>
      <c r="BJ159" s="66">
        <v>0</v>
      </c>
      <c r="BK159" s="67">
        <v>0</v>
      </c>
      <c r="BL159" s="67">
        <v>0</v>
      </c>
      <c r="BM159" s="67">
        <v>0</v>
      </c>
      <c r="BN159" s="67">
        <v>0</v>
      </c>
      <c r="BO159" s="67">
        <v>0</v>
      </c>
      <c r="BP159" s="67">
        <v>0</v>
      </c>
      <c r="BQ159" s="67">
        <v>0</v>
      </c>
      <c r="BR159" s="67">
        <v>0</v>
      </c>
      <c r="BS159" s="68">
        <v>0</v>
      </c>
    </row>
    <row r="160" spans="1:71" x14ac:dyDescent="0.35">
      <c r="A160" s="1" t="s">
        <v>159</v>
      </c>
      <c r="B160" s="6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0.5</v>
      </c>
      <c r="I160" s="7">
        <v>0</v>
      </c>
      <c r="J160" s="7">
        <v>0</v>
      </c>
      <c r="K160" s="8">
        <v>0</v>
      </c>
      <c r="L160" s="29">
        <v>0</v>
      </c>
      <c r="M160" s="25">
        <v>0.5</v>
      </c>
      <c r="N160" s="25">
        <v>0</v>
      </c>
      <c r="O160" s="25">
        <v>0</v>
      </c>
      <c r="P160" s="25">
        <v>0</v>
      </c>
      <c r="Q160" s="25">
        <v>0</v>
      </c>
      <c r="R160" s="25">
        <v>0</v>
      </c>
      <c r="S160" s="25">
        <v>0</v>
      </c>
      <c r="T160" s="25">
        <v>0</v>
      </c>
      <c r="U160" s="30">
        <v>0</v>
      </c>
      <c r="V160" s="31">
        <v>0</v>
      </c>
      <c r="W160" s="15">
        <v>0</v>
      </c>
      <c r="X160" s="15">
        <v>0</v>
      </c>
      <c r="Y160" s="15">
        <v>0</v>
      </c>
      <c r="Z160" s="15">
        <v>0</v>
      </c>
      <c r="AA160" s="15">
        <v>0</v>
      </c>
      <c r="AB160" s="15">
        <v>0</v>
      </c>
      <c r="AC160" s="15">
        <v>0</v>
      </c>
      <c r="AD160" s="15">
        <v>0</v>
      </c>
      <c r="AE160" s="32">
        <v>0</v>
      </c>
      <c r="AF160" s="31">
        <v>0</v>
      </c>
      <c r="AG160" s="15">
        <v>0</v>
      </c>
      <c r="AH160" s="15">
        <v>0</v>
      </c>
      <c r="AI160" s="15">
        <v>0</v>
      </c>
      <c r="AJ160" s="15">
        <v>0</v>
      </c>
      <c r="AK160" s="15">
        <v>0</v>
      </c>
      <c r="AL160" s="15">
        <v>0</v>
      </c>
      <c r="AM160" s="15">
        <v>0</v>
      </c>
      <c r="AN160" s="15">
        <v>0</v>
      </c>
      <c r="AO160" s="15">
        <v>0</v>
      </c>
      <c r="AP160" s="27">
        <v>0</v>
      </c>
      <c r="AQ160" s="27">
        <v>0</v>
      </c>
      <c r="AR160" s="27">
        <v>0</v>
      </c>
      <c r="AS160" s="27">
        <v>0</v>
      </c>
      <c r="AT160" s="27">
        <v>0</v>
      </c>
      <c r="AU160" s="27">
        <v>0</v>
      </c>
      <c r="AV160" s="27">
        <v>0</v>
      </c>
      <c r="AW160" s="27">
        <v>0</v>
      </c>
      <c r="AX160" s="27">
        <v>0</v>
      </c>
      <c r="AY160" s="27">
        <v>0</v>
      </c>
      <c r="AZ160" s="55">
        <v>0</v>
      </c>
      <c r="BA160" s="55">
        <v>0</v>
      </c>
      <c r="BB160" s="55">
        <v>0</v>
      </c>
      <c r="BC160" s="55">
        <v>0</v>
      </c>
      <c r="BD160" s="55">
        <v>0</v>
      </c>
      <c r="BE160" s="55">
        <v>0</v>
      </c>
      <c r="BF160" s="55">
        <v>0</v>
      </c>
      <c r="BG160" s="55">
        <v>0</v>
      </c>
      <c r="BH160" s="55">
        <v>0</v>
      </c>
      <c r="BI160" s="55">
        <v>0</v>
      </c>
      <c r="BJ160" s="66">
        <v>0</v>
      </c>
      <c r="BK160" s="67">
        <v>0</v>
      </c>
      <c r="BL160" s="67">
        <v>0</v>
      </c>
      <c r="BM160" s="67">
        <v>0</v>
      </c>
      <c r="BN160" s="67">
        <v>0</v>
      </c>
      <c r="BO160" s="67">
        <v>0</v>
      </c>
      <c r="BP160" s="67">
        <v>0</v>
      </c>
      <c r="BQ160" s="67">
        <v>0</v>
      </c>
      <c r="BR160" s="67">
        <v>0</v>
      </c>
      <c r="BS160" s="68">
        <v>0</v>
      </c>
    </row>
    <row r="161" spans="1:71" x14ac:dyDescent="0.35">
      <c r="A161" s="1" t="s">
        <v>160</v>
      </c>
      <c r="B161" s="6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29">
        <v>0</v>
      </c>
      <c r="M161" s="25">
        <v>0</v>
      </c>
      <c r="N161" s="25">
        <v>0</v>
      </c>
      <c r="O161" s="25">
        <v>0</v>
      </c>
      <c r="P161" s="25">
        <v>0</v>
      </c>
      <c r="Q161" s="25">
        <v>0</v>
      </c>
      <c r="R161" s="25">
        <v>0</v>
      </c>
      <c r="S161" s="25">
        <v>0</v>
      </c>
      <c r="T161" s="25">
        <v>0</v>
      </c>
      <c r="U161" s="30">
        <v>0</v>
      </c>
      <c r="V161" s="31">
        <v>0</v>
      </c>
      <c r="W161" s="15">
        <v>0</v>
      </c>
      <c r="X161" s="15">
        <v>0</v>
      </c>
      <c r="Y161" s="15">
        <v>0</v>
      </c>
      <c r="Z161" s="15">
        <v>0</v>
      </c>
      <c r="AA161" s="15">
        <v>0</v>
      </c>
      <c r="AB161" s="15">
        <v>0</v>
      </c>
      <c r="AC161" s="15">
        <v>0</v>
      </c>
      <c r="AD161" s="15">
        <v>0</v>
      </c>
      <c r="AE161" s="32">
        <v>0</v>
      </c>
      <c r="AF161" s="31">
        <v>0</v>
      </c>
      <c r="AG161" s="15">
        <v>1</v>
      </c>
      <c r="AH161" s="15">
        <v>0</v>
      </c>
      <c r="AI161" s="15">
        <v>0</v>
      </c>
      <c r="AJ161" s="15">
        <v>0</v>
      </c>
      <c r="AK161" s="15">
        <v>0</v>
      </c>
      <c r="AL161" s="15">
        <v>0</v>
      </c>
      <c r="AM161" s="15">
        <v>0</v>
      </c>
      <c r="AN161" s="15">
        <v>0</v>
      </c>
      <c r="AO161" s="15">
        <v>0</v>
      </c>
      <c r="AP161" s="27">
        <v>0</v>
      </c>
      <c r="AQ161" s="27">
        <v>0</v>
      </c>
      <c r="AR161" s="27">
        <v>0</v>
      </c>
      <c r="AS161" s="27">
        <v>0</v>
      </c>
      <c r="AT161" s="27">
        <v>0</v>
      </c>
      <c r="AU161" s="27">
        <v>0</v>
      </c>
      <c r="AV161" s="27">
        <v>0</v>
      </c>
      <c r="AW161" s="27">
        <v>0</v>
      </c>
      <c r="AX161" s="27">
        <v>0</v>
      </c>
      <c r="AY161" s="27">
        <v>0</v>
      </c>
      <c r="AZ161" s="55">
        <v>0</v>
      </c>
      <c r="BA161" s="55">
        <v>0</v>
      </c>
      <c r="BB161" s="55">
        <v>0</v>
      </c>
      <c r="BC161" s="55">
        <v>0</v>
      </c>
      <c r="BD161" s="55">
        <v>0</v>
      </c>
      <c r="BE161" s="55">
        <v>0</v>
      </c>
      <c r="BF161" s="55">
        <v>0</v>
      </c>
      <c r="BG161" s="55">
        <v>0</v>
      </c>
      <c r="BH161" s="55">
        <v>0</v>
      </c>
      <c r="BI161" s="55">
        <v>0</v>
      </c>
      <c r="BJ161" s="66">
        <v>0</v>
      </c>
      <c r="BK161" s="67">
        <v>0</v>
      </c>
      <c r="BL161" s="67">
        <v>0</v>
      </c>
      <c r="BM161" s="67">
        <v>0</v>
      </c>
      <c r="BN161" s="67">
        <v>0</v>
      </c>
      <c r="BO161" s="67">
        <v>0</v>
      </c>
      <c r="BP161" s="67">
        <v>0</v>
      </c>
      <c r="BQ161" s="67">
        <v>0</v>
      </c>
      <c r="BR161" s="67">
        <v>0</v>
      </c>
      <c r="BS161" s="68">
        <v>0</v>
      </c>
    </row>
    <row r="162" spans="1:71" x14ac:dyDescent="0.35">
      <c r="A162" s="1" t="s">
        <v>161</v>
      </c>
      <c r="B162" s="6">
        <v>0</v>
      </c>
      <c r="C162" s="7">
        <v>0.5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29">
        <v>0</v>
      </c>
      <c r="M162" s="25">
        <v>0</v>
      </c>
      <c r="N162" s="25">
        <v>0</v>
      </c>
      <c r="O162" s="25">
        <v>0</v>
      </c>
      <c r="P162" s="25">
        <v>5</v>
      </c>
      <c r="Q162" s="25">
        <v>0</v>
      </c>
      <c r="R162" s="25">
        <v>0</v>
      </c>
      <c r="S162" s="25">
        <v>0</v>
      </c>
      <c r="T162" s="25">
        <v>0</v>
      </c>
      <c r="U162" s="30">
        <v>0.5</v>
      </c>
      <c r="V162" s="31">
        <v>25</v>
      </c>
      <c r="W162" s="15">
        <v>0.5</v>
      </c>
      <c r="X162" s="15">
        <v>0</v>
      </c>
      <c r="Y162" s="15">
        <v>0</v>
      </c>
      <c r="Z162" s="15">
        <v>0.5</v>
      </c>
      <c r="AA162" s="15">
        <v>0</v>
      </c>
      <c r="AB162" s="15">
        <v>0</v>
      </c>
      <c r="AC162" s="15">
        <v>0</v>
      </c>
      <c r="AD162" s="15">
        <v>3</v>
      </c>
      <c r="AE162" s="32">
        <v>0</v>
      </c>
      <c r="AF162" s="31">
        <v>0</v>
      </c>
      <c r="AG162" s="15">
        <v>0</v>
      </c>
      <c r="AH162" s="15">
        <v>0</v>
      </c>
      <c r="AI162" s="15">
        <v>0</v>
      </c>
      <c r="AJ162" s="15">
        <v>0</v>
      </c>
      <c r="AK162" s="15">
        <v>0</v>
      </c>
      <c r="AL162" s="15">
        <v>0</v>
      </c>
      <c r="AM162" s="15">
        <v>0</v>
      </c>
      <c r="AN162" s="15">
        <v>0</v>
      </c>
      <c r="AO162" s="15">
        <v>0</v>
      </c>
      <c r="AP162" s="27">
        <v>0</v>
      </c>
      <c r="AQ162" s="27">
        <v>0</v>
      </c>
      <c r="AR162" s="27">
        <v>0</v>
      </c>
      <c r="AS162" s="27">
        <v>0</v>
      </c>
      <c r="AT162" s="27">
        <v>0</v>
      </c>
      <c r="AU162" s="27">
        <v>0</v>
      </c>
      <c r="AV162" s="27">
        <v>0</v>
      </c>
      <c r="AW162" s="27">
        <v>0</v>
      </c>
      <c r="AX162" s="27">
        <v>0</v>
      </c>
      <c r="AY162" s="27">
        <v>0</v>
      </c>
      <c r="AZ162" s="55">
        <v>0</v>
      </c>
      <c r="BA162" s="55">
        <v>0</v>
      </c>
      <c r="BB162" s="55">
        <v>0</v>
      </c>
      <c r="BC162" s="55">
        <v>0</v>
      </c>
      <c r="BD162" s="55">
        <v>0</v>
      </c>
      <c r="BE162" s="55">
        <v>0</v>
      </c>
      <c r="BF162" s="55">
        <v>0</v>
      </c>
      <c r="BG162" s="55">
        <v>0</v>
      </c>
      <c r="BH162" s="55">
        <v>0</v>
      </c>
      <c r="BI162" s="55">
        <v>0</v>
      </c>
      <c r="BJ162" s="66">
        <v>0</v>
      </c>
      <c r="BK162" s="67">
        <v>0</v>
      </c>
      <c r="BL162" s="67">
        <v>0</v>
      </c>
      <c r="BM162" s="67">
        <v>0</v>
      </c>
      <c r="BN162" s="67">
        <v>0</v>
      </c>
      <c r="BO162" s="67">
        <v>0</v>
      </c>
      <c r="BP162" s="67">
        <v>0</v>
      </c>
      <c r="BQ162" s="67">
        <v>0</v>
      </c>
      <c r="BR162" s="67">
        <v>0</v>
      </c>
      <c r="BS162" s="68">
        <v>0</v>
      </c>
    </row>
    <row r="163" spans="1:71" x14ac:dyDescent="0.35">
      <c r="A163" s="1" t="s">
        <v>163</v>
      </c>
      <c r="B163" s="6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29">
        <v>0</v>
      </c>
      <c r="M163" s="25">
        <v>0</v>
      </c>
      <c r="N163" s="25">
        <v>0</v>
      </c>
      <c r="O163" s="25">
        <v>0</v>
      </c>
      <c r="P163" s="25">
        <v>0</v>
      </c>
      <c r="Q163" s="25">
        <v>0</v>
      </c>
      <c r="R163" s="25">
        <v>0</v>
      </c>
      <c r="S163" s="25">
        <v>0</v>
      </c>
      <c r="T163" s="25">
        <v>0</v>
      </c>
      <c r="U163" s="30">
        <v>0</v>
      </c>
      <c r="V163" s="31">
        <v>0</v>
      </c>
      <c r="W163" s="15">
        <v>0</v>
      </c>
      <c r="X163" s="15">
        <v>0</v>
      </c>
      <c r="Y163" s="15">
        <v>0</v>
      </c>
      <c r="Z163" s="15">
        <v>0</v>
      </c>
      <c r="AA163" s="15">
        <v>0</v>
      </c>
      <c r="AB163" s="15">
        <v>0</v>
      </c>
      <c r="AC163" s="15">
        <v>0</v>
      </c>
      <c r="AD163" s="15">
        <v>0</v>
      </c>
      <c r="AE163" s="32">
        <v>0</v>
      </c>
      <c r="AF163" s="31">
        <v>0</v>
      </c>
      <c r="AG163" s="15">
        <v>0</v>
      </c>
      <c r="AH163" s="15">
        <v>0</v>
      </c>
      <c r="AI163" s="15">
        <v>0</v>
      </c>
      <c r="AJ163" s="15">
        <v>0</v>
      </c>
      <c r="AK163" s="15">
        <v>0</v>
      </c>
      <c r="AL163" s="15">
        <v>0</v>
      </c>
      <c r="AM163" s="15">
        <v>0</v>
      </c>
      <c r="AN163" s="15">
        <v>0</v>
      </c>
      <c r="AO163" s="15">
        <v>0</v>
      </c>
      <c r="AP163" s="27">
        <v>0</v>
      </c>
      <c r="AQ163" s="27">
        <v>0</v>
      </c>
      <c r="AR163" s="27">
        <v>0</v>
      </c>
      <c r="AS163" s="27">
        <v>0</v>
      </c>
      <c r="AT163" s="27">
        <v>0</v>
      </c>
      <c r="AU163" s="27">
        <v>0</v>
      </c>
      <c r="AV163" s="27">
        <v>0</v>
      </c>
      <c r="AW163" s="27">
        <v>0</v>
      </c>
      <c r="AX163" s="27">
        <v>0</v>
      </c>
      <c r="AY163" s="27">
        <v>0</v>
      </c>
      <c r="AZ163" s="55">
        <v>0</v>
      </c>
      <c r="BA163" s="55">
        <v>0</v>
      </c>
      <c r="BB163" s="55">
        <v>0</v>
      </c>
      <c r="BC163" s="55">
        <v>0</v>
      </c>
      <c r="BD163" s="55">
        <v>0</v>
      </c>
      <c r="BE163" s="55">
        <v>0</v>
      </c>
      <c r="BF163" s="55">
        <v>0</v>
      </c>
      <c r="BG163" s="55">
        <v>0</v>
      </c>
      <c r="BH163" s="55">
        <v>0</v>
      </c>
      <c r="BI163" s="55">
        <v>0</v>
      </c>
      <c r="BJ163" s="66">
        <v>0</v>
      </c>
      <c r="BK163" s="67">
        <v>0</v>
      </c>
      <c r="BL163" s="67">
        <v>0</v>
      </c>
      <c r="BM163" s="67">
        <v>0</v>
      </c>
      <c r="BN163" s="67">
        <v>0</v>
      </c>
      <c r="BO163" s="67">
        <v>0</v>
      </c>
      <c r="BP163" s="67">
        <v>0</v>
      </c>
      <c r="BQ163" s="67">
        <v>0</v>
      </c>
      <c r="BR163" s="67">
        <v>0</v>
      </c>
      <c r="BS163" s="68">
        <v>0</v>
      </c>
    </row>
    <row r="164" spans="1:71" x14ac:dyDescent="0.35">
      <c r="A164" s="1" t="s">
        <v>164</v>
      </c>
      <c r="B164" s="6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29">
        <v>0</v>
      </c>
      <c r="M164" s="25">
        <v>0</v>
      </c>
      <c r="N164" s="25">
        <v>0</v>
      </c>
      <c r="O164" s="25">
        <v>0</v>
      </c>
      <c r="P164" s="25">
        <v>0</v>
      </c>
      <c r="Q164" s="25">
        <v>0</v>
      </c>
      <c r="R164" s="25">
        <v>0</v>
      </c>
      <c r="S164" s="25">
        <v>0</v>
      </c>
      <c r="T164" s="25">
        <v>0</v>
      </c>
      <c r="U164" s="30">
        <v>0</v>
      </c>
      <c r="V164" s="31">
        <v>0</v>
      </c>
      <c r="W164" s="15">
        <v>0</v>
      </c>
      <c r="X164" s="15">
        <v>0</v>
      </c>
      <c r="Y164" s="15">
        <v>0</v>
      </c>
      <c r="Z164" s="15">
        <v>0</v>
      </c>
      <c r="AA164" s="15">
        <v>0</v>
      </c>
      <c r="AB164" s="15">
        <v>0</v>
      </c>
      <c r="AC164" s="15">
        <v>0</v>
      </c>
      <c r="AD164" s="15">
        <v>0</v>
      </c>
      <c r="AE164" s="32">
        <v>0</v>
      </c>
      <c r="AF164" s="31">
        <v>0</v>
      </c>
      <c r="AG164" s="15">
        <v>0</v>
      </c>
      <c r="AH164" s="15">
        <v>0</v>
      </c>
      <c r="AI164" s="15">
        <v>2</v>
      </c>
      <c r="AJ164" s="15">
        <v>0</v>
      </c>
      <c r="AK164" s="15">
        <v>0</v>
      </c>
      <c r="AL164" s="15">
        <v>1</v>
      </c>
      <c r="AM164" s="15">
        <v>0</v>
      </c>
      <c r="AN164" s="15">
        <v>0</v>
      </c>
      <c r="AO164" s="15">
        <v>0</v>
      </c>
      <c r="AP164" s="27">
        <v>0</v>
      </c>
      <c r="AQ164" s="27">
        <v>0</v>
      </c>
      <c r="AR164" s="27">
        <v>0</v>
      </c>
      <c r="AS164" s="27">
        <v>0</v>
      </c>
      <c r="AT164" s="27">
        <v>0</v>
      </c>
      <c r="AU164" s="27">
        <v>0</v>
      </c>
      <c r="AV164" s="27">
        <v>0</v>
      </c>
      <c r="AW164" s="27">
        <v>0</v>
      </c>
      <c r="AX164" s="27">
        <v>0</v>
      </c>
      <c r="AY164" s="27">
        <v>0</v>
      </c>
      <c r="AZ164" s="27">
        <v>0</v>
      </c>
      <c r="BA164" s="27">
        <v>0</v>
      </c>
      <c r="BB164" s="27">
        <v>0</v>
      </c>
      <c r="BC164" s="27">
        <v>0</v>
      </c>
      <c r="BD164" s="27">
        <v>0</v>
      </c>
      <c r="BE164" s="27">
        <v>0</v>
      </c>
      <c r="BF164" s="27">
        <v>0</v>
      </c>
      <c r="BG164" s="27">
        <v>0</v>
      </c>
      <c r="BH164" s="27">
        <v>3</v>
      </c>
      <c r="BI164" s="27">
        <v>0</v>
      </c>
      <c r="BJ164" s="31">
        <v>0</v>
      </c>
      <c r="BK164" s="15">
        <v>0</v>
      </c>
      <c r="BL164" s="15">
        <v>0</v>
      </c>
      <c r="BM164" s="15">
        <v>0</v>
      </c>
      <c r="BN164" s="15">
        <v>0</v>
      </c>
      <c r="BO164" s="15">
        <v>5</v>
      </c>
      <c r="BP164" s="15">
        <v>0</v>
      </c>
      <c r="BQ164" s="15">
        <v>0</v>
      </c>
      <c r="BR164" s="15">
        <v>0</v>
      </c>
      <c r="BS164" s="32">
        <v>0</v>
      </c>
    </row>
    <row r="165" spans="1:71" x14ac:dyDescent="0.35">
      <c r="A165" s="1" t="s">
        <v>165</v>
      </c>
      <c r="B165" s="6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29">
        <v>0</v>
      </c>
      <c r="M165" s="25">
        <v>0</v>
      </c>
      <c r="N165" s="25">
        <v>0</v>
      </c>
      <c r="O165" s="25">
        <v>0</v>
      </c>
      <c r="P165" s="25">
        <v>0</v>
      </c>
      <c r="Q165" s="25">
        <v>0</v>
      </c>
      <c r="R165" s="25">
        <v>0</v>
      </c>
      <c r="S165" s="25">
        <v>0</v>
      </c>
      <c r="T165" s="25">
        <v>0</v>
      </c>
      <c r="U165" s="30">
        <v>0</v>
      </c>
      <c r="V165" s="31">
        <v>0</v>
      </c>
      <c r="W165" s="15">
        <v>0</v>
      </c>
      <c r="X165" s="15">
        <v>0</v>
      </c>
      <c r="Y165" s="15">
        <v>0</v>
      </c>
      <c r="Z165" s="15">
        <v>0</v>
      </c>
      <c r="AA165" s="15">
        <v>0</v>
      </c>
      <c r="AB165" s="15">
        <v>0</v>
      </c>
      <c r="AC165" s="15">
        <v>0</v>
      </c>
      <c r="AD165" s="15">
        <v>0</v>
      </c>
      <c r="AE165" s="32">
        <v>0</v>
      </c>
      <c r="AF165" s="31">
        <v>0</v>
      </c>
      <c r="AG165" s="15">
        <v>0</v>
      </c>
      <c r="AH165" s="15">
        <v>0</v>
      </c>
      <c r="AI165" s="15">
        <v>0</v>
      </c>
      <c r="AJ165" s="15">
        <v>0</v>
      </c>
      <c r="AK165" s="15">
        <v>0</v>
      </c>
      <c r="AL165" s="15">
        <v>0</v>
      </c>
      <c r="AM165" s="15">
        <v>0</v>
      </c>
      <c r="AN165" s="15">
        <v>0</v>
      </c>
      <c r="AO165" s="15">
        <v>0</v>
      </c>
      <c r="AP165" s="27">
        <v>0</v>
      </c>
      <c r="AQ165" s="27">
        <v>0</v>
      </c>
      <c r="AR165" s="27">
        <v>0</v>
      </c>
      <c r="AS165" s="27">
        <v>0</v>
      </c>
      <c r="AT165" s="27">
        <v>0</v>
      </c>
      <c r="AU165" s="27">
        <v>0</v>
      </c>
      <c r="AV165" s="27">
        <v>0</v>
      </c>
      <c r="AW165" s="27">
        <v>0</v>
      </c>
      <c r="AX165" s="27">
        <v>0</v>
      </c>
      <c r="AY165" s="27">
        <v>0</v>
      </c>
      <c r="AZ165" s="55">
        <v>0</v>
      </c>
      <c r="BA165" s="55">
        <v>0</v>
      </c>
      <c r="BB165" s="55">
        <v>0</v>
      </c>
      <c r="BC165" s="55">
        <v>0</v>
      </c>
      <c r="BD165" s="55">
        <v>0</v>
      </c>
      <c r="BE165" s="55">
        <v>0</v>
      </c>
      <c r="BF165" s="55">
        <v>0</v>
      </c>
      <c r="BG165" s="55">
        <v>0</v>
      </c>
      <c r="BH165" s="55">
        <v>0</v>
      </c>
      <c r="BI165" s="55">
        <v>0</v>
      </c>
      <c r="BJ165" s="66">
        <v>0</v>
      </c>
      <c r="BK165" s="67">
        <v>0</v>
      </c>
      <c r="BL165" s="67">
        <v>0</v>
      </c>
      <c r="BM165" s="67">
        <v>0</v>
      </c>
      <c r="BN165" s="67">
        <v>0</v>
      </c>
      <c r="BO165" s="67">
        <v>0</v>
      </c>
      <c r="BP165" s="67">
        <v>0</v>
      </c>
      <c r="BQ165" s="67">
        <v>0</v>
      </c>
      <c r="BR165" s="67">
        <v>0</v>
      </c>
      <c r="BS165" s="68">
        <v>0</v>
      </c>
    </row>
    <row r="166" spans="1:71" x14ac:dyDescent="0.35">
      <c r="A166" s="1" t="s">
        <v>167</v>
      </c>
      <c r="B166" s="6">
        <v>0.5</v>
      </c>
      <c r="C166" s="7">
        <v>0</v>
      </c>
      <c r="D166" s="7">
        <v>0</v>
      </c>
      <c r="E166" s="7">
        <v>6</v>
      </c>
      <c r="F166" s="7">
        <v>0</v>
      </c>
      <c r="G166" s="7">
        <v>0</v>
      </c>
      <c r="H166" s="7">
        <v>0</v>
      </c>
      <c r="I166" s="7">
        <v>0</v>
      </c>
      <c r="J166" s="7">
        <v>0.5</v>
      </c>
      <c r="K166" s="8">
        <v>0.5</v>
      </c>
      <c r="L166" s="29">
        <v>0</v>
      </c>
      <c r="M166" s="25">
        <v>0</v>
      </c>
      <c r="N166" s="25">
        <v>0</v>
      </c>
      <c r="O166" s="25">
        <v>4</v>
      </c>
      <c r="P166" s="25">
        <v>0</v>
      </c>
      <c r="Q166" s="25">
        <v>0</v>
      </c>
      <c r="R166" s="25">
        <v>0</v>
      </c>
      <c r="S166" s="25">
        <v>0</v>
      </c>
      <c r="T166" s="25">
        <v>0</v>
      </c>
      <c r="U166" s="30">
        <v>0</v>
      </c>
      <c r="V166" s="31">
        <v>0.5</v>
      </c>
      <c r="W166" s="15">
        <v>7</v>
      </c>
      <c r="X166" s="15">
        <v>0</v>
      </c>
      <c r="Y166" s="15">
        <v>0</v>
      </c>
      <c r="Z166" s="15">
        <v>0</v>
      </c>
      <c r="AA166" s="15">
        <v>0</v>
      </c>
      <c r="AB166" s="15">
        <v>0</v>
      </c>
      <c r="AC166" s="15">
        <v>7</v>
      </c>
      <c r="AD166" s="15">
        <v>0</v>
      </c>
      <c r="AE166" s="32">
        <v>0</v>
      </c>
      <c r="AF166" s="31">
        <v>0</v>
      </c>
      <c r="AG166" s="15">
        <v>1</v>
      </c>
      <c r="AH166" s="15">
        <v>0</v>
      </c>
      <c r="AI166" s="15">
        <v>16</v>
      </c>
      <c r="AJ166" s="15">
        <v>0</v>
      </c>
      <c r="AK166" s="15">
        <v>0</v>
      </c>
      <c r="AL166" s="15">
        <v>1</v>
      </c>
      <c r="AM166" s="15">
        <v>0</v>
      </c>
      <c r="AN166" s="15">
        <v>0</v>
      </c>
      <c r="AO166" s="15">
        <v>0.5</v>
      </c>
      <c r="AP166" s="27">
        <v>0</v>
      </c>
      <c r="AQ166" s="27">
        <v>0</v>
      </c>
      <c r="AR166" s="27">
        <v>0</v>
      </c>
      <c r="AS166" s="27">
        <v>0</v>
      </c>
      <c r="AT166" s="27">
        <v>0</v>
      </c>
      <c r="AU166" s="27">
        <v>0</v>
      </c>
      <c r="AV166" s="27">
        <v>0</v>
      </c>
      <c r="AW166" s="27">
        <v>0</v>
      </c>
      <c r="AX166" s="27">
        <v>0</v>
      </c>
      <c r="AY166" s="27">
        <v>0</v>
      </c>
      <c r="AZ166" s="27">
        <v>0</v>
      </c>
      <c r="BA166" s="27">
        <v>0</v>
      </c>
      <c r="BB166" s="27">
        <v>5</v>
      </c>
      <c r="BC166" s="27">
        <v>10</v>
      </c>
      <c r="BD166" s="27">
        <v>0</v>
      </c>
      <c r="BE166" s="27">
        <v>0</v>
      </c>
      <c r="BF166" s="27">
        <v>0</v>
      </c>
      <c r="BG166" s="27">
        <v>0</v>
      </c>
      <c r="BH166" s="27">
        <v>0.5</v>
      </c>
      <c r="BI166" s="27">
        <v>0</v>
      </c>
      <c r="BJ166" s="66">
        <v>0</v>
      </c>
      <c r="BK166" s="67">
        <v>0</v>
      </c>
      <c r="BL166" s="67">
        <v>0</v>
      </c>
      <c r="BM166" s="67">
        <v>0</v>
      </c>
      <c r="BN166" s="67">
        <v>0</v>
      </c>
      <c r="BO166" s="67">
        <v>0</v>
      </c>
      <c r="BP166" s="67">
        <v>0</v>
      </c>
      <c r="BQ166" s="67">
        <v>0</v>
      </c>
      <c r="BR166" s="67">
        <v>0</v>
      </c>
      <c r="BS166" s="68">
        <v>0</v>
      </c>
    </row>
    <row r="167" spans="1:71" x14ac:dyDescent="0.35">
      <c r="A167" s="1" t="s">
        <v>168</v>
      </c>
      <c r="B167" s="6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29">
        <v>0</v>
      </c>
      <c r="M167" s="25">
        <v>0</v>
      </c>
      <c r="N167" s="25">
        <v>0</v>
      </c>
      <c r="O167" s="25">
        <v>0</v>
      </c>
      <c r="P167" s="25">
        <v>0</v>
      </c>
      <c r="Q167" s="25">
        <v>0</v>
      </c>
      <c r="R167" s="25">
        <v>0</v>
      </c>
      <c r="S167" s="25">
        <v>0</v>
      </c>
      <c r="T167" s="25">
        <v>0</v>
      </c>
      <c r="U167" s="30">
        <v>0</v>
      </c>
      <c r="V167" s="31">
        <v>0</v>
      </c>
      <c r="W167" s="15">
        <v>0</v>
      </c>
      <c r="X167" s="15">
        <v>0</v>
      </c>
      <c r="Y167" s="15">
        <v>0</v>
      </c>
      <c r="Z167" s="15">
        <v>0</v>
      </c>
      <c r="AA167" s="15">
        <v>0</v>
      </c>
      <c r="AB167" s="15">
        <v>0</v>
      </c>
      <c r="AC167" s="15">
        <v>0</v>
      </c>
      <c r="AD167" s="15">
        <v>0</v>
      </c>
      <c r="AE167" s="32">
        <v>0</v>
      </c>
      <c r="AF167" s="31">
        <v>0</v>
      </c>
      <c r="AG167" s="15">
        <v>0</v>
      </c>
      <c r="AH167" s="15">
        <v>0</v>
      </c>
      <c r="AI167" s="15">
        <v>0</v>
      </c>
      <c r="AJ167" s="15">
        <v>0</v>
      </c>
      <c r="AK167" s="15">
        <v>0</v>
      </c>
      <c r="AL167" s="15">
        <v>0</v>
      </c>
      <c r="AM167" s="15">
        <v>0</v>
      </c>
      <c r="AN167" s="15">
        <v>0</v>
      </c>
      <c r="AO167" s="15">
        <v>0</v>
      </c>
      <c r="AP167" s="27">
        <v>3</v>
      </c>
      <c r="AQ167" s="27">
        <v>1</v>
      </c>
      <c r="AR167" s="27">
        <v>0</v>
      </c>
      <c r="AS167" s="27">
        <v>0</v>
      </c>
      <c r="AT167" s="27">
        <v>0.5</v>
      </c>
      <c r="AU167" s="27">
        <v>0</v>
      </c>
      <c r="AV167" s="27">
        <v>0</v>
      </c>
      <c r="AW167" s="27">
        <v>1</v>
      </c>
      <c r="AX167" s="27">
        <v>10</v>
      </c>
      <c r="AY167" s="27">
        <v>0</v>
      </c>
      <c r="AZ167" s="27">
        <v>0</v>
      </c>
      <c r="BA167" s="27">
        <v>0</v>
      </c>
      <c r="BB167" s="27">
        <v>0</v>
      </c>
      <c r="BC167" s="27">
        <v>0</v>
      </c>
      <c r="BD167" s="27">
        <v>0</v>
      </c>
      <c r="BE167" s="27">
        <v>0</v>
      </c>
      <c r="BF167" s="27">
        <v>0</v>
      </c>
      <c r="BG167" s="27">
        <v>0</v>
      </c>
      <c r="BH167" s="27">
        <v>0</v>
      </c>
      <c r="BI167" s="27">
        <v>0</v>
      </c>
      <c r="BJ167" s="31">
        <v>5</v>
      </c>
      <c r="BK167" s="15">
        <v>0</v>
      </c>
      <c r="BL167" s="15">
        <v>0</v>
      </c>
      <c r="BM167" s="15">
        <v>0</v>
      </c>
      <c r="BN167" s="15">
        <v>0</v>
      </c>
      <c r="BO167" s="15">
        <v>0</v>
      </c>
      <c r="BP167" s="15">
        <v>0</v>
      </c>
      <c r="BQ167" s="15">
        <v>0</v>
      </c>
      <c r="BR167" s="15">
        <v>0</v>
      </c>
      <c r="BS167" s="32">
        <v>0</v>
      </c>
    </row>
    <row r="168" spans="1:71" x14ac:dyDescent="0.35">
      <c r="A168" s="1" t="s">
        <v>169</v>
      </c>
      <c r="B168" s="6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29">
        <v>0</v>
      </c>
      <c r="M168" s="25">
        <v>0</v>
      </c>
      <c r="N168" s="25">
        <v>0</v>
      </c>
      <c r="O168" s="25">
        <v>0</v>
      </c>
      <c r="P168" s="25">
        <v>0</v>
      </c>
      <c r="Q168" s="25">
        <v>0</v>
      </c>
      <c r="R168" s="25">
        <v>0</v>
      </c>
      <c r="S168" s="25">
        <v>0</v>
      </c>
      <c r="T168" s="25">
        <v>0</v>
      </c>
      <c r="U168" s="30">
        <v>0</v>
      </c>
      <c r="V168" s="31">
        <v>0</v>
      </c>
      <c r="W168" s="15">
        <v>0</v>
      </c>
      <c r="X168" s="15">
        <v>0</v>
      </c>
      <c r="Y168" s="15">
        <v>0</v>
      </c>
      <c r="Z168" s="15">
        <v>0</v>
      </c>
      <c r="AA168" s="15">
        <v>0</v>
      </c>
      <c r="AB168" s="15">
        <v>0</v>
      </c>
      <c r="AC168" s="15">
        <v>0</v>
      </c>
      <c r="AD168" s="15">
        <v>0</v>
      </c>
      <c r="AE168" s="32">
        <v>0</v>
      </c>
      <c r="AF168" s="31">
        <v>0</v>
      </c>
      <c r="AG168" s="15">
        <v>0</v>
      </c>
      <c r="AH168" s="15">
        <v>0</v>
      </c>
      <c r="AI168" s="15">
        <v>0</v>
      </c>
      <c r="AJ168" s="15">
        <v>0</v>
      </c>
      <c r="AK168" s="15">
        <v>0</v>
      </c>
      <c r="AL168" s="15">
        <v>0</v>
      </c>
      <c r="AM168" s="15">
        <v>0</v>
      </c>
      <c r="AN168" s="15">
        <v>0</v>
      </c>
      <c r="AO168" s="15">
        <v>0</v>
      </c>
      <c r="AP168" s="27">
        <v>0</v>
      </c>
      <c r="AQ168" s="27">
        <v>0</v>
      </c>
      <c r="AR168" s="27">
        <v>0</v>
      </c>
      <c r="AS168" s="27">
        <v>0</v>
      </c>
      <c r="AT168" s="27">
        <v>0</v>
      </c>
      <c r="AU168" s="27">
        <v>0</v>
      </c>
      <c r="AV168" s="27">
        <v>0</v>
      </c>
      <c r="AW168" s="27">
        <v>0</v>
      </c>
      <c r="AX168" s="27">
        <v>0</v>
      </c>
      <c r="AY168" s="27">
        <v>0</v>
      </c>
      <c r="AZ168" s="27">
        <v>0</v>
      </c>
      <c r="BA168" s="27">
        <v>0</v>
      </c>
      <c r="BB168" s="27">
        <v>0</v>
      </c>
      <c r="BC168" s="27">
        <v>0</v>
      </c>
      <c r="BD168" s="27">
        <v>0</v>
      </c>
      <c r="BE168" s="27">
        <v>0</v>
      </c>
      <c r="BF168" s="27">
        <v>0</v>
      </c>
      <c r="BG168" s="27">
        <v>0</v>
      </c>
      <c r="BH168" s="27">
        <v>0</v>
      </c>
      <c r="BI168" s="27">
        <v>0</v>
      </c>
      <c r="BJ168" s="31">
        <v>0</v>
      </c>
      <c r="BK168" s="15">
        <v>0</v>
      </c>
      <c r="BL168" s="15">
        <v>0</v>
      </c>
      <c r="BM168" s="15">
        <v>0</v>
      </c>
      <c r="BN168" s="15">
        <v>0</v>
      </c>
      <c r="BO168" s="15">
        <v>0</v>
      </c>
      <c r="BP168" s="15">
        <v>0</v>
      </c>
      <c r="BQ168" s="15">
        <v>0</v>
      </c>
      <c r="BR168" s="15">
        <v>0</v>
      </c>
      <c r="BS168" s="32">
        <v>0</v>
      </c>
    </row>
    <row r="169" spans="1:71" x14ac:dyDescent="0.35">
      <c r="A169" s="1" t="s">
        <v>170</v>
      </c>
      <c r="B169" s="6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29">
        <v>0</v>
      </c>
      <c r="M169" s="25">
        <v>0</v>
      </c>
      <c r="N169" s="25">
        <v>0</v>
      </c>
      <c r="O169" s="25">
        <v>0</v>
      </c>
      <c r="P169" s="25">
        <v>0</v>
      </c>
      <c r="Q169" s="25">
        <v>0</v>
      </c>
      <c r="R169" s="25">
        <v>0</v>
      </c>
      <c r="S169" s="25">
        <v>0</v>
      </c>
      <c r="T169" s="25">
        <v>0</v>
      </c>
      <c r="U169" s="30">
        <v>0</v>
      </c>
      <c r="V169" s="31">
        <v>0</v>
      </c>
      <c r="W169" s="15">
        <v>0</v>
      </c>
      <c r="X169" s="15">
        <v>0</v>
      </c>
      <c r="Y169" s="15">
        <v>0</v>
      </c>
      <c r="Z169" s="15">
        <v>0</v>
      </c>
      <c r="AA169" s="15">
        <v>0</v>
      </c>
      <c r="AB169" s="15">
        <v>0</v>
      </c>
      <c r="AC169" s="15">
        <v>0</v>
      </c>
      <c r="AD169" s="15">
        <v>0</v>
      </c>
      <c r="AE169" s="32">
        <v>0</v>
      </c>
      <c r="AF169" s="31">
        <v>0</v>
      </c>
      <c r="AG169" s="15">
        <v>0</v>
      </c>
      <c r="AH169" s="15">
        <v>0</v>
      </c>
      <c r="AI169" s="15">
        <v>0</v>
      </c>
      <c r="AJ169" s="15">
        <v>0</v>
      </c>
      <c r="AK169" s="15">
        <v>0</v>
      </c>
      <c r="AL169" s="15">
        <v>0</v>
      </c>
      <c r="AM169" s="15">
        <v>0</v>
      </c>
      <c r="AN169" s="15">
        <v>0</v>
      </c>
      <c r="AO169" s="15">
        <v>0</v>
      </c>
      <c r="AP169" s="27">
        <v>0</v>
      </c>
      <c r="AQ169" s="27">
        <v>0</v>
      </c>
      <c r="AR169" s="27">
        <v>0</v>
      </c>
      <c r="AS169" s="27">
        <v>0</v>
      </c>
      <c r="AT169" s="27">
        <v>0</v>
      </c>
      <c r="AU169" s="27">
        <v>0</v>
      </c>
      <c r="AV169" s="27">
        <v>0</v>
      </c>
      <c r="AW169" s="27">
        <v>0</v>
      </c>
      <c r="AX169" s="27">
        <v>0</v>
      </c>
      <c r="AY169" s="27">
        <v>0</v>
      </c>
      <c r="AZ169" s="27">
        <v>0</v>
      </c>
      <c r="BA169" s="27">
        <v>0</v>
      </c>
      <c r="BB169" s="27">
        <v>0</v>
      </c>
      <c r="BC169" s="27">
        <v>0</v>
      </c>
      <c r="BD169" s="27">
        <v>0</v>
      </c>
      <c r="BE169" s="27">
        <v>0</v>
      </c>
      <c r="BF169" s="27">
        <v>0</v>
      </c>
      <c r="BG169" s="27">
        <v>0</v>
      </c>
      <c r="BH169" s="27">
        <v>0</v>
      </c>
      <c r="BI169" s="27">
        <v>0</v>
      </c>
      <c r="BJ169" s="31">
        <v>0</v>
      </c>
      <c r="BK169" s="15">
        <v>0</v>
      </c>
      <c r="BL169" s="15">
        <v>0</v>
      </c>
      <c r="BM169" s="15">
        <v>0</v>
      </c>
      <c r="BN169" s="15">
        <v>0</v>
      </c>
      <c r="BO169" s="15">
        <v>0</v>
      </c>
      <c r="BP169" s="15">
        <v>0</v>
      </c>
      <c r="BQ169" s="15">
        <v>0</v>
      </c>
      <c r="BR169" s="15">
        <v>0</v>
      </c>
      <c r="BS169" s="32">
        <v>0</v>
      </c>
    </row>
    <row r="170" spans="1:71" x14ac:dyDescent="0.35">
      <c r="A170" s="1" t="s">
        <v>172</v>
      </c>
      <c r="B170" s="6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29">
        <v>0</v>
      </c>
      <c r="M170" s="25">
        <v>0</v>
      </c>
      <c r="N170" s="25">
        <v>0</v>
      </c>
      <c r="O170" s="25">
        <v>0</v>
      </c>
      <c r="P170" s="25">
        <v>0</v>
      </c>
      <c r="Q170" s="25">
        <v>0</v>
      </c>
      <c r="R170" s="25">
        <v>0</v>
      </c>
      <c r="S170" s="25">
        <v>0</v>
      </c>
      <c r="T170" s="25">
        <v>0</v>
      </c>
      <c r="U170" s="30">
        <v>0</v>
      </c>
      <c r="V170" s="31">
        <v>0</v>
      </c>
      <c r="W170" s="15">
        <v>0</v>
      </c>
      <c r="X170" s="15">
        <v>0</v>
      </c>
      <c r="Y170" s="15">
        <v>0</v>
      </c>
      <c r="Z170" s="15">
        <v>0</v>
      </c>
      <c r="AA170" s="15">
        <v>0</v>
      </c>
      <c r="AB170" s="15">
        <v>0</v>
      </c>
      <c r="AC170" s="15">
        <v>0</v>
      </c>
      <c r="AD170" s="15">
        <v>0</v>
      </c>
      <c r="AE170" s="32">
        <v>0</v>
      </c>
      <c r="AF170" s="31">
        <v>0</v>
      </c>
      <c r="AG170" s="15">
        <v>0</v>
      </c>
      <c r="AH170" s="15">
        <v>0</v>
      </c>
      <c r="AI170" s="15">
        <v>0</v>
      </c>
      <c r="AJ170" s="15">
        <v>0</v>
      </c>
      <c r="AK170" s="15">
        <v>0</v>
      </c>
      <c r="AL170" s="15">
        <v>0</v>
      </c>
      <c r="AM170" s="15">
        <v>0</v>
      </c>
      <c r="AN170" s="15">
        <v>0</v>
      </c>
      <c r="AO170" s="15">
        <v>0</v>
      </c>
      <c r="AP170" s="27">
        <v>0</v>
      </c>
      <c r="AQ170" s="27">
        <v>0</v>
      </c>
      <c r="AR170" s="27">
        <v>0</v>
      </c>
      <c r="AS170" s="27">
        <v>0</v>
      </c>
      <c r="AT170" s="27">
        <v>0</v>
      </c>
      <c r="AU170" s="27">
        <v>0</v>
      </c>
      <c r="AV170" s="27">
        <v>0</v>
      </c>
      <c r="AW170" s="27">
        <v>0</v>
      </c>
      <c r="AX170" s="27">
        <v>0</v>
      </c>
      <c r="AY170" s="27">
        <v>0</v>
      </c>
      <c r="AZ170" s="27">
        <v>0</v>
      </c>
      <c r="BA170" s="27">
        <v>0</v>
      </c>
      <c r="BB170" s="27">
        <v>0</v>
      </c>
      <c r="BC170" s="27">
        <v>0</v>
      </c>
      <c r="BD170" s="27">
        <v>0</v>
      </c>
      <c r="BE170" s="27">
        <v>0</v>
      </c>
      <c r="BF170" s="27">
        <v>0</v>
      </c>
      <c r="BG170" s="27">
        <v>0</v>
      </c>
      <c r="BH170" s="27">
        <v>0</v>
      </c>
      <c r="BI170" s="27">
        <v>0</v>
      </c>
      <c r="BJ170" s="31">
        <v>0</v>
      </c>
      <c r="BK170" s="15">
        <v>0</v>
      </c>
      <c r="BL170" s="15">
        <v>0</v>
      </c>
      <c r="BM170" s="15">
        <v>0</v>
      </c>
      <c r="BN170" s="15">
        <v>0</v>
      </c>
      <c r="BO170" s="15">
        <v>0</v>
      </c>
      <c r="BP170" s="15">
        <v>0</v>
      </c>
      <c r="BQ170" s="15">
        <v>0</v>
      </c>
      <c r="BR170" s="15">
        <v>0</v>
      </c>
      <c r="BS170" s="32">
        <v>0</v>
      </c>
    </row>
    <row r="171" spans="1:71" x14ac:dyDescent="0.35">
      <c r="A171" s="1" t="s">
        <v>173</v>
      </c>
      <c r="B171" s="6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1</v>
      </c>
      <c r="I171" s="7">
        <v>0</v>
      </c>
      <c r="J171" s="7">
        <v>0</v>
      </c>
      <c r="K171" s="8">
        <v>0</v>
      </c>
      <c r="L171" s="29">
        <v>0</v>
      </c>
      <c r="M171" s="25">
        <v>0</v>
      </c>
      <c r="N171" s="25">
        <v>0</v>
      </c>
      <c r="O171" s="25">
        <v>0</v>
      </c>
      <c r="P171" s="25">
        <v>0</v>
      </c>
      <c r="Q171" s="25">
        <v>2</v>
      </c>
      <c r="R171" s="25">
        <v>0</v>
      </c>
      <c r="S171" s="25">
        <v>0</v>
      </c>
      <c r="T171" s="25">
        <v>0</v>
      </c>
      <c r="U171" s="30">
        <v>0.5</v>
      </c>
      <c r="V171" s="31">
        <v>3</v>
      </c>
      <c r="W171" s="15">
        <v>0</v>
      </c>
      <c r="X171" s="15">
        <v>0</v>
      </c>
      <c r="Y171" s="15">
        <v>0</v>
      </c>
      <c r="Z171" s="15">
        <v>1</v>
      </c>
      <c r="AA171" s="15">
        <v>0</v>
      </c>
      <c r="AB171" s="15">
        <v>0</v>
      </c>
      <c r="AC171" s="15">
        <v>0</v>
      </c>
      <c r="AD171" s="15">
        <v>0</v>
      </c>
      <c r="AE171" s="32">
        <v>0</v>
      </c>
      <c r="AF171" s="31">
        <v>0</v>
      </c>
      <c r="AG171" s="15">
        <v>0</v>
      </c>
      <c r="AH171" s="15">
        <v>0</v>
      </c>
      <c r="AI171" s="15">
        <v>0</v>
      </c>
      <c r="AJ171" s="15">
        <v>0</v>
      </c>
      <c r="AK171" s="15">
        <v>1</v>
      </c>
      <c r="AL171" s="15">
        <v>0</v>
      </c>
      <c r="AM171" s="15">
        <v>0</v>
      </c>
      <c r="AN171" s="15">
        <v>0</v>
      </c>
      <c r="AO171" s="15">
        <v>0</v>
      </c>
      <c r="AP171" s="27">
        <v>0</v>
      </c>
      <c r="AQ171" s="27">
        <v>0</v>
      </c>
      <c r="AR171" s="27">
        <v>0</v>
      </c>
      <c r="AS171" s="27">
        <v>0</v>
      </c>
      <c r="AT171" s="27">
        <v>0</v>
      </c>
      <c r="AU171" s="27">
        <v>0</v>
      </c>
      <c r="AV171" s="27">
        <v>0</v>
      </c>
      <c r="AW171" s="27">
        <v>0</v>
      </c>
      <c r="AX171" s="27">
        <v>0</v>
      </c>
      <c r="AY171" s="27">
        <v>0</v>
      </c>
      <c r="AZ171" s="27">
        <v>0</v>
      </c>
      <c r="BA171" s="27">
        <v>0</v>
      </c>
      <c r="BB171" s="27">
        <v>0</v>
      </c>
      <c r="BC171" s="27">
        <v>0</v>
      </c>
      <c r="BD171" s="27">
        <v>0</v>
      </c>
      <c r="BE171" s="27">
        <v>0</v>
      </c>
      <c r="BF171" s="27">
        <v>0</v>
      </c>
      <c r="BG171" s="27">
        <v>0</v>
      </c>
      <c r="BH171" s="27">
        <v>0</v>
      </c>
      <c r="BI171" s="27">
        <v>0</v>
      </c>
      <c r="BJ171" s="31">
        <v>0</v>
      </c>
      <c r="BK171" s="15">
        <v>0</v>
      </c>
      <c r="BL171" s="15">
        <v>0</v>
      </c>
      <c r="BM171" s="15">
        <v>0</v>
      </c>
      <c r="BN171" s="15">
        <v>0</v>
      </c>
      <c r="BO171" s="15">
        <v>0</v>
      </c>
      <c r="BP171" s="15">
        <v>0</v>
      </c>
      <c r="BQ171" s="15">
        <v>0</v>
      </c>
      <c r="BR171" s="15">
        <v>0</v>
      </c>
      <c r="BS171" s="32">
        <v>0</v>
      </c>
    </row>
    <row r="172" spans="1:71" x14ac:dyDescent="0.35">
      <c r="A172" s="1" t="s">
        <v>175</v>
      </c>
      <c r="B172" s="6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29">
        <v>0</v>
      </c>
      <c r="M172" s="25">
        <v>0</v>
      </c>
      <c r="N172" s="25">
        <v>0</v>
      </c>
      <c r="O172" s="25">
        <v>0</v>
      </c>
      <c r="P172" s="25">
        <v>0</v>
      </c>
      <c r="Q172" s="25">
        <v>0</v>
      </c>
      <c r="R172" s="25">
        <v>0</v>
      </c>
      <c r="S172" s="25">
        <v>0</v>
      </c>
      <c r="T172" s="25">
        <v>0</v>
      </c>
      <c r="U172" s="30">
        <v>0</v>
      </c>
      <c r="V172" s="31">
        <v>0</v>
      </c>
      <c r="W172" s="15">
        <v>0</v>
      </c>
      <c r="X172" s="15">
        <v>0</v>
      </c>
      <c r="Y172" s="15">
        <v>0</v>
      </c>
      <c r="Z172" s="15">
        <v>0</v>
      </c>
      <c r="AA172" s="15">
        <v>0</v>
      </c>
      <c r="AB172" s="15">
        <v>0</v>
      </c>
      <c r="AC172" s="15">
        <v>0</v>
      </c>
      <c r="AD172" s="15">
        <v>0</v>
      </c>
      <c r="AE172" s="32">
        <v>0</v>
      </c>
      <c r="AF172" s="31">
        <v>0</v>
      </c>
      <c r="AG172" s="15">
        <v>0</v>
      </c>
      <c r="AH172" s="15">
        <v>0</v>
      </c>
      <c r="AI172" s="15">
        <v>0</v>
      </c>
      <c r="AJ172" s="15">
        <v>0</v>
      </c>
      <c r="AK172" s="15">
        <v>0</v>
      </c>
      <c r="AL172" s="15">
        <v>0</v>
      </c>
      <c r="AM172" s="15">
        <v>0</v>
      </c>
      <c r="AN172" s="15">
        <v>0</v>
      </c>
      <c r="AO172" s="15">
        <v>0</v>
      </c>
      <c r="AP172" s="27">
        <v>0</v>
      </c>
      <c r="AQ172" s="27">
        <v>0</v>
      </c>
      <c r="AR172" s="27">
        <v>0</v>
      </c>
      <c r="AS172" s="27">
        <v>0</v>
      </c>
      <c r="AT172" s="27">
        <v>0</v>
      </c>
      <c r="AU172" s="27">
        <v>0</v>
      </c>
      <c r="AV172" s="27">
        <v>0</v>
      </c>
      <c r="AW172" s="27">
        <v>0</v>
      </c>
      <c r="AX172" s="27">
        <v>0</v>
      </c>
      <c r="AY172" s="27">
        <v>0</v>
      </c>
      <c r="AZ172" s="27">
        <v>0</v>
      </c>
      <c r="BA172" s="27">
        <v>0</v>
      </c>
      <c r="BB172" s="27">
        <v>0</v>
      </c>
      <c r="BC172" s="27">
        <v>0</v>
      </c>
      <c r="BD172" s="27">
        <v>0</v>
      </c>
      <c r="BE172" s="27">
        <v>0</v>
      </c>
      <c r="BF172" s="27">
        <v>0</v>
      </c>
      <c r="BG172" s="27">
        <v>0</v>
      </c>
      <c r="BH172" s="27">
        <v>0</v>
      </c>
      <c r="BI172" s="27">
        <v>0</v>
      </c>
      <c r="BJ172" s="31">
        <v>0</v>
      </c>
      <c r="BK172" s="15">
        <v>0</v>
      </c>
      <c r="BL172" s="15">
        <v>0</v>
      </c>
      <c r="BM172" s="15">
        <v>0</v>
      </c>
      <c r="BN172" s="15">
        <v>0</v>
      </c>
      <c r="BO172" s="15">
        <v>0</v>
      </c>
      <c r="BP172" s="15">
        <v>0</v>
      </c>
      <c r="BQ172" s="15">
        <v>0</v>
      </c>
      <c r="BR172" s="15">
        <v>0</v>
      </c>
      <c r="BS172" s="32">
        <v>0</v>
      </c>
    </row>
    <row r="173" spans="1:71" x14ac:dyDescent="0.35">
      <c r="A173" s="1" t="s">
        <v>176</v>
      </c>
      <c r="B173" s="6">
        <v>0</v>
      </c>
      <c r="C173" s="7">
        <v>0.5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0.5</v>
      </c>
      <c r="K173" s="8">
        <v>0</v>
      </c>
      <c r="L173" s="29">
        <v>0</v>
      </c>
      <c r="M173" s="25">
        <v>0</v>
      </c>
      <c r="N173" s="25">
        <v>0</v>
      </c>
      <c r="O173" s="25">
        <v>0</v>
      </c>
      <c r="P173" s="25">
        <v>0</v>
      </c>
      <c r="Q173" s="25">
        <v>0</v>
      </c>
      <c r="R173" s="25">
        <v>0</v>
      </c>
      <c r="S173" s="25">
        <v>0</v>
      </c>
      <c r="T173" s="25">
        <v>0</v>
      </c>
      <c r="U173" s="30">
        <v>0</v>
      </c>
      <c r="V173" s="31">
        <v>0</v>
      </c>
      <c r="W173" s="15">
        <v>0</v>
      </c>
      <c r="X173" s="15">
        <v>0</v>
      </c>
      <c r="Y173" s="15">
        <v>0</v>
      </c>
      <c r="Z173" s="15">
        <v>0</v>
      </c>
      <c r="AA173" s="15">
        <v>0</v>
      </c>
      <c r="AB173" s="15">
        <v>0</v>
      </c>
      <c r="AC173" s="15">
        <v>0</v>
      </c>
      <c r="AD173" s="15">
        <v>0</v>
      </c>
      <c r="AE173" s="32">
        <v>0</v>
      </c>
      <c r="AF173" s="31">
        <v>0</v>
      </c>
      <c r="AG173" s="15">
        <v>0</v>
      </c>
      <c r="AH173" s="15">
        <v>0</v>
      </c>
      <c r="AI173" s="15">
        <v>0</v>
      </c>
      <c r="AJ173" s="15">
        <v>0</v>
      </c>
      <c r="AK173" s="15">
        <v>0</v>
      </c>
      <c r="AL173" s="15">
        <v>0</v>
      </c>
      <c r="AM173" s="15">
        <v>0</v>
      </c>
      <c r="AN173" s="15">
        <v>0</v>
      </c>
      <c r="AO173" s="15">
        <v>0</v>
      </c>
      <c r="AP173" s="27">
        <v>0</v>
      </c>
      <c r="AQ173" s="27">
        <v>0</v>
      </c>
      <c r="AR173" s="27">
        <v>0</v>
      </c>
      <c r="AS173" s="27">
        <v>0</v>
      </c>
      <c r="AT173" s="27">
        <v>0</v>
      </c>
      <c r="AU173" s="27">
        <v>0</v>
      </c>
      <c r="AV173" s="27">
        <v>0</v>
      </c>
      <c r="AW173" s="27">
        <v>0</v>
      </c>
      <c r="AX173" s="27">
        <v>0</v>
      </c>
      <c r="AY173" s="27">
        <v>0.5</v>
      </c>
      <c r="AZ173" s="27">
        <v>0</v>
      </c>
      <c r="BA173" s="27">
        <v>0</v>
      </c>
      <c r="BB173" s="27">
        <v>0</v>
      </c>
      <c r="BC173" s="27">
        <v>0</v>
      </c>
      <c r="BD173" s="27">
        <v>0</v>
      </c>
      <c r="BE173" s="27">
        <v>0</v>
      </c>
      <c r="BF173" s="27">
        <v>0</v>
      </c>
      <c r="BG173" s="27">
        <v>0</v>
      </c>
      <c r="BH173" s="27">
        <v>0</v>
      </c>
      <c r="BI173" s="27">
        <v>0</v>
      </c>
      <c r="BJ173" s="31">
        <v>0</v>
      </c>
      <c r="BK173" s="15">
        <v>0</v>
      </c>
      <c r="BL173" s="15">
        <v>0</v>
      </c>
      <c r="BM173" s="15">
        <v>0</v>
      </c>
      <c r="BN173" s="15">
        <v>0</v>
      </c>
      <c r="BO173" s="15">
        <v>0</v>
      </c>
      <c r="BP173" s="15">
        <v>0</v>
      </c>
      <c r="BQ173" s="15">
        <v>0</v>
      </c>
      <c r="BR173" s="15">
        <v>0</v>
      </c>
      <c r="BS173" s="32">
        <v>0</v>
      </c>
    </row>
    <row r="174" spans="1:71" x14ac:dyDescent="0.35">
      <c r="A174" s="1" t="s">
        <v>177</v>
      </c>
      <c r="B174" s="6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29">
        <v>0</v>
      </c>
      <c r="M174" s="25">
        <v>0</v>
      </c>
      <c r="N174" s="25">
        <v>0</v>
      </c>
      <c r="O174" s="25">
        <v>0</v>
      </c>
      <c r="P174" s="25">
        <v>0</v>
      </c>
      <c r="Q174" s="25">
        <v>0</v>
      </c>
      <c r="R174" s="25">
        <v>0</v>
      </c>
      <c r="S174" s="25">
        <v>0</v>
      </c>
      <c r="T174" s="25">
        <v>0</v>
      </c>
      <c r="U174" s="30">
        <v>0</v>
      </c>
      <c r="V174" s="31">
        <v>0</v>
      </c>
      <c r="W174" s="15">
        <v>0</v>
      </c>
      <c r="X174" s="15">
        <v>0</v>
      </c>
      <c r="Y174" s="15">
        <v>0</v>
      </c>
      <c r="Z174" s="15">
        <v>0</v>
      </c>
      <c r="AA174" s="15">
        <v>0</v>
      </c>
      <c r="AB174" s="15">
        <v>0</v>
      </c>
      <c r="AC174" s="15">
        <v>0</v>
      </c>
      <c r="AD174" s="15">
        <v>0</v>
      </c>
      <c r="AE174" s="32">
        <v>0</v>
      </c>
      <c r="AF174" s="31">
        <v>0</v>
      </c>
      <c r="AG174" s="15">
        <v>0</v>
      </c>
      <c r="AH174" s="15">
        <v>0</v>
      </c>
      <c r="AI174" s="15">
        <v>0</v>
      </c>
      <c r="AJ174" s="15">
        <v>0</v>
      </c>
      <c r="AK174" s="15">
        <v>0</v>
      </c>
      <c r="AL174" s="15">
        <v>0</v>
      </c>
      <c r="AM174" s="15">
        <v>0</v>
      </c>
      <c r="AN174" s="15">
        <v>0</v>
      </c>
      <c r="AO174" s="15">
        <v>0</v>
      </c>
      <c r="AP174" s="27">
        <v>0</v>
      </c>
      <c r="AQ174" s="27">
        <v>0</v>
      </c>
      <c r="AR174" s="27">
        <v>0</v>
      </c>
      <c r="AS174" s="27">
        <v>0</v>
      </c>
      <c r="AT174" s="27">
        <v>0</v>
      </c>
      <c r="AU174" s="27">
        <v>0</v>
      </c>
      <c r="AV174" s="27">
        <v>0</v>
      </c>
      <c r="AW174" s="27">
        <v>0</v>
      </c>
      <c r="AX174" s="27">
        <v>0</v>
      </c>
      <c r="AY174" s="27">
        <v>0</v>
      </c>
      <c r="AZ174" s="27">
        <v>0</v>
      </c>
      <c r="BA174" s="27">
        <v>0</v>
      </c>
      <c r="BB174" s="27">
        <v>0</v>
      </c>
      <c r="BC174" s="27">
        <v>0</v>
      </c>
      <c r="BD174" s="27">
        <v>0</v>
      </c>
      <c r="BE174" s="27">
        <v>0</v>
      </c>
      <c r="BF174" s="27">
        <v>0</v>
      </c>
      <c r="BG174" s="27">
        <v>0</v>
      </c>
      <c r="BH174" s="27">
        <v>0</v>
      </c>
      <c r="BI174" s="27">
        <v>0</v>
      </c>
      <c r="BJ174" s="31">
        <v>0</v>
      </c>
      <c r="BK174" s="15">
        <v>0</v>
      </c>
      <c r="BL174" s="15">
        <v>0</v>
      </c>
      <c r="BM174" s="15">
        <v>0</v>
      </c>
      <c r="BN174" s="15">
        <v>0</v>
      </c>
      <c r="BO174" s="15">
        <v>0</v>
      </c>
      <c r="BP174" s="15">
        <v>0</v>
      </c>
      <c r="BQ174" s="15">
        <v>0</v>
      </c>
      <c r="BR174" s="15">
        <v>0</v>
      </c>
      <c r="BS174" s="32">
        <v>0</v>
      </c>
    </row>
    <row r="175" spans="1:71" x14ac:dyDescent="0.35">
      <c r="A175" s="1" t="s">
        <v>178</v>
      </c>
      <c r="B175" s="6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29">
        <v>0</v>
      </c>
      <c r="M175" s="25">
        <v>0</v>
      </c>
      <c r="N175" s="25">
        <v>0</v>
      </c>
      <c r="O175" s="25">
        <v>0</v>
      </c>
      <c r="P175" s="25">
        <v>0</v>
      </c>
      <c r="Q175" s="25">
        <v>0</v>
      </c>
      <c r="R175" s="25">
        <v>0</v>
      </c>
      <c r="S175" s="25">
        <v>0</v>
      </c>
      <c r="T175" s="25">
        <v>0</v>
      </c>
      <c r="U175" s="30">
        <v>0</v>
      </c>
      <c r="V175" s="31">
        <v>0</v>
      </c>
      <c r="W175" s="15">
        <v>0</v>
      </c>
      <c r="X175" s="15">
        <v>0</v>
      </c>
      <c r="Y175" s="15">
        <v>0</v>
      </c>
      <c r="Z175" s="15">
        <v>0</v>
      </c>
      <c r="AA175" s="15">
        <v>0</v>
      </c>
      <c r="AB175" s="15">
        <v>0</v>
      </c>
      <c r="AC175" s="15">
        <v>0</v>
      </c>
      <c r="AD175" s="15">
        <v>0</v>
      </c>
      <c r="AE175" s="32">
        <v>0</v>
      </c>
      <c r="AF175" s="31">
        <v>0</v>
      </c>
      <c r="AG175" s="15">
        <v>0</v>
      </c>
      <c r="AH175" s="15">
        <v>0</v>
      </c>
      <c r="AI175" s="15">
        <v>0</v>
      </c>
      <c r="AJ175" s="15">
        <v>0</v>
      </c>
      <c r="AK175" s="15">
        <v>0</v>
      </c>
      <c r="AL175" s="15">
        <v>0</v>
      </c>
      <c r="AM175" s="15">
        <v>0</v>
      </c>
      <c r="AN175" s="15">
        <v>0</v>
      </c>
      <c r="AO175" s="15">
        <v>0</v>
      </c>
      <c r="AP175" s="27">
        <v>0</v>
      </c>
      <c r="AQ175" s="27">
        <v>0</v>
      </c>
      <c r="AR175" s="27">
        <v>0</v>
      </c>
      <c r="AS175" s="27">
        <v>0</v>
      </c>
      <c r="AT175" s="27">
        <v>0</v>
      </c>
      <c r="AU175" s="27">
        <v>0</v>
      </c>
      <c r="AV175" s="27">
        <v>0</v>
      </c>
      <c r="AW175" s="27">
        <v>0</v>
      </c>
      <c r="AX175" s="27">
        <v>0</v>
      </c>
      <c r="AY175" s="27">
        <v>0</v>
      </c>
      <c r="AZ175" s="27">
        <v>0</v>
      </c>
      <c r="BA175" s="27">
        <v>0</v>
      </c>
      <c r="BB175" s="27">
        <v>0</v>
      </c>
      <c r="BC175" s="27">
        <v>0</v>
      </c>
      <c r="BD175" s="27">
        <v>0</v>
      </c>
      <c r="BE175" s="27">
        <v>0</v>
      </c>
      <c r="BF175" s="27">
        <v>0</v>
      </c>
      <c r="BG175" s="27">
        <v>0</v>
      </c>
      <c r="BH175" s="27">
        <v>0</v>
      </c>
      <c r="BI175" s="27">
        <v>0</v>
      </c>
      <c r="BJ175" s="31">
        <v>0</v>
      </c>
      <c r="BK175" s="15">
        <v>0</v>
      </c>
      <c r="BL175" s="15">
        <v>0</v>
      </c>
      <c r="BM175" s="15">
        <v>0</v>
      </c>
      <c r="BN175" s="15">
        <v>0</v>
      </c>
      <c r="BO175" s="15">
        <v>0</v>
      </c>
      <c r="BP175" s="15">
        <v>0</v>
      </c>
      <c r="BQ175" s="15">
        <v>0</v>
      </c>
      <c r="BR175" s="15">
        <v>0</v>
      </c>
      <c r="BS175" s="32">
        <v>0</v>
      </c>
    </row>
    <row r="176" spans="1:71" x14ac:dyDescent="0.35">
      <c r="A176" s="1" t="s">
        <v>179</v>
      </c>
      <c r="B176" s="6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29">
        <v>0</v>
      </c>
      <c r="M176" s="25">
        <v>0</v>
      </c>
      <c r="N176" s="25">
        <v>0</v>
      </c>
      <c r="O176" s="25">
        <v>0</v>
      </c>
      <c r="P176" s="25">
        <v>0</v>
      </c>
      <c r="Q176" s="25">
        <v>0</v>
      </c>
      <c r="R176" s="25">
        <v>0</v>
      </c>
      <c r="S176" s="25">
        <v>0</v>
      </c>
      <c r="T176" s="25">
        <v>0</v>
      </c>
      <c r="U176" s="30">
        <v>0</v>
      </c>
      <c r="V176" s="31">
        <v>0</v>
      </c>
      <c r="W176" s="15">
        <v>0</v>
      </c>
      <c r="X176" s="15">
        <v>0</v>
      </c>
      <c r="Y176" s="15">
        <v>0</v>
      </c>
      <c r="Z176" s="15">
        <v>0</v>
      </c>
      <c r="AA176" s="15">
        <v>0</v>
      </c>
      <c r="AB176" s="15">
        <v>0</v>
      </c>
      <c r="AC176" s="15">
        <v>0</v>
      </c>
      <c r="AD176" s="15">
        <v>0</v>
      </c>
      <c r="AE176" s="32">
        <v>0</v>
      </c>
      <c r="AF176" s="31">
        <v>0</v>
      </c>
      <c r="AG176" s="15">
        <v>0</v>
      </c>
      <c r="AH176" s="15">
        <v>0</v>
      </c>
      <c r="AI176" s="15">
        <v>0</v>
      </c>
      <c r="AJ176" s="15">
        <v>0</v>
      </c>
      <c r="AK176" s="15">
        <v>0</v>
      </c>
      <c r="AL176" s="15">
        <v>0</v>
      </c>
      <c r="AM176" s="15">
        <v>0</v>
      </c>
      <c r="AN176" s="15">
        <v>0</v>
      </c>
      <c r="AO176" s="15">
        <v>0</v>
      </c>
      <c r="AP176" s="27">
        <v>0</v>
      </c>
      <c r="AQ176" s="27">
        <v>0</v>
      </c>
      <c r="AR176" s="27">
        <v>0</v>
      </c>
      <c r="AS176" s="27">
        <v>0</v>
      </c>
      <c r="AT176" s="27">
        <v>0</v>
      </c>
      <c r="AU176" s="27">
        <v>0</v>
      </c>
      <c r="AV176" s="27">
        <v>0</v>
      </c>
      <c r="AW176" s="27">
        <v>0</v>
      </c>
      <c r="AX176" s="27">
        <v>0</v>
      </c>
      <c r="AY176" s="27">
        <v>0</v>
      </c>
      <c r="AZ176" s="27">
        <v>0</v>
      </c>
      <c r="BA176" s="27">
        <v>0</v>
      </c>
      <c r="BB176" s="27">
        <v>0</v>
      </c>
      <c r="BC176" s="27">
        <v>0</v>
      </c>
      <c r="BD176" s="27">
        <v>0</v>
      </c>
      <c r="BE176" s="27">
        <v>0</v>
      </c>
      <c r="BF176" s="27">
        <v>0</v>
      </c>
      <c r="BG176" s="27">
        <v>0</v>
      </c>
      <c r="BH176" s="27">
        <v>0</v>
      </c>
      <c r="BI176" s="27">
        <v>0</v>
      </c>
      <c r="BJ176" s="31">
        <v>0</v>
      </c>
      <c r="BK176" s="15">
        <v>0</v>
      </c>
      <c r="BL176" s="15">
        <v>0</v>
      </c>
      <c r="BM176" s="15">
        <v>0</v>
      </c>
      <c r="BN176" s="15">
        <v>0</v>
      </c>
      <c r="BO176" s="15">
        <v>0</v>
      </c>
      <c r="BP176" s="15">
        <v>0</v>
      </c>
      <c r="BQ176" s="15">
        <v>0</v>
      </c>
      <c r="BR176" s="15">
        <v>0</v>
      </c>
      <c r="BS176" s="32">
        <v>0</v>
      </c>
    </row>
    <row r="177" spans="1:71" x14ac:dyDescent="0.35">
      <c r="A177" s="1" t="s">
        <v>180</v>
      </c>
      <c r="B177" s="6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29">
        <v>0</v>
      </c>
      <c r="M177" s="25">
        <v>0</v>
      </c>
      <c r="N177" s="25">
        <v>0</v>
      </c>
      <c r="O177" s="25">
        <v>0</v>
      </c>
      <c r="P177" s="25">
        <v>0</v>
      </c>
      <c r="Q177" s="25">
        <v>0</v>
      </c>
      <c r="R177" s="25">
        <v>0</v>
      </c>
      <c r="S177" s="25">
        <v>0</v>
      </c>
      <c r="T177" s="25">
        <v>0</v>
      </c>
      <c r="U177" s="30">
        <v>0</v>
      </c>
      <c r="V177" s="31">
        <v>0</v>
      </c>
      <c r="W177" s="15">
        <v>0</v>
      </c>
      <c r="X177" s="15">
        <v>0</v>
      </c>
      <c r="Y177" s="15">
        <v>0</v>
      </c>
      <c r="Z177" s="15">
        <v>0</v>
      </c>
      <c r="AA177" s="15">
        <v>0</v>
      </c>
      <c r="AB177" s="15">
        <v>0</v>
      </c>
      <c r="AC177" s="15">
        <v>0</v>
      </c>
      <c r="AD177" s="15">
        <v>0.5</v>
      </c>
      <c r="AE177" s="32">
        <v>0</v>
      </c>
      <c r="AF177" s="31">
        <v>0</v>
      </c>
      <c r="AG177" s="15">
        <v>0</v>
      </c>
      <c r="AH177" s="15">
        <v>0</v>
      </c>
      <c r="AI177" s="15">
        <v>0</v>
      </c>
      <c r="AJ177" s="15">
        <v>0</v>
      </c>
      <c r="AK177" s="15">
        <v>0</v>
      </c>
      <c r="AL177" s="15">
        <v>0</v>
      </c>
      <c r="AM177" s="15">
        <v>0</v>
      </c>
      <c r="AN177" s="15">
        <v>0</v>
      </c>
      <c r="AO177" s="15">
        <v>0</v>
      </c>
      <c r="AP177" s="27">
        <v>0</v>
      </c>
      <c r="AQ177" s="27">
        <v>0</v>
      </c>
      <c r="AR177" s="27">
        <v>3</v>
      </c>
      <c r="AS177" s="27">
        <v>0</v>
      </c>
      <c r="AT177" s="27">
        <v>0</v>
      </c>
      <c r="AU177" s="27">
        <v>2</v>
      </c>
      <c r="AV177" s="27">
        <v>0</v>
      </c>
      <c r="AW177" s="27">
        <v>0</v>
      </c>
      <c r="AX177" s="27">
        <v>0</v>
      </c>
      <c r="AY177" s="27">
        <v>0</v>
      </c>
      <c r="AZ177" s="27">
        <v>0</v>
      </c>
      <c r="BA177" s="27">
        <v>0</v>
      </c>
      <c r="BB177" s="27">
        <v>0</v>
      </c>
      <c r="BC177" s="27">
        <v>0</v>
      </c>
      <c r="BD177" s="27">
        <v>0</v>
      </c>
      <c r="BE177" s="27">
        <v>0</v>
      </c>
      <c r="BF177" s="27">
        <v>0</v>
      </c>
      <c r="BG177" s="27">
        <v>0</v>
      </c>
      <c r="BH177" s="27">
        <v>0</v>
      </c>
      <c r="BI177" s="27">
        <v>0</v>
      </c>
      <c r="BJ177" s="31">
        <v>0</v>
      </c>
      <c r="BK177" s="15">
        <v>0</v>
      </c>
      <c r="BL177" s="15">
        <v>0</v>
      </c>
      <c r="BM177" s="15">
        <v>0</v>
      </c>
      <c r="BN177" s="15">
        <v>0.5</v>
      </c>
      <c r="BO177" s="15">
        <v>0</v>
      </c>
      <c r="BP177" s="15">
        <v>0</v>
      </c>
      <c r="BQ177" s="15">
        <v>0</v>
      </c>
      <c r="BR177" s="15">
        <v>0</v>
      </c>
      <c r="BS177" s="32">
        <v>0</v>
      </c>
    </row>
    <row r="178" spans="1:71" x14ac:dyDescent="0.35">
      <c r="A178" s="3" t="s">
        <v>181</v>
      </c>
      <c r="B178" s="6">
        <v>0</v>
      </c>
      <c r="C178" s="7">
        <v>0</v>
      </c>
      <c r="D178" s="7">
        <v>0</v>
      </c>
      <c r="E178" s="7">
        <v>0</v>
      </c>
      <c r="F178" s="7">
        <v>1</v>
      </c>
      <c r="G178" s="7">
        <v>6</v>
      </c>
      <c r="H178" s="7">
        <v>0</v>
      </c>
      <c r="I178" s="7">
        <v>0.5</v>
      </c>
      <c r="J178" s="7">
        <v>8</v>
      </c>
      <c r="K178" s="8">
        <v>6</v>
      </c>
      <c r="L178" s="29">
        <v>0</v>
      </c>
      <c r="M178" s="25">
        <v>0.5</v>
      </c>
      <c r="N178" s="25">
        <v>0.5</v>
      </c>
      <c r="O178" s="25">
        <v>0</v>
      </c>
      <c r="P178" s="25">
        <v>1</v>
      </c>
      <c r="Q178" s="25">
        <v>1</v>
      </c>
      <c r="R178" s="25">
        <v>5</v>
      </c>
      <c r="S178" s="25">
        <v>3</v>
      </c>
      <c r="T178" s="25">
        <v>1</v>
      </c>
      <c r="U178" s="30">
        <v>0.5</v>
      </c>
      <c r="V178" s="31">
        <v>5</v>
      </c>
      <c r="W178" s="15">
        <v>2</v>
      </c>
      <c r="X178" s="15">
        <v>0</v>
      </c>
      <c r="Y178" s="15">
        <v>0</v>
      </c>
      <c r="Z178" s="15">
        <v>0</v>
      </c>
      <c r="AA178" s="15">
        <v>20</v>
      </c>
      <c r="AB178" s="15">
        <v>0</v>
      </c>
      <c r="AC178" s="15">
        <v>0</v>
      </c>
      <c r="AD178" s="15">
        <v>6</v>
      </c>
      <c r="AE178" s="32">
        <v>5</v>
      </c>
      <c r="AF178" s="31">
        <v>2</v>
      </c>
      <c r="AG178" s="15">
        <v>26</v>
      </c>
      <c r="AH178" s="15">
        <v>17</v>
      </c>
      <c r="AI178" s="15">
        <v>0</v>
      </c>
      <c r="AJ178" s="15">
        <v>1</v>
      </c>
      <c r="AK178" s="15">
        <v>10</v>
      </c>
      <c r="AL178" s="15">
        <v>0.5</v>
      </c>
      <c r="AM178" s="15">
        <v>3</v>
      </c>
      <c r="AN178" s="15">
        <v>0</v>
      </c>
      <c r="AO178" s="15">
        <v>11</v>
      </c>
      <c r="AP178" s="27">
        <v>4</v>
      </c>
      <c r="AQ178" s="27">
        <v>1</v>
      </c>
      <c r="AR178" s="27">
        <v>2</v>
      </c>
      <c r="AS178" s="27">
        <v>1</v>
      </c>
      <c r="AT178" s="27">
        <v>0.5</v>
      </c>
      <c r="AU178" s="27">
        <v>9</v>
      </c>
      <c r="AV178" s="27">
        <v>0</v>
      </c>
      <c r="AW178" s="27">
        <v>8</v>
      </c>
      <c r="AX178" s="27">
        <v>0</v>
      </c>
      <c r="AY178" s="27">
        <v>12</v>
      </c>
      <c r="AZ178" s="27">
        <v>0</v>
      </c>
      <c r="BA178" s="27">
        <v>0</v>
      </c>
      <c r="BB178" s="27">
        <v>0</v>
      </c>
      <c r="BC178" s="27">
        <v>0</v>
      </c>
      <c r="BD178" s="27">
        <v>0</v>
      </c>
      <c r="BE178" s="27">
        <v>0</v>
      </c>
      <c r="BF178" s="27">
        <v>8</v>
      </c>
      <c r="BG178" s="27">
        <v>2</v>
      </c>
      <c r="BH178" s="27">
        <v>0</v>
      </c>
      <c r="BI178" s="27">
        <v>0</v>
      </c>
      <c r="BJ178" s="31">
        <v>4</v>
      </c>
      <c r="BK178" s="15">
        <v>10</v>
      </c>
      <c r="BL178" s="15">
        <v>50</v>
      </c>
      <c r="BM178" s="15">
        <v>8</v>
      </c>
      <c r="BN178" s="15">
        <v>15</v>
      </c>
      <c r="BO178" s="15">
        <v>8</v>
      </c>
      <c r="BP178" s="15">
        <v>6</v>
      </c>
      <c r="BQ178" s="15">
        <v>4</v>
      </c>
      <c r="BR178" s="15">
        <v>3</v>
      </c>
      <c r="BS178" s="32">
        <v>1</v>
      </c>
    </row>
    <row r="179" spans="1:71" x14ac:dyDescent="0.35">
      <c r="A179" s="3" t="s">
        <v>182</v>
      </c>
      <c r="B179" s="6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29">
        <v>0</v>
      </c>
      <c r="M179" s="25">
        <v>0</v>
      </c>
      <c r="N179" s="25">
        <v>0</v>
      </c>
      <c r="O179" s="25">
        <v>0</v>
      </c>
      <c r="P179" s="25">
        <v>0</v>
      </c>
      <c r="Q179" s="25">
        <v>0</v>
      </c>
      <c r="R179" s="25">
        <v>0</v>
      </c>
      <c r="S179" s="25">
        <v>0</v>
      </c>
      <c r="T179" s="25">
        <v>0</v>
      </c>
      <c r="U179" s="30">
        <v>0</v>
      </c>
      <c r="V179" s="31">
        <v>0</v>
      </c>
      <c r="W179" s="15">
        <v>0</v>
      </c>
      <c r="X179" s="15">
        <v>0</v>
      </c>
      <c r="Y179" s="15">
        <v>0</v>
      </c>
      <c r="Z179" s="15">
        <v>0</v>
      </c>
      <c r="AA179" s="15">
        <v>0</v>
      </c>
      <c r="AB179" s="15">
        <v>0</v>
      </c>
      <c r="AC179" s="15">
        <v>0</v>
      </c>
      <c r="AD179" s="15">
        <v>0</v>
      </c>
      <c r="AE179" s="32">
        <v>0</v>
      </c>
      <c r="AF179" s="31">
        <v>0</v>
      </c>
      <c r="AG179" s="15">
        <v>0</v>
      </c>
      <c r="AH179" s="15">
        <v>0</v>
      </c>
      <c r="AI179" s="15">
        <v>0</v>
      </c>
      <c r="AJ179" s="15">
        <v>0</v>
      </c>
      <c r="AK179" s="15">
        <v>0</v>
      </c>
      <c r="AL179" s="15">
        <v>0</v>
      </c>
      <c r="AM179" s="15">
        <v>0</v>
      </c>
      <c r="AN179" s="15">
        <v>0</v>
      </c>
      <c r="AO179" s="15">
        <v>0</v>
      </c>
      <c r="AP179" s="27">
        <v>0</v>
      </c>
      <c r="AQ179" s="27">
        <v>0</v>
      </c>
      <c r="AR179" s="27">
        <v>0</v>
      </c>
      <c r="AS179" s="27">
        <v>0</v>
      </c>
      <c r="AT179" s="27">
        <v>0</v>
      </c>
      <c r="AU179" s="27">
        <v>0</v>
      </c>
      <c r="AV179" s="27">
        <v>0</v>
      </c>
      <c r="AW179" s="27">
        <v>0</v>
      </c>
      <c r="AX179" s="27">
        <v>0</v>
      </c>
      <c r="AY179" s="27">
        <v>0</v>
      </c>
      <c r="AZ179" s="27">
        <v>0</v>
      </c>
      <c r="BA179" s="27">
        <v>0</v>
      </c>
      <c r="BB179" s="27">
        <v>0</v>
      </c>
      <c r="BC179" s="27">
        <v>0</v>
      </c>
      <c r="BD179" s="27">
        <v>0</v>
      </c>
      <c r="BE179" s="27">
        <v>0</v>
      </c>
      <c r="BF179" s="27">
        <v>0</v>
      </c>
      <c r="BG179" s="27">
        <v>0</v>
      </c>
      <c r="BH179" s="27">
        <v>0</v>
      </c>
      <c r="BI179" s="27">
        <v>0</v>
      </c>
      <c r="BJ179" s="31">
        <v>0</v>
      </c>
      <c r="BK179" s="15">
        <v>0</v>
      </c>
      <c r="BL179" s="15">
        <v>0</v>
      </c>
      <c r="BM179" s="15">
        <v>0</v>
      </c>
      <c r="BN179" s="15">
        <v>0</v>
      </c>
      <c r="BO179" s="15">
        <v>0</v>
      </c>
      <c r="BP179" s="15">
        <v>0</v>
      </c>
      <c r="BQ179" s="15">
        <v>0</v>
      </c>
      <c r="BR179" s="15">
        <v>0</v>
      </c>
      <c r="BS179" s="32">
        <v>0</v>
      </c>
    </row>
    <row r="180" spans="1:71" x14ac:dyDescent="0.35">
      <c r="A180" s="1" t="s">
        <v>183</v>
      </c>
      <c r="B180" s="6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29">
        <v>0</v>
      </c>
      <c r="M180" s="25">
        <v>0</v>
      </c>
      <c r="N180" s="25">
        <v>0</v>
      </c>
      <c r="O180" s="25">
        <v>0</v>
      </c>
      <c r="P180" s="25">
        <v>0.5</v>
      </c>
      <c r="Q180" s="25">
        <v>0</v>
      </c>
      <c r="R180" s="25">
        <v>0</v>
      </c>
      <c r="S180" s="25">
        <v>0</v>
      </c>
      <c r="T180" s="25">
        <v>0</v>
      </c>
      <c r="U180" s="30">
        <v>0</v>
      </c>
      <c r="V180" s="31">
        <v>0</v>
      </c>
      <c r="W180" s="15">
        <v>0</v>
      </c>
      <c r="X180" s="15">
        <v>0</v>
      </c>
      <c r="Y180" s="15">
        <v>0</v>
      </c>
      <c r="Z180" s="15">
        <v>0</v>
      </c>
      <c r="AA180" s="15">
        <v>0</v>
      </c>
      <c r="AB180" s="15">
        <v>0</v>
      </c>
      <c r="AC180" s="15">
        <v>0</v>
      </c>
      <c r="AD180" s="15">
        <v>0</v>
      </c>
      <c r="AE180" s="32">
        <v>0</v>
      </c>
      <c r="AF180" s="31">
        <v>0</v>
      </c>
      <c r="AG180" s="15">
        <v>0</v>
      </c>
      <c r="AH180" s="15">
        <v>0</v>
      </c>
      <c r="AI180" s="15">
        <v>0</v>
      </c>
      <c r="AJ180" s="15">
        <v>0</v>
      </c>
      <c r="AK180" s="15">
        <v>0</v>
      </c>
      <c r="AL180" s="15">
        <v>0</v>
      </c>
      <c r="AM180" s="15">
        <v>0</v>
      </c>
      <c r="AN180" s="15">
        <v>0</v>
      </c>
      <c r="AO180" s="15">
        <v>0</v>
      </c>
      <c r="AP180" s="27">
        <v>0</v>
      </c>
      <c r="AQ180" s="27">
        <v>0</v>
      </c>
      <c r="AR180" s="27">
        <v>0</v>
      </c>
      <c r="AS180" s="27">
        <v>0</v>
      </c>
      <c r="AT180" s="27">
        <v>0</v>
      </c>
      <c r="AU180" s="27">
        <v>0</v>
      </c>
      <c r="AV180" s="27">
        <v>0</v>
      </c>
      <c r="AW180" s="27">
        <v>0</v>
      </c>
      <c r="AX180" s="27">
        <v>0</v>
      </c>
      <c r="AY180" s="27">
        <v>0</v>
      </c>
      <c r="AZ180" s="27">
        <v>0</v>
      </c>
      <c r="BA180" s="27">
        <v>0</v>
      </c>
      <c r="BB180" s="27">
        <v>0</v>
      </c>
      <c r="BC180" s="27">
        <v>0</v>
      </c>
      <c r="BD180" s="27">
        <v>0</v>
      </c>
      <c r="BE180" s="27">
        <v>0</v>
      </c>
      <c r="BF180" s="27">
        <v>0</v>
      </c>
      <c r="BG180" s="27">
        <v>0.5</v>
      </c>
      <c r="BH180" s="27">
        <v>0</v>
      </c>
      <c r="BI180" s="27">
        <v>0</v>
      </c>
      <c r="BJ180" s="31">
        <v>0</v>
      </c>
      <c r="BK180" s="15">
        <v>0</v>
      </c>
      <c r="BL180" s="15">
        <v>0</v>
      </c>
      <c r="BM180" s="15">
        <v>0</v>
      </c>
      <c r="BN180" s="15">
        <v>0.5</v>
      </c>
      <c r="BO180" s="15">
        <v>0</v>
      </c>
      <c r="BP180" s="15">
        <v>0.5</v>
      </c>
      <c r="BQ180" s="15">
        <v>0</v>
      </c>
      <c r="BR180" s="15">
        <v>0.5</v>
      </c>
      <c r="BS180" s="32">
        <v>0</v>
      </c>
    </row>
    <row r="181" spans="1:71" x14ac:dyDescent="0.35">
      <c r="A181" s="1" t="s">
        <v>184</v>
      </c>
      <c r="B181" s="6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29">
        <v>0</v>
      </c>
      <c r="M181" s="25">
        <v>0</v>
      </c>
      <c r="N181" s="25">
        <v>0</v>
      </c>
      <c r="O181" s="25">
        <v>0</v>
      </c>
      <c r="P181" s="25">
        <v>0</v>
      </c>
      <c r="Q181" s="25">
        <v>0</v>
      </c>
      <c r="R181" s="25">
        <v>0</v>
      </c>
      <c r="S181" s="25">
        <v>0</v>
      </c>
      <c r="T181" s="25">
        <v>0</v>
      </c>
      <c r="U181" s="30">
        <v>0</v>
      </c>
      <c r="V181" s="31">
        <v>0</v>
      </c>
      <c r="W181" s="15">
        <v>0</v>
      </c>
      <c r="X181" s="15">
        <v>0</v>
      </c>
      <c r="Y181" s="15">
        <v>0</v>
      </c>
      <c r="Z181" s="15">
        <v>0</v>
      </c>
      <c r="AA181" s="15">
        <v>0</v>
      </c>
      <c r="AB181" s="15">
        <v>0</v>
      </c>
      <c r="AC181" s="15">
        <v>0</v>
      </c>
      <c r="AD181" s="15">
        <v>0</v>
      </c>
      <c r="AE181" s="32">
        <v>0</v>
      </c>
      <c r="AF181" s="31">
        <v>0</v>
      </c>
      <c r="AG181" s="15">
        <v>0</v>
      </c>
      <c r="AH181" s="15">
        <v>0</v>
      </c>
      <c r="AI181" s="15">
        <v>0</v>
      </c>
      <c r="AJ181" s="15">
        <v>0</v>
      </c>
      <c r="AK181" s="15">
        <v>0</v>
      </c>
      <c r="AL181" s="15">
        <v>0</v>
      </c>
      <c r="AM181" s="15">
        <v>0</v>
      </c>
      <c r="AN181" s="15">
        <v>0</v>
      </c>
      <c r="AO181" s="15">
        <v>0</v>
      </c>
      <c r="AP181" s="27">
        <v>0</v>
      </c>
      <c r="AQ181" s="27">
        <v>0</v>
      </c>
      <c r="AR181" s="27">
        <v>0</v>
      </c>
      <c r="AS181" s="27">
        <v>0</v>
      </c>
      <c r="AT181" s="27">
        <v>0</v>
      </c>
      <c r="AU181" s="27">
        <v>0</v>
      </c>
      <c r="AV181" s="27">
        <v>3</v>
      </c>
      <c r="AW181" s="27">
        <v>0</v>
      </c>
      <c r="AX181" s="27">
        <v>0</v>
      </c>
      <c r="AY181" s="27">
        <v>0</v>
      </c>
      <c r="AZ181" s="27">
        <v>0</v>
      </c>
      <c r="BA181" s="27">
        <v>0</v>
      </c>
      <c r="BB181" s="27">
        <v>0</v>
      </c>
      <c r="BC181" s="27">
        <v>0</v>
      </c>
      <c r="BD181" s="27">
        <v>0</v>
      </c>
      <c r="BE181" s="27">
        <v>0</v>
      </c>
      <c r="BF181" s="27">
        <v>0</v>
      </c>
      <c r="BG181" s="27">
        <v>0</v>
      </c>
      <c r="BH181" s="27">
        <v>0</v>
      </c>
      <c r="BI181" s="27">
        <v>0</v>
      </c>
      <c r="BJ181" s="31">
        <v>0</v>
      </c>
      <c r="BK181" s="15">
        <v>0</v>
      </c>
      <c r="BL181" s="15">
        <v>0</v>
      </c>
      <c r="BM181" s="15">
        <v>0</v>
      </c>
      <c r="BN181" s="15">
        <v>0</v>
      </c>
      <c r="BO181" s="15">
        <v>0</v>
      </c>
      <c r="BP181" s="15">
        <v>0</v>
      </c>
      <c r="BQ181" s="15">
        <v>0</v>
      </c>
      <c r="BR181" s="15">
        <v>0</v>
      </c>
      <c r="BS181" s="32">
        <v>0</v>
      </c>
    </row>
    <row r="182" spans="1:71" x14ac:dyDescent="0.35">
      <c r="A182" s="3" t="s">
        <v>185</v>
      </c>
      <c r="B182" s="6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29">
        <v>0</v>
      </c>
      <c r="M182" s="25">
        <v>0</v>
      </c>
      <c r="N182" s="25">
        <v>0</v>
      </c>
      <c r="O182" s="25">
        <v>0</v>
      </c>
      <c r="P182" s="25">
        <v>0</v>
      </c>
      <c r="Q182" s="25">
        <v>0</v>
      </c>
      <c r="R182" s="25">
        <v>0</v>
      </c>
      <c r="S182" s="25">
        <v>0</v>
      </c>
      <c r="T182" s="25">
        <v>0</v>
      </c>
      <c r="U182" s="30">
        <v>0</v>
      </c>
      <c r="V182" s="31">
        <v>0</v>
      </c>
      <c r="W182" s="15">
        <v>0</v>
      </c>
      <c r="X182" s="15">
        <v>0</v>
      </c>
      <c r="Y182" s="15">
        <v>0</v>
      </c>
      <c r="Z182" s="15">
        <v>0</v>
      </c>
      <c r="AA182" s="15">
        <v>0</v>
      </c>
      <c r="AB182" s="15">
        <v>0</v>
      </c>
      <c r="AC182" s="15">
        <v>0</v>
      </c>
      <c r="AD182" s="15">
        <v>0</v>
      </c>
      <c r="AE182" s="32">
        <v>0</v>
      </c>
      <c r="AF182" s="31">
        <v>0</v>
      </c>
      <c r="AG182" s="15">
        <v>0</v>
      </c>
      <c r="AH182" s="15">
        <v>0</v>
      </c>
      <c r="AI182" s="15">
        <v>0</v>
      </c>
      <c r="AJ182" s="15">
        <v>0</v>
      </c>
      <c r="AK182" s="15">
        <v>0</v>
      </c>
      <c r="AL182" s="15">
        <v>0</v>
      </c>
      <c r="AM182" s="15">
        <v>0</v>
      </c>
      <c r="AN182" s="15">
        <v>0</v>
      </c>
      <c r="AO182" s="15">
        <v>0</v>
      </c>
      <c r="AP182" s="27">
        <v>0</v>
      </c>
      <c r="AQ182" s="27">
        <v>0</v>
      </c>
      <c r="AR182" s="27">
        <v>0</v>
      </c>
      <c r="AS182" s="27">
        <v>0</v>
      </c>
      <c r="AT182" s="27">
        <v>0</v>
      </c>
      <c r="AU182" s="27">
        <v>0</v>
      </c>
      <c r="AV182" s="27">
        <v>5</v>
      </c>
      <c r="AW182" s="27">
        <v>0</v>
      </c>
      <c r="AX182" s="27">
        <v>0</v>
      </c>
      <c r="AY182" s="27">
        <v>0</v>
      </c>
      <c r="AZ182" s="27">
        <v>0</v>
      </c>
      <c r="BA182" s="27">
        <v>0</v>
      </c>
      <c r="BB182" s="27">
        <v>0</v>
      </c>
      <c r="BC182" s="27">
        <v>0</v>
      </c>
      <c r="BD182" s="27">
        <v>0</v>
      </c>
      <c r="BE182" s="27">
        <v>0</v>
      </c>
      <c r="BF182" s="27">
        <v>0</v>
      </c>
      <c r="BG182" s="27">
        <v>0</v>
      </c>
      <c r="BH182" s="27">
        <v>0</v>
      </c>
      <c r="BI182" s="27">
        <v>0</v>
      </c>
      <c r="BJ182" s="31">
        <v>0</v>
      </c>
      <c r="BK182" s="15">
        <v>0</v>
      </c>
      <c r="BL182" s="15">
        <v>0</v>
      </c>
      <c r="BM182" s="15">
        <v>0</v>
      </c>
      <c r="BN182" s="15">
        <v>0</v>
      </c>
      <c r="BO182" s="15">
        <v>0</v>
      </c>
      <c r="BP182" s="15">
        <v>0</v>
      </c>
      <c r="BQ182" s="15">
        <v>0</v>
      </c>
      <c r="BR182" s="15">
        <v>0</v>
      </c>
      <c r="BS182" s="32">
        <v>0</v>
      </c>
    </row>
    <row r="183" spans="1:71" x14ac:dyDescent="0.35">
      <c r="A183" s="3" t="s">
        <v>186</v>
      </c>
      <c r="B183" s="6">
        <v>0</v>
      </c>
      <c r="C183" s="7">
        <v>0.5</v>
      </c>
      <c r="D183" s="7">
        <v>0</v>
      </c>
      <c r="E183" s="7">
        <v>0.5</v>
      </c>
      <c r="F183" s="7">
        <v>1</v>
      </c>
      <c r="G183" s="7">
        <v>1</v>
      </c>
      <c r="H183" s="7">
        <v>0.5</v>
      </c>
      <c r="I183" s="7">
        <v>0.5</v>
      </c>
      <c r="J183" s="7">
        <v>3</v>
      </c>
      <c r="K183" s="8">
        <v>1</v>
      </c>
      <c r="L183" s="29">
        <v>0</v>
      </c>
      <c r="M183" s="25">
        <v>3</v>
      </c>
      <c r="N183" s="25">
        <v>0</v>
      </c>
      <c r="O183" s="25">
        <v>2</v>
      </c>
      <c r="P183" s="25">
        <v>0</v>
      </c>
      <c r="Q183" s="25">
        <v>0</v>
      </c>
      <c r="R183" s="25">
        <v>0</v>
      </c>
      <c r="S183" s="25">
        <v>4</v>
      </c>
      <c r="T183" s="25">
        <v>0</v>
      </c>
      <c r="U183" s="30">
        <v>1</v>
      </c>
      <c r="V183" s="31">
        <v>3</v>
      </c>
      <c r="W183" s="15">
        <v>1</v>
      </c>
      <c r="X183" s="15">
        <v>1</v>
      </c>
      <c r="Y183" s="15">
        <v>0</v>
      </c>
      <c r="Z183" s="15">
        <v>11</v>
      </c>
      <c r="AA183" s="15">
        <v>20</v>
      </c>
      <c r="AB183" s="15">
        <v>36</v>
      </c>
      <c r="AC183" s="15">
        <v>7</v>
      </c>
      <c r="AD183" s="15">
        <v>0.5</v>
      </c>
      <c r="AE183" s="32">
        <v>4</v>
      </c>
      <c r="AF183" s="31">
        <v>2</v>
      </c>
      <c r="AG183" s="15">
        <v>0</v>
      </c>
      <c r="AH183" s="15">
        <v>0.5</v>
      </c>
      <c r="AI183" s="15">
        <v>4</v>
      </c>
      <c r="AJ183" s="15">
        <v>1</v>
      </c>
      <c r="AK183" s="15">
        <v>2</v>
      </c>
      <c r="AL183" s="15">
        <v>0.5</v>
      </c>
      <c r="AM183" s="15">
        <v>7</v>
      </c>
      <c r="AN183" s="15">
        <v>8</v>
      </c>
      <c r="AO183" s="15">
        <v>1</v>
      </c>
      <c r="AP183" s="27">
        <v>4</v>
      </c>
      <c r="AQ183" s="27">
        <v>0</v>
      </c>
      <c r="AR183" s="27">
        <v>2</v>
      </c>
      <c r="AS183" s="27">
        <v>14</v>
      </c>
      <c r="AT183" s="27">
        <v>0.5</v>
      </c>
      <c r="AU183" s="27">
        <v>0</v>
      </c>
      <c r="AV183" s="27">
        <v>2</v>
      </c>
      <c r="AW183" s="27">
        <v>3</v>
      </c>
      <c r="AX183" s="27">
        <v>2</v>
      </c>
      <c r="AY183" s="27">
        <v>1</v>
      </c>
      <c r="AZ183" s="27">
        <v>0</v>
      </c>
      <c r="BA183" s="27">
        <v>4</v>
      </c>
      <c r="BB183" s="27">
        <v>10</v>
      </c>
      <c r="BC183" s="27">
        <v>2</v>
      </c>
      <c r="BD183" s="27">
        <v>1</v>
      </c>
      <c r="BE183" s="27">
        <v>4</v>
      </c>
      <c r="BF183" s="27">
        <v>0.5</v>
      </c>
      <c r="BG183" s="27">
        <v>8</v>
      </c>
      <c r="BH183" s="27">
        <v>5</v>
      </c>
      <c r="BI183" s="27">
        <v>0.5</v>
      </c>
      <c r="BJ183" s="31">
        <v>0</v>
      </c>
      <c r="BK183" s="15">
        <v>0.5</v>
      </c>
      <c r="BL183" s="15">
        <v>1</v>
      </c>
      <c r="BM183" s="15">
        <v>5</v>
      </c>
      <c r="BN183" s="15">
        <v>0.5</v>
      </c>
      <c r="BO183" s="15">
        <v>0</v>
      </c>
      <c r="BP183" s="15">
        <v>0</v>
      </c>
      <c r="BQ183" s="15">
        <v>4</v>
      </c>
      <c r="BR183" s="15">
        <v>0.5</v>
      </c>
      <c r="BS183" s="32">
        <v>1</v>
      </c>
    </row>
    <row r="184" spans="1:71" x14ac:dyDescent="0.35">
      <c r="A184" s="3" t="s">
        <v>187</v>
      </c>
      <c r="B184" s="6">
        <v>0</v>
      </c>
      <c r="C184" s="7">
        <v>0</v>
      </c>
      <c r="D184" s="7">
        <v>0</v>
      </c>
      <c r="E184" s="7">
        <v>0</v>
      </c>
      <c r="F184" s="7">
        <v>2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29">
        <v>0</v>
      </c>
      <c r="M184" s="25">
        <v>0</v>
      </c>
      <c r="N184" s="25">
        <v>0</v>
      </c>
      <c r="O184" s="25">
        <v>0</v>
      </c>
      <c r="P184" s="25">
        <v>0</v>
      </c>
      <c r="Q184" s="25">
        <v>0</v>
      </c>
      <c r="R184" s="25">
        <v>0</v>
      </c>
      <c r="S184" s="25">
        <v>0</v>
      </c>
      <c r="T184" s="25">
        <v>0</v>
      </c>
      <c r="U184" s="30">
        <v>0</v>
      </c>
      <c r="V184" s="31">
        <v>0</v>
      </c>
      <c r="W184" s="15">
        <v>0</v>
      </c>
      <c r="X184" s="15">
        <v>0</v>
      </c>
      <c r="Y184" s="15">
        <v>0</v>
      </c>
      <c r="Z184" s="15">
        <v>0</v>
      </c>
      <c r="AA184" s="15">
        <v>0</v>
      </c>
      <c r="AB184" s="15">
        <v>0.5</v>
      </c>
      <c r="AC184" s="15">
        <v>0</v>
      </c>
      <c r="AD184" s="15">
        <v>0</v>
      </c>
      <c r="AE184" s="32">
        <v>0</v>
      </c>
      <c r="AF184" s="31">
        <v>0</v>
      </c>
      <c r="AG184" s="15">
        <v>3</v>
      </c>
      <c r="AH184" s="15">
        <v>0</v>
      </c>
      <c r="AI184" s="15">
        <v>0</v>
      </c>
      <c r="AJ184" s="15">
        <v>0</v>
      </c>
      <c r="AK184" s="15">
        <v>0</v>
      </c>
      <c r="AL184" s="15">
        <v>0</v>
      </c>
      <c r="AM184" s="15">
        <v>0</v>
      </c>
      <c r="AN184" s="15">
        <v>0</v>
      </c>
      <c r="AO184" s="15">
        <v>0</v>
      </c>
      <c r="AP184" s="27">
        <v>0</v>
      </c>
      <c r="AQ184" s="27">
        <v>0</v>
      </c>
      <c r="AR184" s="27">
        <v>0</v>
      </c>
      <c r="AS184" s="27">
        <v>0</v>
      </c>
      <c r="AT184" s="27">
        <v>0</v>
      </c>
      <c r="AU184" s="27">
        <v>0</v>
      </c>
      <c r="AV184" s="27">
        <v>15</v>
      </c>
      <c r="AW184" s="27">
        <v>0</v>
      </c>
      <c r="AX184" s="27">
        <v>0</v>
      </c>
      <c r="AY184" s="27">
        <v>0</v>
      </c>
      <c r="AZ184" s="27">
        <v>0</v>
      </c>
      <c r="BA184" s="27">
        <v>0</v>
      </c>
      <c r="BB184" s="27">
        <v>0</v>
      </c>
      <c r="BC184" s="27">
        <v>0</v>
      </c>
      <c r="BD184" s="27">
        <v>0</v>
      </c>
      <c r="BE184" s="27">
        <v>0</v>
      </c>
      <c r="BF184" s="27">
        <v>0</v>
      </c>
      <c r="BG184" s="27">
        <v>0</v>
      </c>
      <c r="BH184" s="27">
        <v>0</v>
      </c>
      <c r="BI184" s="27">
        <v>0</v>
      </c>
      <c r="BJ184" s="31">
        <v>0</v>
      </c>
      <c r="BK184" s="15">
        <v>0</v>
      </c>
      <c r="BL184" s="15">
        <v>0</v>
      </c>
      <c r="BM184" s="15">
        <v>0</v>
      </c>
      <c r="BN184" s="15">
        <v>0</v>
      </c>
      <c r="BO184" s="15">
        <v>0</v>
      </c>
      <c r="BP184" s="15">
        <v>0</v>
      </c>
      <c r="BQ184" s="15">
        <v>0</v>
      </c>
      <c r="BR184" s="15">
        <v>0</v>
      </c>
      <c r="BS184" s="32">
        <v>0</v>
      </c>
    </row>
    <row r="185" spans="1:71" x14ac:dyDescent="0.35">
      <c r="A185" s="3" t="s">
        <v>188</v>
      </c>
      <c r="B185" s="6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29">
        <v>0</v>
      </c>
      <c r="M185" s="25">
        <v>0</v>
      </c>
      <c r="N185" s="25">
        <v>0</v>
      </c>
      <c r="O185" s="25">
        <v>0</v>
      </c>
      <c r="P185" s="25">
        <v>0</v>
      </c>
      <c r="Q185" s="25">
        <v>0</v>
      </c>
      <c r="R185" s="25">
        <v>0</v>
      </c>
      <c r="S185" s="25">
        <v>0</v>
      </c>
      <c r="T185" s="25">
        <v>0</v>
      </c>
      <c r="U185" s="30">
        <v>0</v>
      </c>
      <c r="V185" s="31">
        <v>0</v>
      </c>
      <c r="W185" s="15">
        <v>0</v>
      </c>
      <c r="X185" s="15">
        <v>0</v>
      </c>
      <c r="Y185" s="15">
        <v>0</v>
      </c>
      <c r="Z185" s="15">
        <v>0</v>
      </c>
      <c r="AA185" s="15">
        <v>0</v>
      </c>
      <c r="AB185" s="15">
        <v>0</v>
      </c>
      <c r="AC185" s="15">
        <v>0</v>
      </c>
      <c r="AD185" s="15">
        <v>0</v>
      </c>
      <c r="AE185" s="32">
        <v>0</v>
      </c>
      <c r="AF185" s="31">
        <v>0</v>
      </c>
      <c r="AG185" s="15">
        <v>0</v>
      </c>
      <c r="AH185" s="15">
        <v>0</v>
      </c>
      <c r="AI185" s="15">
        <v>0</v>
      </c>
      <c r="AJ185" s="15">
        <v>0</v>
      </c>
      <c r="AK185" s="15">
        <v>0</v>
      </c>
      <c r="AL185" s="15">
        <v>0</v>
      </c>
      <c r="AM185" s="15">
        <v>0</v>
      </c>
      <c r="AN185" s="15">
        <v>0</v>
      </c>
      <c r="AO185" s="15">
        <v>0</v>
      </c>
      <c r="AP185" s="27">
        <v>0</v>
      </c>
      <c r="AQ185" s="27">
        <v>0</v>
      </c>
      <c r="AR185" s="27">
        <v>0</v>
      </c>
      <c r="AS185" s="27">
        <v>0</v>
      </c>
      <c r="AT185" s="27">
        <v>0</v>
      </c>
      <c r="AU185" s="27">
        <v>0</v>
      </c>
      <c r="AV185" s="27">
        <v>0</v>
      </c>
      <c r="AW185" s="27">
        <v>0</v>
      </c>
      <c r="AX185" s="27">
        <v>0</v>
      </c>
      <c r="AY185" s="27">
        <v>0</v>
      </c>
      <c r="AZ185" s="27">
        <v>0</v>
      </c>
      <c r="BA185" s="27">
        <v>0</v>
      </c>
      <c r="BB185" s="27">
        <v>0</v>
      </c>
      <c r="BC185" s="27">
        <v>0</v>
      </c>
      <c r="BD185" s="27">
        <v>0</v>
      </c>
      <c r="BE185" s="27">
        <v>0</v>
      </c>
      <c r="BF185" s="27">
        <v>0</v>
      </c>
      <c r="BG185" s="27">
        <v>0</v>
      </c>
      <c r="BH185" s="27">
        <v>0</v>
      </c>
      <c r="BI185" s="27">
        <v>0</v>
      </c>
      <c r="BJ185" s="31">
        <v>0</v>
      </c>
      <c r="BK185" s="15">
        <v>0</v>
      </c>
      <c r="BL185" s="15">
        <v>0</v>
      </c>
      <c r="BM185" s="15">
        <v>0</v>
      </c>
      <c r="BN185" s="15">
        <v>0</v>
      </c>
      <c r="BO185" s="15">
        <v>0</v>
      </c>
      <c r="BP185" s="15">
        <v>0</v>
      </c>
      <c r="BQ185" s="15">
        <v>0</v>
      </c>
      <c r="BR185" s="15">
        <v>0</v>
      </c>
      <c r="BS185" s="32">
        <v>0</v>
      </c>
    </row>
    <row r="186" spans="1:71" x14ac:dyDescent="0.35">
      <c r="A186" s="3" t="s">
        <v>189</v>
      </c>
      <c r="B186" s="6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29">
        <v>0</v>
      </c>
      <c r="M186" s="25">
        <v>0</v>
      </c>
      <c r="N186" s="25">
        <v>0</v>
      </c>
      <c r="O186" s="25">
        <v>0</v>
      </c>
      <c r="P186" s="25">
        <v>0</v>
      </c>
      <c r="Q186" s="25">
        <v>0</v>
      </c>
      <c r="R186" s="25">
        <v>0</v>
      </c>
      <c r="S186" s="25">
        <v>0</v>
      </c>
      <c r="T186" s="25">
        <v>0</v>
      </c>
      <c r="U186" s="30">
        <v>0</v>
      </c>
      <c r="V186" s="31">
        <v>0</v>
      </c>
      <c r="W186" s="15">
        <v>0</v>
      </c>
      <c r="X186" s="15">
        <v>0</v>
      </c>
      <c r="Y186" s="15">
        <v>0</v>
      </c>
      <c r="Z186" s="15">
        <v>0</v>
      </c>
      <c r="AA186" s="15">
        <v>0</v>
      </c>
      <c r="AB186" s="15">
        <v>0</v>
      </c>
      <c r="AC186" s="15">
        <v>0</v>
      </c>
      <c r="AD186" s="15">
        <v>0</v>
      </c>
      <c r="AE186" s="32">
        <v>0</v>
      </c>
      <c r="AF186" s="31">
        <v>0</v>
      </c>
      <c r="AG186" s="15">
        <v>0</v>
      </c>
      <c r="AH186" s="15">
        <v>0</v>
      </c>
      <c r="AI186" s="15">
        <v>0</v>
      </c>
      <c r="AJ186" s="15">
        <v>0</v>
      </c>
      <c r="AK186" s="15">
        <v>0</v>
      </c>
      <c r="AL186" s="15">
        <v>0</v>
      </c>
      <c r="AM186" s="15">
        <v>0</v>
      </c>
      <c r="AN186" s="15">
        <v>0</v>
      </c>
      <c r="AO186" s="15">
        <v>0</v>
      </c>
      <c r="AP186" s="27">
        <v>0</v>
      </c>
      <c r="AQ186" s="27">
        <v>0</v>
      </c>
      <c r="AR186" s="27">
        <v>0</v>
      </c>
      <c r="AS186" s="27">
        <v>0</v>
      </c>
      <c r="AT186" s="27">
        <v>0</v>
      </c>
      <c r="AU186" s="27">
        <v>0</v>
      </c>
      <c r="AV186" s="27">
        <v>0</v>
      </c>
      <c r="AW186" s="27">
        <v>0</v>
      </c>
      <c r="AX186" s="27">
        <v>0</v>
      </c>
      <c r="AY186" s="27">
        <v>0</v>
      </c>
      <c r="AZ186" s="27">
        <v>0</v>
      </c>
      <c r="BA186" s="27">
        <v>0</v>
      </c>
      <c r="BB186" s="27">
        <v>0</v>
      </c>
      <c r="BC186" s="27">
        <v>0</v>
      </c>
      <c r="BD186" s="27">
        <v>0</v>
      </c>
      <c r="BE186" s="27">
        <v>0</v>
      </c>
      <c r="BF186" s="27">
        <v>0</v>
      </c>
      <c r="BG186" s="27">
        <v>0</v>
      </c>
      <c r="BH186" s="27">
        <v>0</v>
      </c>
      <c r="BI186" s="27">
        <v>0</v>
      </c>
      <c r="BJ186" s="31">
        <v>0</v>
      </c>
      <c r="BK186" s="15">
        <v>0</v>
      </c>
      <c r="BL186" s="15">
        <v>0</v>
      </c>
      <c r="BM186" s="15">
        <v>0</v>
      </c>
      <c r="BN186" s="15">
        <v>0</v>
      </c>
      <c r="BO186" s="15">
        <v>0</v>
      </c>
      <c r="BP186" s="15">
        <v>0</v>
      </c>
      <c r="BQ186" s="15">
        <v>0</v>
      </c>
      <c r="BR186" s="15">
        <v>0</v>
      </c>
      <c r="BS186" s="32">
        <v>0</v>
      </c>
    </row>
    <row r="187" spans="1:71" x14ac:dyDescent="0.35">
      <c r="A187" s="3" t="s">
        <v>174</v>
      </c>
      <c r="B187" s="6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29">
        <v>0</v>
      </c>
      <c r="M187" s="25">
        <v>0</v>
      </c>
      <c r="N187" s="25">
        <v>0</v>
      </c>
      <c r="O187" s="25">
        <v>0</v>
      </c>
      <c r="P187" s="25">
        <v>0</v>
      </c>
      <c r="Q187" s="25">
        <v>0</v>
      </c>
      <c r="R187" s="25">
        <v>0</v>
      </c>
      <c r="S187" s="25">
        <v>0</v>
      </c>
      <c r="T187" s="25">
        <v>0</v>
      </c>
      <c r="U187" s="30">
        <v>0</v>
      </c>
      <c r="V187" s="31">
        <v>0</v>
      </c>
      <c r="W187" s="15">
        <v>0</v>
      </c>
      <c r="X187" s="15">
        <v>0</v>
      </c>
      <c r="Y187" s="15">
        <v>0</v>
      </c>
      <c r="Z187" s="15">
        <v>0</v>
      </c>
      <c r="AA187" s="15">
        <v>0</v>
      </c>
      <c r="AB187" s="15">
        <v>0</v>
      </c>
      <c r="AC187" s="15">
        <v>0</v>
      </c>
      <c r="AD187" s="15">
        <v>0</v>
      </c>
      <c r="AE187" s="32">
        <v>0</v>
      </c>
      <c r="AF187" s="31">
        <v>0</v>
      </c>
      <c r="AG187" s="15">
        <v>0</v>
      </c>
      <c r="AH187" s="15">
        <v>0</v>
      </c>
      <c r="AI187" s="15">
        <v>0</v>
      </c>
      <c r="AJ187" s="15">
        <v>0</v>
      </c>
      <c r="AK187" s="15">
        <v>0</v>
      </c>
      <c r="AL187" s="15">
        <v>0</v>
      </c>
      <c r="AM187" s="15">
        <v>0</v>
      </c>
      <c r="AN187" s="15">
        <v>0</v>
      </c>
      <c r="AO187" s="15">
        <v>0</v>
      </c>
      <c r="AP187" s="27">
        <v>0</v>
      </c>
      <c r="AQ187" s="27">
        <v>0</v>
      </c>
      <c r="AR187" s="27">
        <v>0</v>
      </c>
      <c r="AS187" s="27">
        <v>0</v>
      </c>
      <c r="AT187" s="27">
        <v>0</v>
      </c>
      <c r="AU187" s="27">
        <v>0</v>
      </c>
      <c r="AV187" s="27">
        <v>0</v>
      </c>
      <c r="AW187" s="27">
        <v>0</v>
      </c>
      <c r="AX187" s="27">
        <v>0</v>
      </c>
      <c r="AY187" s="27">
        <v>0</v>
      </c>
      <c r="AZ187" s="27">
        <v>0</v>
      </c>
      <c r="BA187" s="27">
        <v>0</v>
      </c>
      <c r="BB187" s="27">
        <v>0</v>
      </c>
      <c r="BC187" s="27">
        <v>0</v>
      </c>
      <c r="BD187" s="27">
        <v>0</v>
      </c>
      <c r="BE187" s="27">
        <v>0</v>
      </c>
      <c r="BF187" s="27">
        <v>0</v>
      </c>
      <c r="BG187" s="27">
        <v>0</v>
      </c>
      <c r="BH187" s="27">
        <v>0</v>
      </c>
      <c r="BI187" s="27">
        <v>0</v>
      </c>
      <c r="BJ187" s="31">
        <v>0</v>
      </c>
      <c r="BK187" s="15">
        <v>0</v>
      </c>
      <c r="BL187" s="15">
        <v>0</v>
      </c>
      <c r="BM187" s="15">
        <v>0</v>
      </c>
      <c r="BN187" s="15">
        <v>0</v>
      </c>
      <c r="BO187" s="15">
        <v>0</v>
      </c>
      <c r="BP187" s="15">
        <v>0</v>
      </c>
      <c r="BQ187" s="15">
        <v>0</v>
      </c>
      <c r="BR187" s="15">
        <v>0</v>
      </c>
      <c r="BS187" s="32">
        <v>0</v>
      </c>
    </row>
    <row r="188" spans="1:71" x14ac:dyDescent="0.35">
      <c r="A188" s="2" t="s">
        <v>11</v>
      </c>
      <c r="B188" s="9">
        <v>0</v>
      </c>
      <c r="C188" s="10">
        <v>0</v>
      </c>
      <c r="D188" s="10">
        <v>0</v>
      </c>
      <c r="E188" s="10">
        <v>0</v>
      </c>
      <c r="F188" s="10">
        <v>0</v>
      </c>
      <c r="G188" s="10">
        <v>0</v>
      </c>
      <c r="H188" s="10">
        <v>0</v>
      </c>
      <c r="I188" s="10">
        <v>0</v>
      </c>
      <c r="J188" s="10">
        <v>0</v>
      </c>
      <c r="K188" s="11">
        <v>0</v>
      </c>
      <c r="L188" s="29">
        <v>0</v>
      </c>
      <c r="M188" s="38">
        <v>0</v>
      </c>
      <c r="N188" s="38">
        <v>0</v>
      </c>
      <c r="O188" s="38">
        <v>0</v>
      </c>
      <c r="P188" s="38">
        <v>0</v>
      </c>
      <c r="Q188" s="38">
        <v>0</v>
      </c>
      <c r="R188" s="38">
        <v>0</v>
      </c>
      <c r="S188" s="38">
        <v>0</v>
      </c>
      <c r="T188" s="38">
        <v>0</v>
      </c>
      <c r="U188" s="30">
        <v>0</v>
      </c>
      <c r="V188" s="31">
        <v>0</v>
      </c>
      <c r="W188" s="38">
        <v>0</v>
      </c>
      <c r="X188" s="38">
        <v>0</v>
      </c>
      <c r="Y188" s="38">
        <v>0</v>
      </c>
      <c r="Z188" s="38">
        <v>0</v>
      </c>
      <c r="AA188" s="38">
        <v>0</v>
      </c>
      <c r="AB188" s="38">
        <v>0</v>
      </c>
      <c r="AC188" s="38">
        <v>0</v>
      </c>
      <c r="AD188" s="38">
        <v>0</v>
      </c>
      <c r="AE188" s="32">
        <v>0</v>
      </c>
      <c r="AF188" s="31">
        <v>0</v>
      </c>
      <c r="AG188" s="38">
        <v>0</v>
      </c>
      <c r="AH188" s="38">
        <v>0</v>
      </c>
      <c r="AI188" s="38">
        <v>0</v>
      </c>
      <c r="AJ188" s="38">
        <v>0</v>
      </c>
      <c r="AK188" s="38">
        <v>0</v>
      </c>
      <c r="AL188" s="38">
        <v>0</v>
      </c>
      <c r="AM188" s="38">
        <v>0</v>
      </c>
      <c r="AN188" s="38">
        <v>0</v>
      </c>
      <c r="AO188" s="38">
        <v>0</v>
      </c>
      <c r="AP188" s="38">
        <v>0</v>
      </c>
      <c r="AQ188" s="38">
        <v>0</v>
      </c>
      <c r="AR188" s="38">
        <v>0</v>
      </c>
      <c r="AS188" s="38">
        <v>0</v>
      </c>
      <c r="AT188" s="38">
        <v>0</v>
      </c>
      <c r="AU188" s="38">
        <v>0</v>
      </c>
      <c r="AV188" s="38">
        <v>0</v>
      </c>
      <c r="AW188" s="38">
        <v>0</v>
      </c>
      <c r="AX188" s="38">
        <v>0</v>
      </c>
      <c r="AY188" s="38">
        <v>0</v>
      </c>
      <c r="AZ188" s="38">
        <v>0</v>
      </c>
      <c r="BA188" s="38">
        <v>0</v>
      </c>
      <c r="BB188" s="38">
        <v>0</v>
      </c>
      <c r="BC188" s="38">
        <v>0</v>
      </c>
      <c r="BD188" s="38">
        <v>0</v>
      </c>
      <c r="BE188" s="38">
        <v>0</v>
      </c>
      <c r="BF188" s="38">
        <v>0</v>
      </c>
      <c r="BG188" s="38">
        <v>0</v>
      </c>
      <c r="BH188" s="38">
        <v>0</v>
      </c>
      <c r="BI188" s="38">
        <v>0</v>
      </c>
      <c r="BJ188" s="31">
        <v>0</v>
      </c>
      <c r="BK188" s="38">
        <v>0</v>
      </c>
      <c r="BL188" s="38">
        <v>0</v>
      </c>
      <c r="BM188" s="38">
        <v>0</v>
      </c>
      <c r="BN188" s="38">
        <v>0</v>
      </c>
      <c r="BO188" s="38">
        <v>0</v>
      </c>
      <c r="BP188" s="38">
        <v>0</v>
      </c>
      <c r="BQ188" s="38">
        <v>0</v>
      </c>
      <c r="BR188" s="38">
        <v>0</v>
      </c>
      <c r="BS188" s="32">
        <v>0</v>
      </c>
    </row>
    <row r="189" spans="1:71" x14ac:dyDescent="0.35">
      <c r="A189" s="3" t="s">
        <v>26</v>
      </c>
      <c r="B189" s="6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29">
        <v>0</v>
      </c>
      <c r="M189" s="25">
        <v>0</v>
      </c>
      <c r="N189" s="25">
        <v>0</v>
      </c>
      <c r="O189" s="25">
        <v>0</v>
      </c>
      <c r="P189" s="25">
        <v>0</v>
      </c>
      <c r="Q189" s="25">
        <v>0</v>
      </c>
      <c r="R189" s="25">
        <v>0</v>
      </c>
      <c r="S189" s="25">
        <v>0</v>
      </c>
      <c r="T189" s="25">
        <v>0</v>
      </c>
      <c r="U189" s="30">
        <v>0</v>
      </c>
      <c r="V189" s="31">
        <v>0</v>
      </c>
      <c r="W189" s="15">
        <v>0</v>
      </c>
      <c r="X189" s="15">
        <v>0</v>
      </c>
      <c r="Y189" s="15">
        <v>0</v>
      </c>
      <c r="Z189" s="15">
        <v>0</v>
      </c>
      <c r="AA189" s="15">
        <v>0</v>
      </c>
      <c r="AB189" s="15">
        <v>0</v>
      </c>
      <c r="AC189" s="15">
        <v>0</v>
      </c>
      <c r="AD189" s="15">
        <v>0</v>
      </c>
      <c r="AE189" s="32">
        <v>0</v>
      </c>
      <c r="AF189" s="31">
        <v>0</v>
      </c>
      <c r="AG189" s="15">
        <v>0</v>
      </c>
      <c r="AH189" s="15">
        <v>0</v>
      </c>
      <c r="AI189" s="15">
        <v>0</v>
      </c>
      <c r="AJ189" s="15">
        <v>0</v>
      </c>
      <c r="AK189" s="15">
        <v>0</v>
      </c>
      <c r="AL189" s="15">
        <v>0</v>
      </c>
      <c r="AM189" s="15">
        <v>0</v>
      </c>
      <c r="AN189" s="15">
        <v>0</v>
      </c>
      <c r="AO189" s="15">
        <v>0</v>
      </c>
      <c r="AP189" s="27">
        <v>0</v>
      </c>
      <c r="AQ189" s="27">
        <v>0</v>
      </c>
      <c r="AR189" s="27">
        <v>0</v>
      </c>
      <c r="AS189" s="27">
        <v>0</v>
      </c>
      <c r="AT189" s="27">
        <v>0</v>
      </c>
      <c r="AU189" s="27">
        <v>0</v>
      </c>
      <c r="AV189" s="27">
        <v>0</v>
      </c>
      <c r="AW189" s="27">
        <v>0</v>
      </c>
      <c r="AX189" s="27">
        <v>0</v>
      </c>
      <c r="AY189" s="27">
        <v>0</v>
      </c>
      <c r="AZ189" s="27">
        <v>0</v>
      </c>
      <c r="BA189" s="27">
        <v>0</v>
      </c>
      <c r="BB189" s="27">
        <v>0</v>
      </c>
      <c r="BC189" s="27">
        <v>0</v>
      </c>
      <c r="BD189" s="27">
        <v>0</v>
      </c>
      <c r="BE189" s="27">
        <v>0</v>
      </c>
      <c r="BF189" s="27">
        <v>0</v>
      </c>
      <c r="BG189" s="27">
        <v>0</v>
      </c>
      <c r="BH189" s="27">
        <v>0</v>
      </c>
      <c r="BI189" s="27">
        <v>0</v>
      </c>
      <c r="BJ189" s="31">
        <v>0</v>
      </c>
      <c r="BK189" s="15">
        <v>0</v>
      </c>
      <c r="BL189" s="15">
        <v>0</v>
      </c>
      <c r="BM189" s="15">
        <v>0</v>
      </c>
      <c r="BN189" s="15">
        <v>0</v>
      </c>
      <c r="BO189" s="15">
        <v>0</v>
      </c>
      <c r="BP189" s="15">
        <v>0</v>
      </c>
      <c r="BQ189" s="15">
        <v>0</v>
      </c>
      <c r="BR189" s="15">
        <v>0</v>
      </c>
      <c r="BS189" s="32">
        <v>0</v>
      </c>
    </row>
    <row r="190" spans="1:71" x14ac:dyDescent="0.35">
      <c r="A190" s="3" t="s">
        <v>162</v>
      </c>
      <c r="B190" s="6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29">
        <v>0</v>
      </c>
      <c r="M190" s="25">
        <v>0</v>
      </c>
      <c r="N190" s="25">
        <v>0</v>
      </c>
      <c r="O190" s="25">
        <v>0</v>
      </c>
      <c r="P190" s="25">
        <v>0</v>
      </c>
      <c r="Q190" s="25">
        <v>0</v>
      </c>
      <c r="R190" s="25">
        <v>0</v>
      </c>
      <c r="S190" s="25">
        <v>0</v>
      </c>
      <c r="T190" s="25">
        <v>0</v>
      </c>
      <c r="U190" s="30">
        <v>0</v>
      </c>
      <c r="V190" s="31">
        <v>0</v>
      </c>
      <c r="W190" s="15">
        <v>0</v>
      </c>
      <c r="X190" s="15">
        <v>0</v>
      </c>
      <c r="Y190" s="15">
        <v>0</v>
      </c>
      <c r="Z190" s="15">
        <v>0</v>
      </c>
      <c r="AA190" s="15">
        <v>0</v>
      </c>
      <c r="AB190" s="15">
        <v>0</v>
      </c>
      <c r="AC190" s="15">
        <v>0</v>
      </c>
      <c r="AD190" s="15">
        <v>0</v>
      </c>
      <c r="AE190" s="32">
        <v>0</v>
      </c>
      <c r="AF190" s="31">
        <v>0</v>
      </c>
      <c r="AG190" s="15">
        <v>0</v>
      </c>
      <c r="AH190" s="15">
        <v>0</v>
      </c>
      <c r="AI190" s="15">
        <v>0</v>
      </c>
      <c r="AJ190" s="15">
        <v>0</v>
      </c>
      <c r="AK190" s="15">
        <v>0</v>
      </c>
      <c r="AL190" s="15">
        <v>0</v>
      </c>
      <c r="AM190" s="15">
        <v>0</v>
      </c>
      <c r="AN190" s="15">
        <v>0</v>
      </c>
      <c r="AO190" s="15">
        <v>0</v>
      </c>
      <c r="AP190" s="27">
        <v>0</v>
      </c>
      <c r="AQ190" s="27">
        <v>0</v>
      </c>
      <c r="AR190" s="27">
        <v>0</v>
      </c>
      <c r="AS190" s="27">
        <v>0</v>
      </c>
      <c r="AT190" s="27">
        <v>0</v>
      </c>
      <c r="AU190" s="27">
        <v>0</v>
      </c>
      <c r="AV190" s="27">
        <v>0</v>
      </c>
      <c r="AW190" s="27">
        <v>0</v>
      </c>
      <c r="AX190" s="27">
        <v>0</v>
      </c>
      <c r="AY190" s="27">
        <v>0</v>
      </c>
      <c r="AZ190" s="27">
        <v>1</v>
      </c>
      <c r="BA190" s="27">
        <v>0</v>
      </c>
      <c r="BB190" s="27">
        <v>0</v>
      </c>
      <c r="BC190" s="27">
        <v>2</v>
      </c>
      <c r="BD190" s="27">
        <v>5</v>
      </c>
      <c r="BE190" s="27">
        <v>0</v>
      </c>
      <c r="BF190" s="27">
        <v>0</v>
      </c>
      <c r="BG190" s="27">
        <v>0</v>
      </c>
      <c r="BH190" s="27">
        <v>5</v>
      </c>
      <c r="BI190" s="27">
        <v>0</v>
      </c>
      <c r="BJ190" s="31">
        <v>0</v>
      </c>
      <c r="BK190" s="15">
        <v>0</v>
      </c>
      <c r="BL190" s="15">
        <v>0</v>
      </c>
      <c r="BM190" s="15">
        <v>0</v>
      </c>
      <c r="BN190" s="15">
        <v>0</v>
      </c>
      <c r="BO190" s="15">
        <v>0</v>
      </c>
      <c r="BP190" s="15">
        <v>0</v>
      </c>
      <c r="BQ190" s="15">
        <v>0</v>
      </c>
      <c r="BR190" s="15">
        <v>0</v>
      </c>
      <c r="BS190" s="32">
        <v>0</v>
      </c>
    </row>
    <row r="191" spans="1:71" x14ac:dyDescent="0.35">
      <c r="A191" s="2" t="s">
        <v>190</v>
      </c>
      <c r="B191" s="9">
        <v>0</v>
      </c>
      <c r="C191" s="10">
        <v>0</v>
      </c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1">
        <v>0</v>
      </c>
      <c r="L191" s="29">
        <v>0</v>
      </c>
      <c r="M191" s="38">
        <v>0</v>
      </c>
      <c r="N191" s="38">
        <v>0</v>
      </c>
      <c r="O191" s="38">
        <v>0</v>
      </c>
      <c r="P191" s="38">
        <v>0</v>
      </c>
      <c r="Q191" s="38">
        <v>0</v>
      </c>
      <c r="R191" s="38">
        <v>0</v>
      </c>
      <c r="S191" s="38">
        <v>0</v>
      </c>
      <c r="T191" s="38">
        <v>0</v>
      </c>
      <c r="U191" s="30">
        <v>0</v>
      </c>
      <c r="V191" s="31">
        <v>0</v>
      </c>
      <c r="W191" s="38">
        <v>0</v>
      </c>
      <c r="X191" s="38">
        <v>0</v>
      </c>
      <c r="Y191" s="38">
        <v>0</v>
      </c>
      <c r="Z191" s="38">
        <v>0</v>
      </c>
      <c r="AA191" s="38">
        <v>0</v>
      </c>
      <c r="AB191" s="38">
        <v>0</v>
      </c>
      <c r="AC191" s="38">
        <v>0</v>
      </c>
      <c r="AD191" s="38">
        <v>0</v>
      </c>
      <c r="AE191" s="32">
        <v>0</v>
      </c>
      <c r="AF191" s="31">
        <v>0</v>
      </c>
      <c r="AG191" s="38">
        <v>0</v>
      </c>
      <c r="AH191" s="38">
        <v>0</v>
      </c>
      <c r="AI191" s="38">
        <v>0</v>
      </c>
      <c r="AJ191" s="38">
        <v>0</v>
      </c>
      <c r="AK191" s="38">
        <v>0</v>
      </c>
      <c r="AL191" s="38">
        <v>0</v>
      </c>
      <c r="AM191" s="38">
        <v>0</v>
      </c>
      <c r="AN191" s="38">
        <v>0</v>
      </c>
      <c r="AO191" s="38">
        <v>0</v>
      </c>
      <c r="AP191" s="15">
        <v>0</v>
      </c>
      <c r="AQ191" s="15">
        <v>0</v>
      </c>
      <c r="AR191" s="15">
        <v>0</v>
      </c>
      <c r="AS191" s="15">
        <v>0</v>
      </c>
      <c r="AT191" s="15">
        <v>0</v>
      </c>
      <c r="AU191" s="15">
        <v>0</v>
      </c>
      <c r="AV191" s="15">
        <v>0</v>
      </c>
      <c r="AW191" s="15">
        <v>0</v>
      </c>
      <c r="AX191" s="15">
        <v>0</v>
      </c>
      <c r="AY191" s="15">
        <v>0</v>
      </c>
      <c r="AZ191" s="38">
        <v>0</v>
      </c>
      <c r="BA191" s="38">
        <v>0</v>
      </c>
      <c r="BB191" s="38">
        <v>0</v>
      </c>
      <c r="BC191" s="38">
        <v>0</v>
      </c>
      <c r="BD191" s="38">
        <v>0</v>
      </c>
      <c r="BE191" s="38">
        <v>0</v>
      </c>
      <c r="BF191" s="38">
        <v>0</v>
      </c>
      <c r="BG191" s="38">
        <v>0</v>
      </c>
      <c r="BH191" s="38">
        <v>0</v>
      </c>
      <c r="BI191" s="38">
        <v>0</v>
      </c>
      <c r="BJ191" s="31">
        <v>0</v>
      </c>
      <c r="BK191" s="38">
        <v>0</v>
      </c>
      <c r="BL191" s="38">
        <v>0</v>
      </c>
      <c r="BM191" s="38">
        <v>0</v>
      </c>
      <c r="BN191" s="38">
        <v>0</v>
      </c>
      <c r="BO191" s="38">
        <v>0</v>
      </c>
      <c r="BP191" s="38">
        <v>0</v>
      </c>
      <c r="BQ191" s="38">
        <v>0</v>
      </c>
      <c r="BR191" s="38">
        <v>0</v>
      </c>
      <c r="BS191" s="32">
        <v>0</v>
      </c>
    </row>
    <row r="192" spans="1:71" x14ac:dyDescent="0.35">
      <c r="A192" s="3" t="s">
        <v>191</v>
      </c>
      <c r="B192" s="6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29">
        <v>0</v>
      </c>
      <c r="M192" s="25">
        <v>0</v>
      </c>
      <c r="N192" s="25">
        <v>0</v>
      </c>
      <c r="O192" s="25">
        <v>0</v>
      </c>
      <c r="P192" s="25">
        <v>0</v>
      </c>
      <c r="Q192" s="25">
        <v>0</v>
      </c>
      <c r="R192" s="25">
        <v>0</v>
      </c>
      <c r="S192" s="25">
        <v>0</v>
      </c>
      <c r="T192" s="25">
        <v>0</v>
      </c>
      <c r="U192" s="30">
        <v>0</v>
      </c>
      <c r="V192" s="31">
        <v>0</v>
      </c>
      <c r="W192" s="15">
        <v>0</v>
      </c>
      <c r="X192" s="15">
        <v>0</v>
      </c>
      <c r="Y192" s="15">
        <v>0</v>
      </c>
      <c r="Z192" s="15">
        <v>0</v>
      </c>
      <c r="AA192" s="15">
        <v>0</v>
      </c>
      <c r="AB192" s="15">
        <v>0</v>
      </c>
      <c r="AC192" s="15">
        <v>0</v>
      </c>
      <c r="AD192" s="15">
        <v>0</v>
      </c>
      <c r="AE192" s="32">
        <v>0</v>
      </c>
      <c r="AF192" s="31">
        <v>0</v>
      </c>
      <c r="AG192" s="15">
        <v>0</v>
      </c>
      <c r="AH192" s="15">
        <v>0</v>
      </c>
      <c r="AI192" s="15">
        <v>0</v>
      </c>
      <c r="AJ192" s="15">
        <v>0</v>
      </c>
      <c r="AK192" s="15">
        <v>0</v>
      </c>
      <c r="AL192" s="15">
        <v>0</v>
      </c>
      <c r="AM192" s="15">
        <v>0</v>
      </c>
      <c r="AN192" s="15">
        <v>0</v>
      </c>
      <c r="AO192" s="15">
        <v>0</v>
      </c>
      <c r="AP192" s="27">
        <v>0</v>
      </c>
      <c r="AQ192" s="27">
        <v>0</v>
      </c>
      <c r="AR192" s="27">
        <v>0</v>
      </c>
      <c r="AS192" s="27">
        <v>0</v>
      </c>
      <c r="AT192" s="27">
        <v>0</v>
      </c>
      <c r="AU192" s="27">
        <v>0</v>
      </c>
      <c r="AV192" s="27">
        <v>0</v>
      </c>
      <c r="AW192" s="27">
        <v>0</v>
      </c>
      <c r="AX192" s="27">
        <v>0</v>
      </c>
      <c r="AY192" s="27">
        <v>0</v>
      </c>
      <c r="AZ192" s="27">
        <v>0</v>
      </c>
      <c r="BA192" s="27">
        <v>0</v>
      </c>
      <c r="BB192" s="27">
        <v>0</v>
      </c>
      <c r="BC192" s="27">
        <v>0</v>
      </c>
      <c r="BD192" s="27">
        <v>0</v>
      </c>
      <c r="BE192" s="27">
        <v>0</v>
      </c>
      <c r="BF192" s="27">
        <v>0</v>
      </c>
      <c r="BG192" s="27">
        <v>0</v>
      </c>
      <c r="BH192" s="27">
        <v>0</v>
      </c>
      <c r="BI192" s="27">
        <v>0</v>
      </c>
      <c r="BJ192" s="31">
        <v>0</v>
      </c>
      <c r="BK192" s="15">
        <v>0</v>
      </c>
      <c r="BL192" s="15">
        <v>0</v>
      </c>
      <c r="BM192" s="15">
        <v>0</v>
      </c>
      <c r="BN192" s="15">
        <v>0</v>
      </c>
      <c r="BO192" s="15">
        <v>0</v>
      </c>
      <c r="BP192" s="15">
        <v>0</v>
      </c>
      <c r="BQ192" s="15">
        <v>0</v>
      </c>
      <c r="BR192" s="15">
        <v>0</v>
      </c>
      <c r="BS192" s="32">
        <v>0</v>
      </c>
    </row>
    <row r="193" spans="1:71" x14ac:dyDescent="0.35">
      <c r="A193" s="1" t="s">
        <v>166</v>
      </c>
      <c r="B193" s="6">
        <v>1</v>
      </c>
      <c r="C193" s="7">
        <v>5</v>
      </c>
      <c r="D193" s="7">
        <v>5</v>
      </c>
      <c r="E193" s="7">
        <v>15</v>
      </c>
      <c r="F193" s="7">
        <v>8</v>
      </c>
      <c r="G193" s="7">
        <v>0.5</v>
      </c>
      <c r="H193" s="7">
        <v>20</v>
      </c>
      <c r="I193" s="7">
        <v>8</v>
      </c>
      <c r="J193" s="7">
        <v>6</v>
      </c>
      <c r="K193" s="8">
        <v>29</v>
      </c>
      <c r="L193" s="29">
        <v>3</v>
      </c>
      <c r="M193" s="25">
        <v>0</v>
      </c>
      <c r="N193" s="25">
        <v>6</v>
      </c>
      <c r="O193" s="25">
        <v>8</v>
      </c>
      <c r="P193" s="25">
        <v>9</v>
      </c>
      <c r="Q193" s="25">
        <v>9</v>
      </c>
      <c r="R193" s="25">
        <v>4</v>
      </c>
      <c r="S193" s="25">
        <v>4</v>
      </c>
      <c r="T193" s="25">
        <v>8</v>
      </c>
      <c r="U193" s="30">
        <v>15</v>
      </c>
      <c r="V193" s="31">
        <v>7</v>
      </c>
      <c r="W193" s="15">
        <v>6</v>
      </c>
      <c r="X193" s="15">
        <v>0</v>
      </c>
      <c r="Y193" s="15">
        <v>0</v>
      </c>
      <c r="Z193" s="15">
        <v>0</v>
      </c>
      <c r="AA193" s="15">
        <v>2</v>
      </c>
      <c r="AB193" s="15">
        <v>11</v>
      </c>
      <c r="AC193" s="15">
        <v>0</v>
      </c>
      <c r="AD193" s="15">
        <v>5</v>
      </c>
      <c r="AE193" s="32">
        <v>0</v>
      </c>
      <c r="AF193" s="31">
        <v>0</v>
      </c>
      <c r="AG193" s="15">
        <v>22</v>
      </c>
      <c r="AH193" s="15">
        <v>7</v>
      </c>
      <c r="AI193" s="15">
        <v>0</v>
      </c>
      <c r="AJ193" s="15">
        <v>0</v>
      </c>
      <c r="AK193" s="15">
        <v>2</v>
      </c>
      <c r="AL193" s="15">
        <v>0</v>
      </c>
      <c r="AM193" s="15">
        <v>15</v>
      </c>
      <c r="AN193" s="15">
        <v>11</v>
      </c>
      <c r="AO193" s="15">
        <v>10</v>
      </c>
      <c r="AP193" s="27">
        <v>2</v>
      </c>
      <c r="AQ193" s="27">
        <v>1</v>
      </c>
      <c r="AR193" s="27">
        <v>1</v>
      </c>
      <c r="AS193" s="27">
        <v>0</v>
      </c>
      <c r="AT193" s="27">
        <v>0.5</v>
      </c>
      <c r="AU193" s="27">
        <v>7</v>
      </c>
      <c r="AV193" s="27">
        <v>10</v>
      </c>
      <c r="AW193" s="27">
        <v>30</v>
      </c>
      <c r="AX193" s="27">
        <v>4</v>
      </c>
      <c r="AY193" s="27">
        <v>1</v>
      </c>
      <c r="AZ193" s="27">
        <v>0</v>
      </c>
      <c r="BA193" s="27">
        <v>15</v>
      </c>
      <c r="BB193" s="27">
        <v>15</v>
      </c>
      <c r="BC193" s="27">
        <v>0</v>
      </c>
      <c r="BD193" s="27">
        <v>0</v>
      </c>
      <c r="BE193" s="27">
        <v>10</v>
      </c>
      <c r="BF193" s="27">
        <v>4</v>
      </c>
      <c r="BG193" s="27">
        <v>0</v>
      </c>
      <c r="BH193" s="27">
        <v>0</v>
      </c>
      <c r="BI193" s="27">
        <v>0</v>
      </c>
      <c r="BJ193" s="31">
        <v>0</v>
      </c>
      <c r="BK193" s="15">
        <v>5</v>
      </c>
      <c r="BL193" s="15">
        <v>0.5</v>
      </c>
      <c r="BM193" s="15">
        <v>0</v>
      </c>
      <c r="BN193" s="15">
        <v>25</v>
      </c>
      <c r="BO193" s="15">
        <v>0</v>
      </c>
      <c r="BP193" s="15">
        <v>0</v>
      </c>
      <c r="BQ193" s="15">
        <v>50</v>
      </c>
      <c r="BR193" s="15">
        <v>35</v>
      </c>
      <c r="BS193" s="32">
        <v>0</v>
      </c>
    </row>
    <row r="194" spans="1:71" x14ac:dyDescent="0.35">
      <c r="A194" s="1" t="s">
        <v>171</v>
      </c>
      <c r="B194" s="6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33">
        <v>0</v>
      </c>
      <c r="M194" s="34">
        <v>0</v>
      </c>
      <c r="N194" s="35">
        <v>0</v>
      </c>
      <c r="O194" s="34">
        <v>0</v>
      </c>
      <c r="P194" s="34">
        <v>0</v>
      </c>
      <c r="Q194" s="34">
        <v>0</v>
      </c>
      <c r="R194" s="34">
        <v>0</v>
      </c>
      <c r="S194" s="34">
        <v>0</v>
      </c>
      <c r="T194" s="34">
        <v>0</v>
      </c>
      <c r="U194" s="36">
        <v>0</v>
      </c>
      <c r="V194" s="48">
        <v>0</v>
      </c>
      <c r="W194" s="35">
        <v>0</v>
      </c>
      <c r="X194" s="35">
        <v>0</v>
      </c>
      <c r="Y194" s="35">
        <v>0</v>
      </c>
      <c r="Z194" s="35">
        <v>0</v>
      </c>
      <c r="AA194" s="35">
        <v>0</v>
      </c>
      <c r="AB194" s="35">
        <v>0</v>
      </c>
      <c r="AC194" s="35">
        <v>0</v>
      </c>
      <c r="AD194" s="35">
        <v>0</v>
      </c>
      <c r="AE194" s="49">
        <v>0</v>
      </c>
      <c r="AF194" s="48">
        <v>0</v>
      </c>
      <c r="AG194" s="35">
        <v>0</v>
      </c>
      <c r="AH194" s="35">
        <v>0</v>
      </c>
      <c r="AI194" s="35">
        <v>0</v>
      </c>
      <c r="AJ194" s="35">
        <v>0</v>
      </c>
      <c r="AK194" s="35">
        <v>0</v>
      </c>
      <c r="AL194" s="35">
        <v>0</v>
      </c>
      <c r="AM194" s="35">
        <v>0</v>
      </c>
      <c r="AN194" s="35">
        <v>0</v>
      </c>
      <c r="AO194" s="35">
        <v>0</v>
      </c>
      <c r="AP194" s="27">
        <v>0</v>
      </c>
      <c r="AQ194" s="27">
        <v>0</v>
      </c>
      <c r="AR194" s="27">
        <v>0</v>
      </c>
      <c r="AS194" s="27">
        <v>0</v>
      </c>
      <c r="AT194" s="27">
        <v>0</v>
      </c>
      <c r="AU194" s="27">
        <v>0</v>
      </c>
      <c r="AV194" s="27">
        <v>0</v>
      </c>
      <c r="AW194" s="27">
        <v>0</v>
      </c>
      <c r="AX194" s="27">
        <v>0</v>
      </c>
      <c r="AY194" s="27">
        <v>0</v>
      </c>
      <c r="AZ194" s="27">
        <v>0</v>
      </c>
      <c r="BA194" s="27">
        <v>0</v>
      </c>
      <c r="BB194" s="27">
        <v>0</v>
      </c>
      <c r="BC194" s="27">
        <v>0</v>
      </c>
      <c r="BD194" s="27">
        <v>0</v>
      </c>
      <c r="BE194" s="27">
        <v>0</v>
      </c>
      <c r="BF194" s="27">
        <v>0</v>
      </c>
      <c r="BG194" s="27">
        <v>0</v>
      </c>
      <c r="BH194" s="27">
        <v>0</v>
      </c>
      <c r="BI194" s="27">
        <v>0</v>
      </c>
      <c r="BJ194" s="48">
        <v>0</v>
      </c>
      <c r="BK194" s="35">
        <v>0</v>
      </c>
      <c r="BL194" s="35">
        <v>0</v>
      </c>
      <c r="BM194" s="35">
        <v>0</v>
      </c>
      <c r="BN194" s="35">
        <v>0</v>
      </c>
      <c r="BO194" s="35">
        <v>0</v>
      </c>
      <c r="BP194" s="35">
        <v>0</v>
      </c>
      <c r="BQ194" s="35">
        <v>0</v>
      </c>
      <c r="BR194" s="35">
        <v>0</v>
      </c>
      <c r="BS194" s="49">
        <v>0</v>
      </c>
    </row>
    <row r="195" spans="1:71" x14ac:dyDescent="0.35"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</row>
    <row r="196" spans="1:71" x14ac:dyDescent="0.35"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</row>
    <row r="197" spans="1:71" x14ac:dyDescent="0.35"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</row>
    <row r="198" spans="1:71" x14ac:dyDescent="0.35"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</row>
    <row r="199" spans="1:71" x14ac:dyDescent="0.35"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</row>
    <row r="200" spans="1:71" x14ac:dyDescent="0.35"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</row>
    <row r="201" spans="1:71" x14ac:dyDescent="0.35"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</row>
    <row r="202" spans="1:71" x14ac:dyDescent="0.35"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S194"/>
  <sheetViews>
    <sheetView topLeftCell="O1" zoomScale="59" zoomScaleNormal="59" zoomScalePageLayoutView="59" workbookViewId="0">
      <selection activeCell="AF1" sqref="AF1"/>
    </sheetView>
  </sheetViews>
  <sheetFormatPr defaultColWidth="10.6640625" defaultRowHeight="15.5" x14ac:dyDescent="0.35"/>
  <cols>
    <col min="1" max="1" width="11.1640625" customWidth="1"/>
  </cols>
  <sheetData>
    <row r="1" spans="1:71" x14ac:dyDescent="0.35">
      <c r="A1" t="s">
        <v>402</v>
      </c>
      <c r="B1" s="69" t="s">
        <v>202</v>
      </c>
      <c r="C1" s="70" t="s">
        <v>203</v>
      </c>
      <c r="D1" s="70" t="s">
        <v>204</v>
      </c>
      <c r="E1" s="70" t="s">
        <v>205</v>
      </c>
      <c r="F1" s="70" t="s">
        <v>206</v>
      </c>
      <c r="G1" s="70" t="s">
        <v>207</v>
      </c>
      <c r="H1" s="70" t="s">
        <v>208</v>
      </c>
      <c r="I1" s="70" t="s">
        <v>209</v>
      </c>
      <c r="J1" s="70" t="s">
        <v>210</v>
      </c>
      <c r="K1" s="71" t="s">
        <v>211</v>
      </c>
      <c r="L1" s="16" t="s">
        <v>232</v>
      </c>
      <c r="M1" s="17" t="s">
        <v>233</v>
      </c>
      <c r="N1" s="17" t="s">
        <v>234</v>
      </c>
      <c r="O1" s="17" t="s">
        <v>235</v>
      </c>
      <c r="P1" s="17" t="s">
        <v>236</v>
      </c>
      <c r="Q1" s="17" t="s">
        <v>237</v>
      </c>
      <c r="R1" s="17" t="s">
        <v>238</v>
      </c>
      <c r="S1" s="17" t="s">
        <v>239</v>
      </c>
      <c r="T1" s="17" t="s">
        <v>240</v>
      </c>
      <c r="U1" s="18" t="s">
        <v>241</v>
      </c>
      <c r="V1" s="16" t="s">
        <v>262</v>
      </c>
      <c r="W1" s="17" t="s">
        <v>263</v>
      </c>
      <c r="X1" s="17" t="s">
        <v>264</v>
      </c>
      <c r="Y1" s="17" t="s">
        <v>265</v>
      </c>
      <c r="Z1" s="17" t="s">
        <v>266</v>
      </c>
      <c r="AA1" s="17" t="s">
        <v>267</v>
      </c>
      <c r="AB1" s="17" t="s">
        <v>268</v>
      </c>
      <c r="AC1" s="17" t="s">
        <v>269</v>
      </c>
      <c r="AD1" s="17" t="s">
        <v>270</v>
      </c>
      <c r="AE1" s="18" t="s">
        <v>271</v>
      </c>
      <c r="AF1" s="16" t="s">
        <v>292</v>
      </c>
      <c r="AG1" s="16" t="s">
        <v>293</v>
      </c>
      <c r="AH1" s="16" t="s">
        <v>294</v>
      </c>
      <c r="AI1" s="16" t="s">
        <v>295</v>
      </c>
      <c r="AJ1" s="16" t="s">
        <v>296</v>
      </c>
      <c r="AK1" s="16" t="s">
        <v>297</v>
      </c>
      <c r="AL1" s="16" t="s">
        <v>298</v>
      </c>
      <c r="AM1" s="16" t="s">
        <v>299</v>
      </c>
      <c r="AN1" s="16" t="s">
        <v>300</v>
      </c>
      <c r="AO1" s="50" t="s">
        <v>301</v>
      </c>
      <c r="AP1" s="31" t="s">
        <v>322</v>
      </c>
      <c r="AQ1" s="31" t="s">
        <v>323</v>
      </c>
      <c r="AR1" s="31" t="s">
        <v>324</v>
      </c>
      <c r="AS1" s="31" t="s">
        <v>325</v>
      </c>
      <c r="AT1" s="31" t="s">
        <v>326</v>
      </c>
      <c r="AU1" s="31" t="s">
        <v>327</v>
      </c>
      <c r="AV1" s="31" t="s">
        <v>328</v>
      </c>
      <c r="AW1" s="31" t="s">
        <v>329</v>
      </c>
      <c r="AX1" s="31" t="s">
        <v>330</v>
      </c>
      <c r="AY1" s="31" t="s">
        <v>331</v>
      </c>
      <c r="AZ1" s="31" t="s">
        <v>352</v>
      </c>
      <c r="BA1" s="31" t="s">
        <v>353</v>
      </c>
      <c r="BB1" s="31" t="s">
        <v>354</v>
      </c>
      <c r="BC1" s="31" t="s">
        <v>355</v>
      </c>
      <c r="BD1" s="31" t="s">
        <v>356</v>
      </c>
      <c r="BE1" s="31" t="s">
        <v>357</v>
      </c>
      <c r="BF1" s="31" t="s">
        <v>358</v>
      </c>
      <c r="BG1" s="31" t="s">
        <v>359</v>
      </c>
      <c r="BH1" s="31" t="s">
        <v>360</v>
      </c>
      <c r="BI1" s="31" t="s">
        <v>361</v>
      </c>
      <c r="BJ1" s="16" t="s">
        <v>382</v>
      </c>
      <c r="BK1" s="17" t="s">
        <v>383</v>
      </c>
      <c r="BL1" s="17" t="s">
        <v>384</v>
      </c>
      <c r="BM1" s="17" t="s">
        <v>385</v>
      </c>
      <c r="BN1" s="17" t="s">
        <v>386</v>
      </c>
      <c r="BO1" s="17" t="s">
        <v>387</v>
      </c>
      <c r="BP1" s="17" t="s">
        <v>388</v>
      </c>
      <c r="BQ1" s="17" t="s">
        <v>389</v>
      </c>
      <c r="BR1" s="17" t="s">
        <v>390</v>
      </c>
      <c r="BS1" s="18" t="s">
        <v>391</v>
      </c>
    </row>
    <row r="2" spans="1:71" x14ac:dyDescent="0.35">
      <c r="A2" s="1" t="s">
        <v>2</v>
      </c>
      <c r="B2" s="6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37">
        <v>0</v>
      </c>
      <c r="M2" s="38">
        <v>0</v>
      </c>
      <c r="N2" s="38">
        <v>0</v>
      </c>
      <c r="O2" s="38">
        <v>0</v>
      </c>
      <c r="P2" s="38">
        <v>0</v>
      </c>
      <c r="Q2" s="38">
        <v>0</v>
      </c>
      <c r="R2" s="38">
        <v>0</v>
      </c>
      <c r="S2" s="38">
        <v>0</v>
      </c>
      <c r="T2" s="38">
        <v>0</v>
      </c>
      <c r="U2" s="39">
        <v>0</v>
      </c>
      <c r="V2" s="31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32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32">
        <v>0</v>
      </c>
      <c r="AP2" s="28">
        <v>0</v>
      </c>
      <c r="AQ2" s="28">
        <v>0</v>
      </c>
      <c r="AR2" s="28">
        <v>0</v>
      </c>
      <c r="AS2" s="28">
        <v>0</v>
      </c>
      <c r="AT2" s="28">
        <v>0</v>
      </c>
      <c r="AU2" s="28">
        <v>0</v>
      </c>
      <c r="AV2" s="28">
        <v>0</v>
      </c>
      <c r="AW2" s="28">
        <v>0</v>
      </c>
      <c r="AX2" s="28">
        <v>0</v>
      </c>
      <c r="AY2" s="28">
        <v>0</v>
      </c>
      <c r="AZ2" s="56">
        <v>0</v>
      </c>
      <c r="BA2" s="57">
        <v>0</v>
      </c>
      <c r="BB2" s="57">
        <v>0</v>
      </c>
      <c r="BC2" s="57">
        <v>0</v>
      </c>
      <c r="BD2" s="57">
        <v>0</v>
      </c>
      <c r="BE2" s="57">
        <v>0</v>
      </c>
      <c r="BF2" s="57">
        <v>0</v>
      </c>
      <c r="BG2" s="57">
        <v>0</v>
      </c>
      <c r="BH2" s="57">
        <v>0</v>
      </c>
      <c r="BI2" s="58">
        <v>0</v>
      </c>
      <c r="BJ2" s="66">
        <v>0</v>
      </c>
      <c r="BK2" s="67">
        <v>0</v>
      </c>
      <c r="BL2" s="67">
        <v>0</v>
      </c>
      <c r="BM2" s="67">
        <v>0</v>
      </c>
      <c r="BN2" s="67">
        <v>0</v>
      </c>
      <c r="BO2" s="67">
        <v>0</v>
      </c>
      <c r="BP2" s="67">
        <v>0</v>
      </c>
      <c r="BQ2" s="67">
        <v>0</v>
      </c>
      <c r="BR2" s="67">
        <v>0</v>
      </c>
      <c r="BS2" s="68">
        <v>0</v>
      </c>
    </row>
    <row r="3" spans="1:71" x14ac:dyDescent="0.35">
      <c r="A3" s="1" t="s">
        <v>0</v>
      </c>
      <c r="B3" s="6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37">
        <v>0</v>
      </c>
      <c r="M3" s="38">
        <v>0</v>
      </c>
      <c r="N3" s="38">
        <v>0</v>
      </c>
      <c r="O3" s="38">
        <v>0</v>
      </c>
      <c r="P3" s="38">
        <v>0</v>
      </c>
      <c r="Q3" s="38">
        <v>0</v>
      </c>
      <c r="R3" s="38">
        <v>0</v>
      </c>
      <c r="S3" s="38">
        <v>0</v>
      </c>
      <c r="T3" s="38">
        <v>0</v>
      </c>
      <c r="U3" s="39">
        <v>0</v>
      </c>
      <c r="V3" s="31">
        <v>0</v>
      </c>
      <c r="W3" s="15">
        <v>0</v>
      </c>
      <c r="X3" s="15">
        <v>0</v>
      </c>
      <c r="Y3" s="15">
        <v>0</v>
      </c>
      <c r="Z3" s="15">
        <v>0.5</v>
      </c>
      <c r="AA3" s="15">
        <v>0</v>
      </c>
      <c r="AB3" s="15">
        <v>0</v>
      </c>
      <c r="AC3" s="15">
        <v>0</v>
      </c>
      <c r="AD3" s="15">
        <v>0</v>
      </c>
      <c r="AE3" s="32">
        <v>0</v>
      </c>
      <c r="AF3" s="15">
        <v>0</v>
      </c>
      <c r="AG3" s="15">
        <v>0</v>
      </c>
      <c r="AH3" s="15">
        <v>0</v>
      </c>
      <c r="AI3" s="15">
        <v>1</v>
      </c>
      <c r="AJ3" s="15">
        <v>0</v>
      </c>
      <c r="AK3" s="15">
        <v>1</v>
      </c>
      <c r="AL3" s="15">
        <v>0</v>
      </c>
      <c r="AM3" s="15">
        <v>0.5</v>
      </c>
      <c r="AN3" s="15">
        <v>0.5</v>
      </c>
      <c r="AO3" s="32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0.5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59">
        <v>0</v>
      </c>
      <c r="BA3" s="60">
        <v>0</v>
      </c>
      <c r="BB3" s="60">
        <v>0</v>
      </c>
      <c r="BC3" s="60">
        <v>0</v>
      </c>
      <c r="BD3" s="60">
        <v>0</v>
      </c>
      <c r="BE3" s="60">
        <v>0</v>
      </c>
      <c r="BF3" s="60">
        <v>0</v>
      </c>
      <c r="BG3" s="60">
        <v>0</v>
      </c>
      <c r="BH3" s="60">
        <v>0</v>
      </c>
      <c r="BI3" s="61">
        <v>0</v>
      </c>
      <c r="BJ3" s="66">
        <v>0</v>
      </c>
      <c r="BK3" s="67">
        <v>0</v>
      </c>
      <c r="BL3" s="67">
        <v>0</v>
      </c>
      <c r="BM3" s="67">
        <v>0</v>
      </c>
      <c r="BN3" s="67">
        <v>0</v>
      </c>
      <c r="BO3" s="67">
        <v>0</v>
      </c>
      <c r="BP3" s="67">
        <v>0</v>
      </c>
      <c r="BQ3" s="67">
        <v>0</v>
      </c>
      <c r="BR3" s="67">
        <v>0</v>
      </c>
      <c r="BS3" s="68">
        <v>0</v>
      </c>
    </row>
    <row r="4" spans="1:71" x14ac:dyDescent="0.35">
      <c r="A4" s="1" t="s">
        <v>1</v>
      </c>
      <c r="B4" s="6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37">
        <v>0</v>
      </c>
      <c r="M4" s="38">
        <v>0</v>
      </c>
      <c r="N4" s="38">
        <v>0</v>
      </c>
      <c r="O4" s="38">
        <v>0</v>
      </c>
      <c r="P4" s="38">
        <v>0</v>
      </c>
      <c r="Q4" s="38">
        <v>0</v>
      </c>
      <c r="R4" s="38">
        <v>0</v>
      </c>
      <c r="S4" s="38">
        <v>0</v>
      </c>
      <c r="T4" s="38">
        <v>0</v>
      </c>
      <c r="U4" s="39">
        <v>0</v>
      </c>
      <c r="V4" s="31">
        <v>2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32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32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59">
        <v>0</v>
      </c>
      <c r="BA4" s="60">
        <v>0</v>
      </c>
      <c r="BB4" s="60">
        <v>0</v>
      </c>
      <c r="BC4" s="60">
        <v>0</v>
      </c>
      <c r="BD4" s="60">
        <v>0</v>
      </c>
      <c r="BE4" s="60">
        <v>0</v>
      </c>
      <c r="BF4" s="60">
        <v>0</v>
      </c>
      <c r="BG4" s="60">
        <v>0</v>
      </c>
      <c r="BH4" s="60">
        <v>0</v>
      </c>
      <c r="BI4" s="61">
        <v>0</v>
      </c>
      <c r="BJ4" s="66">
        <v>0</v>
      </c>
      <c r="BK4" s="67">
        <v>0</v>
      </c>
      <c r="BL4" s="67">
        <v>0</v>
      </c>
      <c r="BM4" s="67">
        <v>0</v>
      </c>
      <c r="BN4" s="67">
        <v>0</v>
      </c>
      <c r="BO4" s="67">
        <v>0</v>
      </c>
      <c r="BP4" s="67">
        <v>0</v>
      </c>
      <c r="BQ4" s="67">
        <v>0</v>
      </c>
      <c r="BR4" s="67">
        <v>0</v>
      </c>
      <c r="BS4" s="68">
        <v>0</v>
      </c>
    </row>
    <row r="5" spans="1:71" x14ac:dyDescent="0.35">
      <c r="A5" s="1" t="s">
        <v>3</v>
      </c>
      <c r="B5" s="6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37">
        <v>0</v>
      </c>
      <c r="M5" s="38">
        <v>0</v>
      </c>
      <c r="N5" s="38">
        <v>0</v>
      </c>
      <c r="O5" s="38">
        <v>0</v>
      </c>
      <c r="P5" s="38">
        <v>0</v>
      </c>
      <c r="Q5" s="38">
        <v>0</v>
      </c>
      <c r="R5" s="38">
        <v>0</v>
      </c>
      <c r="S5" s="38">
        <v>0</v>
      </c>
      <c r="T5" s="38">
        <v>0</v>
      </c>
      <c r="U5" s="39">
        <v>0</v>
      </c>
      <c r="V5" s="31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32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32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59">
        <v>0</v>
      </c>
      <c r="BA5" s="60">
        <v>0</v>
      </c>
      <c r="BB5" s="60">
        <v>0</v>
      </c>
      <c r="BC5" s="60">
        <v>0</v>
      </c>
      <c r="BD5" s="60">
        <v>0</v>
      </c>
      <c r="BE5" s="60">
        <v>0</v>
      </c>
      <c r="BF5" s="60">
        <v>0</v>
      </c>
      <c r="BG5" s="60">
        <v>0</v>
      </c>
      <c r="BH5" s="60">
        <v>0</v>
      </c>
      <c r="BI5" s="61">
        <v>0</v>
      </c>
      <c r="BJ5" s="66">
        <v>0</v>
      </c>
      <c r="BK5" s="67">
        <v>0</v>
      </c>
      <c r="BL5" s="67">
        <v>0</v>
      </c>
      <c r="BM5" s="67">
        <v>0</v>
      </c>
      <c r="BN5" s="67">
        <v>0</v>
      </c>
      <c r="BO5" s="67">
        <v>0</v>
      </c>
      <c r="BP5" s="67">
        <v>0</v>
      </c>
      <c r="BQ5" s="67">
        <v>0</v>
      </c>
      <c r="BR5" s="67">
        <v>0</v>
      </c>
      <c r="BS5" s="68">
        <v>0</v>
      </c>
    </row>
    <row r="6" spans="1:71" x14ac:dyDescent="0.35">
      <c r="A6" s="1" t="s">
        <v>4</v>
      </c>
      <c r="B6" s="6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37">
        <v>0</v>
      </c>
      <c r="M6" s="38">
        <v>0</v>
      </c>
      <c r="N6" s="38">
        <v>0</v>
      </c>
      <c r="O6" s="38">
        <v>0</v>
      </c>
      <c r="P6" s="38">
        <v>0</v>
      </c>
      <c r="Q6" s="38">
        <v>0</v>
      </c>
      <c r="R6" s="38">
        <v>0</v>
      </c>
      <c r="S6" s="38">
        <v>0</v>
      </c>
      <c r="T6" s="38">
        <v>0</v>
      </c>
      <c r="U6" s="39">
        <v>0</v>
      </c>
      <c r="V6" s="37">
        <v>0</v>
      </c>
      <c r="W6" s="38">
        <v>0</v>
      </c>
      <c r="X6" s="38">
        <v>0</v>
      </c>
      <c r="Y6" s="38">
        <v>0</v>
      </c>
      <c r="Z6" s="38">
        <v>0</v>
      </c>
      <c r="AA6" s="38">
        <v>0</v>
      </c>
      <c r="AB6" s="38">
        <v>0</v>
      </c>
      <c r="AC6" s="38">
        <v>0</v>
      </c>
      <c r="AD6" s="38">
        <v>0</v>
      </c>
      <c r="AE6" s="39">
        <v>0</v>
      </c>
      <c r="AF6" s="38">
        <v>0</v>
      </c>
      <c r="AG6" s="38">
        <v>0</v>
      </c>
      <c r="AH6" s="38">
        <v>0</v>
      </c>
      <c r="AI6" s="38">
        <v>0</v>
      </c>
      <c r="AJ6" s="38">
        <v>0</v>
      </c>
      <c r="AK6" s="38">
        <v>0</v>
      </c>
      <c r="AL6" s="38">
        <v>0</v>
      </c>
      <c r="AM6" s="38">
        <v>0</v>
      </c>
      <c r="AN6" s="38">
        <v>0</v>
      </c>
      <c r="AO6" s="39">
        <v>0</v>
      </c>
      <c r="AP6" s="28">
        <v>0</v>
      </c>
      <c r="AQ6" s="28">
        <v>0</v>
      </c>
      <c r="AR6" s="28">
        <v>0</v>
      </c>
      <c r="AS6" s="28">
        <v>0</v>
      </c>
      <c r="AT6" s="28">
        <v>0</v>
      </c>
      <c r="AU6" s="28">
        <v>0</v>
      </c>
      <c r="AV6" s="28">
        <v>0</v>
      </c>
      <c r="AW6" s="28">
        <v>0</v>
      </c>
      <c r="AX6" s="28">
        <v>0</v>
      </c>
      <c r="AY6" s="28">
        <v>0</v>
      </c>
      <c r="AZ6" s="59">
        <v>0</v>
      </c>
      <c r="BA6" s="60">
        <v>0</v>
      </c>
      <c r="BB6" s="60">
        <v>0</v>
      </c>
      <c r="BC6" s="60">
        <v>0</v>
      </c>
      <c r="BD6" s="60">
        <v>0</v>
      </c>
      <c r="BE6" s="60">
        <v>0</v>
      </c>
      <c r="BF6" s="60">
        <v>0</v>
      </c>
      <c r="BG6" s="60">
        <v>0</v>
      </c>
      <c r="BH6" s="60">
        <v>0</v>
      </c>
      <c r="BI6" s="61">
        <v>0</v>
      </c>
      <c r="BJ6" s="66">
        <v>0</v>
      </c>
      <c r="BK6" s="67">
        <v>0</v>
      </c>
      <c r="BL6" s="67">
        <v>0</v>
      </c>
      <c r="BM6" s="67">
        <v>0</v>
      </c>
      <c r="BN6" s="67">
        <v>0</v>
      </c>
      <c r="BO6" s="67">
        <v>0</v>
      </c>
      <c r="BP6" s="67">
        <v>0</v>
      </c>
      <c r="BQ6" s="67">
        <v>0</v>
      </c>
      <c r="BR6" s="67">
        <v>0</v>
      </c>
      <c r="BS6" s="68">
        <v>0</v>
      </c>
    </row>
    <row r="7" spans="1:71" x14ac:dyDescent="0.35">
      <c r="A7" s="1" t="s">
        <v>5</v>
      </c>
      <c r="B7" s="6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37">
        <v>0</v>
      </c>
      <c r="M7" s="38">
        <v>0</v>
      </c>
      <c r="N7" s="38">
        <v>0</v>
      </c>
      <c r="O7" s="38">
        <v>0</v>
      </c>
      <c r="P7" s="38">
        <v>0</v>
      </c>
      <c r="Q7" s="38">
        <v>0</v>
      </c>
      <c r="R7" s="38">
        <v>0</v>
      </c>
      <c r="S7" s="38">
        <v>0</v>
      </c>
      <c r="T7" s="38">
        <v>0</v>
      </c>
      <c r="U7" s="39">
        <v>0</v>
      </c>
      <c r="V7" s="31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32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32">
        <v>0</v>
      </c>
      <c r="AP7" s="27">
        <v>0.5</v>
      </c>
      <c r="AQ7" s="15">
        <v>0</v>
      </c>
      <c r="AR7" s="15">
        <v>0</v>
      </c>
      <c r="AS7" s="27">
        <v>0.5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59">
        <v>0</v>
      </c>
      <c r="BA7" s="60">
        <v>0</v>
      </c>
      <c r="BB7" s="60">
        <v>0</v>
      </c>
      <c r="BC7" s="60">
        <v>0</v>
      </c>
      <c r="BD7" s="60">
        <v>0</v>
      </c>
      <c r="BE7" s="60">
        <v>0</v>
      </c>
      <c r="BF7" s="60">
        <v>0</v>
      </c>
      <c r="BG7" s="60">
        <v>0</v>
      </c>
      <c r="BH7" s="60">
        <v>0</v>
      </c>
      <c r="BI7" s="61">
        <v>0</v>
      </c>
      <c r="BJ7" s="66">
        <v>0</v>
      </c>
      <c r="BK7" s="67">
        <v>0</v>
      </c>
      <c r="BL7" s="67">
        <v>0</v>
      </c>
      <c r="BM7" s="67">
        <v>0</v>
      </c>
      <c r="BN7" s="67">
        <v>0</v>
      </c>
      <c r="BO7" s="67">
        <v>0</v>
      </c>
      <c r="BP7" s="67">
        <v>0</v>
      </c>
      <c r="BQ7" s="67">
        <v>0</v>
      </c>
      <c r="BR7" s="67">
        <v>0</v>
      </c>
      <c r="BS7" s="68">
        <v>0</v>
      </c>
    </row>
    <row r="8" spans="1:71" x14ac:dyDescent="0.35">
      <c r="A8" s="1" t="s">
        <v>6</v>
      </c>
      <c r="B8" s="6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37">
        <v>0</v>
      </c>
      <c r="M8" s="38">
        <v>0</v>
      </c>
      <c r="N8" s="38">
        <v>0</v>
      </c>
      <c r="O8" s="38">
        <v>0</v>
      </c>
      <c r="P8" s="38">
        <v>0</v>
      </c>
      <c r="Q8" s="38">
        <v>0</v>
      </c>
      <c r="R8" s="38">
        <v>0</v>
      </c>
      <c r="S8" s="38">
        <v>0</v>
      </c>
      <c r="T8" s="38">
        <v>0</v>
      </c>
      <c r="U8" s="39">
        <v>0</v>
      </c>
      <c r="V8" s="31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32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32">
        <v>0</v>
      </c>
      <c r="AP8" s="27">
        <v>0</v>
      </c>
      <c r="AQ8" s="27">
        <v>0.5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31">
        <v>6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32">
        <v>0</v>
      </c>
      <c r="BJ8" s="31">
        <v>0</v>
      </c>
      <c r="BK8" s="15">
        <v>0</v>
      </c>
      <c r="BL8" s="15">
        <v>5</v>
      </c>
      <c r="BM8" s="15">
        <v>0</v>
      </c>
      <c r="BN8" s="15">
        <v>0</v>
      </c>
      <c r="BO8" s="15">
        <v>3</v>
      </c>
      <c r="BP8" s="15">
        <v>0</v>
      </c>
      <c r="BQ8" s="15">
        <v>0</v>
      </c>
      <c r="BR8" s="15">
        <v>0</v>
      </c>
      <c r="BS8" s="32">
        <v>0</v>
      </c>
    </row>
    <row r="9" spans="1:71" x14ac:dyDescent="0.35">
      <c r="A9" s="1" t="s">
        <v>7</v>
      </c>
      <c r="B9" s="6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37">
        <v>0</v>
      </c>
      <c r="M9" s="38">
        <v>0</v>
      </c>
      <c r="N9" s="38">
        <v>0</v>
      </c>
      <c r="O9" s="38">
        <v>0</v>
      </c>
      <c r="P9" s="38">
        <v>0</v>
      </c>
      <c r="Q9" s="38">
        <v>0</v>
      </c>
      <c r="R9" s="38">
        <v>0</v>
      </c>
      <c r="S9" s="38">
        <v>0</v>
      </c>
      <c r="T9" s="38">
        <v>0</v>
      </c>
      <c r="U9" s="39">
        <v>0</v>
      </c>
      <c r="V9" s="31">
        <v>0</v>
      </c>
      <c r="W9" s="15">
        <v>0</v>
      </c>
      <c r="X9" s="15">
        <v>0</v>
      </c>
      <c r="Y9" s="15">
        <v>0.5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32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32">
        <v>0</v>
      </c>
      <c r="AP9" s="27">
        <v>0</v>
      </c>
      <c r="AQ9" s="27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59">
        <v>0</v>
      </c>
      <c r="BA9" s="60">
        <v>0</v>
      </c>
      <c r="BB9" s="60">
        <v>0</v>
      </c>
      <c r="BC9" s="60">
        <v>0</v>
      </c>
      <c r="BD9" s="60">
        <v>0</v>
      </c>
      <c r="BE9" s="60">
        <v>0</v>
      </c>
      <c r="BF9" s="60">
        <v>0</v>
      </c>
      <c r="BG9" s="60">
        <v>0</v>
      </c>
      <c r="BH9" s="60">
        <v>0</v>
      </c>
      <c r="BI9" s="61">
        <v>0</v>
      </c>
      <c r="BJ9" s="66">
        <v>0</v>
      </c>
      <c r="BK9" s="67">
        <v>0</v>
      </c>
      <c r="BL9" s="67">
        <v>0</v>
      </c>
      <c r="BM9" s="67">
        <v>0</v>
      </c>
      <c r="BN9" s="67">
        <v>0</v>
      </c>
      <c r="BO9" s="67">
        <v>0</v>
      </c>
      <c r="BP9" s="67">
        <v>0</v>
      </c>
      <c r="BQ9" s="67">
        <v>0</v>
      </c>
      <c r="BR9" s="67">
        <v>0</v>
      </c>
      <c r="BS9" s="68">
        <v>0</v>
      </c>
    </row>
    <row r="10" spans="1:71" x14ac:dyDescent="0.35">
      <c r="A10" s="1" t="s">
        <v>8</v>
      </c>
      <c r="B10" s="6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37">
        <v>0</v>
      </c>
      <c r="M10" s="38">
        <v>0</v>
      </c>
      <c r="N10" s="38">
        <v>0</v>
      </c>
      <c r="O10" s="38">
        <v>0</v>
      </c>
      <c r="P10" s="38">
        <v>0</v>
      </c>
      <c r="Q10" s="38">
        <v>0</v>
      </c>
      <c r="R10" s="38">
        <v>0</v>
      </c>
      <c r="S10" s="38">
        <v>0</v>
      </c>
      <c r="T10" s="38">
        <v>0</v>
      </c>
      <c r="U10" s="39">
        <v>0</v>
      </c>
      <c r="V10" s="31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32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32">
        <v>0</v>
      </c>
      <c r="AP10" s="27">
        <v>0</v>
      </c>
      <c r="AQ10" s="27">
        <v>0</v>
      </c>
      <c r="AR10" s="27">
        <v>0.5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59">
        <v>0</v>
      </c>
      <c r="BA10" s="60">
        <v>0</v>
      </c>
      <c r="BB10" s="60">
        <v>0</v>
      </c>
      <c r="BC10" s="60">
        <v>0</v>
      </c>
      <c r="BD10" s="60">
        <v>0</v>
      </c>
      <c r="BE10" s="60">
        <v>0</v>
      </c>
      <c r="BF10" s="60">
        <v>0</v>
      </c>
      <c r="BG10" s="60">
        <v>0</v>
      </c>
      <c r="BH10" s="60">
        <v>0</v>
      </c>
      <c r="BI10" s="61">
        <v>0</v>
      </c>
      <c r="BJ10" s="66">
        <v>0</v>
      </c>
      <c r="BK10" s="67">
        <v>0</v>
      </c>
      <c r="BL10" s="67">
        <v>0</v>
      </c>
      <c r="BM10" s="67">
        <v>0</v>
      </c>
      <c r="BN10" s="67">
        <v>0</v>
      </c>
      <c r="BO10" s="67">
        <v>0</v>
      </c>
      <c r="BP10" s="67">
        <v>0</v>
      </c>
      <c r="BQ10" s="67">
        <v>0</v>
      </c>
      <c r="BR10" s="67">
        <v>0</v>
      </c>
      <c r="BS10" s="68">
        <v>0</v>
      </c>
    </row>
    <row r="11" spans="1:71" x14ac:dyDescent="0.35">
      <c r="A11" s="1" t="s">
        <v>9</v>
      </c>
      <c r="B11" s="6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37">
        <v>0</v>
      </c>
      <c r="M11" s="38">
        <v>0</v>
      </c>
      <c r="N11" s="38">
        <v>0</v>
      </c>
      <c r="O11" s="38">
        <v>0</v>
      </c>
      <c r="P11" s="38">
        <v>0</v>
      </c>
      <c r="Q11" s="38">
        <v>0</v>
      </c>
      <c r="R11" s="38">
        <v>0</v>
      </c>
      <c r="S11" s="38">
        <v>0</v>
      </c>
      <c r="T11" s="38">
        <v>0</v>
      </c>
      <c r="U11" s="39">
        <v>0</v>
      </c>
      <c r="V11" s="31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32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32">
        <v>0</v>
      </c>
      <c r="AP11" s="27">
        <v>0</v>
      </c>
      <c r="AQ11" s="27">
        <v>0</v>
      </c>
      <c r="AR11" s="27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59">
        <v>0</v>
      </c>
      <c r="BA11" s="60">
        <v>0</v>
      </c>
      <c r="BB11" s="60">
        <v>0</v>
      </c>
      <c r="BC11" s="60">
        <v>0</v>
      </c>
      <c r="BD11" s="60">
        <v>0</v>
      </c>
      <c r="BE11" s="60">
        <v>0</v>
      </c>
      <c r="BF11" s="60">
        <v>0</v>
      </c>
      <c r="BG11" s="60">
        <v>0</v>
      </c>
      <c r="BH11" s="60">
        <v>0</v>
      </c>
      <c r="BI11" s="61">
        <v>0</v>
      </c>
      <c r="BJ11" s="66">
        <v>0</v>
      </c>
      <c r="BK11" s="67">
        <v>0</v>
      </c>
      <c r="BL11" s="67">
        <v>0</v>
      </c>
      <c r="BM11" s="67">
        <v>0</v>
      </c>
      <c r="BN11" s="67">
        <v>0</v>
      </c>
      <c r="BO11" s="67">
        <v>0</v>
      </c>
      <c r="BP11" s="67">
        <v>0</v>
      </c>
      <c r="BQ11" s="67">
        <v>0</v>
      </c>
      <c r="BR11" s="67">
        <v>0</v>
      </c>
      <c r="BS11" s="68">
        <v>0</v>
      </c>
    </row>
    <row r="12" spans="1:71" x14ac:dyDescent="0.35">
      <c r="A12" s="1" t="s">
        <v>10</v>
      </c>
      <c r="B12" s="6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37">
        <v>0</v>
      </c>
      <c r="M12" s="38">
        <v>0</v>
      </c>
      <c r="N12" s="38">
        <v>0</v>
      </c>
      <c r="O12" s="38">
        <v>0</v>
      </c>
      <c r="P12" s="38">
        <v>0</v>
      </c>
      <c r="Q12" s="38">
        <v>0</v>
      </c>
      <c r="R12" s="38">
        <v>0</v>
      </c>
      <c r="S12" s="38">
        <v>0</v>
      </c>
      <c r="T12" s="38">
        <v>0</v>
      </c>
      <c r="U12" s="39">
        <v>0</v>
      </c>
      <c r="V12" s="31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1</v>
      </c>
      <c r="AD12" s="15">
        <v>0</v>
      </c>
      <c r="AE12" s="32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32">
        <v>0</v>
      </c>
      <c r="AP12" s="27">
        <v>0</v>
      </c>
      <c r="AQ12" s="27">
        <v>0</v>
      </c>
      <c r="AR12" s="27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31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0.5</v>
      </c>
      <c r="BI12" s="32">
        <v>0</v>
      </c>
      <c r="BJ12" s="66">
        <v>0</v>
      </c>
      <c r="BK12" s="67">
        <v>0</v>
      </c>
      <c r="BL12" s="67">
        <v>0</v>
      </c>
      <c r="BM12" s="67">
        <v>0</v>
      </c>
      <c r="BN12" s="67">
        <v>0</v>
      </c>
      <c r="BO12" s="67">
        <v>0</v>
      </c>
      <c r="BP12" s="67">
        <v>0</v>
      </c>
      <c r="BQ12" s="67">
        <v>0</v>
      </c>
      <c r="BR12" s="67">
        <v>0</v>
      </c>
      <c r="BS12" s="68">
        <v>0</v>
      </c>
    </row>
    <row r="13" spans="1:71" x14ac:dyDescent="0.35">
      <c r="A13" s="1" t="s">
        <v>12</v>
      </c>
      <c r="B13" s="6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37">
        <v>0</v>
      </c>
      <c r="M13" s="38">
        <v>0</v>
      </c>
      <c r="N13" s="38">
        <v>0</v>
      </c>
      <c r="O13" s="38">
        <v>0</v>
      </c>
      <c r="P13" s="38">
        <v>0</v>
      </c>
      <c r="Q13" s="38">
        <v>0</v>
      </c>
      <c r="R13" s="38">
        <v>0</v>
      </c>
      <c r="S13" s="38">
        <v>0</v>
      </c>
      <c r="T13" s="38">
        <v>0</v>
      </c>
      <c r="U13" s="39">
        <v>0</v>
      </c>
      <c r="V13" s="31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32">
        <v>0</v>
      </c>
      <c r="AF13" s="38">
        <v>0</v>
      </c>
      <c r="AG13" s="38">
        <v>0</v>
      </c>
      <c r="AH13" s="38">
        <v>0</v>
      </c>
      <c r="AI13" s="38">
        <v>0</v>
      </c>
      <c r="AJ13" s="38">
        <v>0</v>
      </c>
      <c r="AK13" s="38">
        <v>0</v>
      </c>
      <c r="AL13" s="38">
        <v>0</v>
      </c>
      <c r="AM13" s="38">
        <v>0</v>
      </c>
      <c r="AN13" s="38">
        <v>0</v>
      </c>
      <c r="AO13" s="39">
        <v>0</v>
      </c>
      <c r="AP13" s="28">
        <v>0</v>
      </c>
      <c r="AQ13" s="28">
        <v>0</v>
      </c>
      <c r="AR13" s="28">
        <v>0</v>
      </c>
      <c r="AS13" s="28">
        <v>0</v>
      </c>
      <c r="AT13" s="28">
        <v>0</v>
      </c>
      <c r="AU13" s="28">
        <v>0</v>
      </c>
      <c r="AV13" s="28">
        <v>0</v>
      </c>
      <c r="AW13" s="28">
        <v>0</v>
      </c>
      <c r="AX13" s="28">
        <v>0</v>
      </c>
      <c r="AY13" s="28">
        <v>0</v>
      </c>
      <c r="AZ13" s="31">
        <v>0</v>
      </c>
      <c r="BA13" s="15">
        <v>0.5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32">
        <v>0</v>
      </c>
      <c r="BJ13" s="66">
        <v>0</v>
      </c>
      <c r="BK13" s="67">
        <v>0</v>
      </c>
      <c r="BL13" s="67">
        <v>0</v>
      </c>
      <c r="BM13" s="67">
        <v>0</v>
      </c>
      <c r="BN13" s="67">
        <v>0</v>
      </c>
      <c r="BO13" s="67">
        <v>0</v>
      </c>
      <c r="BP13" s="67">
        <v>0</v>
      </c>
      <c r="BQ13" s="67">
        <v>0</v>
      </c>
      <c r="BR13" s="67">
        <v>0</v>
      </c>
      <c r="BS13" s="68">
        <v>0</v>
      </c>
    </row>
    <row r="14" spans="1:71" x14ac:dyDescent="0.35">
      <c r="A14" s="3" t="s">
        <v>13</v>
      </c>
      <c r="B14" s="6">
        <v>0</v>
      </c>
      <c r="C14" s="7">
        <v>0</v>
      </c>
      <c r="D14" s="7">
        <v>0</v>
      </c>
      <c r="E14" s="7">
        <v>0</v>
      </c>
      <c r="F14" s="7">
        <v>0</v>
      </c>
      <c r="G14" s="7">
        <v>0.5</v>
      </c>
      <c r="H14" s="7">
        <v>0</v>
      </c>
      <c r="I14" s="7">
        <v>0</v>
      </c>
      <c r="J14" s="7">
        <v>0</v>
      </c>
      <c r="K14" s="8">
        <v>0</v>
      </c>
      <c r="L14" s="37">
        <v>0.5</v>
      </c>
      <c r="M14" s="38">
        <v>0</v>
      </c>
      <c r="N14" s="38">
        <v>0</v>
      </c>
      <c r="O14" s="38">
        <v>0</v>
      </c>
      <c r="P14" s="38">
        <v>0</v>
      </c>
      <c r="Q14" s="38">
        <v>0</v>
      </c>
      <c r="R14" s="38">
        <v>0</v>
      </c>
      <c r="S14" s="38">
        <v>0</v>
      </c>
      <c r="T14" s="38">
        <v>0</v>
      </c>
      <c r="U14" s="39">
        <v>0</v>
      </c>
      <c r="V14" s="37">
        <v>0</v>
      </c>
      <c r="W14" s="38">
        <v>0</v>
      </c>
      <c r="X14" s="38">
        <v>0</v>
      </c>
      <c r="Y14" s="38">
        <v>0</v>
      </c>
      <c r="Z14" s="38">
        <v>0</v>
      </c>
      <c r="AA14" s="38">
        <v>0</v>
      </c>
      <c r="AB14" s="38">
        <v>0</v>
      </c>
      <c r="AC14" s="38">
        <v>0</v>
      </c>
      <c r="AD14" s="38">
        <v>0</v>
      </c>
      <c r="AE14" s="39">
        <v>0</v>
      </c>
      <c r="AF14" s="15">
        <v>0</v>
      </c>
      <c r="AG14" s="15">
        <v>0</v>
      </c>
      <c r="AH14" s="15">
        <v>3</v>
      </c>
      <c r="AI14" s="15">
        <v>0</v>
      </c>
      <c r="AJ14" s="15">
        <v>0</v>
      </c>
      <c r="AK14" s="15">
        <v>0</v>
      </c>
      <c r="AL14" s="15">
        <v>0</v>
      </c>
      <c r="AM14" s="15">
        <v>2</v>
      </c>
      <c r="AN14" s="15">
        <v>7</v>
      </c>
      <c r="AO14" s="32">
        <v>0</v>
      </c>
      <c r="AP14" s="27">
        <v>0</v>
      </c>
      <c r="AQ14" s="27">
        <v>0</v>
      </c>
      <c r="AR14" s="27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59">
        <v>0</v>
      </c>
      <c r="BA14" s="60">
        <v>0</v>
      </c>
      <c r="BB14" s="60">
        <v>0</v>
      </c>
      <c r="BC14" s="60">
        <v>0</v>
      </c>
      <c r="BD14" s="60">
        <v>0</v>
      </c>
      <c r="BE14" s="60">
        <v>0</v>
      </c>
      <c r="BF14" s="60">
        <v>0</v>
      </c>
      <c r="BG14" s="60">
        <v>0</v>
      </c>
      <c r="BH14" s="60">
        <v>0</v>
      </c>
      <c r="BI14" s="61">
        <v>0</v>
      </c>
      <c r="BJ14" s="31">
        <v>0</v>
      </c>
      <c r="BK14" s="15">
        <v>0</v>
      </c>
      <c r="BL14" s="15">
        <v>0</v>
      </c>
      <c r="BM14" s="15">
        <v>0</v>
      </c>
      <c r="BN14" s="15">
        <v>0</v>
      </c>
      <c r="BO14" s="15">
        <v>0</v>
      </c>
      <c r="BP14" s="15">
        <v>1</v>
      </c>
      <c r="BQ14" s="15">
        <v>0</v>
      </c>
      <c r="BR14" s="15">
        <v>0</v>
      </c>
      <c r="BS14" s="32">
        <v>3</v>
      </c>
    </row>
    <row r="15" spans="1:71" x14ac:dyDescent="0.35">
      <c r="A15" s="4" t="s">
        <v>14</v>
      </c>
      <c r="B15" s="6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37">
        <v>0</v>
      </c>
      <c r="M15" s="38">
        <v>0</v>
      </c>
      <c r="N15" s="38">
        <v>0</v>
      </c>
      <c r="O15" s="38">
        <v>0</v>
      </c>
      <c r="P15" s="38">
        <v>0</v>
      </c>
      <c r="Q15" s="38">
        <v>0</v>
      </c>
      <c r="R15" s="38">
        <v>0</v>
      </c>
      <c r="S15" s="38">
        <v>0</v>
      </c>
      <c r="T15" s="38">
        <v>0</v>
      </c>
      <c r="U15" s="39">
        <v>0</v>
      </c>
      <c r="V15" s="31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32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32">
        <v>0</v>
      </c>
      <c r="AP15" s="27">
        <v>0</v>
      </c>
      <c r="AQ15" s="27">
        <v>0</v>
      </c>
      <c r="AR15" s="27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59">
        <v>0</v>
      </c>
      <c r="BA15" s="60">
        <v>0</v>
      </c>
      <c r="BB15" s="60">
        <v>0</v>
      </c>
      <c r="BC15" s="60">
        <v>0</v>
      </c>
      <c r="BD15" s="60">
        <v>0</v>
      </c>
      <c r="BE15" s="60">
        <v>0</v>
      </c>
      <c r="BF15" s="60">
        <v>0</v>
      </c>
      <c r="BG15" s="60">
        <v>0</v>
      </c>
      <c r="BH15" s="60">
        <v>0</v>
      </c>
      <c r="BI15" s="61">
        <v>0</v>
      </c>
      <c r="BJ15" s="31">
        <v>0</v>
      </c>
      <c r="BK15" s="15">
        <v>0</v>
      </c>
      <c r="BL15" s="15">
        <v>0</v>
      </c>
      <c r="BM15" s="15">
        <v>0</v>
      </c>
      <c r="BN15" s="15">
        <v>0</v>
      </c>
      <c r="BO15" s="15">
        <v>0</v>
      </c>
      <c r="BP15" s="15">
        <v>0</v>
      </c>
      <c r="BQ15" s="15">
        <v>0</v>
      </c>
      <c r="BR15" s="15">
        <v>0</v>
      </c>
      <c r="BS15" s="32">
        <v>0</v>
      </c>
    </row>
    <row r="16" spans="1:71" x14ac:dyDescent="0.35">
      <c r="A16" s="3" t="s">
        <v>15</v>
      </c>
      <c r="B16" s="6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37">
        <v>0</v>
      </c>
      <c r="M16" s="38">
        <v>0</v>
      </c>
      <c r="N16" s="38">
        <v>0</v>
      </c>
      <c r="O16" s="38">
        <v>0</v>
      </c>
      <c r="P16" s="38">
        <v>0</v>
      </c>
      <c r="Q16" s="38">
        <v>0</v>
      </c>
      <c r="R16" s="38">
        <v>0</v>
      </c>
      <c r="S16" s="38">
        <v>0</v>
      </c>
      <c r="T16" s="38">
        <v>0</v>
      </c>
      <c r="U16" s="39">
        <v>0</v>
      </c>
      <c r="V16" s="31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32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32">
        <v>0</v>
      </c>
      <c r="AP16" s="28">
        <v>0</v>
      </c>
      <c r="AQ16" s="28">
        <v>0</v>
      </c>
      <c r="AR16" s="28">
        <v>0</v>
      </c>
      <c r="AS16" s="28">
        <v>0</v>
      </c>
      <c r="AT16" s="28">
        <v>0</v>
      </c>
      <c r="AU16" s="28">
        <v>0</v>
      </c>
      <c r="AV16" s="28">
        <v>0</v>
      </c>
      <c r="AW16" s="28">
        <v>0</v>
      </c>
      <c r="AX16" s="28">
        <v>0</v>
      </c>
      <c r="AY16" s="28">
        <v>0</v>
      </c>
      <c r="AZ16" s="59">
        <v>0</v>
      </c>
      <c r="BA16" s="60">
        <v>0</v>
      </c>
      <c r="BB16" s="60">
        <v>0</v>
      </c>
      <c r="BC16" s="60">
        <v>0</v>
      </c>
      <c r="BD16" s="60">
        <v>0</v>
      </c>
      <c r="BE16" s="60">
        <v>0</v>
      </c>
      <c r="BF16" s="60">
        <v>0</v>
      </c>
      <c r="BG16" s="60">
        <v>0</v>
      </c>
      <c r="BH16" s="60">
        <v>0</v>
      </c>
      <c r="BI16" s="61">
        <v>0</v>
      </c>
      <c r="BJ16" s="31">
        <v>0</v>
      </c>
      <c r="BK16" s="15">
        <v>0</v>
      </c>
      <c r="BL16" s="15">
        <v>0</v>
      </c>
      <c r="BM16" s="15">
        <v>0</v>
      </c>
      <c r="BN16" s="15">
        <v>0</v>
      </c>
      <c r="BO16" s="15">
        <v>0</v>
      </c>
      <c r="BP16" s="15">
        <v>0</v>
      </c>
      <c r="BQ16" s="15">
        <v>0</v>
      </c>
      <c r="BR16" s="15">
        <v>0</v>
      </c>
      <c r="BS16" s="32">
        <v>0</v>
      </c>
    </row>
    <row r="17" spans="1:71" x14ac:dyDescent="0.35">
      <c r="A17" s="3" t="s">
        <v>17</v>
      </c>
      <c r="B17" s="6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37">
        <v>0</v>
      </c>
      <c r="M17" s="38">
        <v>0</v>
      </c>
      <c r="N17" s="38">
        <v>0</v>
      </c>
      <c r="O17" s="38">
        <v>0</v>
      </c>
      <c r="P17" s="38">
        <v>0</v>
      </c>
      <c r="Q17" s="38">
        <v>0</v>
      </c>
      <c r="R17" s="38">
        <v>0</v>
      </c>
      <c r="S17" s="38">
        <v>0</v>
      </c>
      <c r="T17" s="38">
        <v>0</v>
      </c>
      <c r="U17" s="39">
        <v>0</v>
      </c>
      <c r="V17" s="31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32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32">
        <v>0</v>
      </c>
      <c r="AP17" s="28">
        <v>0</v>
      </c>
      <c r="AQ17" s="28">
        <v>0</v>
      </c>
      <c r="AR17" s="28">
        <v>0</v>
      </c>
      <c r="AS17" s="28">
        <v>0</v>
      </c>
      <c r="AT17" s="28">
        <v>0</v>
      </c>
      <c r="AU17" s="28">
        <v>0</v>
      </c>
      <c r="AV17" s="28">
        <v>0</v>
      </c>
      <c r="AW17" s="28">
        <v>0</v>
      </c>
      <c r="AX17" s="28">
        <v>0</v>
      </c>
      <c r="AY17" s="28">
        <v>0</v>
      </c>
      <c r="AZ17" s="59">
        <v>0</v>
      </c>
      <c r="BA17" s="60">
        <v>0</v>
      </c>
      <c r="BB17" s="60">
        <v>0</v>
      </c>
      <c r="BC17" s="60">
        <v>0</v>
      </c>
      <c r="BD17" s="60">
        <v>0</v>
      </c>
      <c r="BE17" s="60">
        <v>0</v>
      </c>
      <c r="BF17" s="60">
        <v>0</v>
      </c>
      <c r="BG17" s="60">
        <v>0</v>
      </c>
      <c r="BH17" s="60">
        <v>0</v>
      </c>
      <c r="BI17" s="61">
        <v>0</v>
      </c>
      <c r="BJ17" s="31">
        <v>0</v>
      </c>
      <c r="BK17" s="15">
        <v>0</v>
      </c>
      <c r="BL17" s="15">
        <v>0</v>
      </c>
      <c r="BM17" s="15">
        <v>0</v>
      </c>
      <c r="BN17" s="15">
        <v>0</v>
      </c>
      <c r="BO17" s="15">
        <v>0</v>
      </c>
      <c r="BP17" s="15">
        <v>0</v>
      </c>
      <c r="BQ17" s="15">
        <v>0</v>
      </c>
      <c r="BR17" s="15">
        <v>0</v>
      </c>
      <c r="BS17" s="32">
        <v>0</v>
      </c>
    </row>
    <row r="18" spans="1:71" x14ac:dyDescent="0.35">
      <c r="A18" s="1" t="s">
        <v>18</v>
      </c>
      <c r="B18" s="6">
        <v>0</v>
      </c>
      <c r="C18" s="7">
        <v>0</v>
      </c>
      <c r="D18" s="7">
        <v>0</v>
      </c>
      <c r="E18" s="7">
        <v>0</v>
      </c>
      <c r="F18" s="7">
        <v>0.5</v>
      </c>
      <c r="G18" s="7">
        <v>0.5</v>
      </c>
      <c r="H18" s="7">
        <v>0</v>
      </c>
      <c r="I18" s="7">
        <v>0</v>
      </c>
      <c r="J18" s="7">
        <v>0</v>
      </c>
      <c r="K18" s="8">
        <v>0</v>
      </c>
      <c r="L18" s="37">
        <v>0</v>
      </c>
      <c r="M18" s="38">
        <v>0</v>
      </c>
      <c r="N18" s="38">
        <v>0</v>
      </c>
      <c r="O18" s="38">
        <v>0</v>
      </c>
      <c r="P18" s="38">
        <v>0</v>
      </c>
      <c r="Q18" s="38">
        <v>0</v>
      </c>
      <c r="R18" s="38">
        <v>0</v>
      </c>
      <c r="S18" s="38">
        <v>0</v>
      </c>
      <c r="T18" s="38">
        <v>0</v>
      </c>
      <c r="U18" s="39">
        <v>0</v>
      </c>
      <c r="V18" s="31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32">
        <v>0</v>
      </c>
      <c r="AF18" s="15">
        <v>2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32">
        <v>0</v>
      </c>
      <c r="AP18" s="27">
        <v>0</v>
      </c>
      <c r="AQ18" s="27">
        <v>0</v>
      </c>
      <c r="AR18" s="27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31">
        <v>1</v>
      </c>
      <c r="BA18" s="15">
        <v>0</v>
      </c>
      <c r="BB18" s="15">
        <v>0</v>
      </c>
      <c r="BC18" s="15">
        <v>0</v>
      </c>
      <c r="BD18" s="15">
        <v>2</v>
      </c>
      <c r="BE18" s="15">
        <v>0</v>
      </c>
      <c r="BF18" s="15">
        <v>0</v>
      </c>
      <c r="BG18" s="15">
        <v>0</v>
      </c>
      <c r="BH18" s="15">
        <v>0</v>
      </c>
      <c r="BI18" s="32">
        <v>0</v>
      </c>
      <c r="BJ18" s="66">
        <v>0</v>
      </c>
      <c r="BK18" s="67">
        <v>0</v>
      </c>
      <c r="BL18" s="67">
        <v>0</v>
      </c>
      <c r="BM18" s="67">
        <v>0</v>
      </c>
      <c r="BN18" s="67">
        <v>0</v>
      </c>
      <c r="BO18" s="67">
        <v>0</v>
      </c>
      <c r="BP18" s="67">
        <v>0</v>
      </c>
      <c r="BQ18" s="67">
        <v>0</v>
      </c>
      <c r="BR18" s="67">
        <v>0</v>
      </c>
      <c r="BS18" s="68">
        <v>0</v>
      </c>
    </row>
    <row r="19" spans="1:71" x14ac:dyDescent="0.35">
      <c r="A19" s="1" t="s">
        <v>19</v>
      </c>
      <c r="B19" s="6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37">
        <v>0</v>
      </c>
      <c r="M19" s="38">
        <v>0</v>
      </c>
      <c r="N19" s="38">
        <v>0</v>
      </c>
      <c r="O19" s="38">
        <v>0</v>
      </c>
      <c r="P19" s="38">
        <v>0</v>
      </c>
      <c r="Q19" s="38">
        <v>0</v>
      </c>
      <c r="R19" s="38">
        <v>0</v>
      </c>
      <c r="S19" s="38">
        <v>0</v>
      </c>
      <c r="T19" s="38">
        <v>0</v>
      </c>
      <c r="U19" s="39">
        <v>0</v>
      </c>
      <c r="V19" s="31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32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32">
        <v>0</v>
      </c>
      <c r="AP19" s="27">
        <v>0.5</v>
      </c>
      <c r="AQ19" s="27">
        <v>0</v>
      </c>
      <c r="AR19" s="27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59">
        <v>0</v>
      </c>
      <c r="BA19" s="60">
        <v>0</v>
      </c>
      <c r="BB19" s="60">
        <v>0</v>
      </c>
      <c r="BC19" s="60">
        <v>0</v>
      </c>
      <c r="BD19" s="60">
        <v>0</v>
      </c>
      <c r="BE19" s="60">
        <v>0</v>
      </c>
      <c r="BF19" s="60">
        <v>0</v>
      </c>
      <c r="BG19" s="60">
        <v>0</v>
      </c>
      <c r="BH19" s="60">
        <v>0</v>
      </c>
      <c r="BI19" s="61">
        <v>0</v>
      </c>
      <c r="BJ19" s="66">
        <v>0</v>
      </c>
      <c r="BK19" s="67">
        <v>0</v>
      </c>
      <c r="BL19" s="67">
        <v>0</v>
      </c>
      <c r="BM19" s="67">
        <v>0</v>
      </c>
      <c r="BN19" s="67">
        <v>0</v>
      </c>
      <c r="BO19" s="67">
        <v>0</v>
      </c>
      <c r="BP19" s="67">
        <v>0</v>
      </c>
      <c r="BQ19" s="67">
        <v>0</v>
      </c>
      <c r="BR19" s="67">
        <v>0</v>
      </c>
      <c r="BS19" s="68">
        <v>0</v>
      </c>
    </row>
    <row r="20" spans="1:71" x14ac:dyDescent="0.35">
      <c r="A20" s="3" t="s">
        <v>20</v>
      </c>
      <c r="B20" s="6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37">
        <v>0</v>
      </c>
      <c r="M20" s="38">
        <v>0</v>
      </c>
      <c r="N20" s="38">
        <v>0</v>
      </c>
      <c r="O20" s="38">
        <v>0</v>
      </c>
      <c r="P20" s="38">
        <v>0</v>
      </c>
      <c r="Q20" s="38">
        <v>0</v>
      </c>
      <c r="R20" s="38">
        <v>0</v>
      </c>
      <c r="S20" s="38">
        <v>0</v>
      </c>
      <c r="T20" s="38">
        <v>0</v>
      </c>
      <c r="U20" s="39">
        <v>0</v>
      </c>
      <c r="V20" s="31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32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32">
        <v>0</v>
      </c>
      <c r="AP20" s="27">
        <v>0</v>
      </c>
      <c r="AQ20" s="27">
        <v>0</v>
      </c>
      <c r="AR20" s="27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59">
        <v>0</v>
      </c>
      <c r="BA20" s="60">
        <v>0</v>
      </c>
      <c r="BB20" s="60">
        <v>0</v>
      </c>
      <c r="BC20" s="60">
        <v>0</v>
      </c>
      <c r="BD20" s="60">
        <v>0</v>
      </c>
      <c r="BE20" s="60">
        <v>0</v>
      </c>
      <c r="BF20" s="60">
        <v>0</v>
      </c>
      <c r="BG20" s="60">
        <v>0</v>
      </c>
      <c r="BH20" s="60">
        <v>0</v>
      </c>
      <c r="BI20" s="61">
        <v>0</v>
      </c>
      <c r="BJ20" s="66">
        <v>0</v>
      </c>
      <c r="BK20" s="67">
        <v>0</v>
      </c>
      <c r="BL20" s="67">
        <v>0</v>
      </c>
      <c r="BM20" s="67">
        <v>0</v>
      </c>
      <c r="BN20" s="67">
        <v>0</v>
      </c>
      <c r="BO20" s="67">
        <v>0</v>
      </c>
      <c r="BP20" s="67">
        <v>0</v>
      </c>
      <c r="BQ20" s="67">
        <v>0</v>
      </c>
      <c r="BR20" s="67">
        <v>0</v>
      </c>
      <c r="BS20" s="68">
        <v>0</v>
      </c>
    </row>
    <row r="21" spans="1:71" x14ac:dyDescent="0.35">
      <c r="A21" s="3" t="s">
        <v>21</v>
      </c>
      <c r="B21" s="6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37">
        <v>0</v>
      </c>
      <c r="M21" s="38">
        <v>0</v>
      </c>
      <c r="N21" s="38">
        <v>0</v>
      </c>
      <c r="O21" s="38">
        <v>0</v>
      </c>
      <c r="P21" s="38">
        <v>0</v>
      </c>
      <c r="Q21" s="38">
        <v>0</v>
      </c>
      <c r="R21" s="38">
        <v>0</v>
      </c>
      <c r="S21" s="38">
        <v>0</v>
      </c>
      <c r="T21" s="38">
        <v>0</v>
      </c>
      <c r="U21" s="39">
        <v>0</v>
      </c>
      <c r="V21" s="31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32">
        <v>0</v>
      </c>
      <c r="AF21" s="38">
        <v>0</v>
      </c>
      <c r="AG21" s="38">
        <v>0</v>
      </c>
      <c r="AH21" s="38">
        <v>0</v>
      </c>
      <c r="AI21" s="38">
        <v>0</v>
      </c>
      <c r="AJ21" s="38">
        <v>0</v>
      </c>
      <c r="AK21" s="38">
        <v>0</v>
      </c>
      <c r="AL21" s="38">
        <v>0</v>
      </c>
      <c r="AM21" s="38">
        <v>0</v>
      </c>
      <c r="AN21" s="38">
        <v>0</v>
      </c>
      <c r="AO21" s="39">
        <v>0</v>
      </c>
      <c r="AP21" s="28">
        <v>0</v>
      </c>
      <c r="AQ21" s="28">
        <v>0</v>
      </c>
      <c r="AR21" s="28">
        <v>0</v>
      </c>
      <c r="AS21" s="28">
        <v>0</v>
      </c>
      <c r="AT21" s="28">
        <v>0</v>
      </c>
      <c r="AU21" s="28">
        <v>0</v>
      </c>
      <c r="AV21" s="28">
        <v>0</v>
      </c>
      <c r="AW21" s="28">
        <v>0</v>
      </c>
      <c r="AX21" s="28">
        <v>0</v>
      </c>
      <c r="AY21" s="28">
        <v>0</v>
      </c>
      <c r="AZ21" s="59">
        <v>0</v>
      </c>
      <c r="BA21" s="60">
        <v>0</v>
      </c>
      <c r="BB21" s="60">
        <v>0</v>
      </c>
      <c r="BC21" s="60">
        <v>0</v>
      </c>
      <c r="BD21" s="60">
        <v>0</v>
      </c>
      <c r="BE21" s="60">
        <v>0</v>
      </c>
      <c r="BF21" s="60">
        <v>0</v>
      </c>
      <c r="BG21" s="60">
        <v>0</v>
      </c>
      <c r="BH21" s="60">
        <v>0</v>
      </c>
      <c r="BI21" s="61">
        <v>0</v>
      </c>
      <c r="BJ21" s="66">
        <v>0</v>
      </c>
      <c r="BK21" s="67">
        <v>0</v>
      </c>
      <c r="BL21" s="67">
        <v>0</v>
      </c>
      <c r="BM21" s="67">
        <v>0</v>
      </c>
      <c r="BN21" s="67">
        <v>0</v>
      </c>
      <c r="BO21" s="67">
        <v>0</v>
      </c>
      <c r="BP21" s="67">
        <v>0</v>
      </c>
      <c r="BQ21" s="67">
        <v>0</v>
      </c>
      <c r="BR21" s="67">
        <v>0</v>
      </c>
      <c r="BS21" s="68">
        <v>0</v>
      </c>
    </row>
    <row r="22" spans="1:71" x14ac:dyDescent="0.35">
      <c r="A22" s="1" t="s">
        <v>23</v>
      </c>
      <c r="B22" s="6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37">
        <v>0</v>
      </c>
      <c r="M22" s="38">
        <v>0</v>
      </c>
      <c r="N22" s="38">
        <v>0</v>
      </c>
      <c r="O22" s="38">
        <v>0</v>
      </c>
      <c r="P22" s="38">
        <v>0</v>
      </c>
      <c r="Q22" s="38">
        <v>0</v>
      </c>
      <c r="R22" s="38">
        <v>0</v>
      </c>
      <c r="S22" s="38">
        <v>0</v>
      </c>
      <c r="T22" s="38">
        <v>0</v>
      </c>
      <c r="U22" s="39">
        <v>0</v>
      </c>
      <c r="V22" s="31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32">
        <v>0</v>
      </c>
      <c r="AF22" s="38">
        <v>0</v>
      </c>
      <c r="AG22" s="38">
        <v>0</v>
      </c>
      <c r="AH22" s="38">
        <v>0</v>
      </c>
      <c r="AI22" s="38">
        <v>0</v>
      </c>
      <c r="AJ22" s="38">
        <v>0</v>
      </c>
      <c r="AK22" s="38">
        <v>0</v>
      </c>
      <c r="AL22" s="38">
        <v>0</v>
      </c>
      <c r="AM22" s="38">
        <v>0</v>
      </c>
      <c r="AN22" s="38">
        <v>0</v>
      </c>
      <c r="AO22" s="39">
        <v>0</v>
      </c>
      <c r="AP22" s="28">
        <v>0</v>
      </c>
      <c r="AQ22" s="28">
        <v>0</v>
      </c>
      <c r="AR22" s="28">
        <v>0</v>
      </c>
      <c r="AS22" s="28">
        <v>0</v>
      </c>
      <c r="AT22" s="28">
        <v>0</v>
      </c>
      <c r="AU22" s="28">
        <v>0</v>
      </c>
      <c r="AV22" s="28">
        <v>0</v>
      </c>
      <c r="AW22" s="28">
        <v>0</v>
      </c>
      <c r="AX22" s="28">
        <v>0</v>
      </c>
      <c r="AY22" s="28">
        <v>0</v>
      </c>
      <c r="AZ22" s="59">
        <v>0</v>
      </c>
      <c r="BA22" s="60">
        <v>0</v>
      </c>
      <c r="BB22" s="60">
        <v>0</v>
      </c>
      <c r="BC22" s="60">
        <v>0</v>
      </c>
      <c r="BD22" s="60">
        <v>0</v>
      </c>
      <c r="BE22" s="60">
        <v>0</v>
      </c>
      <c r="BF22" s="60">
        <v>0</v>
      </c>
      <c r="BG22" s="60">
        <v>0</v>
      </c>
      <c r="BH22" s="60">
        <v>0</v>
      </c>
      <c r="BI22" s="61">
        <v>0</v>
      </c>
      <c r="BJ22" s="66">
        <v>0</v>
      </c>
      <c r="BK22" s="67">
        <v>0</v>
      </c>
      <c r="BL22" s="67">
        <v>0</v>
      </c>
      <c r="BM22" s="67">
        <v>0</v>
      </c>
      <c r="BN22" s="67">
        <v>0</v>
      </c>
      <c r="BO22" s="67">
        <v>0</v>
      </c>
      <c r="BP22" s="67">
        <v>0</v>
      </c>
      <c r="BQ22" s="67">
        <v>0</v>
      </c>
      <c r="BR22" s="67">
        <v>0</v>
      </c>
      <c r="BS22" s="68">
        <v>0</v>
      </c>
    </row>
    <row r="23" spans="1:71" x14ac:dyDescent="0.35">
      <c r="A23" s="3" t="s">
        <v>22</v>
      </c>
      <c r="B23" s="6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37">
        <v>0</v>
      </c>
      <c r="M23" s="38">
        <v>0</v>
      </c>
      <c r="N23" s="38">
        <v>0</v>
      </c>
      <c r="O23" s="38">
        <v>0</v>
      </c>
      <c r="P23" s="38">
        <v>0</v>
      </c>
      <c r="Q23" s="38">
        <v>0</v>
      </c>
      <c r="R23" s="38">
        <v>0</v>
      </c>
      <c r="S23" s="38">
        <v>0</v>
      </c>
      <c r="T23" s="38">
        <v>0</v>
      </c>
      <c r="U23" s="39">
        <v>0</v>
      </c>
      <c r="V23" s="31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32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32">
        <v>0</v>
      </c>
      <c r="AP23" s="28">
        <v>0</v>
      </c>
      <c r="AQ23" s="28">
        <v>0</v>
      </c>
      <c r="AR23" s="28">
        <v>0</v>
      </c>
      <c r="AS23" s="28">
        <v>0</v>
      </c>
      <c r="AT23" s="28">
        <v>0</v>
      </c>
      <c r="AU23" s="28">
        <v>0</v>
      </c>
      <c r="AV23" s="28">
        <v>0</v>
      </c>
      <c r="AW23" s="28">
        <v>0</v>
      </c>
      <c r="AX23" s="28">
        <v>0</v>
      </c>
      <c r="AY23" s="28">
        <v>0</v>
      </c>
      <c r="AZ23" s="59">
        <v>0</v>
      </c>
      <c r="BA23" s="60">
        <v>0</v>
      </c>
      <c r="BB23" s="60">
        <v>0</v>
      </c>
      <c r="BC23" s="60">
        <v>0</v>
      </c>
      <c r="BD23" s="60">
        <v>0</v>
      </c>
      <c r="BE23" s="60">
        <v>0</v>
      </c>
      <c r="BF23" s="60">
        <v>0</v>
      </c>
      <c r="BG23" s="60">
        <v>0</v>
      </c>
      <c r="BH23" s="60">
        <v>0</v>
      </c>
      <c r="BI23" s="61">
        <v>0</v>
      </c>
      <c r="BJ23" s="66">
        <v>0</v>
      </c>
      <c r="BK23" s="67">
        <v>0</v>
      </c>
      <c r="BL23" s="67">
        <v>0</v>
      </c>
      <c r="BM23" s="67">
        <v>0</v>
      </c>
      <c r="BN23" s="67">
        <v>0</v>
      </c>
      <c r="BO23" s="67">
        <v>0</v>
      </c>
      <c r="BP23" s="67">
        <v>0</v>
      </c>
      <c r="BQ23" s="67">
        <v>0</v>
      </c>
      <c r="BR23" s="67">
        <v>0</v>
      </c>
      <c r="BS23" s="68">
        <v>0</v>
      </c>
    </row>
    <row r="24" spans="1:71" x14ac:dyDescent="0.35">
      <c r="A24" s="3" t="s">
        <v>24</v>
      </c>
      <c r="B24" s="6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37">
        <v>0</v>
      </c>
      <c r="M24" s="38">
        <v>0</v>
      </c>
      <c r="N24" s="38">
        <v>0</v>
      </c>
      <c r="O24" s="38">
        <v>0</v>
      </c>
      <c r="P24" s="38">
        <v>0</v>
      </c>
      <c r="Q24" s="38">
        <v>0</v>
      </c>
      <c r="R24" s="38">
        <v>0</v>
      </c>
      <c r="S24" s="38">
        <v>0</v>
      </c>
      <c r="T24" s="38">
        <v>0</v>
      </c>
      <c r="U24" s="39">
        <v>0</v>
      </c>
      <c r="V24" s="37">
        <v>0</v>
      </c>
      <c r="W24" s="38">
        <v>0</v>
      </c>
      <c r="X24" s="38">
        <v>0</v>
      </c>
      <c r="Y24" s="38">
        <v>0</v>
      </c>
      <c r="Z24" s="38">
        <v>0</v>
      </c>
      <c r="AA24" s="38">
        <v>0</v>
      </c>
      <c r="AB24" s="38">
        <v>0</v>
      </c>
      <c r="AC24" s="38">
        <v>0</v>
      </c>
      <c r="AD24" s="38">
        <v>0</v>
      </c>
      <c r="AE24" s="39">
        <v>0</v>
      </c>
      <c r="AF24" s="38">
        <v>0</v>
      </c>
      <c r="AG24" s="38">
        <v>0</v>
      </c>
      <c r="AH24" s="38">
        <v>0</v>
      </c>
      <c r="AI24" s="38">
        <v>0</v>
      </c>
      <c r="AJ24" s="38">
        <v>0</v>
      </c>
      <c r="AK24" s="38">
        <v>0</v>
      </c>
      <c r="AL24" s="38">
        <v>0</v>
      </c>
      <c r="AM24" s="38">
        <v>0</v>
      </c>
      <c r="AN24" s="38">
        <v>0</v>
      </c>
      <c r="AO24" s="39">
        <v>0</v>
      </c>
      <c r="AP24" s="28">
        <v>0</v>
      </c>
      <c r="AQ24" s="28">
        <v>0</v>
      </c>
      <c r="AR24" s="28">
        <v>0</v>
      </c>
      <c r="AS24" s="28">
        <v>0</v>
      </c>
      <c r="AT24" s="28">
        <v>0</v>
      </c>
      <c r="AU24" s="28">
        <v>0</v>
      </c>
      <c r="AV24" s="28">
        <v>0</v>
      </c>
      <c r="AW24" s="28">
        <v>0</v>
      </c>
      <c r="AX24" s="28">
        <v>0</v>
      </c>
      <c r="AY24" s="28">
        <v>0</v>
      </c>
      <c r="AZ24" s="59">
        <v>0</v>
      </c>
      <c r="BA24" s="60">
        <v>0</v>
      </c>
      <c r="BB24" s="60">
        <v>0</v>
      </c>
      <c r="BC24" s="60">
        <v>0</v>
      </c>
      <c r="BD24" s="60">
        <v>0</v>
      </c>
      <c r="BE24" s="60">
        <v>0</v>
      </c>
      <c r="BF24" s="60">
        <v>0</v>
      </c>
      <c r="BG24" s="60">
        <v>0</v>
      </c>
      <c r="BH24" s="60">
        <v>0</v>
      </c>
      <c r="BI24" s="61">
        <v>0</v>
      </c>
      <c r="BJ24" s="66">
        <v>0</v>
      </c>
      <c r="BK24" s="67">
        <v>0</v>
      </c>
      <c r="BL24" s="67">
        <v>0</v>
      </c>
      <c r="BM24" s="67">
        <v>0</v>
      </c>
      <c r="BN24" s="67">
        <v>0</v>
      </c>
      <c r="BO24" s="67">
        <v>0</v>
      </c>
      <c r="BP24" s="67">
        <v>0</v>
      </c>
      <c r="BQ24" s="67">
        <v>0</v>
      </c>
      <c r="BR24" s="67">
        <v>0</v>
      </c>
      <c r="BS24" s="68">
        <v>0</v>
      </c>
    </row>
    <row r="25" spans="1:71" x14ac:dyDescent="0.35">
      <c r="A25" s="3" t="s">
        <v>25</v>
      </c>
      <c r="B25" s="6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37">
        <v>0</v>
      </c>
      <c r="M25" s="38">
        <v>0</v>
      </c>
      <c r="N25" s="38">
        <v>0</v>
      </c>
      <c r="O25" s="38">
        <v>0</v>
      </c>
      <c r="P25" s="38">
        <v>0</v>
      </c>
      <c r="Q25" s="38">
        <v>0</v>
      </c>
      <c r="R25" s="38">
        <v>0</v>
      </c>
      <c r="S25" s="38">
        <v>0</v>
      </c>
      <c r="T25" s="38">
        <v>0</v>
      </c>
      <c r="U25" s="39">
        <v>0</v>
      </c>
      <c r="V25" s="37">
        <v>0</v>
      </c>
      <c r="W25" s="38">
        <v>0</v>
      </c>
      <c r="X25" s="38">
        <v>0</v>
      </c>
      <c r="Y25" s="38">
        <v>0</v>
      </c>
      <c r="Z25" s="38">
        <v>0</v>
      </c>
      <c r="AA25" s="38">
        <v>0</v>
      </c>
      <c r="AB25" s="38">
        <v>0</v>
      </c>
      <c r="AC25" s="38">
        <v>0</v>
      </c>
      <c r="AD25" s="38">
        <v>0</v>
      </c>
      <c r="AE25" s="39">
        <v>0</v>
      </c>
      <c r="AF25" s="38">
        <v>0</v>
      </c>
      <c r="AG25" s="38">
        <v>0</v>
      </c>
      <c r="AH25" s="38">
        <v>0</v>
      </c>
      <c r="AI25" s="38">
        <v>0</v>
      </c>
      <c r="AJ25" s="38">
        <v>0</v>
      </c>
      <c r="AK25" s="38">
        <v>0</v>
      </c>
      <c r="AL25" s="38">
        <v>0</v>
      </c>
      <c r="AM25" s="38">
        <v>0</v>
      </c>
      <c r="AN25" s="38">
        <v>0</v>
      </c>
      <c r="AO25" s="39">
        <v>0</v>
      </c>
      <c r="AP25" s="28">
        <v>0</v>
      </c>
      <c r="AQ25" s="28">
        <v>0</v>
      </c>
      <c r="AR25" s="28">
        <v>0</v>
      </c>
      <c r="AS25" s="28">
        <v>0</v>
      </c>
      <c r="AT25" s="28">
        <v>0</v>
      </c>
      <c r="AU25" s="28">
        <v>0</v>
      </c>
      <c r="AV25" s="28">
        <v>0</v>
      </c>
      <c r="AW25" s="28">
        <v>0</v>
      </c>
      <c r="AX25" s="28">
        <v>0</v>
      </c>
      <c r="AY25" s="28">
        <v>0</v>
      </c>
      <c r="AZ25" s="31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32">
        <v>0</v>
      </c>
      <c r="BJ25" s="31">
        <v>0</v>
      </c>
      <c r="BK25" s="15">
        <v>0</v>
      </c>
      <c r="BL25" s="15">
        <v>0</v>
      </c>
      <c r="BM25" s="15">
        <v>0</v>
      </c>
      <c r="BN25" s="15">
        <v>0</v>
      </c>
      <c r="BO25" s="15">
        <v>0.5</v>
      </c>
      <c r="BP25" s="15">
        <v>0</v>
      </c>
      <c r="BQ25" s="15">
        <v>0</v>
      </c>
      <c r="BR25" s="15">
        <v>0.5</v>
      </c>
      <c r="BS25" s="32">
        <v>0</v>
      </c>
    </row>
    <row r="26" spans="1:71" x14ac:dyDescent="0.35">
      <c r="A26" s="3" t="s">
        <v>16</v>
      </c>
      <c r="B26" s="6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37">
        <v>0</v>
      </c>
      <c r="M26" s="38">
        <v>0</v>
      </c>
      <c r="N26" s="38">
        <v>0</v>
      </c>
      <c r="O26" s="38">
        <v>0</v>
      </c>
      <c r="P26" s="38">
        <v>0</v>
      </c>
      <c r="Q26" s="38">
        <v>0</v>
      </c>
      <c r="R26" s="38">
        <v>0</v>
      </c>
      <c r="S26" s="38">
        <v>0</v>
      </c>
      <c r="T26" s="38">
        <v>0</v>
      </c>
      <c r="U26" s="39">
        <v>0</v>
      </c>
      <c r="V26" s="31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32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32">
        <v>0</v>
      </c>
      <c r="AP26" s="28">
        <v>0</v>
      </c>
      <c r="AQ26" s="28">
        <v>0</v>
      </c>
      <c r="AR26" s="28">
        <v>0</v>
      </c>
      <c r="AS26" s="28">
        <v>0</v>
      </c>
      <c r="AT26" s="28">
        <v>0</v>
      </c>
      <c r="AU26" s="28">
        <v>0</v>
      </c>
      <c r="AV26" s="28">
        <v>0</v>
      </c>
      <c r="AW26" s="28">
        <v>0</v>
      </c>
      <c r="AX26" s="28">
        <v>0</v>
      </c>
      <c r="AY26" s="28">
        <v>0</v>
      </c>
      <c r="AZ26" s="59">
        <v>0</v>
      </c>
      <c r="BA26" s="60">
        <v>0</v>
      </c>
      <c r="BB26" s="60">
        <v>0</v>
      </c>
      <c r="BC26" s="60">
        <v>0</v>
      </c>
      <c r="BD26" s="60">
        <v>0</v>
      </c>
      <c r="BE26" s="60">
        <v>0</v>
      </c>
      <c r="BF26" s="60">
        <v>0</v>
      </c>
      <c r="BG26" s="60">
        <v>0</v>
      </c>
      <c r="BH26" s="60">
        <v>0</v>
      </c>
      <c r="BI26" s="61">
        <v>0</v>
      </c>
      <c r="BJ26" s="66">
        <v>0</v>
      </c>
      <c r="BK26" s="67">
        <v>0</v>
      </c>
      <c r="BL26" s="67">
        <v>0</v>
      </c>
      <c r="BM26" s="67">
        <v>0</v>
      </c>
      <c r="BN26" s="67">
        <v>0</v>
      </c>
      <c r="BO26" s="67">
        <v>0</v>
      </c>
      <c r="BP26" s="67">
        <v>0</v>
      </c>
      <c r="BQ26" s="67">
        <v>0</v>
      </c>
      <c r="BR26" s="67">
        <v>0</v>
      </c>
      <c r="BS26" s="68">
        <v>0</v>
      </c>
    </row>
    <row r="27" spans="1:71" x14ac:dyDescent="0.35">
      <c r="A27" s="1" t="s">
        <v>30</v>
      </c>
      <c r="B27" s="6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37">
        <v>0</v>
      </c>
      <c r="M27" s="38">
        <v>0</v>
      </c>
      <c r="N27" s="38">
        <v>0</v>
      </c>
      <c r="O27" s="38">
        <v>0</v>
      </c>
      <c r="P27" s="38">
        <v>0</v>
      </c>
      <c r="Q27" s="38">
        <v>0</v>
      </c>
      <c r="R27" s="38">
        <v>0</v>
      </c>
      <c r="S27" s="38">
        <v>0</v>
      </c>
      <c r="T27" s="38">
        <v>0</v>
      </c>
      <c r="U27" s="39">
        <v>0</v>
      </c>
      <c r="V27" s="31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32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32">
        <v>0</v>
      </c>
      <c r="AP27" s="27">
        <v>0</v>
      </c>
      <c r="AQ27" s="27">
        <v>0</v>
      </c>
      <c r="AR27" s="27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59">
        <v>0</v>
      </c>
      <c r="BA27" s="60">
        <v>0</v>
      </c>
      <c r="BB27" s="60">
        <v>0</v>
      </c>
      <c r="BC27" s="60">
        <v>0</v>
      </c>
      <c r="BD27" s="60">
        <v>0</v>
      </c>
      <c r="BE27" s="60">
        <v>0</v>
      </c>
      <c r="BF27" s="60">
        <v>0</v>
      </c>
      <c r="BG27" s="60">
        <v>0</v>
      </c>
      <c r="BH27" s="60">
        <v>0</v>
      </c>
      <c r="BI27" s="61">
        <v>0</v>
      </c>
      <c r="BJ27" s="66">
        <v>0</v>
      </c>
      <c r="BK27" s="67">
        <v>0</v>
      </c>
      <c r="BL27" s="67">
        <v>0</v>
      </c>
      <c r="BM27" s="67">
        <v>0</v>
      </c>
      <c r="BN27" s="67">
        <v>0</v>
      </c>
      <c r="BO27" s="67">
        <v>0</v>
      </c>
      <c r="BP27" s="67">
        <v>0</v>
      </c>
      <c r="BQ27" s="67">
        <v>0</v>
      </c>
      <c r="BR27" s="67">
        <v>0</v>
      </c>
      <c r="BS27" s="68">
        <v>0</v>
      </c>
    </row>
    <row r="28" spans="1:71" x14ac:dyDescent="0.35">
      <c r="A28" s="1" t="s">
        <v>27</v>
      </c>
      <c r="B28" s="6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37">
        <v>0</v>
      </c>
      <c r="M28" s="38">
        <v>0</v>
      </c>
      <c r="N28" s="38">
        <v>0</v>
      </c>
      <c r="O28" s="38">
        <v>0</v>
      </c>
      <c r="P28" s="38">
        <v>0</v>
      </c>
      <c r="Q28" s="38">
        <v>0</v>
      </c>
      <c r="R28" s="38">
        <v>0</v>
      </c>
      <c r="S28" s="38">
        <v>0</v>
      </c>
      <c r="T28" s="38">
        <v>0</v>
      </c>
      <c r="U28" s="39">
        <v>0</v>
      </c>
      <c r="V28" s="31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32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32">
        <v>0</v>
      </c>
      <c r="AP28" s="27">
        <v>0</v>
      </c>
      <c r="AQ28" s="27">
        <v>0</v>
      </c>
      <c r="AR28" s="27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59">
        <v>0</v>
      </c>
      <c r="BA28" s="60">
        <v>0</v>
      </c>
      <c r="BB28" s="60">
        <v>0</v>
      </c>
      <c r="BC28" s="60">
        <v>0</v>
      </c>
      <c r="BD28" s="60">
        <v>0</v>
      </c>
      <c r="BE28" s="60">
        <v>0</v>
      </c>
      <c r="BF28" s="60">
        <v>0</v>
      </c>
      <c r="BG28" s="60">
        <v>0</v>
      </c>
      <c r="BH28" s="60">
        <v>0</v>
      </c>
      <c r="BI28" s="61">
        <v>0</v>
      </c>
      <c r="BJ28" s="66">
        <v>0</v>
      </c>
      <c r="BK28" s="67">
        <v>0</v>
      </c>
      <c r="BL28" s="67">
        <v>0</v>
      </c>
      <c r="BM28" s="67">
        <v>0</v>
      </c>
      <c r="BN28" s="67">
        <v>0</v>
      </c>
      <c r="BO28" s="67">
        <v>0</v>
      </c>
      <c r="BP28" s="67">
        <v>0</v>
      </c>
      <c r="BQ28" s="67">
        <v>0</v>
      </c>
      <c r="BR28" s="67">
        <v>0</v>
      </c>
      <c r="BS28" s="68">
        <v>0</v>
      </c>
    </row>
    <row r="29" spans="1:71" x14ac:dyDescent="0.35">
      <c r="A29" s="1" t="s">
        <v>28</v>
      </c>
      <c r="B29" s="6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37">
        <v>0</v>
      </c>
      <c r="M29" s="38">
        <v>0</v>
      </c>
      <c r="N29" s="38">
        <v>0</v>
      </c>
      <c r="O29" s="38">
        <v>0</v>
      </c>
      <c r="P29" s="38">
        <v>0</v>
      </c>
      <c r="Q29" s="38">
        <v>0</v>
      </c>
      <c r="R29" s="38">
        <v>1</v>
      </c>
      <c r="S29" s="38">
        <v>0</v>
      </c>
      <c r="T29" s="38">
        <v>0</v>
      </c>
      <c r="U29" s="39">
        <v>0</v>
      </c>
      <c r="V29" s="31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32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0.5</v>
      </c>
      <c r="AO29" s="32">
        <v>0</v>
      </c>
      <c r="AP29" s="27">
        <v>0</v>
      </c>
      <c r="AQ29" s="27">
        <v>0</v>
      </c>
      <c r="AR29" s="27">
        <v>0</v>
      </c>
      <c r="AS29" s="15">
        <v>0</v>
      </c>
      <c r="AT29" s="15">
        <v>0</v>
      </c>
      <c r="AU29" s="15">
        <v>0</v>
      </c>
      <c r="AV29" s="15">
        <v>0</v>
      </c>
      <c r="AW29" s="27">
        <v>1</v>
      </c>
      <c r="AX29" s="15">
        <v>0</v>
      </c>
      <c r="AY29" s="15">
        <v>0</v>
      </c>
      <c r="AZ29" s="31">
        <v>1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32">
        <v>0</v>
      </c>
      <c r="BJ29" s="66">
        <v>0</v>
      </c>
      <c r="BK29" s="67">
        <v>0</v>
      </c>
      <c r="BL29" s="67">
        <v>0</v>
      </c>
      <c r="BM29" s="67">
        <v>0</v>
      </c>
      <c r="BN29" s="67">
        <v>0</v>
      </c>
      <c r="BO29" s="67">
        <v>0</v>
      </c>
      <c r="BP29" s="67">
        <v>0</v>
      </c>
      <c r="BQ29" s="67">
        <v>0</v>
      </c>
      <c r="BR29" s="67">
        <v>0</v>
      </c>
      <c r="BS29" s="68">
        <v>0</v>
      </c>
    </row>
    <row r="30" spans="1:71" x14ac:dyDescent="0.35">
      <c r="A30" s="3" t="s">
        <v>29</v>
      </c>
      <c r="B30" s="6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37">
        <v>0</v>
      </c>
      <c r="M30" s="38">
        <v>0</v>
      </c>
      <c r="N30" s="38">
        <v>0</v>
      </c>
      <c r="O30" s="38">
        <v>0</v>
      </c>
      <c r="P30" s="38">
        <v>0</v>
      </c>
      <c r="Q30" s="38">
        <v>0</v>
      </c>
      <c r="R30" s="38">
        <v>0</v>
      </c>
      <c r="S30" s="38">
        <v>0</v>
      </c>
      <c r="T30" s="38">
        <v>0</v>
      </c>
      <c r="U30" s="39">
        <v>0</v>
      </c>
      <c r="V30" s="31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32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32">
        <v>0</v>
      </c>
      <c r="AP30" s="27">
        <v>0</v>
      </c>
      <c r="AQ30" s="27">
        <v>0</v>
      </c>
      <c r="AR30" s="27">
        <v>0</v>
      </c>
      <c r="AS30" s="15">
        <v>0</v>
      </c>
      <c r="AT30" s="15">
        <v>0</v>
      </c>
      <c r="AU30" s="15">
        <v>0</v>
      </c>
      <c r="AV30" s="15">
        <v>0</v>
      </c>
      <c r="AW30" s="27">
        <v>0</v>
      </c>
      <c r="AX30" s="15">
        <v>0</v>
      </c>
      <c r="AY30" s="15">
        <v>0</v>
      </c>
      <c r="AZ30" s="31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32">
        <v>0</v>
      </c>
      <c r="BJ30" s="66">
        <v>0</v>
      </c>
      <c r="BK30" s="67">
        <v>0</v>
      </c>
      <c r="BL30" s="67">
        <v>0</v>
      </c>
      <c r="BM30" s="67">
        <v>0</v>
      </c>
      <c r="BN30" s="67">
        <v>0</v>
      </c>
      <c r="BO30" s="67">
        <v>0</v>
      </c>
      <c r="BP30" s="67">
        <v>0</v>
      </c>
      <c r="BQ30" s="67">
        <v>0</v>
      </c>
      <c r="BR30" s="67">
        <v>0</v>
      </c>
      <c r="BS30" s="68">
        <v>0</v>
      </c>
    </row>
    <row r="31" spans="1:71" x14ac:dyDescent="0.35">
      <c r="A31" s="3" t="s">
        <v>31</v>
      </c>
      <c r="B31" s="6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37">
        <v>0</v>
      </c>
      <c r="M31" s="38">
        <v>0</v>
      </c>
      <c r="N31" s="38">
        <v>0</v>
      </c>
      <c r="O31" s="38">
        <v>0</v>
      </c>
      <c r="P31" s="38">
        <v>0</v>
      </c>
      <c r="Q31" s="38">
        <v>0</v>
      </c>
      <c r="R31" s="38">
        <v>0</v>
      </c>
      <c r="S31" s="38">
        <v>0</v>
      </c>
      <c r="T31" s="38">
        <v>0</v>
      </c>
      <c r="U31" s="39">
        <v>0</v>
      </c>
      <c r="V31" s="31">
        <v>0.5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32">
        <v>0</v>
      </c>
      <c r="AF31" s="15">
        <v>1</v>
      </c>
      <c r="AG31" s="15">
        <v>0</v>
      </c>
      <c r="AH31" s="15">
        <v>0</v>
      </c>
      <c r="AI31" s="15">
        <v>5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32">
        <v>0</v>
      </c>
      <c r="AP31" s="27">
        <v>0</v>
      </c>
      <c r="AQ31" s="27">
        <v>0</v>
      </c>
      <c r="AR31" s="27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31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32">
        <v>0</v>
      </c>
      <c r="BJ31" s="31">
        <v>0</v>
      </c>
      <c r="BK31" s="15">
        <v>0</v>
      </c>
      <c r="BL31" s="15">
        <v>0</v>
      </c>
      <c r="BM31" s="15">
        <v>0</v>
      </c>
      <c r="BN31" s="15">
        <v>0.5</v>
      </c>
      <c r="BO31" s="15">
        <v>0</v>
      </c>
      <c r="BP31" s="15">
        <v>0</v>
      </c>
      <c r="BQ31" s="15">
        <v>0</v>
      </c>
      <c r="BR31" s="15">
        <v>0</v>
      </c>
      <c r="BS31" s="32">
        <v>0</v>
      </c>
    </row>
    <row r="32" spans="1:71" x14ac:dyDescent="0.35">
      <c r="A32" s="3" t="s">
        <v>32</v>
      </c>
      <c r="B32" s="6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37">
        <v>0</v>
      </c>
      <c r="M32" s="38">
        <v>0</v>
      </c>
      <c r="N32" s="38">
        <v>0</v>
      </c>
      <c r="O32" s="38">
        <v>0</v>
      </c>
      <c r="P32" s="38">
        <v>0</v>
      </c>
      <c r="Q32" s="38">
        <v>0</v>
      </c>
      <c r="R32" s="38">
        <v>0</v>
      </c>
      <c r="S32" s="38">
        <v>0</v>
      </c>
      <c r="T32" s="38">
        <v>0</v>
      </c>
      <c r="U32" s="39">
        <v>0</v>
      </c>
      <c r="V32" s="31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32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32">
        <v>0</v>
      </c>
      <c r="AP32" s="27">
        <v>0</v>
      </c>
      <c r="AQ32" s="27">
        <v>0</v>
      </c>
      <c r="AR32" s="27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31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32">
        <v>0</v>
      </c>
      <c r="BJ32" s="31">
        <v>0</v>
      </c>
      <c r="BK32" s="15">
        <v>0</v>
      </c>
      <c r="BL32" s="15">
        <v>0</v>
      </c>
      <c r="BM32" s="15">
        <v>0</v>
      </c>
      <c r="BN32" s="15">
        <v>0</v>
      </c>
      <c r="BO32" s="15">
        <v>0</v>
      </c>
      <c r="BP32" s="15">
        <v>0</v>
      </c>
      <c r="BQ32" s="15">
        <v>0</v>
      </c>
      <c r="BR32" s="15">
        <v>0</v>
      </c>
      <c r="BS32" s="32">
        <v>0</v>
      </c>
    </row>
    <row r="33" spans="1:71" x14ac:dyDescent="0.35">
      <c r="A33" s="1" t="s">
        <v>33</v>
      </c>
      <c r="B33" s="6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37">
        <v>0</v>
      </c>
      <c r="M33" s="38">
        <v>0</v>
      </c>
      <c r="N33" s="38">
        <v>0</v>
      </c>
      <c r="O33" s="38">
        <v>0</v>
      </c>
      <c r="P33" s="38">
        <v>0</v>
      </c>
      <c r="Q33" s="38">
        <v>0</v>
      </c>
      <c r="R33" s="38">
        <v>0</v>
      </c>
      <c r="S33" s="38">
        <v>0</v>
      </c>
      <c r="T33" s="38">
        <v>0</v>
      </c>
      <c r="U33" s="39">
        <v>0</v>
      </c>
      <c r="V33" s="37">
        <v>0</v>
      </c>
      <c r="W33" s="38">
        <v>0</v>
      </c>
      <c r="X33" s="38">
        <v>0</v>
      </c>
      <c r="Y33" s="38">
        <v>0</v>
      </c>
      <c r="Z33" s="38">
        <v>0</v>
      </c>
      <c r="AA33" s="38">
        <v>0</v>
      </c>
      <c r="AB33" s="38">
        <v>0</v>
      </c>
      <c r="AC33" s="38">
        <v>0</v>
      </c>
      <c r="AD33" s="38">
        <v>0</v>
      </c>
      <c r="AE33" s="39">
        <v>0</v>
      </c>
      <c r="AF33" s="38">
        <v>0</v>
      </c>
      <c r="AG33" s="38">
        <v>0</v>
      </c>
      <c r="AH33" s="38">
        <v>0</v>
      </c>
      <c r="AI33" s="38">
        <v>0</v>
      </c>
      <c r="AJ33" s="38">
        <v>0</v>
      </c>
      <c r="AK33" s="38">
        <v>0</v>
      </c>
      <c r="AL33" s="38">
        <v>0</v>
      </c>
      <c r="AM33" s="38">
        <v>0</v>
      </c>
      <c r="AN33" s="38">
        <v>0</v>
      </c>
      <c r="AO33" s="39">
        <v>0</v>
      </c>
      <c r="AP33" s="28">
        <v>0</v>
      </c>
      <c r="AQ33" s="28">
        <v>0</v>
      </c>
      <c r="AR33" s="28">
        <v>0</v>
      </c>
      <c r="AS33" s="28">
        <v>0</v>
      </c>
      <c r="AT33" s="28">
        <v>0</v>
      </c>
      <c r="AU33" s="28">
        <v>0</v>
      </c>
      <c r="AV33" s="28">
        <v>0</v>
      </c>
      <c r="AW33" s="28">
        <v>0</v>
      </c>
      <c r="AX33" s="28">
        <v>0</v>
      </c>
      <c r="AY33" s="28">
        <v>0</v>
      </c>
      <c r="AZ33" s="31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32">
        <v>0</v>
      </c>
      <c r="BJ33" s="31">
        <v>0</v>
      </c>
      <c r="BK33" s="15">
        <v>0</v>
      </c>
      <c r="BL33" s="15">
        <v>0</v>
      </c>
      <c r="BM33" s="15">
        <v>0</v>
      </c>
      <c r="BN33" s="15">
        <v>0</v>
      </c>
      <c r="BO33" s="15">
        <v>0</v>
      </c>
      <c r="BP33" s="15">
        <v>0</v>
      </c>
      <c r="BQ33" s="15">
        <v>0</v>
      </c>
      <c r="BR33" s="15">
        <v>0</v>
      </c>
      <c r="BS33" s="32">
        <v>0</v>
      </c>
    </row>
    <row r="34" spans="1:71" x14ac:dyDescent="0.35">
      <c r="A34" s="1" t="s">
        <v>34</v>
      </c>
      <c r="B34" s="6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37">
        <v>0</v>
      </c>
      <c r="M34" s="38">
        <v>0</v>
      </c>
      <c r="N34" s="38">
        <v>0</v>
      </c>
      <c r="O34" s="38">
        <v>0</v>
      </c>
      <c r="P34" s="38">
        <v>0</v>
      </c>
      <c r="Q34" s="38">
        <v>0</v>
      </c>
      <c r="R34" s="38">
        <v>0</v>
      </c>
      <c r="S34" s="38">
        <v>0</v>
      </c>
      <c r="T34" s="38">
        <v>0</v>
      </c>
      <c r="U34" s="39">
        <v>0</v>
      </c>
      <c r="V34" s="37">
        <v>0</v>
      </c>
      <c r="W34" s="38">
        <v>0</v>
      </c>
      <c r="X34" s="38">
        <v>0</v>
      </c>
      <c r="Y34" s="38">
        <v>0</v>
      </c>
      <c r="Z34" s="38">
        <v>0</v>
      </c>
      <c r="AA34" s="38">
        <v>0</v>
      </c>
      <c r="AB34" s="38">
        <v>0</v>
      </c>
      <c r="AC34" s="38">
        <v>0</v>
      </c>
      <c r="AD34" s="38">
        <v>0</v>
      </c>
      <c r="AE34" s="39">
        <v>0</v>
      </c>
      <c r="AF34" s="38">
        <v>0</v>
      </c>
      <c r="AG34" s="38">
        <v>0</v>
      </c>
      <c r="AH34" s="38">
        <v>0</v>
      </c>
      <c r="AI34" s="38">
        <v>0</v>
      </c>
      <c r="AJ34" s="38">
        <v>0</v>
      </c>
      <c r="AK34" s="38">
        <v>0</v>
      </c>
      <c r="AL34" s="38">
        <v>0</v>
      </c>
      <c r="AM34" s="38">
        <v>0</v>
      </c>
      <c r="AN34" s="38">
        <v>0</v>
      </c>
      <c r="AO34" s="39">
        <v>0</v>
      </c>
      <c r="AP34" s="28">
        <v>0</v>
      </c>
      <c r="AQ34" s="28">
        <v>0</v>
      </c>
      <c r="AR34" s="28">
        <v>0</v>
      </c>
      <c r="AS34" s="28">
        <v>0</v>
      </c>
      <c r="AT34" s="28">
        <v>0</v>
      </c>
      <c r="AU34" s="28">
        <v>0</v>
      </c>
      <c r="AV34" s="28">
        <v>0</v>
      </c>
      <c r="AW34" s="28">
        <v>0</v>
      </c>
      <c r="AX34" s="28">
        <v>0</v>
      </c>
      <c r="AY34" s="28">
        <v>0</v>
      </c>
      <c r="AZ34" s="59">
        <v>0</v>
      </c>
      <c r="BA34" s="60">
        <v>0</v>
      </c>
      <c r="BB34" s="60">
        <v>0</v>
      </c>
      <c r="BC34" s="60">
        <v>0</v>
      </c>
      <c r="BD34" s="60">
        <v>0</v>
      </c>
      <c r="BE34" s="60">
        <v>0</v>
      </c>
      <c r="BF34" s="60">
        <v>0</v>
      </c>
      <c r="BG34" s="60">
        <v>0</v>
      </c>
      <c r="BH34" s="60">
        <v>0</v>
      </c>
      <c r="BI34" s="61">
        <v>0</v>
      </c>
      <c r="BJ34" s="66">
        <v>0</v>
      </c>
      <c r="BK34" s="67">
        <v>0</v>
      </c>
      <c r="BL34" s="67">
        <v>0</v>
      </c>
      <c r="BM34" s="67">
        <v>0</v>
      </c>
      <c r="BN34" s="67">
        <v>0</v>
      </c>
      <c r="BO34" s="67">
        <v>0</v>
      </c>
      <c r="BP34" s="67">
        <v>0</v>
      </c>
      <c r="BQ34" s="67">
        <v>0</v>
      </c>
      <c r="BR34" s="67">
        <v>0</v>
      </c>
      <c r="BS34" s="68">
        <v>0</v>
      </c>
    </row>
    <row r="35" spans="1:71" x14ac:dyDescent="0.35">
      <c r="A35" s="3" t="s">
        <v>35</v>
      </c>
      <c r="B35" s="6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37">
        <v>0</v>
      </c>
      <c r="M35" s="38">
        <v>0</v>
      </c>
      <c r="N35" s="38">
        <v>0</v>
      </c>
      <c r="O35" s="38">
        <v>0</v>
      </c>
      <c r="P35" s="38">
        <v>0</v>
      </c>
      <c r="Q35" s="38">
        <v>0</v>
      </c>
      <c r="R35" s="38">
        <v>0</v>
      </c>
      <c r="S35" s="38">
        <v>0</v>
      </c>
      <c r="T35" s="38">
        <v>0</v>
      </c>
      <c r="U35" s="39">
        <v>0</v>
      </c>
      <c r="V35" s="37">
        <v>0</v>
      </c>
      <c r="W35" s="38">
        <v>0</v>
      </c>
      <c r="X35" s="38">
        <v>0</v>
      </c>
      <c r="Y35" s="38">
        <v>0</v>
      </c>
      <c r="Z35" s="38">
        <v>0</v>
      </c>
      <c r="AA35" s="38">
        <v>0</v>
      </c>
      <c r="AB35" s="38">
        <v>0</v>
      </c>
      <c r="AC35" s="38">
        <v>0</v>
      </c>
      <c r="AD35" s="38">
        <v>0</v>
      </c>
      <c r="AE35" s="39">
        <v>0</v>
      </c>
      <c r="AF35" s="38">
        <v>0</v>
      </c>
      <c r="AG35" s="38">
        <v>0</v>
      </c>
      <c r="AH35" s="38">
        <v>0</v>
      </c>
      <c r="AI35" s="38">
        <v>0</v>
      </c>
      <c r="AJ35" s="38">
        <v>0</v>
      </c>
      <c r="AK35" s="38">
        <v>0</v>
      </c>
      <c r="AL35" s="38">
        <v>0</v>
      </c>
      <c r="AM35" s="38">
        <v>0</v>
      </c>
      <c r="AN35" s="38">
        <v>0</v>
      </c>
      <c r="AO35" s="39">
        <v>0</v>
      </c>
      <c r="AP35" s="28">
        <v>0</v>
      </c>
      <c r="AQ35" s="28">
        <v>0</v>
      </c>
      <c r="AR35" s="28">
        <v>0</v>
      </c>
      <c r="AS35" s="28">
        <v>0</v>
      </c>
      <c r="AT35" s="28">
        <v>0</v>
      </c>
      <c r="AU35" s="28">
        <v>0</v>
      </c>
      <c r="AV35" s="28">
        <v>0</v>
      </c>
      <c r="AW35" s="28">
        <v>0</v>
      </c>
      <c r="AX35" s="28">
        <v>0</v>
      </c>
      <c r="AY35" s="28">
        <v>0</v>
      </c>
      <c r="AZ35" s="59">
        <v>0</v>
      </c>
      <c r="BA35" s="60">
        <v>0</v>
      </c>
      <c r="BB35" s="60">
        <v>0</v>
      </c>
      <c r="BC35" s="60">
        <v>0</v>
      </c>
      <c r="BD35" s="60">
        <v>0</v>
      </c>
      <c r="BE35" s="60">
        <v>0</v>
      </c>
      <c r="BF35" s="60">
        <v>0</v>
      </c>
      <c r="BG35" s="60">
        <v>0</v>
      </c>
      <c r="BH35" s="60">
        <v>0</v>
      </c>
      <c r="BI35" s="61">
        <v>0</v>
      </c>
      <c r="BJ35" s="66">
        <v>0</v>
      </c>
      <c r="BK35" s="67">
        <v>0</v>
      </c>
      <c r="BL35" s="67">
        <v>0</v>
      </c>
      <c r="BM35" s="67">
        <v>0</v>
      </c>
      <c r="BN35" s="67">
        <v>0</v>
      </c>
      <c r="BO35" s="67">
        <v>0</v>
      </c>
      <c r="BP35" s="67">
        <v>0</v>
      </c>
      <c r="BQ35" s="67">
        <v>0</v>
      </c>
      <c r="BR35" s="67">
        <v>0</v>
      </c>
      <c r="BS35" s="68">
        <v>0</v>
      </c>
    </row>
    <row r="36" spans="1:71" x14ac:dyDescent="0.35">
      <c r="A36" s="1" t="s">
        <v>36</v>
      </c>
      <c r="B36" s="6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37">
        <v>0</v>
      </c>
      <c r="M36" s="38">
        <v>0</v>
      </c>
      <c r="N36" s="38">
        <v>0.5</v>
      </c>
      <c r="O36" s="38">
        <v>0</v>
      </c>
      <c r="P36" s="38">
        <v>0</v>
      </c>
      <c r="Q36" s="38">
        <v>0</v>
      </c>
      <c r="R36" s="38">
        <v>0</v>
      </c>
      <c r="S36" s="38">
        <v>0</v>
      </c>
      <c r="T36" s="38">
        <v>0</v>
      </c>
      <c r="U36" s="39">
        <v>0</v>
      </c>
      <c r="V36" s="31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32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32">
        <v>0</v>
      </c>
      <c r="AP36" s="27">
        <v>0</v>
      </c>
      <c r="AQ36" s="27">
        <v>0</v>
      </c>
      <c r="AR36" s="27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59">
        <v>0</v>
      </c>
      <c r="BA36" s="60">
        <v>0</v>
      </c>
      <c r="BB36" s="60">
        <v>0</v>
      </c>
      <c r="BC36" s="60">
        <v>0</v>
      </c>
      <c r="BD36" s="60">
        <v>0</v>
      </c>
      <c r="BE36" s="60">
        <v>0</v>
      </c>
      <c r="BF36" s="60">
        <v>0</v>
      </c>
      <c r="BG36" s="60">
        <v>0</v>
      </c>
      <c r="BH36" s="60">
        <v>0</v>
      </c>
      <c r="BI36" s="61">
        <v>0</v>
      </c>
      <c r="BJ36" s="66">
        <v>0</v>
      </c>
      <c r="BK36" s="67">
        <v>0</v>
      </c>
      <c r="BL36" s="67">
        <v>0</v>
      </c>
      <c r="BM36" s="67">
        <v>0</v>
      </c>
      <c r="BN36" s="67">
        <v>0</v>
      </c>
      <c r="BO36" s="67">
        <v>0</v>
      </c>
      <c r="BP36" s="67">
        <v>0</v>
      </c>
      <c r="BQ36" s="67">
        <v>0</v>
      </c>
      <c r="BR36" s="67">
        <v>0</v>
      </c>
      <c r="BS36" s="68">
        <v>0</v>
      </c>
    </row>
    <row r="37" spans="1:71" x14ac:dyDescent="0.35">
      <c r="A37" s="1" t="s">
        <v>37</v>
      </c>
      <c r="B37" s="6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37">
        <v>0</v>
      </c>
      <c r="M37" s="38">
        <v>0</v>
      </c>
      <c r="N37" s="38">
        <v>0</v>
      </c>
      <c r="O37" s="38">
        <v>0</v>
      </c>
      <c r="P37" s="38">
        <v>0</v>
      </c>
      <c r="Q37" s="38">
        <v>0</v>
      </c>
      <c r="R37" s="38">
        <v>0</v>
      </c>
      <c r="S37" s="38">
        <v>0</v>
      </c>
      <c r="T37" s="38">
        <v>0</v>
      </c>
      <c r="U37" s="39">
        <v>0</v>
      </c>
      <c r="V37" s="31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32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32">
        <v>0</v>
      </c>
      <c r="AP37" s="27">
        <v>0</v>
      </c>
      <c r="AQ37" s="27">
        <v>0</v>
      </c>
      <c r="AR37" s="27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59">
        <v>0</v>
      </c>
      <c r="BA37" s="60">
        <v>0</v>
      </c>
      <c r="BB37" s="60">
        <v>0</v>
      </c>
      <c r="BC37" s="60">
        <v>0</v>
      </c>
      <c r="BD37" s="60">
        <v>0</v>
      </c>
      <c r="BE37" s="60">
        <v>0</v>
      </c>
      <c r="BF37" s="60">
        <v>0</v>
      </c>
      <c r="BG37" s="60">
        <v>0</v>
      </c>
      <c r="BH37" s="60">
        <v>0</v>
      </c>
      <c r="BI37" s="61">
        <v>0</v>
      </c>
      <c r="BJ37" s="66">
        <v>0</v>
      </c>
      <c r="BK37" s="67">
        <v>0</v>
      </c>
      <c r="BL37" s="67">
        <v>0</v>
      </c>
      <c r="BM37" s="67">
        <v>0</v>
      </c>
      <c r="BN37" s="67">
        <v>0</v>
      </c>
      <c r="BO37" s="67">
        <v>0</v>
      </c>
      <c r="BP37" s="67">
        <v>0</v>
      </c>
      <c r="BQ37" s="67">
        <v>0</v>
      </c>
      <c r="BR37" s="67">
        <v>0</v>
      </c>
      <c r="BS37" s="68">
        <v>0</v>
      </c>
    </row>
    <row r="38" spans="1:71" x14ac:dyDescent="0.35">
      <c r="A38" s="1" t="s">
        <v>38</v>
      </c>
      <c r="B38" s="6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37">
        <v>0</v>
      </c>
      <c r="M38" s="38">
        <v>0</v>
      </c>
      <c r="N38" s="38">
        <v>0</v>
      </c>
      <c r="O38" s="38">
        <v>0</v>
      </c>
      <c r="P38" s="38">
        <v>0</v>
      </c>
      <c r="Q38" s="38">
        <v>0</v>
      </c>
      <c r="R38" s="38">
        <v>0</v>
      </c>
      <c r="S38" s="38">
        <v>0</v>
      </c>
      <c r="T38" s="38">
        <v>0</v>
      </c>
      <c r="U38" s="39">
        <v>0</v>
      </c>
      <c r="V38" s="31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32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32">
        <v>0</v>
      </c>
      <c r="AP38" s="27">
        <v>0</v>
      </c>
      <c r="AQ38" s="27">
        <v>0</v>
      </c>
      <c r="AR38" s="27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59">
        <v>0</v>
      </c>
      <c r="BA38" s="60">
        <v>0</v>
      </c>
      <c r="BB38" s="60">
        <v>0</v>
      </c>
      <c r="BC38" s="60">
        <v>0</v>
      </c>
      <c r="BD38" s="60">
        <v>0</v>
      </c>
      <c r="BE38" s="60">
        <v>0</v>
      </c>
      <c r="BF38" s="60">
        <v>0</v>
      </c>
      <c r="BG38" s="60">
        <v>0</v>
      </c>
      <c r="BH38" s="60">
        <v>0</v>
      </c>
      <c r="BI38" s="61">
        <v>0</v>
      </c>
      <c r="BJ38" s="66">
        <v>0</v>
      </c>
      <c r="BK38" s="67">
        <v>0</v>
      </c>
      <c r="BL38" s="67">
        <v>0</v>
      </c>
      <c r="BM38" s="67">
        <v>0</v>
      </c>
      <c r="BN38" s="67">
        <v>0</v>
      </c>
      <c r="BO38" s="67">
        <v>0</v>
      </c>
      <c r="BP38" s="67">
        <v>0</v>
      </c>
      <c r="BQ38" s="67">
        <v>0</v>
      </c>
      <c r="BR38" s="67">
        <v>0</v>
      </c>
      <c r="BS38" s="68">
        <v>0</v>
      </c>
    </row>
    <row r="39" spans="1:71" x14ac:dyDescent="0.35">
      <c r="A39" s="1" t="s">
        <v>39</v>
      </c>
      <c r="B39" s="6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37">
        <v>0</v>
      </c>
      <c r="M39" s="38">
        <v>0</v>
      </c>
      <c r="N39" s="38">
        <v>0</v>
      </c>
      <c r="O39" s="38">
        <v>0</v>
      </c>
      <c r="P39" s="38">
        <v>0</v>
      </c>
      <c r="Q39" s="38">
        <v>0</v>
      </c>
      <c r="R39" s="38">
        <v>0</v>
      </c>
      <c r="S39" s="38">
        <v>0</v>
      </c>
      <c r="T39" s="38">
        <v>0</v>
      </c>
      <c r="U39" s="39">
        <v>0</v>
      </c>
      <c r="V39" s="31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32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32">
        <v>0</v>
      </c>
      <c r="AP39" s="27">
        <v>0</v>
      </c>
      <c r="AQ39" s="27">
        <v>0</v>
      </c>
      <c r="AR39" s="27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59">
        <v>0</v>
      </c>
      <c r="BA39" s="60">
        <v>0</v>
      </c>
      <c r="BB39" s="60">
        <v>0</v>
      </c>
      <c r="BC39" s="60">
        <v>0</v>
      </c>
      <c r="BD39" s="60">
        <v>0</v>
      </c>
      <c r="BE39" s="60">
        <v>0</v>
      </c>
      <c r="BF39" s="60">
        <v>0</v>
      </c>
      <c r="BG39" s="60">
        <v>0</v>
      </c>
      <c r="BH39" s="60">
        <v>0</v>
      </c>
      <c r="BI39" s="61">
        <v>0</v>
      </c>
      <c r="BJ39" s="66">
        <v>0</v>
      </c>
      <c r="BK39" s="67">
        <v>0</v>
      </c>
      <c r="BL39" s="67">
        <v>0</v>
      </c>
      <c r="BM39" s="67">
        <v>0</v>
      </c>
      <c r="BN39" s="67">
        <v>0</v>
      </c>
      <c r="BO39" s="67">
        <v>0</v>
      </c>
      <c r="BP39" s="67">
        <v>0</v>
      </c>
      <c r="BQ39" s="67">
        <v>0</v>
      </c>
      <c r="BR39" s="67">
        <v>0</v>
      </c>
      <c r="BS39" s="68">
        <v>0</v>
      </c>
    </row>
    <row r="40" spans="1:71" x14ac:dyDescent="0.35">
      <c r="A40" s="1" t="s">
        <v>40</v>
      </c>
      <c r="B40" s="6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37">
        <v>0</v>
      </c>
      <c r="M40" s="38">
        <v>0</v>
      </c>
      <c r="N40" s="38">
        <v>0</v>
      </c>
      <c r="O40" s="38">
        <v>0</v>
      </c>
      <c r="P40" s="38">
        <v>0</v>
      </c>
      <c r="Q40" s="38">
        <v>0</v>
      </c>
      <c r="R40" s="38">
        <v>0</v>
      </c>
      <c r="S40" s="38">
        <v>0</v>
      </c>
      <c r="T40" s="38">
        <v>0</v>
      </c>
      <c r="U40" s="39">
        <v>0</v>
      </c>
      <c r="V40" s="37">
        <v>0</v>
      </c>
      <c r="W40" s="38">
        <v>0</v>
      </c>
      <c r="X40" s="38">
        <v>0</v>
      </c>
      <c r="Y40" s="38">
        <v>0</v>
      </c>
      <c r="Z40" s="38">
        <v>0</v>
      </c>
      <c r="AA40" s="38">
        <v>0</v>
      </c>
      <c r="AB40" s="38">
        <v>0</v>
      </c>
      <c r="AC40" s="38">
        <v>0</v>
      </c>
      <c r="AD40" s="38">
        <v>0</v>
      </c>
      <c r="AE40" s="39">
        <v>0</v>
      </c>
      <c r="AF40" s="38">
        <v>0</v>
      </c>
      <c r="AG40" s="38">
        <v>0</v>
      </c>
      <c r="AH40" s="38">
        <v>0</v>
      </c>
      <c r="AI40" s="38">
        <v>0</v>
      </c>
      <c r="AJ40" s="38">
        <v>0</v>
      </c>
      <c r="AK40" s="38">
        <v>0</v>
      </c>
      <c r="AL40" s="38">
        <v>0</v>
      </c>
      <c r="AM40" s="38">
        <v>0</v>
      </c>
      <c r="AN40" s="38">
        <v>0</v>
      </c>
      <c r="AO40" s="39">
        <v>0</v>
      </c>
      <c r="AP40" s="28">
        <v>0</v>
      </c>
      <c r="AQ40" s="28">
        <v>0</v>
      </c>
      <c r="AR40" s="28">
        <v>0</v>
      </c>
      <c r="AS40" s="28">
        <v>0</v>
      </c>
      <c r="AT40" s="28">
        <v>0</v>
      </c>
      <c r="AU40" s="28">
        <v>0</v>
      </c>
      <c r="AV40" s="28">
        <v>0</v>
      </c>
      <c r="AW40" s="28">
        <v>0</v>
      </c>
      <c r="AX40" s="28">
        <v>0</v>
      </c>
      <c r="AY40" s="28">
        <v>0</v>
      </c>
      <c r="AZ40" s="59">
        <v>0</v>
      </c>
      <c r="BA40" s="60">
        <v>0</v>
      </c>
      <c r="BB40" s="60">
        <v>0</v>
      </c>
      <c r="BC40" s="60">
        <v>0</v>
      </c>
      <c r="BD40" s="60">
        <v>0</v>
      </c>
      <c r="BE40" s="60">
        <v>0</v>
      </c>
      <c r="BF40" s="60">
        <v>0</v>
      </c>
      <c r="BG40" s="60">
        <v>0</v>
      </c>
      <c r="BH40" s="60">
        <v>0</v>
      </c>
      <c r="BI40" s="61">
        <v>0</v>
      </c>
      <c r="BJ40" s="66">
        <v>0</v>
      </c>
      <c r="BK40" s="67">
        <v>0</v>
      </c>
      <c r="BL40" s="67">
        <v>0</v>
      </c>
      <c r="BM40" s="67">
        <v>0</v>
      </c>
      <c r="BN40" s="67">
        <v>0</v>
      </c>
      <c r="BO40" s="67">
        <v>0</v>
      </c>
      <c r="BP40" s="67">
        <v>0</v>
      </c>
      <c r="BQ40" s="67">
        <v>0</v>
      </c>
      <c r="BR40" s="67">
        <v>0</v>
      </c>
      <c r="BS40" s="68">
        <v>0</v>
      </c>
    </row>
    <row r="41" spans="1:71" x14ac:dyDescent="0.35">
      <c r="A41" s="1" t="s">
        <v>41</v>
      </c>
      <c r="B41" s="6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37">
        <v>0</v>
      </c>
      <c r="M41" s="38">
        <v>0</v>
      </c>
      <c r="N41" s="38">
        <v>0</v>
      </c>
      <c r="O41" s="38">
        <v>0</v>
      </c>
      <c r="P41" s="38">
        <v>0</v>
      </c>
      <c r="Q41" s="38">
        <v>0</v>
      </c>
      <c r="R41" s="38">
        <v>0</v>
      </c>
      <c r="S41" s="38">
        <v>0</v>
      </c>
      <c r="T41" s="38">
        <v>0</v>
      </c>
      <c r="U41" s="39">
        <v>0</v>
      </c>
      <c r="V41" s="31">
        <v>0</v>
      </c>
      <c r="W41" s="15">
        <v>0</v>
      </c>
      <c r="X41" s="15">
        <v>0</v>
      </c>
      <c r="Y41" s="15">
        <v>2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32">
        <v>0</v>
      </c>
      <c r="AF41" s="38">
        <v>0</v>
      </c>
      <c r="AG41" s="38">
        <v>0</v>
      </c>
      <c r="AH41" s="38">
        <v>0</v>
      </c>
      <c r="AI41" s="38">
        <v>0</v>
      </c>
      <c r="AJ41" s="38">
        <v>0</v>
      </c>
      <c r="AK41" s="38">
        <v>0</v>
      </c>
      <c r="AL41" s="38">
        <v>0</v>
      </c>
      <c r="AM41" s="38">
        <v>0</v>
      </c>
      <c r="AN41" s="38">
        <v>0</v>
      </c>
      <c r="AO41" s="39">
        <v>0</v>
      </c>
      <c r="AP41" s="28">
        <v>0</v>
      </c>
      <c r="AQ41" s="28">
        <v>0</v>
      </c>
      <c r="AR41" s="28">
        <v>0</v>
      </c>
      <c r="AS41" s="28">
        <v>0</v>
      </c>
      <c r="AT41" s="28">
        <v>0</v>
      </c>
      <c r="AU41" s="28">
        <v>0</v>
      </c>
      <c r="AV41" s="28">
        <v>0</v>
      </c>
      <c r="AW41" s="28">
        <v>0</v>
      </c>
      <c r="AX41" s="28">
        <v>0</v>
      </c>
      <c r="AY41" s="28">
        <v>0</v>
      </c>
      <c r="AZ41" s="59">
        <v>0</v>
      </c>
      <c r="BA41" s="60">
        <v>0</v>
      </c>
      <c r="BB41" s="60">
        <v>0</v>
      </c>
      <c r="BC41" s="60">
        <v>0</v>
      </c>
      <c r="BD41" s="60">
        <v>0</v>
      </c>
      <c r="BE41" s="60">
        <v>0</v>
      </c>
      <c r="BF41" s="60">
        <v>0</v>
      </c>
      <c r="BG41" s="60">
        <v>0</v>
      </c>
      <c r="BH41" s="60">
        <v>0</v>
      </c>
      <c r="BI41" s="61">
        <v>0</v>
      </c>
      <c r="BJ41" s="66">
        <v>0</v>
      </c>
      <c r="BK41" s="67">
        <v>0</v>
      </c>
      <c r="BL41" s="67">
        <v>0</v>
      </c>
      <c r="BM41" s="67">
        <v>0</v>
      </c>
      <c r="BN41" s="67">
        <v>0</v>
      </c>
      <c r="BO41" s="67">
        <v>0</v>
      </c>
      <c r="BP41" s="67">
        <v>0</v>
      </c>
      <c r="BQ41" s="67">
        <v>0</v>
      </c>
      <c r="BR41" s="67">
        <v>0</v>
      </c>
      <c r="BS41" s="68">
        <v>0</v>
      </c>
    </row>
    <row r="42" spans="1:71" x14ac:dyDescent="0.35">
      <c r="A42" s="1" t="s">
        <v>42</v>
      </c>
      <c r="B42" s="6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37">
        <v>0</v>
      </c>
      <c r="M42" s="38">
        <v>0</v>
      </c>
      <c r="N42" s="38">
        <v>0</v>
      </c>
      <c r="O42" s="38">
        <v>0</v>
      </c>
      <c r="P42" s="38">
        <v>0</v>
      </c>
      <c r="Q42" s="38">
        <v>0</v>
      </c>
      <c r="R42" s="38">
        <v>0</v>
      </c>
      <c r="S42" s="38">
        <v>0</v>
      </c>
      <c r="T42" s="38">
        <v>0</v>
      </c>
      <c r="U42" s="39">
        <v>0</v>
      </c>
      <c r="V42" s="37">
        <v>0</v>
      </c>
      <c r="W42" s="38">
        <v>0</v>
      </c>
      <c r="X42" s="38">
        <v>0</v>
      </c>
      <c r="Y42" s="38">
        <v>0</v>
      </c>
      <c r="Z42" s="38">
        <v>0</v>
      </c>
      <c r="AA42" s="38">
        <v>0</v>
      </c>
      <c r="AB42" s="38">
        <v>0</v>
      </c>
      <c r="AC42" s="38">
        <v>0</v>
      </c>
      <c r="AD42" s="38">
        <v>0</v>
      </c>
      <c r="AE42" s="39">
        <v>0</v>
      </c>
      <c r="AF42" s="38">
        <v>0</v>
      </c>
      <c r="AG42" s="38">
        <v>0</v>
      </c>
      <c r="AH42" s="38">
        <v>0</v>
      </c>
      <c r="AI42" s="38">
        <v>0</v>
      </c>
      <c r="AJ42" s="38">
        <v>0</v>
      </c>
      <c r="AK42" s="38">
        <v>0</v>
      </c>
      <c r="AL42" s="38">
        <v>0</v>
      </c>
      <c r="AM42" s="38">
        <v>0</v>
      </c>
      <c r="AN42" s="38">
        <v>0</v>
      </c>
      <c r="AO42" s="39">
        <v>0</v>
      </c>
      <c r="AP42" s="28">
        <v>0</v>
      </c>
      <c r="AQ42" s="28">
        <v>0</v>
      </c>
      <c r="AR42" s="28">
        <v>0</v>
      </c>
      <c r="AS42" s="28">
        <v>0</v>
      </c>
      <c r="AT42" s="28">
        <v>0</v>
      </c>
      <c r="AU42" s="28">
        <v>0</v>
      </c>
      <c r="AV42" s="28">
        <v>0</v>
      </c>
      <c r="AW42" s="28">
        <v>0</v>
      </c>
      <c r="AX42" s="28">
        <v>0</v>
      </c>
      <c r="AY42" s="28">
        <v>0</v>
      </c>
      <c r="AZ42" s="59">
        <v>0</v>
      </c>
      <c r="BA42" s="60">
        <v>0</v>
      </c>
      <c r="BB42" s="60">
        <v>0</v>
      </c>
      <c r="BC42" s="60">
        <v>0</v>
      </c>
      <c r="BD42" s="60">
        <v>0</v>
      </c>
      <c r="BE42" s="60">
        <v>0</v>
      </c>
      <c r="BF42" s="60">
        <v>0</v>
      </c>
      <c r="BG42" s="60">
        <v>0</v>
      </c>
      <c r="BH42" s="60">
        <v>0</v>
      </c>
      <c r="BI42" s="61">
        <v>0</v>
      </c>
      <c r="BJ42" s="66">
        <v>0</v>
      </c>
      <c r="BK42" s="67">
        <v>0</v>
      </c>
      <c r="BL42" s="67">
        <v>0</v>
      </c>
      <c r="BM42" s="67">
        <v>0</v>
      </c>
      <c r="BN42" s="67">
        <v>0</v>
      </c>
      <c r="BO42" s="67">
        <v>0</v>
      </c>
      <c r="BP42" s="67">
        <v>0</v>
      </c>
      <c r="BQ42" s="67">
        <v>0</v>
      </c>
      <c r="BR42" s="67">
        <v>0</v>
      </c>
      <c r="BS42" s="68">
        <v>0</v>
      </c>
    </row>
    <row r="43" spans="1:71" x14ac:dyDescent="0.35">
      <c r="A43" s="3" t="s">
        <v>43</v>
      </c>
      <c r="B43" s="6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37">
        <v>0</v>
      </c>
      <c r="M43" s="38">
        <v>0</v>
      </c>
      <c r="N43" s="38">
        <v>0</v>
      </c>
      <c r="O43" s="38">
        <v>0</v>
      </c>
      <c r="P43" s="38">
        <v>0</v>
      </c>
      <c r="Q43" s="38">
        <v>0</v>
      </c>
      <c r="R43" s="38">
        <v>0</v>
      </c>
      <c r="S43" s="38">
        <v>0</v>
      </c>
      <c r="T43" s="38">
        <v>0</v>
      </c>
      <c r="U43" s="39">
        <v>0</v>
      </c>
      <c r="V43" s="37">
        <v>0</v>
      </c>
      <c r="W43" s="38">
        <v>0</v>
      </c>
      <c r="X43" s="38">
        <v>0</v>
      </c>
      <c r="Y43" s="38">
        <v>0</v>
      </c>
      <c r="Z43" s="38">
        <v>0</v>
      </c>
      <c r="AA43" s="38">
        <v>0</v>
      </c>
      <c r="AB43" s="38">
        <v>0</v>
      </c>
      <c r="AC43" s="38">
        <v>0</v>
      </c>
      <c r="AD43" s="38">
        <v>0</v>
      </c>
      <c r="AE43" s="39">
        <v>0</v>
      </c>
      <c r="AF43" s="38">
        <v>0</v>
      </c>
      <c r="AG43" s="38">
        <v>0</v>
      </c>
      <c r="AH43" s="38">
        <v>0</v>
      </c>
      <c r="AI43" s="38">
        <v>0</v>
      </c>
      <c r="AJ43" s="38">
        <v>0</v>
      </c>
      <c r="AK43" s="38">
        <v>0</v>
      </c>
      <c r="AL43" s="38">
        <v>0</v>
      </c>
      <c r="AM43" s="38">
        <v>0</v>
      </c>
      <c r="AN43" s="38">
        <v>0</v>
      </c>
      <c r="AO43" s="39">
        <v>0</v>
      </c>
      <c r="AP43" s="28">
        <v>0</v>
      </c>
      <c r="AQ43" s="28">
        <v>0</v>
      </c>
      <c r="AR43" s="28">
        <v>0</v>
      </c>
      <c r="AS43" s="28">
        <v>0</v>
      </c>
      <c r="AT43" s="28">
        <v>0</v>
      </c>
      <c r="AU43" s="28">
        <v>0</v>
      </c>
      <c r="AV43" s="28">
        <v>0</v>
      </c>
      <c r="AW43" s="28">
        <v>0</v>
      </c>
      <c r="AX43" s="28">
        <v>0</v>
      </c>
      <c r="AY43" s="28">
        <v>0</v>
      </c>
      <c r="AZ43" s="59">
        <v>0</v>
      </c>
      <c r="BA43" s="60">
        <v>0</v>
      </c>
      <c r="BB43" s="60">
        <v>0</v>
      </c>
      <c r="BC43" s="60">
        <v>0</v>
      </c>
      <c r="BD43" s="60">
        <v>0</v>
      </c>
      <c r="BE43" s="60">
        <v>0</v>
      </c>
      <c r="BF43" s="60">
        <v>0</v>
      </c>
      <c r="BG43" s="60">
        <v>0</v>
      </c>
      <c r="BH43" s="60">
        <v>0</v>
      </c>
      <c r="BI43" s="61">
        <v>0</v>
      </c>
      <c r="BJ43" s="31">
        <v>0</v>
      </c>
      <c r="BK43" s="15">
        <v>0</v>
      </c>
      <c r="BL43" s="15">
        <v>0</v>
      </c>
      <c r="BM43" s="15">
        <v>0</v>
      </c>
      <c r="BN43" s="15">
        <v>0</v>
      </c>
      <c r="BO43" s="15">
        <v>0</v>
      </c>
      <c r="BP43" s="15">
        <v>0</v>
      </c>
      <c r="BQ43" s="15">
        <v>0</v>
      </c>
      <c r="BR43" s="15">
        <v>0</v>
      </c>
      <c r="BS43" s="32">
        <v>0</v>
      </c>
    </row>
    <row r="44" spans="1:71" x14ac:dyDescent="0.35">
      <c r="A44" s="3" t="s">
        <v>45</v>
      </c>
      <c r="B44" s="6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37">
        <v>0</v>
      </c>
      <c r="M44" s="38">
        <v>0</v>
      </c>
      <c r="N44" s="38">
        <v>0</v>
      </c>
      <c r="O44" s="38">
        <v>0</v>
      </c>
      <c r="P44" s="38">
        <v>0</v>
      </c>
      <c r="Q44" s="38">
        <v>0</v>
      </c>
      <c r="R44" s="38">
        <v>0</v>
      </c>
      <c r="S44" s="38">
        <v>0</v>
      </c>
      <c r="T44" s="38">
        <v>0</v>
      </c>
      <c r="U44" s="39">
        <v>0</v>
      </c>
      <c r="V44" s="31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32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32">
        <v>0</v>
      </c>
      <c r="AP44" s="27">
        <v>0</v>
      </c>
      <c r="AQ44" s="27">
        <v>0</v>
      </c>
      <c r="AR44" s="27">
        <v>0</v>
      </c>
      <c r="AS44" s="15">
        <v>0</v>
      </c>
      <c r="AT44" s="15">
        <v>0</v>
      </c>
      <c r="AU44" s="15">
        <v>0</v>
      </c>
      <c r="AV44" s="15">
        <v>0</v>
      </c>
      <c r="AW44" s="15">
        <v>0</v>
      </c>
      <c r="AX44" s="15">
        <v>0</v>
      </c>
      <c r="AY44" s="15">
        <v>0</v>
      </c>
      <c r="AZ44" s="59">
        <v>0</v>
      </c>
      <c r="BA44" s="60">
        <v>0</v>
      </c>
      <c r="BB44" s="60">
        <v>0</v>
      </c>
      <c r="BC44" s="60">
        <v>0</v>
      </c>
      <c r="BD44" s="60">
        <v>0</v>
      </c>
      <c r="BE44" s="60">
        <v>0</v>
      </c>
      <c r="BF44" s="60">
        <v>0</v>
      </c>
      <c r="BG44" s="60">
        <v>0</v>
      </c>
      <c r="BH44" s="60">
        <v>0</v>
      </c>
      <c r="BI44" s="61">
        <v>0</v>
      </c>
      <c r="BJ44" s="66">
        <v>0</v>
      </c>
      <c r="BK44" s="67">
        <v>0</v>
      </c>
      <c r="BL44" s="67">
        <v>0</v>
      </c>
      <c r="BM44" s="67">
        <v>0</v>
      </c>
      <c r="BN44" s="67">
        <v>0</v>
      </c>
      <c r="BO44" s="67">
        <v>0</v>
      </c>
      <c r="BP44" s="67">
        <v>0</v>
      </c>
      <c r="BQ44" s="67">
        <v>0</v>
      </c>
      <c r="BR44" s="67">
        <v>0</v>
      </c>
      <c r="BS44" s="68">
        <v>0</v>
      </c>
    </row>
    <row r="45" spans="1:71" x14ac:dyDescent="0.35">
      <c r="A45" s="3" t="s">
        <v>46</v>
      </c>
      <c r="B45" s="6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37">
        <v>0</v>
      </c>
      <c r="M45" s="38">
        <v>0</v>
      </c>
      <c r="N45" s="38">
        <v>1</v>
      </c>
      <c r="O45" s="38">
        <v>0.5</v>
      </c>
      <c r="P45" s="38">
        <v>0</v>
      </c>
      <c r="Q45" s="38">
        <v>0</v>
      </c>
      <c r="R45" s="38">
        <v>0</v>
      </c>
      <c r="S45" s="38">
        <v>0</v>
      </c>
      <c r="T45" s="38">
        <v>0</v>
      </c>
      <c r="U45" s="39">
        <v>0</v>
      </c>
      <c r="V45" s="31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32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32">
        <v>0</v>
      </c>
      <c r="AP45" s="27">
        <v>1</v>
      </c>
      <c r="AQ45" s="27">
        <v>0</v>
      </c>
      <c r="AR45" s="27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59">
        <v>0</v>
      </c>
      <c r="BA45" s="60">
        <v>0</v>
      </c>
      <c r="BB45" s="60">
        <v>0</v>
      </c>
      <c r="BC45" s="60">
        <v>0</v>
      </c>
      <c r="BD45" s="60">
        <v>0</v>
      </c>
      <c r="BE45" s="60">
        <v>0</v>
      </c>
      <c r="BF45" s="60">
        <v>0</v>
      </c>
      <c r="BG45" s="60">
        <v>0</v>
      </c>
      <c r="BH45" s="60">
        <v>0</v>
      </c>
      <c r="BI45" s="61">
        <v>0</v>
      </c>
      <c r="BJ45" s="66">
        <v>0</v>
      </c>
      <c r="BK45" s="67">
        <v>0</v>
      </c>
      <c r="BL45" s="67">
        <v>0</v>
      </c>
      <c r="BM45" s="67">
        <v>0</v>
      </c>
      <c r="BN45" s="67">
        <v>0</v>
      </c>
      <c r="BO45" s="67">
        <v>0</v>
      </c>
      <c r="BP45" s="67">
        <v>0</v>
      </c>
      <c r="BQ45" s="67">
        <v>0</v>
      </c>
      <c r="BR45" s="67">
        <v>0</v>
      </c>
      <c r="BS45" s="68">
        <v>0</v>
      </c>
    </row>
    <row r="46" spans="1:71" x14ac:dyDescent="0.35">
      <c r="A46" s="3" t="s">
        <v>47</v>
      </c>
      <c r="B46" s="6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37">
        <v>0</v>
      </c>
      <c r="M46" s="38">
        <v>0</v>
      </c>
      <c r="N46" s="38">
        <v>0</v>
      </c>
      <c r="O46" s="38">
        <v>0</v>
      </c>
      <c r="P46" s="38">
        <v>0</v>
      </c>
      <c r="Q46" s="38">
        <v>0</v>
      </c>
      <c r="R46" s="38">
        <v>0</v>
      </c>
      <c r="S46" s="38">
        <v>0</v>
      </c>
      <c r="T46" s="38">
        <v>0</v>
      </c>
      <c r="U46" s="39">
        <v>0</v>
      </c>
      <c r="V46" s="31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32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32">
        <v>0</v>
      </c>
      <c r="AP46" s="28">
        <v>0</v>
      </c>
      <c r="AQ46" s="28">
        <v>0</v>
      </c>
      <c r="AR46" s="28">
        <v>0</v>
      </c>
      <c r="AS46" s="28">
        <v>0</v>
      </c>
      <c r="AT46" s="28">
        <v>0</v>
      </c>
      <c r="AU46" s="28">
        <v>0</v>
      </c>
      <c r="AV46" s="28">
        <v>0</v>
      </c>
      <c r="AW46" s="28">
        <v>0</v>
      </c>
      <c r="AX46" s="28">
        <v>0</v>
      </c>
      <c r="AY46" s="28">
        <v>0</v>
      </c>
      <c r="AZ46" s="59">
        <v>0</v>
      </c>
      <c r="BA46" s="60">
        <v>0</v>
      </c>
      <c r="BB46" s="60">
        <v>0</v>
      </c>
      <c r="BC46" s="60">
        <v>0</v>
      </c>
      <c r="BD46" s="60">
        <v>0</v>
      </c>
      <c r="BE46" s="60">
        <v>0</v>
      </c>
      <c r="BF46" s="60">
        <v>0</v>
      </c>
      <c r="BG46" s="60">
        <v>0</v>
      </c>
      <c r="BH46" s="60">
        <v>0</v>
      </c>
      <c r="BI46" s="61">
        <v>0</v>
      </c>
      <c r="BJ46" s="66">
        <v>0</v>
      </c>
      <c r="BK46" s="67">
        <v>0</v>
      </c>
      <c r="BL46" s="67">
        <v>0</v>
      </c>
      <c r="BM46" s="67">
        <v>0</v>
      </c>
      <c r="BN46" s="67">
        <v>0</v>
      </c>
      <c r="BO46" s="67">
        <v>0</v>
      </c>
      <c r="BP46" s="67">
        <v>0</v>
      </c>
      <c r="BQ46" s="67">
        <v>0</v>
      </c>
      <c r="BR46" s="67">
        <v>0</v>
      </c>
      <c r="BS46" s="68">
        <v>0</v>
      </c>
    </row>
    <row r="47" spans="1:71" x14ac:dyDescent="0.35">
      <c r="A47" s="3" t="s">
        <v>48</v>
      </c>
      <c r="B47" s="6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37">
        <v>0</v>
      </c>
      <c r="M47" s="38">
        <v>0</v>
      </c>
      <c r="N47" s="38">
        <v>0</v>
      </c>
      <c r="O47" s="38">
        <v>0</v>
      </c>
      <c r="P47" s="38">
        <v>0</v>
      </c>
      <c r="Q47" s="38">
        <v>0</v>
      </c>
      <c r="R47" s="38">
        <v>0</v>
      </c>
      <c r="S47" s="38">
        <v>0</v>
      </c>
      <c r="T47" s="38">
        <v>0</v>
      </c>
      <c r="U47" s="39">
        <v>0</v>
      </c>
      <c r="V47" s="31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32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32">
        <v>0</v>
      </c>
      <c r="AP47" s="28">
        <v>0</v>
      </c>
      <c r="AQ47" s="28">
        <v>0</v>
      </c>
      <c r="AR47" s="28">
        <v>0</v>
      </c>
      <c r="AS47" s="28">
        <v>0</v>
      </c>
      <c r="AT47" s="28">
        <v>0</v>
      </c>
      <c r="AU47" s="28">
        <v>0</v>
      </c>
      <c r="AV47" s="28">
        <v>0</v>
      </c>
      <c r="AW47" s="28">
        <v>0</v>
      </c>
      <c r="AX47" s="28">
        <v>0</v>
      </c>
      <c r="AY47" s="28">
        <v>0</v>
      </c>
      <c r="AZ47" s="59">
        <v>0</v>
      </c>
      <c r="BA47" s="60">
        <v>0</v>
      </c>
      <c r="BB47" s="60">
        <v>0</v>
      </c>
      <c r="BC47" s="60">
        <v>0</v>
      </c>
      <c r="BD47" s="60">
        <v>0</v>
      </c>
      <c r="BE47" s="60">
        <v>0</v>
      </c>
      <c r="BF47" s="60">
        <v>0</v>
      </c>
      <c r="BG47" s="60">
        <v>0</v>
      </c>
      <c r="BH47" s="60">
        <v>0</v>
      </c>
      <c r="BI47" s="61">
        <v>0</v>
      </c>
      <c r="BJ47" s="66">
        <v>0</v>
      </c>
      <c r="BK47" s="67">
        <v>0</v>
      </c>
      <c r="BL47" s="67">
        <v>0</v>
      </c>
      <c r="BM47" s="67">
        <v>0</v>
      </c>
      <c r="BN47" s="67">
        <v>0</v>
      </c>
      <c r="BO47" s="67">
        <v>0</v>
      </c>
      <c r="BP47" s="67">
        <v>0</v>
      </c>
      <c r="BQ47" s="67">
        <v>0</v>
      </c>
      <c r="BR47" s="67">
        <v>0</v>
      </c>
      <c r="BS47" s="68">
        <v>0</v>
      </c>
    </row>
    <row r="48" spans="1:71" x14ac:dyDescent="0.35">
      <c r="A48" s="3" t="s">
        <v>49</v>
      </c>
      <c r="B48" s="6">
        <v>0</v>
      </c>
      <c r="C48" s="7">
        <v>0</v>
      </c>
      <c r="D48" s="7">
        <v>0</v>
      </c>
      <c r="E48" s="7">
        <v>0</v>
      </c>
      <c r="F48" s="7">
        <v>0.5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37">
        <v>3</v>
      </c>
      <c r="M48" s="38">
        <v>0</v>
      </c>
      <c r="N48" s="38">
        <v>0</v>
      </c>
      <c r="O48" s="38">
        <v>0</v>
      </c>
      <c r="P48" s="38">
        <v>0</v>
      </c>
      <c r="Q48" s="38">
        <v>0</v>
      </c>
      <c r="R48" s="38">
        <v>3</v>
      </c>
      <c r="S48" s="38">
        <v>0</v>
      </c>
      <c r="T48" s="38">
        <v>0</v>
      </c>
      <c r="U48" s="39">
        <v>0</v>
      </c>
      <c r="V48" s="31">
        <v>0</v>
      </c>
      <c r="W48" s="15">
        <v>0</v>
      </c>
      <c r="X48" s="15">
        <v>0</v>
      </c>
      <c r="Y48" s="15">
        <v>1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32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3</v>
      </c>
      <c r="AM48" s="15">
        <v>0</v>
      </c>
      <c r="AN48" s="15">
        <v>0</v>
      </c>
      <c r="AO48" s="32">
        <v>0</v>
      </c>
      <c r="AP48" s="27">
        <v>0</v>
      </c>
      <c r="AQ48" s="27">
        <v>0</v>
      </c>
      <c r="AR48" s="27">
        <v>0</v>
      </c>
      <c r="AS48" s="15">
        <v>0</v>
      </c>
      <c r="AT48" s="15">
        <v>0</v>
      </c>
      <c r="AU48" s="15">
        <v>0</v>
      </c>
      <c r="AV48" s="27">
        <v>1</v>
      </c>
      <c r="AW48" s="27">
        <v>0.5</v>
      </c>
      <c r="AX48" s="15">
        <v>0</v>
      </c>
      <c r="AY48" s="15">
        <v>0</v>
      </c>
      <c r="AZ48" s="31">
        <v>3</v>
      </c>
      <c r="BA48" s="15">
        <v>0</v>
      </c>
      <c r="BB48" s="15">
        <v>0</v>
      </c>
      <c r="BC48" s="15">
        <v>0</v>
      </c>
      <c r="BD48" s="15">
        <v>4</v>
      </c>
      <c r="BE48" s="15">
        <v>0</v>
      </c>
      <c r="BF48" s="15">
        <v>0</v>
      </c>
      <c r="BG48" s="15">
        <v>0</v>
      </c>
      <c r="BH48" s="15">
        <v>0</v>
      </c>
      <c r="BI48" s="32">
        <v>0</v>
      </c>
      <c r="BJ48" s="31">
        <v>0</v>
      </c>
      <c r="BK48" s="15">
        <v>0</v>
      </c>
      <c r="BL48" s="15">
        <v>0</v>
      </c>
      <c r="BM48" s="15">
        <v>0</v>
      </c>
      <c r="BN48" s="15">
        <v>1</v>
      </c>
      <c r="BO48" s="15">
        <v>0</v>
      </c>
      <c r="BP48" s="15">
        <v>0</v>
      </c>
      <c r="BQ48" s="15">
        <v>0</v>
      </c>
      <c r="BR48" s="15">
        <v>1</v>
      </c>
      <c r="BS48" s="32">
        <v>0</v>
      </c>
    </row>
    <row r="49" spans="1:71" x14ac:dyDescent="0.35">
      <c r="A49" s="3" t="s">
        <v>44</v>
      </c>
      <c r="B49" s="6">
        <v>0</v>
      </c>
      <c r="C49" s="7">
        <v>0</v>
      </c>
      <c r="D49" s="7">
        <v>0</v>
      </c>
      <c r="E49" s="7">
        <v>0</v>
      </c>
      <c r="F49" s="7">
        <v>4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37">
        <v>0</v>
      </c>
      <c r="M49" s="38">
        <v>0</v>
      </c>
      <c r="N49" s="38">
        <v>0</v>
      </c>
      <c r="O49" s="38">
        <v>0</v>
      </c>
      <c r="P49" s="38">
        <v>0</v>
      </c>
      <c r="Q49" s="38">
        <v>0</v>
      </c>
      <c r="R49" s="38">
        <v>0</v>
      </c>
      <c r="S49" s="38">
        <v>0</v>
      </c>
      <c r="T49" s="38">
        <v>0</v>
      </c>
      <c r="U49" s="39">
        <v>0</v>
      </c>
      <c r="V49" s="31">
        <v>0</v>
      </c>
      <c r="W49" s="15">
        <v>0</v>
      </c>
      <c r="X49" s="15">
        <v>0</v>
      </c>
      <c r="Y49" s="85">
        <v>1</v>
      </c>
      <c r="Z49" s="15">
        <v>0.5</v>
      </c>
      <c r="AA49" s="15">
        <v>0</v>
      </c>
      <c r="AB49" s="15">
        <v>0</v>
      </c>
      <c r="AC49" s="15">
        <v>0</v>
      </c>
      <c r="AD49" s="15">
        <v>0</v>
      </c>
      <c r="AE49" s="32">
        <v>0</v>
      </c>
      <c r="AF49" s="15">
        <v>1</v>
      </c>
      <c r="AG49" s="15">
        <v>0</v>
      </c>
      <c r="AH49" s="15">
        <v>0</v>
      </c>
      <c r="AI49" s="15">
        <v>1.5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32">
        <v>0</v>
      </c>
      <c r="AP49" s="27">
        <v>12</v>
      </c>
      <c r="AQ49" s="27">
        <v>0</v>
      </c>
      <c r="AR49" s="27">
        <v>0.5</v>
      </c>
      <c r="AS49" s="15">
        <v>0</v>
      </c>
      <c r="AT49" s="15">
        <v>0</v>
      </c>
      <c r="AU49" s="15">
        <v>0</v>
      </c>
      <c r="AV49" s="15">
        <v>0</v>
      </c>
      <c r="AW49" s="15">
        <v>1</v>
      </c>
      <c r="AX49" s="15">
        <v>0</v>
      </c>
      <c r="AY49" s="15">
        <v>0</v>
      </c>
      <c r="AZ49" s="31">
        <v>0</v>
      </c>
      <c r="BA49" s="15">
        <v>5</v>
      </c>
      <c r="BB49" s="15">
        <v>0</v>
      </c>
      <c r="BC49" s="15">
        <v>1</v>
      </c>
      <c r="BD49" s="15">
        <v>25</v>
      </c>
      <c r="BE49" s="15">
        <v>0</v>
      </c>
      <c r="BF49" s="15">
        <v>0</v>
      </c>
      <c r="BG49" s="15">
        <v>5</v>
      </c>
      <c r="BH49" s="15">
        <v>0</v>
      </c>
      <c r="BI49" s="32">
        <v>0</v>
      </c>
      <c r="BJ49" s="31">
        <v>0</v>
      </c>
      <c r="BK49" s="15">
        <v>0</v>
      </c>
      <c r="BL49" s="15">
        <v>0</v>
      </c>
      <c r="BM49" s="15">
        <v>0</v>
      </c>
      <c r="BN49" s="15">
        <v>3</v>
      </c>
      <c r="BO49" s="15">
        <v>0</v>
      </c>
      <c r="BP49" s="15">
        <v>0</v>
      </c>
      <c r="BQ49" s="15">
        <v>0</v>
      </c>
      <c r="BR49" s="15">
        <v>0</v>
      </c>
      <c r="BS49" s="32">
        <v>0</v>
      </c>
    </row>
    <row r="50" spans="1:71" x14ac:dyDescent="0.35">
      <c r="A50" s="3" t="s">
        <v>50</v>
      </c>
      <c r="B50" s="6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37">
        <v>0</v>
      </c>
      <c r="M50" s="38">
        <v>0</v>
      </c>
      <c r="N50" s="38">
        <v>0</v>
      </c>
      <c r="O50" s="38">
        <v>0</v>
      </c>
      <c r="P50" s="38">
        <v>0</v>
      </c>
      <c r="Q50" s="38">
        <v>0</v>
      </c>
      <c r="R50" s="38">
        <v>0</v>
      </c>
      <c r="S50" s="38">
        <v>0</v>
      </c>
      <c r="T50" s="38">
        <v>0</v>
      </c>
      <c r="U50" s="39">
        <v>0</v>
      </c>
      <c r="V50" s="31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32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32">
        <v>0</v>
      </c>
      <c r="AP50" s="27">
        <v>0</v>
      </c>
      <c r="AQ50" s="27">
        <v>0</v>
      </c>
      <c r="AR50" s="27">
        <v>0</v>
      </c>
      <c r="AS50" s="15">
        <v>0</v>
      </c>
      <c r="AT50" s="15">
        <v>0</v>
      </c>
      <c r="AU50" s="15">
        <v>0</v>
      </c>
      <c r="AV50" s="15">
        <v>0</v>
      </c>
      <c r="AW50" s="15">
        <v>0</v>
      </c>
      <c r="AX50" s="15">
        <v>0</v>
      </c>
      <c r="AY50" s="15">
        <v>0</v>
      </c>
      <c r="AZ50" s="59">
        <v>0</v>
      </c>
      <c r="BA50" s="60">
        <v>0</v>
      </c>
      <c r="BB50" s="60">
        <v>0</v>
      </c>
      <c r="BC50" s="60">
        <v>0</v>
      </c>
      <c r="BD50" s="60">
        <v>0</v>
      </c>
      <c r="BE50" s="60">
        <v>0</v>
      </c>
      <c r="BF50" s="60">
        <v>0</v>
      </c>
      <c r="BG50" s="60">
        <v>0</v>
      </c>
      <c r="BH50" s="60">
        <v>0</v>
      </c>
      <c r="BI50" s="61">
        <v>0</v>
      </c>
      <c r="BJ50" s="66">
        <v>0</v>
      </c>
      <c r="BK50" s="67">
        <v>0</v>
      </c>
      <c r="BL50" s="67">
        <v>0</v>
      </c>
      <c r="BM50" s="67">
        <v>0</v>
      </c>
      <c r="BN50" s="67">
        <v>0</v>
      </c>
      <c r="BO50" s="67">
        <v>0</v>
      </c>
      <c r="BP50" s="67">
        <v>0</v>
      </c>
      <c r="BQ50" s="67">
        <v>0</v>
      </c>
      <c r="BR50" s="67">
        <v>0</v>
      </c>
      <c r="BS50" s="68">
        <v>0</v>
      </c>
    </row>
    <row r="51" spans="1:71" x14ac:dyDescent="0.35">
      <c r="A51" s="3" t="s">
        <v>51</v>
      </c>
      <c r="B51" s="6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37">
        <v>0</v>
      </c>
      <c r="M51" s="38">
        <v>0</v>
      </c>
      <c r="N51" s="38">
        <v>0</v>
      </c>
      <c r="O51" s="38">
        <v>0</v>
      </c>
      <c r="P51" s="38">
        <v>0</v>
      </c>
      <c r="Q51" s="38">
        <v>0</v>
      </c>
      <c r="R51" s="38">
        <v>0</v>
      </c>
      <c r="S51" s="38">
        <v>0</v>
      </c>
      <c r="T51" s="38">
        <v>0</v>
      </c>
      <c r="U51" s="39">
        <v>0</v>
      </c>
      <c r="V51" s="31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32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2</v>
      </c>
      <c r="AK51" s="15">
        <v>0</v>
      </c>
      <c r="AL51" s="15">
        <v>0</v>
      </c>
      <c r="AM51" s="15">
        <v>0</v>
      </c>
      <c r="AN51" s="15">
        <v>0</v>
      </c>
      <c r="AO51" s="32">
        <v>0</v>
      </c>
      <c r="AP51" s="28">
        <v>0</v>
      </c>
      <c r="AQ51" s="28">
        <v>0</v>
      </c>
      <c r="AR51" s="28">
        <v>0</v>
      </c>
      <c r="AS51" s="28">
        <v>0</v>
      </c>
      <c r="AT51" s="28">
        <v>0</v>
      </c>
      <c r="AU51" s="28">
        <v>0</v>
      </c>
      <c r="AV51" s="28">
        <v>0</v>
      </c>
      <c r="AW51" s="28">
        <v>0</v>
      </c>
      <c r="AX51" s="28">
        <v>0</v>
      </c>
      <c r="AY51" s="28">
        <v>0</v>
      </c>
      <c r="AZ51" s="59">
        <v>0</v>
      </c>
      <c r="BA51" s="60">
        <v>0</v>
      </c>
      <c r="BB51" s="60">
        <v>0</v>
      </c>
      <c r="BC51" s="60">
        <v>0</v>
      </c>
      <c r="BD51" s="60">
        <v>0</v>
      </c>
      <c r="BE51" s="60">
        <v>0</v>
      </c>
      <c r="BF51" s="60">
        <v>0</v>
      </c>
      <c r="BG51" s="60">
        <v>0</v>
      </c>
      <c r="BH51" s="60">
        <v>0</v>
      </c>
      <c r="BI51" s="61">
        <v>0</v>
      </c>
      <c r="BJ51" s="66">
        <v>0</v>
      </c>
      <c r="BK51" s="67">
        <v>0</v>
      </c>
      <c r="BL51" s="67">
        <v>0</v>
      </c>
      <c r="BM51" s="67">
        <v>0</v>
      </c>
      <c r="BN51" s="67">
        <v>0</v>
      </c>
      <c r="BO51" s="67">
        <v>0</v>
      </c>
      <c r="BP51" s="67">
        <v>0</v>
      </c>
      <c r="BQ51" s="67">
        <v>0</v>
      </c>
      <c r="BR51" s="67">
        <v>0</v>
      </c>
      <c r="BS51" s="68">
        <v>0</v>
      </c>
    </row>
    <row r="52" spans="1:71" x14ac:dyDescent="0.35">
      <c r="A52" s="3" t="s">
        <v>52</v>
      </c>
      <c r="B52" s="6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37">
        <v>0</v>
      </c>
      <c r="M52" s="38">
        <v>0</v>
      </c>
      <c r="N52" s="38">
        <v>0</v>
      </c>
      <c r="O52" s="38">
        <v>0</v>
      </c>
      <c r="P52" s="38">
        <v>0</v>
      </c>
      <c r="Q52" s="38">
        <v>0</v>
      </c>
      <c r="R52" s="38">
        <v>0</v>
      </c>
      <c r="S52" s="38">
        <v>0</v>
      </c>
      <c r="T52" s="38">
        <v>0</v>
      </c>
      <c r="U52" s="39">
        <v>0</v>
      </c>
      <c r="V52" s="31">
        <v>0</v>
      </c>
      <c r="W52" s="15">
        <v>0</v>
      </c>
      <c r="X52" s="15">
        <v>0</v>
      </c>
      <c r="Y52" s="15">
        <v>0.5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32">
        <v>0</v>
      </c>
      <c r="AF52" s="15">
        <v>0</v>
      </c>
      <c r="AG52" s="15">
        <v>0</v>
      </c>
      <c r="AH52" s="15">
        <v>0</v>
      </c>
      <c r="AI52" s="15">
        <v>2</v>
      </c>
      <c r="AJ52" s="15">
        <v>0</v>
      </c>
      <c r="AK52" s="15">
        <v>9</v>
      </c>
      <c r="AL52" s="15">
        <v>3</v>
      </c>
      <c r="AM52" s="15">
        <v>1</v>
      </c>
      <c r="AN52" s="15">
        <v>0</v>
      </c>
      <c r="AO52" s="32">
        <v>0</v>
      </c>
      <c r="AP52" s="27">
        <v>0</v>
      </c>
      <c r="AQ52" s="27">
        <v>0</v>
      </c>
      <c r="AR52" s="27">
        <v>0</v>
      </c>
      <c r="AS52" s="15">
        <v>0</v>
      </c>
      <c r="AT52" s="15">
        <v>0</v>
      </c>
      <c r="AU52" s="27">
        <v>1</v>
      </c>
      <c r="AV52" s="27">
        <v>3</v>
      </c>
      <c r="AW52" s="15">
        <v>0</v>
      </c>
      <c r="AX52" s="15">
        <v>0</v>
      </c>
      <c r="AY52" s="15">
        <v>0</v>
      </c>
      <c r="AZ52" s="31">
        <v>6</v>
      </c>
      <c r="BA52" s="15">
        <v>0</v>
      </c>
      <c r="BB52" s="15">
        <v>0</v>
      </c>
      <c r="BC52" s="15">
        <v>0</v>
      </c>
      <c r="BD52" s="15">
        <v>0</v>
      </c>
      <c r="BE52" s="15">
        <v>0</v>
      </c>
      <c r="BF52" s="15">
        <v>0</v>
      </c>
      <c r="BG52" s="15">
        <v>0</v>
      </c>
      <c r="BH52" s="15">
        <v>0</v>
      </c>
      <c r="BI52" s="32">
        <v>0</v>
      </c>
      <c r="BJ52" s="31">
        <v>3</v>
      </c>
      <c r="BK52" s="15">
        <v>0</v>
      </c>
      <c r="BL52" s="15">
        <v>3</v>
      </c>
      <c r="BM52" s="15">
        <v>0</v>
      </c>
      <c r="BN52" s="15">
        <v>2</v>
      </c>
      <c r="BO52" s="15">
        <v>0</v>
      </c>
      <c r="BP52" s="15">
        <v>0</v>
      </c>
      <c r="BQ52" s="15">
        <v>0</v>
      </c>
      <c r="BR52" s="15">
        <v>0</v>
      </c>
      <c r="BS52" s="32">
        <v>0</v>
      </c>
    </row>
    <row r="53" spans="1:71" x14ac:dyDescent="0.35">
      <c r="A53" s="1" t="s">
        <v>53</v>
      </c>
      <c r="B53" s="6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37">
        <v>0</v>
      </c>
      <c r="M53" s="38">
        <v>0</v>
      </c>
      <c r="N53" s="38">
        <v>0</v>
      </c>
      <c r="O53" s="38">
        <v>0</v>
      </c>
      <c r="P53" s="38">
        <v>0</v>
      </c>
      <c r="Q53" s="38">
        <v>0</v>
      </c>
      <c r="R53" s="38">
        <v>0</v>
      </c>
      <c r="S53" s="38">
        <v>0</v>
      </c>
      <c r="T53" s="38">
        <v>0</v>
      </c>
      <c r="U53" s="39">
        <v>0</v>
      </c>
      <c r="V53" s="31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32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32">
        <v>0</v>
      </c>
      <c r="AP53" s="27">
        <v>0</v>
      </c>
      <c r="AQ53" s="27">
        <v>0</v>
      </c>
      <c r="AR53" s="27">
        <v>0</v>
      </c>
      <c r="AS53" s="15">
        <v>0</v>
      </c>
      <c r="AT53" s="15">
        <v>0</v>
      </c>
      <c r="AU53" s="15">
        <v>0</v>
      </c>
      <c r="AV53" s="15">
        <v>0</v>
      </c>
      <c r="AW53" s="15">
        <v>0</v>
      </c>
      <c r="AX53" s="15">
        <v>0</v>
      </c>
      <c r="AY53" s="15">
        <v>0</v>
      </c>
      <c r="AZ53" s="59">
        <v>0</v>
      </c>
      <c r="BA53" s="60">
        <v>0</v>
      </c>
      <c r="BB53" s="60">
        <v>0</v>
      </c>
      <c r="BC53" s="60">
        <v>0</v>
      </c>
      <c r="BD53" s="60">
        <v>0</v>
      </c>
      <c r="BE53" s="60">
        <v>0</v>
      </c>
      <c r="BF53" s="60">
        <v>0</v>
      </c>
      <c r="BG53" s="60">
        <v>0</v>
      </c>
      <c r="BH53" s="60">
        <v>0</v>
      </c>
      <c r="BI53" s="61">
        <v>0</v>
      </c>
      <c r="BJ53" s="66">
        <v>0</v>
      </c>
      <c r="BK53" s="67">
        <v>0</v>
      </c>
      <c r="BL53" s="67">
        <v>0</v>
      </c>
      <c r="BM53" s="67">
        <v>0</v>
      </c>
      <c r="BN53" s="67">
        <v>0</v>
      </c>
      <c r="BO53" s="67">
        <v>0</v>
      </c>
      <c r="BP53" s="67">
        <v>0</v>
      </c>
      <c r="BQ53" s="67">
        <v>0</v>
      </c>
      <c r="BR53" s="67">
        <v>0</v>
      </c>
      <c r="BS53" s="68">
        <v>0</v>
      </c>
    </row>
    <row r="54" spans="1:71" x14ac:dyDescent="0.35">
      <c r="A54" s="1" t="s">
        <v>54</v>
      </c>
      <c r="B54" s="6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37">
        <v>0</v>
      </c>
      <c r="M54" s="38">
        <v>0</v>
      </c>
      <c r="N54" s="38">
        <v>0</v>
      </c>
      <c r="O54" s="38">
        <v>0</v>
      </c>
      <c r="P54" s="38">
        <v>0</v>
      </c>
      <c r="Q54" s="38">
        <v>0</v>
      </c>
      <c r="R54" s="38">
        <v>0</v>
      </c>
      <c r="S54" s="38">
        <v>0</v>
      </c>
      <c r="T54" s="38">
        <v>0</v>
      </c>
      <c r="U54" s="39">
        <v>0</v>
      </c>
      <c r="V54" s="31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32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32">
        <v>0</v>
      </c>
      <c r="AP54" s="27">
        <v>0</v>
      </c>
      <c r="AQ54" s="27">
        <v>0</v>
      </c>
      <c r="AR54" s="27">
        <v>0</v>
      </c>
      <c r="AS54" s="15">
        <v>0</v>
      </c>
      <c r="AT54" s="15">
        <v>0</v>
      </c>
      <c r="AU54" s="15">
        <v>0</v>
      </c>
      <c r="AV54" s="15">
        <v>0</v>
      </c>
      <c r="AW54" s="15">
        <v>0</v>
      </c>
      <c r="AX54" s="15">
        <v>0</v>
      </c>
      <c r="AY54" s="15">
        <v>0</v>
      </c>
      <c r="AZ54" s="59">
        <v>0</v>
      </c>
      <c r="BA54" s="60">
        <v>0</v>
      </c>
      <c r="BB54" s="60">
        <v>0</v>
      </c>
      <c r="BC54" s="60">
        <v>0</v>
      </c>
      <c r="BD54" s="60">
        <v>0</v>
      </c>
      <c r="BE54" s="60">
        <v>0</v>
      </c>
      <c r="BF54" s="60">
        <v>0</v>
      </c>
      <c r="BG54" s="60">
        <v>0</v>
      </c>
      <c r="BH54" s="60">
        <v>0</v>
      </c>
      <c r="BI54" s="61">
        <v>0</v>
      </c>
      <c r="BJ54" s="66">
        <v>0</v>
      </c>
      <c r="BK54" s="67">
        <v>0</v>
      </c>
      <c r="BL54" s="67">
        <v>0</v>
      </c>
      <c r="BM54" s="67">
        <v>0</v>
      </c>
      <c r="BN54" s="67">
        <v>0</v>
      </c>
      <c r="BO54" s="67">
        <v>0</v>
      </c>
      <c r="BP54" s="67">
        <v>0</v>
      </c>
      <c r="BQ54" s="67">
        <v>0</v>
      </c>
      <c r="BR54" s="67">
        <v>0</v>
      </c>
      <c r="BS54" s="68">
        <v>0</v>
      </c>
    </row>
    <row r="55" spans="1:71" x14ac:dyDescent="0.35">
      <c r="A55" s="1" t="s">
        <v>55</v>
      </c>
      <c r="B55" s="6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37">
        <v>0</v>
      </c>
      <c r="M55" s="38">
        <v>0</v>
      </c>
      <c r="N55" s="38">
        <v>0</v>
      </c>
      <c r="O55" s="38">
        <v>0</v>
      </c>
      <c r="P55" s="38">
        <v>0</v>
      </c>
      <c r="Q55" s="38">
        <v>0</v>
      </c>
      <c r="R55" s="38">
        <v>0</v>
      </c>
      <c r="S55" s="38">
        <v>0</v>
      </c>
      <c r="T55" s="38">
        <v>0</v>
      </c>
      <c r="U55" s="39">
        <v>0</v>
      </c>
      <c r="V55" s="37">
        <v>0</v>
      </c>
      <c r="W55" s="38">
        <v>0</v>
      </c>
      <c r="X55" s="38">
        <v>0</v>
      </c>
      <c r="Y55" s="38">
        <v>0</v>
      </c>
      <c r="Z55" s="38">
        <v>0</v>
      </c>
      <c r="AA55" s="38">
        <v>0</v>
      </c>
      <c r="AB55" s="38">
        <v>0</v>
      </c>
      <c r="AC55" s="38">
        <v>0</v>
      </c>
      <c r="AD55" s="38">
        <v>0</v>
      </c>
      <c r="AE55" s="39">
        <v>0</v>
      </c>
      <c r="AF55" s="38">
        <v>0</v>
      </c>
      <c r="AG55" s="38">
        <v>0</v>
      </c>
      <c r="AH55" s="38">
        <v>0</v>
      </c>
      <c r="AI55" s="38">
        <v>0</v>
      </c>
      <c r="AJ55" s="38">
        <v>0</v>
      </c>
      <c r="AK55" s="38">
        <v>0</v>
      </c>
      <c r="AL55" s="38">
        <v>0</v>
      </c>
      <c r="AM55" s="38">
        <v>0</v>
      </c>
      <c r="AN55" s="38">
        <v>0</v>
      </c>
      <c r="AO55" s="39">
        <v>0</v>
      </c>
      <c r="AP55" s="28">
        <v>0</v>
      </c>
      <c r="AQ55" s="28">
        <v>0</v>
      </c>
      <c r="AR55" s="28">
        <v>0</v>
      </c>
      <c r="AS55" s="28">
        <v>0</v>
      </c>
      <c r="AT55" s="28">
        <v>0</v>
      </c>
      <c r="AU55" s="28">
        <v>0</v>
      </c>
      <c r="AV55" s="28">
        <v>0</v>
      </c>
      <c r="AW55" s="28">
        <v>0</v>
      </c>
      <c r="AX55" s="28">
        <v>0</v>
      </c>
      <c r="AY55" s="28">
        <v>0</v>
      </c>
      <c r="AZ55" s="59">
        <v>0</v>
      </c>
      <c r="BA55" s="60">
        <v>0</v>
      </c>
      <c r="BB55" s="60">
        <v>0</v>
      </c>
      <c r="BC55" s="60">
        <v>0</v>
      </c>
      <c r="BD55" s="60">
        <v>0</v>
      </c>
      <c r="BE55" s="60">
        <v>0</v>
      </c>
      <c r="BF55" s="60">
        <v>0</v>
      </c>
      <c r="BG55" s="60">
        <v>0</v>
      </c>
      <c r="BH55" s="60">
        <v>0</v>
      </c>
      <c r="BI55" s="61">
        <v>0</v>
      </c>
      <c r="BJ55" s="66">
        <v>0</v>
      </c>
      <c r="BK55" s="67">
        <v>0</v>
      </c>
      <c r="BL55" s="67">
        <v>0</v>
      </c>
      <c r="BM55" s="67">
        <v>0</v>
      </c>
      <c r="BN55" s="67">
        <v>0</v>
      </c>
      <c r="BO55" s="67">
        <v>0</v>
      </c>
      <c r="BP55" s="67">
        <v>0</v>
      </c>
      <c r="BQ55" s="67">
        <v>0</v>
      </c>
      <c r="BR55" s="67">
        <v>0</v>
      </c>
      <c r="BS55" s="68">
        <v>0</v>
      </c>
    </row>
    <row r="56" spans="1:71" x14ac:dyDescent="0.35">
      <c r="A56" s="1" t="s">
        <v>56</v>
      </c>
      <c r="B56" s="6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37">
        <v>0</v>
      </c>
      <c r="M56" s="38">
        <v>0</v>
      </c>
      <c r="N56" s="38">
        <v>0</v>
      </c>
      <c r="O56" s="38">
        <v>0</v>
      </c>
      <c r="P56" s="38">
        <v>0</v>
      </c>
      <c r="Q56" s="38">
        <v>0</v>
      </c>
      <c r="R56" s="38">
        <v>0</v>
      </c>
      <c r="S56" s="38">
        <v>0</v>
      </c>
      <c r="T56" s="38">
        <v>0</v>
      </c>
      <c r="U56" s="39">
        <v>0</v>
      </c>
      <c r="V56" s="37">
        <v>0</v>
      </c>
      <c r="W56" s="38">
        <v>0</v>
      </c>
      <c r="X56" s="38">
        <v>0</v>
      </c>
      <c r="Y56" s="38">
        <v>0</v>
      </c>
      <c r="Z56" s="38">
        <v>0</v>
      </c>
      <c r="AA56" s="38">
        <v>0</v>
      </c>
      <c r="AB56" s="38">
        <v>0</v>
      </c>
      <c r="AC56" s="38">
        <v>0</v>
      </c>
      <c r="AD56" s="38">
        <v>0</v>
      </c>
      <c r="AE56" s="39">
        <v>0</v>
      </c>
      <c r="AF56" s="38">
        <v>0</v>
      </c>
      <c r="AG56" s="38">
        <v>0</v>
      </c>
      <c r="AH56" s="38">
        <v>0</v>
      </c>
      <c r="AI56" s="38">
        <v>0</v>
      </c>
      <c r="AJ56" s="38">
        <v>0</v>
      </c>
      <c r="AK56" s="38">
        <v>0</v>
      </c>
      <c r="AL56" s="38">
        <v>0</v>
      </c>
      <c r="AM56" s="38">
        <v>0</v>
      </c>
      <c r="AN56" s="38">
        <v>0</v>
      </c>
      <c r="AO56" s="39">
        <v>0</v>
      </c>
      <c r="AP56" s="28">
        <v>0</v>
      </c>
      <c r="AQ56" s="28">
        <v>0</v>
      </c>
      <c r="AR56" s="28">
        <v>0</v>
      </c>
      <c r="AS56" s="28">
        <v>0</v>
      </c>
      <c r="AT56" s="28">
        <v>0</v>
      </c>
      <c r="AU56" s="28">
        <v>0</v>
      </c>
      <c r="AV56" s="28">
        <v>0</v>
      </c>
      <c r="AW56" s="28">
        <v>0</v>
      </c>
      <c r="AX56" s="28">
        <v>0</v>
      </c>
      <c r="AY56" s="28">
        <v>0</v>
      </c>
      <c r="AZ56" s="59">
        <v>0</v>
      </c>
      <c r="BA56" s="60">
        <v>0</v>
      </c>
      <c r="BB56" s="60">
        <v>0</v>
      </c>
      <c r="BC56" s="60">
        <v>0</v>
      </c>
      <c r="BD56" s="60">
        <v>0</v>
      </c>
      <c r="BE56" s="60">
        <v>0</v>
      </c>
      <c r="BF56" s="60">
        <v>0</v>
      </c>
      <c r="BG56" s="60">
        <v>0</v>
      </c>
      <c r="BH56" s="60">
        <v>0</v>
      </c>
      <c r="BI56" s="61">
        <v>0</v>
      </c>
      <c r="BJ56" s="66">
        <v>0</v>
      </c>
      <c r="BK56" s="67">
        <v>0</v>
      </c>
      <c r="BL56" s="67">
        <v>0</v>
      </c>
      <c r="BM56" s="67">
        <v>0</v>
      </c>
      <c r="BN56" s="67">
        <v>0</v>
      </c>
      <c r="BO56" s="67">
        <v>0</v>
      </c>
      <c r="BP56" s="67">
        <v>0</v>
      </c>
      <c r="BQ56" s="67">
        <v>0</v>
      </c>
      <c r="BR56" s="67">
        <v>0</v>
      </c>
      <c r="BS56" s="68">
        <v>0</v>
      </c>
    </row>
    <row r="57" spans="1:71" x14ac:dyDescent="0.35">
      <c r="A57" s="1" t="s">
        <v>57</v>
      </c>
      <c r="B57" s="6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37">
        <v>0</v>
      </c>
      <c r="M57" s="38">
        <v>0</v>
      </c>
      <c r="N57" s="38">
        <v>0</v>
      </c>
      <c r="O57" s="38">
        <v>0</v>
      </c>
      <c r="P57" s="38">
        <v>0</v>
      </c>
      <c r="Q57" s="38">
        <v>0</v>
      </c>
      <c r="R57" s="38">
        <v>0</v>
      </c>
      <c r="S57" s="38">
        <v>0</v>
      </c>
      <c r="T57" s="38">
        <v>0</v>
      </c>
      <c r="U57" s="39">
        <v>0</v>
      </c>
      <c r="V57" s="37">
        <v>0</v>
      </c>
      <c r="W57" s="38">
        <v>0</v>
      </c>
      <c r="X57" s="38">
        <v>0</v>
      </c>
      <c r="Y57" s="38">
        <v>0</v>
      </c>
      <c r="Z57" s="38">
        <v>0</v>
      </c>
      <c r="AA57" s="38">
        <v>0</v>
      </c>
      <c r="AB57" s="38">
        <v>0</v>
      </c>
      <c r="AC57" s="38">
        <v>0</v>
      </c>
      <c r="AD57" s="38">
        <v>0</v>
      </c>
      <c r="AE57" s="39">
        <v>0</v>
      </c>
      <c r="AF57" s="38">
        <v>0</v>
      </c>
      <c r="AG57" s="38">
        <v>0</v>
      </c>
      <c r="AH57" s="38">
        <v>0</v>
      </c>
      <c r="AI57" s="38">
        <v>0</v>
      </c>
      <c r="AJ57" s="38">
        <v>0</v>
      </c>
      <c r="AK57" s="38">
        <v>0</v>
      </c>
      <c r="AL57" s="38">
        <v>0</v>
      </c>
      <c r="AM57" s="38">
        <v>0</v>
      </c>
      <c r="AN57" s="38">
        <v>0</v>
      </c>
      <c r="AO57" s="39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59">
        <v>0</v>
      </c>
      <c r="BA57" s="60">
        <v>0</v>
      </c>
      <c r="BB57" s="60">
        <v>0</v>
      </c>
      <c r="BC57" s="60">
        <v>0</v>
      </c>
      <c r="BD57" s="60">
        <v>0</v>
      </c>
      <c r="BE57" s="60">
        <v>0</v>
      </c>
      <c r="BF57" s="60">
        <v>0</v>
      </c>
      <c r="BG57" s="60">
        <v>0</v>
      </c>
      <c r="BH57" s="60">
        <v>0</v>
      </c>
      <c r="BI57" s="61">
        <v>0</v>
      </c>
      <c r="BJ57" s="66">
        <v>0</v>
      </c>
      <c r="BK57" s="67">
        <v>0</v>
      </c>
      <c r="BL57" s="67">
        <v>0</v>
      </c>
      <c r="BM57" s="67">
        <v>0</v>
      </c>
      <c r="BN57" s="67">
        <v>0</v>
      </c>
      <c r="BO57" s="67">
        <v>0</v>
      </c>
      <c r="BP57" s="67">
        <v>0</v>
      </c>
      <c r="BQ57" s="67">
        <v>0</v>
      </c>
      <c r="BR57" s="67">
        <v>0</v>
      </c>
      <c r="BS57" s="68">
        <v>0</v>
      </c>
    </row>
    <row r="58" spans="1:71" x14ac:dyDescent="0.35">
      <c r="A58" s="1" t="s">
        <v>58</v>
      </c>
      <c r="B58" s="6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37">
        <v>0</v>
      </c>
      <c r="M58" s="38">
        <v>0</v>
      </c>
      <c r="N58" s="38">
        <v>0</v>
      </c>
      <c r="O58" s="38">
        <v>0</v>
      </c>
      <c r="P58" s="38">
        <v>0</v>
      </c>
      <c r="Q58" s="38">
        <v>0</v>
      </c>
      <c r="R58" s="38">
        <v>0</v>
      </c>
      <c r="S58" s="38">
        <v>0</v>
      </c>
      <c r="T58" s="38">
        <v>0</v>
      </c>
      <c r="U58" s="39">
        <v>0</v>
      </c>
      <c r="V58" s="31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32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0</v>
      </c>
      <c r="AL58" s="15">
        <v>0</v>
      </c>
      <c r="AM58" s="15">
        <v>0</v>
      </c>
      <c r="AN58" s="15">
        <v>0</v>
      </c>
      <c r="AO58" s="32">
        <v>0</v>
      </c>
      <c r="AP58" s="27">
        <v>0</v>
      </c>
      <c r="AQ58" s="27">
        <v>0</v>
      </c>
      <c r="AR58" s="27">
        <v>0</v>
      </c>
      <c r="AS58" s="15">
        <v>0</v>
      </c>
      <c r="AT58" s="15">
        <v>0</v>
      </c>
      <c r="AU58" s="15">
        <v>0</v>
      </c>
      <c r="AV58" s="15">
        <v>0</v>
      </c>
      <c r="AW58" s="15">
        <v>0</v>
      </c>
      <c r="AX58" s="15">
        <v>0</v>
      </c>
      <c r="AY58" s="15">
        <v>0</v>
      </c>
      <c r="AZ58" s="59">
        <v>0</v>
      </c>
      <c r="BA58" s="60">
        <v>0</v>
      </c>
      <c r="BB58" s="60">
        <v>0</v>
      </c>
      <c r="BC58" s="60">
        <v>0</v>
      </c>
      <c r="BD58" s="60">
        <v>0</v>
      </c>
      <c r="BE58" s="60">
        <v>0</v>
      </c>
      <c r="BF58" s="60">
        <v>0</v>
      </c>
      <c r="BG58" s="60">
        <v>0</v>
      </c>
      <c r="BH58" s="60">
        <v>0</v>
      </c>
      <c r="BI58" s="61">
        <v>0</v>
      </c>
      <c r="BJ58" s="66">
        <v>0</v>
      </c>
      <c r="BK58" s="67">
        <v>0</v>
      </c>
      <c r="BL58" s="67">
        <v>0</v>
      </c>
      <c r="BM58" s="67">
        <v>0</v>
      </c>
      <c r="BN58" s="67">
        <v>0</v>
      </c>
      <c r="BO58" s="67">
        <v>0</v>
      </c>
      <c r="BP58" s="67">
        <v>0</v>
      </c>
      <c r="BQ58" s="67">
        <v>0</v>
      </c>
      <c r="BR58" s="67">
        <v>0</v>
      </c>
      <c r="BS58" s="68">
        <v>0</v>
      </c>
    </row>
    <row r="59" spans="1:71" x14ac:dyDescent="0.35">
      <c r="A59" s="1" t="s">
        <v>59</v>
      </c>
      <c r="B59" s="6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37">
        <v>0</v>
      </c>
      <c r="M59" s="38">
        <v>0</v>
      </c>
      <c r="N59" s="38">
        <v>0</v>
      </c>
      <c r="O59" s="38">
        <v>0</v>
      </c>
      <c r="P59" s="38">
        <v>0</v>
      </c>
      <c r="Q59" s="38">
        <v>0</v>
      </c>
      <c r="R59" s="38">
        <v>0</v>
      </c>
      <c r="S59" s="38">
        <v>0</v>
      </c>
      <c r="T59" s="38">
        <v>0</v>
      </c>
      <c r="U59" s="39">
        <v>0</v>
      </c>
      <c r="V59" s="37">
        <v>0</v>
      </c>
      <c r="W59" s="38">
        <v>0</v>
      </c>
      <c r="X59" s="38">
        <v>0</v>
      </c>
      <c r="Y59" s="38">
        <v>0</v>
      </c>
      <c r="Z59" s="38">
        <v>0</v>
      </c>
      <c r="AA59" s="38">
        <v>0</v>
      </c>
      <c r="AB59" s="38">
        <v>0</v>
      </c>
      <c r="AC59" s="38">
        <v>0</v>
      </c>
      <c r="AD59" s="38">
        <v>0</v>
      </c>
      <c r="AE59" s="39">
        <v>0</v>
      </c>
      <c r="AF59" s="38">
        <v>0</v>
      </c>
      <c r="AG59" s="38">
        <v>0</v>
      </c>
      <c r="AH59" s="38">
        <v>0</v>
      </c>
      <c r="AI59" s="38">
        <v>0</v>
      </c>
      <c r="AJ59" s="38">
        <v>0</v>
      </c>
      <c r="AK59" s="38">
        <v>0</v>
      </c>
      <c r="AL59" s="38">
        <v>0</v>
      </c>
      <c r="AM59" s="38">
        <v>0</v>
      </c>
      <c r="AN59" s="38">
        <v>0</v>
      </c>
      <c r="AO59" s="39">
        <v>0</v>
      </c>
      <c r="AP59" s="28">
        <v>0</v>
      </c>
      <c r="AQ59" s="28">
        <v>0</v>
      </c>
      <c r="AR59" s="28">
        <v>0</v>
      </c>
      <c r="AS59" s="28">
        <v>0</v>
      </c>
      <c r="AT59" s="28">
        <v>0</v>
      </c>
      <c r="AU59" s="28">
        <v>0</v>
      </c>
      <c r="AV59" s="28">
        <v>0</v>
      </c>
      <c r="AW59" s="28">
        <v>0</v>
      </c>
      <c r="AX59" s="28">
        <v>0</v>
      </c>
      <c r="AY59" s="28">
        <v>0</v>
      </c>
      <c r="AZ59" s="59">
        <v>0</v>
      </c>
      <c r="BA59" s="60">
        <v>0</v>
      </c>
      <c r="BB59" s="60">
        <v>0</v>
      </c>
      <c r="BC59" s="60">
        <v>0</v>
      </c>
      <c r="BD59" s="60">
        <v>0</v>
      </c>
      <c r="BE59" s="60">
        <v>0</v>
      </c>
      <c r="BF59" s="60">
        <v>0</v>
      </c>
      <c r="BG59" s="60">
        <v>0</v>
      </c>
      <c r="BH59" s="60">
        <v>0</v>
      </c>
      <c r="BI59" s="61">
        <v>0</v>
      </c>
      <c r="BJ59" s="66">
        <v>0</v>
      </c>
      <c r="BK59" s="67">
        <v>0</v>
      </c>
      <c r="BL59" s="67">
        <v>0</v>
      </c>
      <c r="BM59" s="67">
        <v>0</v>
      </c>
      <c r="BN59" s="67">
        <v>0</v>
      </c>
      <c r="BO59" s="67">
        <v>0</v>
      </c>
      <c r="BP59" s="67">
        <v>0</v>
      </c>
      <c r="BQ59" s="67">
        <v>0</v>
      </c>
      <c r="BR59" s="67">
        <v>0</v>
      </c>
      <c r="BS59" s="68">
        <v>0</v>
      </c>
    </row>
    <row r="60" spans="1:71" x14ac:dyDescent="0.35">
      <c r="A60" s="1" t="s">
        <v>60</v>
      </c>
      <c r="B60" s="6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37">
        <v>1</v>
      </c>
      <c r="M60" s="38">
        <v>0</v>
      </c>
      <c r="N60" s="38">
        <v>0</v>
      </c>
      <c r="O60" s="38">
        <v>0</v>
      </c>
      <c r="P60" s="38">
        <v>0</v>
      </c>
      <c r="Q60" s="38">
        <v>0</v>
      </c>
      <c r="R60" s="38">
        <v>0</v>
      </c>
      <c r="S60" s="38">
        <v>0</v>
      </c>
      <c r="T60" s="38">
        <v>0</v>
      </c>
      <c r="U60" s="39">
        <v>0</v>
      </c>
      <c r="V60" s="31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32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6</v>
      </c>
      <c r="AL60" s="15">
        <v>0</v>
      </c>
      <c r="AM60" s="15">
        <v>0</v>
      </c>
      <c r="AN60" s="15">
        <v>0</v>
      </c>
      <c r="AO60" s="32">
        <v>0</v>
      </c>
      <c r="AP60" s="27">
        <v>0</v>
      </c>
      <c r="AQ60" s="27">
        <v>0</v>
      </c>
      <c r="AR60" s="27">
        <v>0</v>
      </c>
      <c r="AS60" s="15">
        <v>0</v>
      </c>
      <c r="AT60" s="15">
        <v>0</v>
      </c>
      <c r="AU60" s="15">
        <v>0</v>
      </c>
      <c r="AV60" s="15">
        <v>0</v>
      </c>
      <c r="AW60" s="15">
        <v>0</v>
      </c>
      <c r="AX60" s="15">
        <v>0</v>
      </c>
      <c r="AY60" s="15">
        <v>0</v>
      </c>
      <c r="AZ60" s="59">
        <v>0</v>
      </c>
      <c r="BA60" s="60">
        <v>0</v>
      </c>
      <c r="BB60" s="60">
        <v>0</v>
      </c>
      <c r="BC60" s="60">
        <v>0</v>
      </c>
      <c r="BD60" s="60">
        <v>0</v>
      </c>
      <c r="BE60" s="60">
        <v>0</v>
      </c>
      <c r="BF60" s="60">
        <v>0</v>
      </c>
      <c r="BG60" s="60">
        <v>0</v>
      </c>
      <c r="BH60" s="60">
        <v>0</v>
      </c>
      <c r="BI60" s="61">
        <v>0</v>
      </c>
      <c r="BJ60" s="66">
        <v>0</v>
      </c>
      <c r="BK60" s="67">
        <v>0</v>
      </c>
      <c r="BL60" s="67">
        <v>0</v>
      </c>
      <c r="BM60" s="67">
        <v>0</v>
      </c>
      <c r="BN60" s="67">
        <v>0</v>
      </c>
      <c r="BO60" s="67">
        <v>0</v>
      </c>
      <c r="BP60" s="67">
        <v>0</v>
      </c>
      <c r="BQ60" s="67">
        <v>0</v>
      </c>
      <c r="BR60" s="67">
        <v>0</v>
      </c>
      <c r="BS60" s="68">
        <v>0</v>
      </c>
    </row>
    <row r="61" spans="1:71" x14ac:dyDescent="0.35">
      <c r="A61" s="1" t="s">
        <v>61</v>
      </c>
      <c r="B61" s="6">
        <v>0</v>
      </c>
      <c r="C61" s="7">
        <v>0.5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37">
        <v>0</v>
      </c>
      <c r="M61" s="38">
        <v>0</v>
      </c>
      <c r="N61" s="38">
        <v>0</v>
      </c>
      <c r="O61" s="38">
        <v>0</v>
      </c>
      <c r="P61" s="38">
        <v>0</v>
      </c>
      <c r="Q61" s="38">
        <v>0.5</v>
      </c>
      <c r="R61" s="38">
        <v>0</v>
      </c>
      <c r="S61" s="38">
        <v>1</v>
      </c>
      <c r="T61" s="38">
        <v>0</v>
      </c>
      <c r="U61" s="39">
        <v>0</v>
      </c>
      <c r="V61" s="31">
        <v>0.5</v>
      </c>
      <c r="W61" s="15">
        <v>0.5</v>
      </c>
      <c r="X61" s="15">
        <v>0.5</v>
      </c>
      <c r="Y61" s="15">
        <v>0</v>
      </c>
      <c r="Z61" s="15">
        <v>7</v>
      </c>
      <c r="AA61" s="15">
        <v>0.5</v>
      </c>
      <c r="AB61" s="15">
        <v>0</v>
      </c>
      <c r="AC61" s="15">
        <v>6</v>
      </c>
      <c r="AD61" s="15">
        <v>1</v>
      </c>
      <c r="AE61" s="32">
        <v>0</v>
      </c>
      <c r="AF61" s="15">
        <v>1</v>
      </c>
      <c r="AG61" s="15">
        <v>1</v>
      </c>
      <c r="AH61" s="15">
        <v>2</v>
      </c>
      <c r="AI61" s="15">
        <v>2</v>
      </c>
      <c r="AJ61" s="15">
        <v>13</v>
      </c>
      <c r="AK61" s="15">
        <v>8</v>
      </c>
      <c r="AL61" s="15">
        <v>1</v>
      </c>
      <c r="AM61" s="15">
        <v>4</v>
      </c>
      <c r="AN61" s="15">
        <v>3</v>
      </c>
      <c r="AO61" s="32">
        <v>26</v>
      </c>
      <c r="AP61" s="27">
        <v>10</v>
      </c>
      <c r="AQ61" s="27">
        <v>2</v>
      </c>
      <c r="AR61" s="27">
        <v>5</v>
      </c>
      <c r="AS61" s="27">
        <v>2</v>
      </c>
      <c r="AT61" s="27">
        <v>9</v>
      </c>
      <c r="AU61" s="27">
        <v>9</v>
      </c>
      <c r="AV61" s="27">
        <v>20</v>
      </c>
      <c r="AW61" s="27">
        <v>2</v>
      </c>
      <c r="AX61" s="27">
        <v>3</v>
      </c>
      <c r="AY61" s="27">
        <v>5</v>
      </c>
      <c r="AZ61" s="31">
        <v>0</v>
      </c>
      <c r="BA61" s="15">
        <v>3</v>
      </c>
      <c r="BB61" s="15">
        <v>3</v>
      </c>
      <c r="BC61" s="15">
        <v>1</v>
      </c>
      <c r="BD61" s="15">
        <v>0</v>
      </c>
      <c r="BE61" s="15">
        <v>0</v>
      </c>
      <c r="BF61" s="15">
        <v>2</v>
      </c>
      <c r="BG61" s="15">
        <v>3</v>
      </c>
      <c r="BH61" s="15">
        <v>0</v>
      </c>
      <c r="BI61" s="32">
        <v>0</v>
      </c>
      <c r="BJ61" s="31">
        <v>1</v>
      </c>
      <c r="BK61" s="15">
        <v>3</v>
      </c>
      <c r="BL61" s="15">
        <v>1</v>
      </c>
      <c r="BM61" s="15">
        <v>0</v>
      </c>
      <c r="BN61" s="15">
        <v>1</v>
      </c>
      <c r="BO61" s="15">
        <v>0</v>
      </c>
      <c r="BP61" s="15">
        <v>1</v>
      </c>
      <c r="BQ61" s="15">
        <v>0</v>
      </c>
      <c r="BR61" s="15">
        <v>1</v>
      </c>
      <c r="BS61" s="32">
        <v>1</v>
      </c>
    </row>
    <row r="62" spans="1:71" x14ac:dyDescent="0.35">
      <c r="A62" s="1" t="s">
        <v>62</v>
      </c>
      <c r="B62" s="6">
        <v>0</v>
      </c>
      <c r="C62" s="7">
        <v>5</v>
      </c>
      <c r="D62" s="7">
        <v>2</v>
      </c>
      <c r="E62" s="7">
        <v>1</v>
      </c>
      <c r="F62" s="7">
        <v>3</v>
      </c>
      <c r="G62" s="7">
        <v>0</v>
      </c>
      <c r="H62" s="7">
        <v>2</v>
      </c>
      <c r="I62" s="7">
        <v>0</v>
      </c>
      <c r="J62" s="7">
        <v>22</v>
      </c>
      <c r="K62" s="8">
        <v>0</v>
      </c>
      <c r="L62" s="37">
        <v>0</v>
      </c>
      <c r="M62" s="38">
        <v>8</v>
      </c>
      <c r="N62" s="38">
        <v>3</v>
      </c>
      <c r="O62" s="38">
        <v>0</v>
      </c>
      <c r="P62" s="38">
        <v>0</v>
      </c>
      <c r="Q62" s="38">
        <v>0</v>
      </c>
      <c r="R62" s="38">
        <v>6</v>
      </c>
      <c r="S62" s="38">
        <v>2</v>
      </c>
      <c r="T62" s="38">
        <v>1</v>
      </c>
      <c r="U62" s="39">
        <v>29</v>
      </c>
      <c r="V62" s="31">
        <v>0</v>
      </c>
      <c r="W62" s="15">
        <v>4</v>
      </c>
      <c r="X62" s="15">
        <v>0</v>
      </c>
      <c r="Y62" s="15">
        <v>0</v>
      </c>
      <c r="Z62" s="15">
        <v>0</v>
      </c>
      <c r="AA62" s="15">
        <v>20</v>
      </c>
      <c r="AB62" s="15">
        <v>2</v>
      </c>
      <c r="AC62" s="15">
        <v>0</v>
      </c>
      <c r="AD62" s="15">
        <v>2</v>
      </c>
      <c r="AE62" s="32">
        <v>1</v>
      </c>
      <c r="AF62" s="15">
        <v>14</v>
      </c>
      <c r="AG62" s="15">
        <v>7</v>
      </c>
      <c r="AH62" s="15">
        <v>5</v>
      </c>
      <c r="AI62" s="15">
        <v>1</v>
      </c>
      <c r="AJ62" s="15">
        <v>0</v>
      </c>
      <c r="AK62" s="15">
        <v>6</v>
      </c>
      <c r="AL62" s="15">
        <v>0</v>
      </c>
      <c r="AM62" s="15">
        <v>0</v>
      </c>
      <c r="AN62" s="15">
        <v>1</v>
      </c>
      <c r="AO62" s="32">
        <v>1</v>
      </c>
      <c r="AP62" s="27">
        <v>0</v>
      </c>
      <c r="AQ62" s="27">
        <v>10</v>
      </c>
      <c r="AR62" s="27">
        <v>0</v>
      </c>
      <c r="AS62" s="27">
        <v>0</v>
      </c>
      <c r="AT62" s="27">
        <v>6</v>
      </c>
      <c r="AU62" s="27">
        <v>0</v>
      </c>
      <c r="AV62" s="27">
        <v>0.5</v>
      </c>
      <c r="AW62" s="27">
        <v>0</v>
      </c>
      <c r="AX62" s="27">
        <v>2</v>
      </c>
      <c r="AY62" s="27">
        <v>5</v>
      </c>
      <c r="AZ62" s="31">
        <v>0</v>
      </c>
      <c r="BA62" s="15">
        <v>0</v>
      </c>
      <c r="BB62" s="15">
        <v>4</v>
      </c>
      <c r="BC62" s="15">
        <v>0</v>
      </c>
      <c r="BD62" s="15">
        <v>0.5</v>
      </c>
      <c r="BE62" s="15">
        <v>6</v>
      </c>
      <c r="BF62" s="15">
        <v>0</v>
      </c>
      <c r="BG62" s="15">
        <v>0.5</v>
      </c>
      <c r="BH62" s="15">
        <v>0.5</v>
      </c>
      <c r="BI62" s="32">
        <v>2</v>
      </c>
      <c r="BJ62" s="31">
        <v>4</v>
      </c>
      <c r="BK62" s="15">
        <v>0.5</v>
      </c>
      <c r="BL62" s="15">
        <v>1</v>
      </c>
      <c r="BM62" s="15">
        <v>8</v>
      </c>
      <c r="BN62" s="15">
        <v>2</v>
      </c>
      <c r="BO62" s="15">
        <v>0.5</v>
      </c>
      <c r="BP62" s="15">
        <v>6</v>
      </c>
      <c r="BQ62" s="15">
        <v>6</v>
      </c>
      <c r="BR62" s="15">
        <v>0</v>
      </c>
      <c r="BS62" s="32">
        <v>0</v>
      </c>
    </row>
    <row r="63" spans="1:71" x14ac:dyDescent="0.35">
      <c r="A63" s="1" t="s">
        <v>63</v>
      </c>
      <c r="B63" s="6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37">
        <v>0</v>
      </c>
      <c r="M63" s="38">
        <v>0</v>
      </c>
      <c r="N63" s="38">
        <v>0</v>
      </c>
      <c r="O63" s="38">
        <v>0</v>
      </c>
      <c r="P63" s="38">
        <v>0</v>
      </c>
      <c r="Q63" s="38">
        <v>0</v>
      </c>
      <c r="R63" s="38">
        <v>0</v>
      </c>
      <c r="S63" s="38">
        <v>0</v>
      </c>
      <c r="T63" s="38">
        <v>0</v>
      </c>
      <c r="U63" s="39">
        <v>0</v>
      </c>
      <c r="V63" s="37">
        <v>0</v>
      </c>
      <c r="W63" s="38">
        <v>0</v>
      </c>
      <c r="X63" s="38">
        <v>0</v>
      </c>
      <c r="Y63" s="38">
        <v>0</v>
      </c>
      <c r="Z63" s="38">
        <v>0</v>
      </c>
      <c r="AA63" s="38">
        <v>0</v>
      </c>
      <c r="AB63" s="38">
        <v>0</v>
      </c>
      <c r="AC63" s="38">
        <v>0</v>
      </c>
      <c r="AD63" s="38">
        <v>0</v>
      </c>
      <c r="AE63" s="39">
        <v>0</v>
      </c>
      <c r="AF63" s="38">
        <v>0</v>
      </c>
      <c r="AG63" s="38">
        <v>0</v>
      </c>
      <c r="AH63" s="38">
        <v>0</v>
      </c>
      <c r="AI63" s="38">
        <v>0</v>
      </c>
      <c r="AJ63" s="38">
        <v>0</v>
      </c>
      <c r="AK63" s="38">
        <v>0</v>
      </c>
      <c r="AL63" s="38">
        <v>0</v>
      </c>
      <c r="AM63" s="38">
        <v>0</v>
      </c>
      <c r="AN63" s="38">
        <v>0</v>
      </c>
      <c r="AO63" s="39">
        <v>0</v>
      </c>
      <c r="AP63" s="28">
        <v>0</v>
      </c>
      <c r="AQ63" s="28">
        <v>0</v>
      </c>
      <c r="AR63" s="28">
        <v>0</v>
      </c>
      <c r="AS63" s="28">
        <v>0</v>
      </c>
      <c r="AT63" s="28">
        <v>0</v>
      </c>
      <c r="AU63" s="28">
        <v>0</v>
      </c>
      <c r="AV63" s="28">
        <v>0</v>
      </c>
      <c r="AW63" s="28">
        <v>0</v>
      </c>
      <c r="AX63" s="28">
        <v>0</v>
      </c>
      <c r="AY63" s="28">
        <v>0</v>
      </c>
      <c r="AZ63" s="59">
        <v>0</v>
      </c>
      <c r="BA63" s="60">
        <v>0</v>
      </c>
      <c r="BB63" s="60">
        <v>0</v>
      </c>
      <c r="BC63" s="60">
        <v>0</v>
      </c>
      <c r="BD63" s="60">
        <v>0</v>
      </c>
      <c r="BE63" s="60">
        <v>0</v>
      </c>
      <c r="BF63" s="60">
        <v>0</v>
      </c>
      <c r="BG63" s="60">
        <v>0</v>
      </c>
      <c r="BH63" s="60">
        <v>0</v>
      </c>
      <c r="BI63" s="61">
        <v>0</v>
      </c>
      <c r="BJ63" s="66">
        <v>0</v>
      </c>
      <c r="BK63" s="67">
        <v>0</v>
      </c>
      <c r="BL63" s="67">
        <v>0</v>
      </c>
      <c r="BM63" s="67">
        <v>0</v>
      </c>
      <c r="BN63" s="67">
        <v>0</v>
      </c>
      <c r="BO63" s="67">
        <v>0</v>
      </c>
      <c r="BP63" s="67">
        <v>0</v>
      </c>
      <c r="BQ63" s="67">
        <v>0</v>
      </c>
      <c r="BR63" s="67">
        <v>0</v>
      </c>
      <c r="BS63" s="68">
        <v>0</v>
      </c>
    </row>
    <row r="64" spans="1:71" x14ac:dyDescent="0.35">
      <c r="A64" s="1" t="s">
        <v>64</v>
      </c>
      <c r="B64" s="6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37">
        <v>0</v>
      </c>
      <c r="M64" s="38">
        <v>0</v>
      </c>
      <c r="N64" s="38">
        <v>0</v>
      </c>
      <c r="O64" s="38">
        <v>0</v>
      </c>
      <c r="P64" s="38">
        <v>0</v>
      </c>
      <c r="Q64" s="38">
        <v>0</v>
      </c>
      <c r="R64" s="38">
        <v>0</v>
      </c>
      <c r="S64" s="38">
        <v>0</v>
      </c>
      <c r="T64" s="38">
        <v>0</v>
      </c>
      <c r="U64" s="39">
        <v>0</v>
      </c>
      <c r="V64" s="31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32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32">
        <v>0</v>
      </c>
      <c r="AP64" s="27">
        <v>0</v>
      </c>
      <c r="AQ64" s="27">
        <v>0</v>
      </c>
      <c r="AR64" s="27">
        <v>0</v>
      </c>
      <c r="AS64" s="27">
        <v>0</v>
      </c>
      <c r="AT64" s="27">
        <v>0</v>
      </c>
      <c r="AU64" s="27">
        <v>0</v>
      </c>
      <c r="AV64" s="27">
        <v>0</v>
      </c>
      <c r="AW64" s="27">
        <v>0</v>
      </c>
      <c r="AX64" s="27">
        <v>0</v>
      </c>
      <c r="AY64" s="27">
        <v>0</v>
      </c>
      <c r="AZ64" s="59">
        <v>0</v>
      </c>
      <c r="BA64" s="60">
        <v>0</v>
      </c>
      <c r="BB64" s="60">
        <v>0</v>
      </c>
      <c r="BC64" s="60">
        <v>0</v>
      </c>
      <c r="BD64" s="60">
        <v>0</v>
      </c>
      <c r="BE64" s="60">
        <v>0</v>
      </c>
      <c r="BF64" s="60">
        <v>0</v>
      </c>
      <c r="BG64" s="60">
        <v>0</v>
      </c>
      <c r="BH64" s="60">
        <v>0</v>
      </c>
      <c r="BI64" s="61">
        <v>0</v>
      </c>
      <c r="BJ64" s="66">
        <v>0</v>
      </c>
      <c r="BK64" s="67">
        <v>0</v>
      </c>
      <c r="BL64" s="67">
        <v>0</v>
      </c>
      <c r="BM64" s="67">
        <v>0</v>
      </c>
      <c r="BN64" s="67">
        <v>0</v>
      </c>
      <c r="BO64" s="67">
        <v>0</v>
      </c>
      <c r="BP64" s="67">
        <v>0</v>
      </c>
      <c r="BQ64" s="67">
        <v>0</v>
      </c>
      <c r="BR64" s="67">
        <v>0</v>
      </c>
      <c r="BS64" s="68">
        <v>0</v>
      </c>
    </row>
    <row r="65" spans="1:71" x14ac:dyDescent="0.35">
      <c r="A65" s="1" t="s">
        <v>65</v>
      </c>
      <c r="B65" s="6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37">
        <v>0</v>
      </c>
      <c r="M65" s="38">
        <v>0</v>
      </c>
      <c r="N65" s="38">
        <v>0</v>
      </c>
      <c r="O65" s="38">
        <v>0</v>
      </c>
      <c r="P65" s="38">
        <v>0</v>
      </c>
      <c r="Q65" s="38">
        <v>0</v>
      </c>
      <c r="R65" s="38">
        <v>0</v>
      </c>
      <c r="S65" s="38">
        <v>0</v>
      </c>
      <c r="T65" s="38">
        <v>0</v>
      </c>
      <c r="U65" s="39">
        <v>0</v>
      </c>
      <c r="V65" s="31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32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32">
        <v>0</v>
      </c>
      <c r="AP65" s="27">
        <v>0</v>
      </c>
      <c r="AQ65" s="27">
        <v>0</v>
      </c>
      <c r="AR65" s="27">
        <v>0</v>
      </c>
      <c r="AS65" s="27">
        <v>0</v>
      </c>
      <c r="AT65" s="27">
        <v>0</v>
      </c>
      <c r="AU65" s="27">
        <v>0</v>
      </c>
      <c r="AV65" s="27">
        <v>0</v>
      </c>
      <c r="AW65" s="27">
        <v>0</v>
      </c>
      <c r="AX65" s="27">
        <v>0</v>
      </c>
      <c r="AY65" s="27">
        <v>0</v>
      </c>
      <c r="AZ65" s="59">
        <v>0</v>
      </c>
      <c r="BA65" s="60">
        <v>0</v>
      </c>
      <c r="BB65" s="60">
        <v>0</v>
      </c>
      <c r="BC65" s="60">
        <v>0</v>
      </c>
      <c r="BD65" s="60">
        <v>0</v>
      </c>
      <c r="BE65" s="60">
        <v>0</v>
      </c>
      <c r="BF65" s="60">
        <v>0</v>
      </c>
      <c r="BG65" s="60">
        <v>0</v>
      </c>
      <c r="BH65" s="60">
        <v>0</v>
      </c>
      <c r="BI65" s="61">
        <v>0</v>
      </c>
      <c r="BJ65" s="66">
        <v>0</v>
      </c>
      <c r="BK65" s="67">
        <v>0</v>
      </c>
      <c r="BL65" s="67">
        <v>0</v>
      </c>
      <c r="BM65" s="67">
        <v>0</v>
      </c>
      <c r="BN65" s="67">
        <v>0</v>
      </c>
      <c r="BO65" s="67">
        <v>0</v>
      </c>
      <c r="BP65" s="67">
        <v>0</v>
      </c>
      <c r="BQ65" s="67">
        <v>0</v>
      </c>
      <c r="BR65" s="67">
        <v>0</v>
      </c>
      <c r="BS65" s="68">
        <v>0</v>
      </c>
    </row>
    <row r="66" spans="1:71" x14ac:dyDescent="0.35">
      <c r="A66" s="1" t="s">
        <v>66</v>
      </c>
      <c r="B66" s="6">
        <v>17</v>
      </c>
      <c r="C66" s="7">
        <v>18</v>
      </c>
      <c r="D66" s="7">
        <v>3</v>
      </c>
      <c r="E66" s="7">
        <v>40</v>
      </c>
      <c r="F66" s="7">
        <v>3</v>
      </c>
      <c r="G66" s="7">
        <v>8</v>
      </c>
      <c r="H66" s="7">
        <v>16</v>
      </c>
      <c r="I66" s="7">
        <v>0</v>
      </c>
      <c r="J66" s="7">
        <v>6</v>
      </c>
      <c r="K66" s="8">
        <v>0</v>
      </c>
      <c r="L66" s="37">
        <v>44</v>
      </c>
      <c r="M66" s="38">
        <v>1</v>
      </c>
      <c r="N66" s="38">
        <v>28</v>
      </c>
      <c r="O66" s="38">
        <v>28</v>
      </c>
      <c r="P66" s="38">
        <v>56</v>
      </c>
      <c r="Q66" s="38">
        <v>33</v>
      </c>
      <c r="R66" s="38">
        <v>3</v>
      </c>
      <c r="S66" s="38">
        <v>22</v>
      </c>
      <c r="T66" s="38">
        <v>0</v>
      </c>
      <c r="U66" s="39">
        <v>7</v>
      </c>
      <c r="V66" s="31">
        <v>50</v>
      </c>
      <c r="W66" s="15">
        <v>60</v>
      </c>
      <c r="X66" s="15">
        <v>35</v>
      </c>
      <c r="Y66" s="15">
        <v>17</v>
      </c>
      <c r="Z66" s="15">
        <v>84</v>
      </c>
      <c r="AA66" s="15">
        <v>57</v>
      </c>
      <c r="AB66" s="15">
        <v>10</v>
      </c>
      <c r="AC66" s="15">
        <v>34</v>
      </c>
      <c r="AD66" s="15">
        <v>50</v>
      </c>
      <c r="AE66" s="32">
        <v>1</v>
      </c>
      <c r="AF66" s="15">
        <v>19</v>
      </c>
      <c r="AG66" s="15">
        <v>65</v>
      </c>
      <c r="AH66" s="15">
        <v>75</v>
      </c>
      <c r="AI66" s="15">
        <v>37</v>
      </c>
      <c r="AJ66" s="15">
        <v>29</v>
      </c>
      <c r="AK66" s="15">
        <v>88</v>
      </c>
      <c r="AL66" s="15">
        <v>65</v>
      </c>
      <c r="AM66" s="15">
        <v>65</v>
      </c>
      <c r="AN66" s="15">
        <v>65</v>
      </c>
      <c r="AO66" s="32">
        <v>96</v>
      </c>
      <c r="AP66" s="27">
        <v>45</v>
      </c>
      <c r="AQ66" s="27">
        <v>70</v>
      </c>
      <c r="AR66" s="27">
        <v>65</v>
      </c>
      <c r="AS66" s="27">
        <v>85</v>
      </c>
      <c r="AT66" s="27">
        <v>40</v>
      </c>
      <c r="AU66" s="27">
        <v>98</v>
      </c>
      <c r="AV66" s="27">
        <v>56</v>
      </c>
      <c r="AW66" s="27">
        <v>60</v>
      </c>
      <c r="AX66" s="27">
        <v>75</v>
      </c>
      <c r="AY66" s="27">
        <v>85</v>
      </c>
      <c r="AZ66" s="31">
        <v>78</v>
      </c>
      <c r="BA66" s="15">
        <v>80</v>
      </c>
      <c r="BB66" s="15">
        <v>75</v>
      </c>
      <c r="BC66" s="15">
        <v>75</v>
      </c>
      <c r="BD66" s="15">
        <v>99</v>
      </c>
      <c r="BE66" s="15">
        <v>98</v>
      </c>
      <c r="BF66" s="15">
        <v>20</v>
      </c>
      <c r="BG66" s="15">
        <v>75</v>
      </c>
      <c r="BH66" s="15">
        <v>87</v>
      </c>
      <c r="BI66" s="32">
        <v>60</v>
      </c>
      <c r="BJ66" s="31">
        <v>50</v>
      </c>
      <c r="BK66" s="15">
        <v>65</v>
      </c>
      <c r="BL66" s="15">
        <v>6</v>
      </c>
      <c r="BM66" s="15">
        <v>60</v>
      </c>
      <c r="BN66" s="15">
        <v>10</v>
      </c>
      <c r="BO66" s="15">
        <v>25</v>
      </c>
      <c r="BP66" s="15">
        <v>70</v>
      </c>
      <c r="BQ66" s="15">
        <v>30</v>
      </c>
      <c r="BR66" s="15">
        <v>30</v>
      </c>
      <c r="BS66" s="32">
        <v>20</v>
      </c>
    </row>
    <row r="67" spans="1:71" x14ac:dyDescent="0.35">
      <c r="A67" s="1" t="s">
        <v>67</v>
      </c>
      <c r="B67" s="6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37">
        <v>0</v>
      </c>
      <c r="M67" s="38">
        <v>0</v>
      </c>
      <c r="N67" s="38">
        <v>0</v>
      </c>
      <c r="O67" s="38">
        <v>0</v>
      </c>
      <c r="P67" s="38">
        <v>0</v>
      </c>
      <c r="Q67" s="38">
        <v>0</v>
      </c>
      <c r="R67" s="38">
        <v>0</v>
      </c>
      <c r="S67" s="38">
        <v>0</v>
      </c>
      <c r="T67" s="38">
        <v>0</v>
      </c>
      <c r="U67" s="39">
        <v>0</v>
      </c>
      <c r="V67" s="31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32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32">
        <v>0</v>
      </c>
      <c r="AP67" s="27">
        <v>0</v>
      </c>
      <c r="AQ67" s="27">
        <v>0</v>
      </c>
      <c r="AR67" s="27">
        <v>0</v>
      </c>
      <c r="AS67" s="27">
        <v>0</v>
      </c>
      <c r="AT67" s="27">
        <v>0</v>
      </c>
      <c r="AU67" s="27">
        <v>0</v>
      </c>
      <c r="AV67" s="27">
        <v>0</v>
      </c>
      <c r="AW67" s="27">
        <v>0</v>
      </c>
      <c r="AX67" s="27">
        <v>0</v>
      </c>
      <c r="AY67" s="27">
        <v>0</v>
      </c>
      <c r="AZ67" s="31">
        <v>0</v>
      </c>
      <c r="BA67" s="15">
        <v>0</v>
      </c>
      <c r="BB67" s="15">
        <v>0</v>
      </c>
      <c r="BC67" s="15">
        <v>0</v>
      </c>
      <c r="BD67" s="15">
        <v>0</v>
      </c>
      <c r="BE67" s="15">
        <v>0</v>
      </c>
      <c r="BF67" s="15">
        <v>0</v>
      </c>
      <c r="BG67" s="15">
        <v>0</v>
      </c>
      <c r="BH67" s="15">
        <v>0</v>
      </c>
      <c r="BI67" s="32">
        <v>0</v>
      </c>
      <c r="BJ67" s="31">
        <v>0</v>
      </c>
      <c r="BK67" s="15">
        <v>0</v>
      </c>
      <c r="BL67" s="15">
        <v>0</v>
      </c>
      <c r="BM67" s="15">
        <v>0</v>
      </c>
      <c r="BN67" s="15">
        <v>0</v>
      </c>
      <c r="BO67" s="15">
        <v>0</v>
      </c>
      <c r="BP67" s="15">
        <v>0</v>
      </c>
      <c r="BQ67" s="15">
        <v>0</v>
      </c>
      <c r="BR67" s="15">
        <v>0</v>
      </c>
      <c r="BS67" s="32">
        <v>0</v>
      </c>
    </row>
    <row r="68" spans="1:71" x14ac:dyDescent="0.35">
      <c r="A68" s="3" t="s">
        <v>69</v>
      </c>
      <c r="B68" s="6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37">
        <v>0</v>
      </c>
      <c r="M68" s="38">
        <v>0</v>
      </c>
      <c r="N68" s="38">
        <v>0</v>
      </c>
      <c r="O68" s="38">
        <v>0</v>
      </c>
      <c r="P68" s="38">
        <v>0</v>
      </c>
      <c r="Q68" s="38">
        <v>0</v>
      </c>
      <c r="R68" s="38">
        <v>0</v>
      </c>
      <c r="S68" s="38">
        <v>0</v>
      </c>
      <c r="T68" s="38">
        <v>0</v>
      </c>
      <c r="U68" s="39">
        <v>0</v>
      </c>
      <c r="V68" s="31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32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32">
        <v>0</v>
      </c>
      <c r="AP68" s="27">
        <v>0</v>
      </c>
      <c r="AQ68" s="27">
        <v>0</v>
      </c>
      <c r="AR68" s="27">
        <v>0</v>
      </c>
      <c r="AS68" s="27">
        <v>0</v>
      </c>
      <c r="AT68" s="27">
        <v>0</v>
      </c>
      <c r="AU68" s="27">
        <v>0</v>
      </c>
      <c r="AV68" s="27">
        <v>0</v>
      </c>
      <c r="AW68" s="27">
        <v>0</v>
      </c>
      <c r="AX68" s="27">
        <v>0</v>
      </c>
      <c r="AY68" s="27">
        <v>0</v>
      </c>
      <c r="AZ68" s="31">
        <v>0</v>
      </c>
      <c r="BA68" s="15">
        <v>0</v>
      </c>
      <c r="BB68" s="15">
        <v>0</v>
      </c>
      <c r="BC68" s="15">
        <v>0</v>
      </c>
      <c r="BD68" s="15">
        <v>0</v>
      </c>
      <c r="BE68" s="15">
        <v>0</v>
      </c>
      <c r="BF68" s="15">
        <v>0</v>
      </c>
      <c r="BG68" s="15">
        <v>0</v>
      </c>
      <c r="BH68" s="15">
        <v>0</v>
      </c>
      <c r="BI68" s="32">
        <v>0</v>
      </c>
      <c r="BJ68" s="31">
        <v>0</v>
      </c>
      <c r="BK68" s="15">
        <v>0</v>
      </c>
      <c r="BL68" s="15">
        <v>0</v>
      </c>
      <c r="BM68" s="15">
        <v>0</v>
      </c>
      <c r="BN68" s="15">
        <v>0</v>
      </c>
      <c r="BO68" s="15">
        <v>0</v>
      </c>
      <c r="BP68" s="15">
        <v>0</v>
      </c>
      <c r="BQ68" s="15">
        <v>0</v>
      </c>
      <c r="BR68" s="15">
        <v>0</v>
      </c>
      <c r="BS68" s="32">
        <v>0</v>
      </c>
    </row>
    <row r="69" spans="1:71" x14ac:dyDescent="0.35">
      <c r="A69" s="3" t="s">
        <v>68</v>
      </c>
      <c r="B69" s="6">
        <v>0</v>
      </c>
      <c r="C69" s="7">
        <v>0</v>
      </c>
      <c r="D69" s="7">
        <v>1</v>
      </c>
      <c r="E69" s="7">
        <v>0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37">
        <v>4</v>
      </c>
      <c r="M69" s="38">
        <v>4</v>
      </c>
      <c r="N69" s="38">
        <v>5</v>
      </c>
      <c r="O69" s="38">
        <v>0.5</v>
      </c>
      <c r="P69" s="38">
        <v>1</v>
      </c>
      <c r="Q69" s="38">
        <v>0.5</v>
      </c>
      <c r="R69" s="38">
        <v>0.5</v>
      </c>
      <c r="S69" s="38">
        <v>5</v>
      </c>
      <c r="T69" s="38">
        <v>1</v>
      </c>
      <c r="U69" s="39">
        <v>2</v>
      </c>
      <c r="V69" s="37">
        <v>0</v>
      </c>
      <c r="W69" s="38">
        <v>0</v>
      </c>
      <c r="X69" s="38">
        <v>0</v>
      </c>
      <c r="Y69" s="38">
        <v>0</v>
      </c>
      <c r="Z69" s="38">
        <v>0</v>
      </c>
      <c r="AA69" s="38">
        <v>0</v>
      </c>
      <c r="AB69" s="38">
        <v>0</v>
      </c>
      <c r="AC69" s="38">
        <v>0</v>
      </c>
      <c r="AD69" s="38">
        <v>0</v>
      </c>
      <c r="AE69" s="39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4</v>
      </c>
      <c r="AM69" s="15">
        <v>0.5</v>
      </c>
      <c r="AN69" s="15">
        <v>0</v>
      </c>
      <c r="AO69" s="32">
        <v>0</v>
      </c>
      <c r="AP69" s="27">
        <v>0</v>
      </c>
      <c r="AQ69" s="27">
        <v>0</v>
      </c>
      <c r="AR69" s="27">
        <v>0</v>
      </c>
      <c r="AS69" s="27">
        <v>0</v>
      </c>
      <c r="AT69" s="27">
        <v>0</v>
      </c>
      <c r="AU69" s="27">
        <v>0</v>
      </c>
      <c r="AV69" s="27">
        <v>0.5</v>
      </c>
      <c r="AW69" s="27">
        <v>0</v>
      </c>
      <c r="AX69" s="27">
        <v>0</v>
      </c>
      <c r="AY69" s="27">
        <v>0</v>
      </c>
      <c r="AZ69" s="59">
        <v>0</v>
      </c>
      <c r="BA69" s="60">
        <v>0</v>
      </c>
      <c r="BB69" s="60">
        <v>0</v>
      </c>
      <c r="BC69" s="60">
        <v>0</v>
      </c>
      <c r="BD69" s="60">
        <v>0</v>
      </c>
      <c r="BE69" s="60">
        <v>0</v>
      </c>
      <c r="BF69" s="60">
        <v>0</v>
      </c>
      <c r="BG69" s="60">
        <v>0</v>
      </c>
      <c r="BH69" s="60">
        <v>0</v>
      </c>
      <c r="BI69" s="61">
        <v>0</v>
      </c>
      <c r="BJ69" s="66">
        <v>0</v>
      </c>
      <c r="BK69" s="67">
        <v>0</v>
      </c>
      <c r="BL69" s="67">
        <v>0</v>
      </c>
      <c r="BM69" s="67">
        <v>0</v>
      </c>
      <c r="BN69" s="67">
        <v>0</v>
      </c>
      <c r="BO69" s="67">
        <v>0</v>
      </c>
      <c r="BP69" s="67">
        <v>0</v>
      </c>
      <c r="BQ69" s="67">
        <v>0</v>
      </c>
      <c r="BR69" s="67">
        <v>0</v>
      </c>
      <c r="BS69" s="68">
        <v>0</v>
      </c>
    </row>
    <row r="70" spans="1:71" x14ac:dyDescent="0.35">
      <c r="A70" s="3" t="s">
        <v>70</v>
      </c>
      <c r="B70" s="6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37">
        <v>0</v>
      </c>
      <c r="M70" s="38">
        <v>0</v>
      </c>
      <c r="N70" s="38">
        <v>0</v>
      </c>
      <c r="O70" s="38">
        <v>0</v>
      </c>
      <c r="P70" s="38">
        <v>0</v>
      </c>
      <c r="Q70" s="38">
        <v>0</v>
      </c>
      <c r="R70" s="38">
        <v>0</v>
      </c>
      <c r="S70" s="38">
        <v>0</v>
      </c>
      <c r="T70" s="38">
        <v>0</v>
      </c>
      <c r="U70" s="39">
        <v>0</v>
      </c>
      <c r="V70" s="37">
        <v>0</v>
      </c>
      <c r="W70" s="38">
        <v>0</v>
      </c>
      <c r="X70" s="38">
        <v>0</v>
      </c>
      <c r="Y70" s="38">
        <v>0</v>
      </c>
      <c r="Z70" s="38">
        <v>0</v>
      </c>
      <c r="AA70" s="38">
        <v>0</v>
      </c>
      <c r="AB70" s="38">
        <v>0</v>
      </c>
      <c r="AC70" s="38">
        <v>0</v>
      </c>
      <c r="AD70" s="38">
        <v>0</v>
      </c>
      <c r="AE70" s="39">
        <v>0</v>
      </c>
      <c r="AF70" s="38">
        <v>0</v>
      </c>
      <c r="AG70" s="38">
        <v>0</v>
      </c>
      <c r="AH70" s="38">
        <v>0</v>
      </c>
      <c r="AI70" s="38">
        <v>0</v>
      </c>
      <c r="AJ70" s="38">
        <v>0</v>
      </c>
      <c r="AK70" s="38">
        <v>0</v>
      </c>
      <c r="AL70" s="38">
        <v>0</v>
      </c>
      <c r="AM70" s="38">
        <v>0</v>
      </c>
      <c r="AN70" s="38">
        <v>0</v>
      </c>
      <c r="AO70" s="39">
        <v>0</v>
      </c>
      <c r="AP70" s="28">
        <v>0</v>
      </c>
      <c r="AQ70" s="28">
        <v>0</v>
      </c>
      <c r="AR70" s="28">
        <v>0</v>
      </c>
      <c r="AS70" s="28">
        <v>0</v>
      </c>
      <c r="AT70" s="28">
        <v>0</v>
      </c>
      <c r="AU70" s="28">
        <v>0</v>
      </c>
      <c r="AV70" s="28">
        <v>0</v>
      </c>
      <c r="AW70" s="28">
        <v>0</v>
      </c>
      <c r="AX70" s="28">
        <v>0</v>
      </c>
      <c r="AY70" s="28">
        <v>0</v>
      </c>
      <c r="AZ70" s="59">
        <v>0</v>
      </c>
      <c r="BA70" s="60">
        <v>0</v>
      </c>
      <c r="BB70" s="60">
        <v>0</v>
      </c>
      <c r="BC70" s="60">
        <v>0</v>
      </c>
      <c r="BD70" s="60">
        <v>0</v>
      </c>
      <c r="BE70" s="60">
        <v>0</v>
      </c>
      <c r="BF70" s="60">
        <v>0</v>
      </c>
      <c r="BG70" s="60">
        <v>0</v>
      </c>
      <c r="BH70" s="60">
        <v>0</v>
      </c>
      <c r="BI70" s="61">
        <v>0</v>
      </c>
      <c r="BJ70" s="66">
        <v>0</v>
      </c>
      <c r="BK70" s="67">
        <v>0</v>
      </c>
      <c r="BL70" s="67">
        <v>0</v>
      </c>
      <c r="BM70" s="67">
        <v>0</v>
      </c>
      <c r="BN70" s="67">
        <v>0</v>
      </c>
      <c r="BO70" s="67">
        <v>0</v>
      </c>
      <c r="BP70" s="67">
        <v>0</v>
      </c>
      <c r="BQ70" s="67">
        <v>0</v>
      </c>
      <c r="BR70" s="67">
        <v>0</v>
      </c>
      <c r="BS70" s="68">
        <v>0</v>
      </c>
    </row>
    <row r="71" spans="1:71" x14ac:dyDescent="0.35">
      <c r="A71" s="3" t="s">
        <v>71</v>
      </c>
      <c r="B71" s="6">
        <v>0</v>
      </c>
      <c r="C71" s="7">
        <v>0</v>
      </c>
      <c r="D71" s="7">
        <v>0</v>
      </c>
      <c r="E71" s="7">
        <v>0</v>
      </c>
      <c r="F71" s="7">
        <v>0.5</v>
      </c>
      <c r="G71" s="7">
        <v>0.5</v>
      </c>
      <c r="H71" s="7">
        <v>0</v>
      </c>
      <c r="I71" s="7">
        <v>0</v>
      </c>
      <c r="J71" s="7">
        <v>0</v>
      </c>
      <c r="K71" s="8">
        <v>0</v>
      </c>
      <c r="L71" s="37">
        <v>1</v>
      </c>
      <c r="M71" s="38">
        <v>0</v>
      </c>
      <c r="N71" s="38">
        <v>0</v>
      </c>
      <c r="O71" s="38">
        <v>0.5</v>
      </c>
      <c r="P71" s="38">
        <v>0</v>
      </c>
      <c r="Q71" s="38">
        <v>0</v>
      </c>
      <c r="R71" s="38">
        <v>0</v>
      </c>
      <c r="S71" s="38">
        <v>0</v>
      </c>
      <c r="T71" s="38">
        <v>0</v>
      </c>
      <c r="U71" s="39">
        <v>0</v>
      </c>
      <c r="V71" s="31">
        <v>0.5</v>
      </c>
      <c r="W71" s="15">
        <v>0</v>
      </c>
      <c r="X71" s="15">
        <v>0</v>
      </c>
      <c r="Y71" s="15">
        <v>0.5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32">
        <v>0</v>
      </c>
      <c r="AF71" s="15">
        <v>0.5</v>
      </c>
      <c r="AG71" s="15">
        <v>1</v>
      </c>
      <c r="AH71" s="15">
        <v>1</v>
      </c>
      <c r="AI71" s="15">
        <v>10</v>
      </c>
      <c r="AJ71" s="15">
        <v>2</v>
      </c>
      <c r="AK71" s="15">
        <v>8</v>
      </c>
      <c r="AL71" s="15">
        <v>0</v>
      </c>
      <c r="AM71" s="15">
        <v>0</v>
      </c>
      <c r="AN71" s="15">
        <v>1</v>
      </c>
      <c r="AO71" s="32">
        <v>0</v>
      </c>
      <c r="AP71" s="27">
        <v>1</v>
      </c>
      <c r="AQ71" s="27">
        <v>0</v>
      </c>
      <c r="AR71" s="27">
        <v>0.5</v>
      </c>
      <c r="AS71" s="27">
        <v>0</v>
      </c>
      <c r="AT71" s="27">
        <v>0.5</v>
      </c>
      <c r="AU71" s="27">
        <v>0.5</v>
      </c>
      <c r="AV71" s="27">
        <v>1</v>
      </c>
      <c r="AW71" s="27">
        <v>1</v>
      </c>
      <c r="AX71" s="27">
        <v>0</v>
      </c>
      <c r="AY71" s="27">
        <v>0</v>
      </c>
      <c r="AZ71" s="31">
        <v>8</v>
      </c>
      <c r="BA71" s="15">
        <v>0.5</v>
      </c>
      <c r="BB71" s="15">
        <v>0</v>
      </c>
      <c r="BC71" s="15">
        <v>2</v>
      </c>
      <c r="BD71" s="15">
        <v>2</v>
      </c>
      <c r="BE71" s="15">
        <v>4</v>
      </c>
      <c r="BF71" s="15">
        <v>3</v>
      </c>
      <c r="BG71" s="15">
        <v>0</v>
      </c>
      <c r="BH71" s="15">
        <v>0</v>
      </c>
      <c r="BI71" s="32">
        <v>2</v>
      </c>
      <c r="BJ71" s="31">
        <v>4</v>
      </c>
      <c r="BK71" s="15">
        <v>4</v>
      </c>
      <c r="BL71" s="15">
        <v>1</v>
      </c>
      <c r="BM71" s="15">
        <v>0</v>
      </c>
      <c r="BN71" s="15">
        <v>5</v>
      </c>
      <c r="BO71" s="15">
        <v>0.5</v>
      </c>
      <c r="BP71" s="15">
        <v>0.5</v>
      </c>
      <c r="BQ71" s="15">
        <v>6</v>
      </c>
      <c r="BR71" s="15">
        <v>23</v>
      </c>
      <c r="BS71" s="32">
        <v>0</v>
      </c>
    </row>
    <row r="72" spans="1:71" x14ac:dyDescent="0.35">
      <c r="A72" s="3" t="s">
        <v>72</v>
      </c>
      <c r="B72" s="6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37">
        <v>0</v>
      </c>
      <c r="M72" s="38">
        <v>0</v>
      </c>
      <c r="N72" s="38">
        <v>0</v>
      </c>
      <c r="O72" s="38">
        <v>0</v>
      </c>
      <c r="P72" s="38">
        <v>0</v>
      </c>
      <c r="Q72" s="38">
        <v>0</v>
      </c>
      <c r="R72" s="38">
        <v>0</v>
      </c>
      <c r="S72" s="38">
        <v>0</v>
      </c>
      <c r="T72" s="38">
        <v>0</v>
      </c>
      <c r="U72" s="39">
        <v>0</v>
      </c>
      <c r="V72" s="31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32">
        <v>0</v>
      </c>
      <c r="AF72" s="15">
        <v>0</v>
      </c>
      <c r="AG72" s="15">
        <v>0</v>
      </c>
      <c r="AH72" s="15">
        <v>0</v>
      </c>
      <c r="AI72" s="15">
        <v>0.5</v>
      </c>
      <c r="AJ72" s="15">
        <v>0</v>
      </c>
      <c r="AK72" s="15">
        <v>2</v>
      </c>
      <c r="AL72" s="15">
        <v>0</v>
      </c>
      <c r="AM72" s="15">
        <v>0</v>
      </c>
      <c r="AN72" s="15">
        <v>0</v>
      </c>
      <c r="AO72" s="32">
        <v>0</v>
      </c>
      <c r="AP72" s="28">
        <v>0</v>
      </c>
      <c r="AQ72" s="28">
        <v>0</v>
      </c>
      <c r="AR72" s="28">
        <v>0</v>
      </c>
      <c r="AS72" s="28">
        <v>0</v>
      </c>
      <c r="AT72" s="28">
        <v>0</v>
      </c>
      <c r="AU72" s="28">
        <v>0</v>
      </c>
      <c r="AV72" s="28">
        <v>0</v>
      </c>
      <c r="AW72" s="28">
        <v>0</v>
      </c>
      <c r="AX72" s="28">
        <v>0</v>
      </c>
      <c r="AY72" s="28">
        <v>0</v>
      </c>
      <c r="AZ72" s="59">
        <v>0</v>
      </c>
      <c r="BA72" s="60">
        <v>0</v>
      </c>
      <c r="BB72" s="60">
        <v>0</v>
      </c>
      <c r="BC72" s="60">
        <v>0</v>
      </c>
      <c r="BD72" s="60">
        <v>0</v>
      </c>
      <c r="BE72" s="60">
        <v>0</v>
      </c>
      <c r="BF72" s="60">
        <v>0</v>
      </c>
      <c r="BG72" s="60">
        <v>0</v>
      </c>
      <c r="BH72" s="60">
        <v>0</v>
      </c>
      <c r="BI72" s="61">
        <v>0</v>
      </c>
      <c r="BJ72" s="66">
        <v>0</v>
      </c>
      <c r="BK72" s="67">
        <v>0</v>
      </c>
      <c r="BL72" s="67">
        <v>0</v>
      </c>
      <c r="BM72" s="67">
        <v>0</v>
      </c>
      <c r="BN72" s="67">
        <v>0</v>
      </c>
      <c r="BO72" s="67">
        <v>0</v>
      </c>
      <c r="BP72" s="67">
        <v>0</v>
      </c>
      <c r="BQ72" s="67">
        <v>0</v>
      </c>
      <c r="BR72" s="67">
        <v>0</v>
      </c>
      <c r="BS72" s="68">
        <v>0</v>
      </c>
    </row>
    <row r="73" spans="1:71" x14ac:dyDescent="0.35">
      <c r="A73" s="3" t="s">
        <v>73</v>
      </c>
      <c r="B73" s="6">
        <v>18</v>
      </c>
      <c r="C73" s="7">
        <v>16</v>
      </c>
      <c r="D73" s="7">
        <v>2</v>
      </c>
      <c r="E73" s="7">
        <v>61</v>
      </c>
      <c r="F73" s="7">
        <v>3</v>
      </c>
      <c r="G73" s="7">
        <v>11</v>
      </c>
      <c r="H73" s="7">
        <v>23</v>
      </c>
      <c r="I73" s="7">
        <v>0</v>
      </c>
      <c r="J73" s="7">
        <v>8</v>
      </c>
      <c r="K73" s="8">
        <v>0</v>
      </c>
      <c r="L73" s="37">
        <v>16</v>
      </c>
      <c r="M73" s="38">
        <v>0</v>
      </c>
      <c r="N73" s="38">
        <v>8</v>
      </c>
      <c r="O73" s="38">
        <v>20</v>
      </c>
      <c r="P73" s="38">
        <v>38</v>
      </c>
      <c r="Q73" s="38">
        <v>47</v>
      </c>
      <c r="R73" s="38">
        <v>28</v>
      </c>
      <c r="S73" s="38">
        <v>12</v>
      </c>
      <c r="T73" s="38">
        <v>21</v>
      </c>
      <c r="U73" s="39">
        <v>7</v>
      </c>
      <c r="V73" s="31">
        <v>40</v>
      </c>
      <c r="W73" s="15">
        <v>15</v>
      </c>
      <c r="X73" s="15">
        <v>44</v>
      </c>
      <c r="Y73" s="15">
        <v>0</v>
      </c>
      <c r="Z73" s="15">
        <v>91</v>
      </c>
      <c r="AA73" s="15">
        <v>2</v>
      </c>
      <c r="AB73" s="15">
        <v>3</v>
      </c>
      <c r="AC73" s="15">
        <v>0</v>
      </c>
      <c r="AD73" s="15">
        <v>23</v>
      </c>
      <c r="AE73" s="32">
        <v>0</v>
      </c>
      <c r="AF73" s="15">
        <v>9</v>
      </c>
      <c r="AG73" s="15">
        <v>10</v>
      </c>
      <c r="AH73" s="15">
        <v>55</v>
      </c>
      <c r="AI73" s="15">
        <v>6</v>
      </c>
      <c r="AJ73" s="15">
        <v>1</v>
      </c>
      <c r="AK73" s="15">
        <v>14</v>
      </c>
      <c r="AL73" s="15">
        <v>13</v>
      </c>
      <c r="AM73" s="15">
        <v>20</v>
      </c>
      <c r="AN73" s="15">
        <v>18</v>
      </c>
      <c r="AO73" s="32">
        <v>60</v>
      </c>
      <c r="AP73" s="27">
        <v>2</v>
      </c>
      <c r="AQ73" s="27">
        <v>30</v>
      </c>
      <c r="AR73" s="27">
        <v>10</v>
      </c>
      <c r="AS73" s="27">
        <v>45</v>
      </c>
      <c r="AT73" s="27">
        <v>8</v>
      </c>
      <c r="AU73" s="27">
        <v>3</v>
      </c>
      <c r="AV73" s="27">
        <v>30</v>
      </c>
      <c r="AW73" s="27">
        <v>40</v>
      </c>
      <c r="AX73" s="27">
        <v>30</v>
      </c>
      <c r="AY73" s="27">
        <v>15</v>
      </c>
      <c r="AZ73" s="31">
        <v>5</v>
      </c>
      <c r="BA73" s="15">
        <v>23</v>
      </c>
      <c r="BB73" s="15">
        <v>5</v>
      </c>
      <c r="BC73" s="15">
        <v>30</v>
      </c>
      <c r="BD73" s="15">
        <v>21</v>
      </c>
      <c r="BE73" s="15">
        <v>23</v>
      </c>
      <c r="BF73" s="15">
        <v>25</v>
      </c>
      <c r="BG73" s="15">
        <v>71</v>
      </c>
      <c r="BH73" s="15">
        <v>35</v>
      </c>
      <c r="BI73" s="32">
        <v>30</v>
      </c>
      <c r="BJ73" s="66">
        <v>0</v>
      </c>
      <c r="BK73" s="67">
        <v>0</v>
      </c>
      <c r="BL73" s="67">
        <v>0</v>
      </c>
      <c r="BM73" s="67">
        <v>0</v>
      </c>
      <c r="BN73" s="67">
        <v>0</v>
      </c>
      <c r="BO73" s="67">
        <v>0</v>
      </c>
      <c r="BP73" s="67">
        <v>0</v>
      </c>
      <c r="BQ73" s="67">
        <v>0</v>
      </c>
      <c r="BR73" s="67">
        <v>0</v>
      </c>
      <c r="BS73" s="68">
        <v>0</v>
      </c>
    </row>
    <row r="74" spans="1:71" x14ac:dyDescent="0.35">
      <c r="A74" s="1" t="s">
        <v>74</v>
      </c>
      <c r="B74" s="6">
        <v>1.5</v>
      </c>
      <c r="C74" s="7">
        <v>1</v>
      </c>
      <c r="D74" s="7">
        <v>0</v>
      </c>
      <c r="E74" s="7">
        <v>0</v>
      </c>
      <c r="F74" s="7">
        <v>0</v>
      </c>
      <c r="G74" s="7">
        <v>1</v>
      </c>
      <c r="H74" s="7">
        <v>0.5</v>
      </c>
      <c r="I74" s="7">
        <v>1</v>
      </c>
      <c r="J74" s="7">
        <v>3</v>
      </c>
      <c r="K74" s="8">
        <v>4</v>
      </c>
      <c r="L74" s="37">
        <v>0</v>
      </c>
      <c r="M74" s="38">
        <v>0</v>
      </c>
      <c r="N74" s="38">
        <v>0</v>
      </c>
      <c r="O74" s="38">
        <v>0</v>
      </c>
      <c r="P74" s="38">
        <v>0</v>
      </c>
      <c r="Q74" s="38">
        <v>0.5</v>
      </c>
      <c r="R74" s="38">
        <v>2</v>
      </c>
      <c r="S74" s="38">
        <v>0</v>
      </c>
      <c r="T74" s="38">
        <v>2</v>
      </c>
      <c r="U74" s="39">
        <v>0</v>
      </c>
      <c r="V74" s="31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4</v>
      </c>
      <c r="AB74" s="15">
        <v>2</v>
      </c>
      <c r="AC74" s="15">
        <v>3</v>
      </c>
      <c r="AD74" s="15">
        <v>0</v>
      </c>
      <c r="AE74" s="32">
        <v>0.5</v>
      </c>
      <c r="AF74" s="15">
        <v>0</v>
      </c>
      <c r="AG74" s="15">
        <v>30</v>
      </c>
      <c r="AH74" s="15">
        <v>13</v>
      </c>
      <c r="AI74" s="15">
        <v>0</v>
      </c>
      <c r="AJ74" s="15">
        <v>0</v>
      </c>
      <c r="AK74" s="15">
        <v>4</v>
      </c>
      <c r="AL74" s="15">
        <v>0</v>
      </c>
      <c r="AM74" s="15">
        <v>10</v>
      </c>
      <c r="AN74" s="15">
        <v>7</v>
      </c>
      <c r="AO74" s="32">
        <v>2</v>
      </c>
      <c r="AP74" s="27">
        <v>0</v>
      </c>
      <c r="AQ74" s="27">
        <v>0</v>
      </c>
      <c r="AR74" s="27">
        <v>0.5</v>
      </c>
      <c r="AS74" s="27">
        <v>0</v>
      </c>
      <c r="AT74" s="27">
        <v>0</v>
      </c>
      <c r="AU74" s="27">
        <v>0</v>
      </c>
      <c r="AV74" s="27">
        <v>0</v>
      </c>
      <c r="AW74" s="27">
        <v>1</v>
      </c>
      <c r="AX74" s="27">
        <v>0</v>
      </c>
      <c r="AY74" s="27">
        <v>0</v>
      </c>
      <c r="AZ74" s="31">
        <v>8</v>
      </c>
      <c r="BA74" s="15">
        <v>0</v>
      </c>
      <c r="BB74" s="15">
        <v>0</v>
      </c>
      <c r="BC74" s="15">
        <v>0</v>
      </c>
      <c r="BD74" s="15">
        <v>0</v>
      </c>
      <c r="BE74" s="15">
        <v>0</v>
      </c>
      <c r="BF74" s="15">
        <v>0</v>
      </c>
      <c r="BG74" s="15">
        <v>0</v>
      </c>
      <c r="BH74" s="15">
        <v>6</v>
      </c>
      <c r="BI74" s="32">
        <v>0</v>
      </c>
      <c r="BJ74" s="66">
        <v>0</v>
      </c>
      <c r="BK74" s="67">
        <v>0</v>
      </c>
      <c r="BL74" s="67">
        <v>0</v>
      </c>
      <c r="BM74" s="67">
        <v>0</v>
      </c>
      <c r="BN74" s="67">
        <v>0</v>
      </c>
      <c r="BO74" s="67">
        <v>0</v>
      </c>
      <c r="BP74" s="67">
        <v>0</v>
      </c>
      <c r="BQ74" s="67">
        <v>0</v>
      </c>
      <c r="BR74" s="67">
        <v>0</v>
      </c>
      <c r="BS74" s="68">
        <v>0</v>
      </c>
    </row>
    <row r="75" spans="1:71" x14ac:dyDescent="0.35">
      <c r="A75" s="1" t="s">
        <v>75</v>
      </c>
      <c r="B75" s="6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37">
        <v>0</v>
      </c>
      <c r="M75" s="38">
        <v>0</v>
      </c>
      <c r="N75" s="38">
        <v>0</v>
      </c>
      <c r="O75" s="38">
        <v>0</v>
      </c>
      <c r="P75" s="38">
        <v>0</v>
      </c>
      <c r="Q75" s="38">
        <v>0</v>
      </c>
      <c r="R75" s="38">
        <v>0</v>
      </c>
      <c r="S75" s="38">
        <v>0</v>
      </c>
      <c r="T75" s="38">
        <v>0</v>
      </c>
      <c r="U75" s="39">
        <v>0</v>
      </c>
      <c r="V75" s="31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32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</v>
      </c>
      <c r="AO75" s="32">
        <v>0</v>
      </c>
      <c r="AP75" s="27">
        <v>0</v>
      </c>
      <c r="AQ75" s="27">
        <v>0</v>
      </c>
      <c r="AR75" s="27">
        <v>0</v>
      </c>
      <c r="AS75" s="27">
        <v>0</v>
      </c>
      <c r="AT75" s="27">
        <v>0</v>
      </c>
      <c r="AU75" s="27">
        <v>0</v>
      </c>
      <c r="AV75" s="27">
        <v>0</v>
      </c>
      <c r="AW75" s="27">
        <v>0</v>
      </c>
      <c r="AX75" s="27">
        <v>0</v>
      </c>
      <c r="AY75" s="27">
        <v>0</v>
      </c>
      <c r="AZ75" s="59">
        <v>0</v>
      </c>
      <c r="BA75" s="60">
        <v>0</v>
      </c>
      <c r="BB75" s="60">
        <v>0</v>
      </c>
      <c r="BC75" s="60">
        <v>0</v>
      </c>
      <c r="BD75" s="60">
        <v>0</v>
      </c>
      <c r="BE75" s="60">
        <v>0</v>
      </c>
      <c r="BF75" s="60">
        <v>0</v>
      </c>
      <c r="BG75" s="60">
        <v>0</v>
      </c>
      <c r="BH75" s="60">
        <v>0</v>
      </c>
      <c r="BI75" s="61">
        <v>0</v>
      </c>
      <c r="BJ75" s="31">
        <v>2</v>
      </c>
      <c r="BK75" s="15">
        <v>5</v>
      </c>
      <c r="BL75" s="15">
        <v>3</v>
      </c>
      <c r="BM75" s="15">
        <v>4</v>
      </c>
      <c r="BN75" s="15">
        <v>1</v>
      </c>
      <c r="BO75" s="15">
        <v>0.5</v>
      </c>
      <c r="BP75" s="15">
        <v>2</v>
      </c>
      <c r="BQ75" s="15">
        <v>4</v>
      </c>
      <c r="BR75" s="15">
        <v>1</v>
      </c>
      <c r="BS75" s="32">
        <v>0</v>
      </c>
    </row>
    <row r="76" spans="1:71" x14ac:dyDescent="0.35">
      <c r="A76" s="2" t="s">
        <v>76</v>
      </c>
      <c r="B76" s="72">
        <v>0</v>
      </c>
      <c r="C76" s="73">
        <v>0</v>
      </c>
      <c r="D76" s="73">
        <v>0</v>
      </c>
      <c r="E76" s="73">
        <v>0</v>
      </c>
      <c r="F76" s="73">
        <v>0</v>
      </c>
      <c r="G76" s="73">
        <v>0</v>
      </c>
      <c r="H76" s="73">
        <v>0</v>
      </c>
      <c r="I76" s="73">
        <v>0</v>
      </c>
      <c r="J76" s="73">
        <v>0</v>
      </c>
      <c r="K76" s="74">
        <v>0</v>
      </c>
      <c r="L76" s="37">
        <v>0</v>
      </c>
      <c r="M76" s="38">
        <v>0</v>
      </c>
      <c r="N76" s="38">
        <v>0</v>
      </c>
      <c r="O76" s="38">
        <v>0</v>
      </c>
      <c r="P76" s="38">
        <v>0</v>
      </c>
      <c r="Q76" s="38">
        <v>0</v>
      </c>
      <c r="R76" s="38">
        <v>0</v>
      </c>
      <c r="S76" s="38">
        <v>0</v>
      </c>
      <c r="T76" s="38">
        <v>0</v>
      </c>
      <c r="U76" s="39">
        <v>0</v>
      </c>
      <c r="V76" s="31">
        <v>0</v>
      </c>
      <c r="W76" s="38">
        <v>0</v>
      </c>
      <c r="X76" s="38">
        <v>0</v>
      </c>
      <c r="Y76" s="38">
        <v>0</v>
      </c>
      <c r="Z76" s="38">
        <v>0</v>
      </c>
      <c r="AA76" s="38">
        <v>0</v>
      </c>
      <c r="AB76" s="38">
        <v>0</v>
      </c>
      <c r="AC76" s="38">
        <v>0</v>
      </c>
      <c r="AD76" s="38">
        <v>0</v>
      </c>
      <c r="AE76" s="32">
        <v>0</v>
      </c>
      <c r="AF76" s="38">
        <v>0</v>
      </c>
      <c r="AG76" s="38">
        <v>0</v>
      </c>
      <c r="AH76" s="38">
        <v>0</v>
      </c>
      <c r="AI76" s="38">
        <v>0</v>
      </c>
      <c r="AJ76" s="38">
        <v>0</v>
      </c>
      <c r="AK76" s="38">
        <v>0</v>
      </c>
      <c r="AL76" s="38">
        <v>0</v>
      </c>
      <c r="AM76" s="38">
        <v>0</v>
      </c>
      <c r="AN76" s="38">
        <v>0</v>
      </c>
      <c r="AO76" s="32">
        <v>0</v>
      </c>
      <c r="AP76" s="15">
        <v>0</v>
      </c>
      <c r="AQ76" s="15">
        <v>0</v>
      </c>
      <c r="AR76" s="15">
        <v>0</v>
      </c>
      <c r="AS76" s="15">
        <v>0</v>
      </c>
      <c r="AT76" s="15">
        <v>0</v>
      </c>
      <c r="AU76" s="15">
        <v>0</v>
      </c>
      <c r="AV76" s="15">
        <v>0</v>
      </c>
      <c r="AW76" s="15">
        <v>0</v>
      </c>
      <c r="AX76" s="15">
        <v>0</v>
      </c>
      <c r="AY76" s="15">
        <v>0</v>
      </c>
      <c r="AZ76" s="59">
        <v>0</v>
      </c>
      <c r="BA76" s="60">
        <v>0</v>
      </c>
      <c r="BB76" s="60">
        <v>0</v>
      </c>
      <c r="BC76" s="60">
        <v>0</v>
      </c>
      <c r="BD76" s="60">
        <v>0</v>
      </c>
      <c r="BE76" s="60">
        <v>0</v>
      </c>
      <c r="BF76" s="60">
        <v>0</v>
      </c>
      <c r="BG76" s="60">
        <v>0</v>
      </c>
      <c r="BH76" s="60">
        <v>0</v>
      </c>
      <c r="BI76" s="61">
        <v>0</v>
      </c>
      <c r="BJ76" s="31">
        <v>0</v>
      </c>
      <c r="BK76" s="67">
        <v>0</v>
      </c>
      <c r="BL76" s="67">
        <v>0</v>
      </c>
      <c r="BM76" s="67">
        <v>0</v>
      </c>
      <c r="BN76" s="67">
        <v>0</v>
      </c>
      <c r="BO76" s="67">
        <v>0</v>
      </c>
      <c r="BP76" s="67">
        <v>0</v>
      </c>
      <c r="BQ76" s="67">
        <v>0</v>
      </c>
      <c r="BR76" s="67">
        <v>0</v>
      </c>
      <c r="BS76" s="32">
        <v>0</v>
      </c>
    </row>
    <row r="77" spans="1:71" x14ac:dyDescent="0.35">
      <c r="A77" s="1" t="s">
        <v>77</v>
      </c>
      <c r="B77" s="6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37">
        <v>0</v>
      </c>
      <c r="M77" s="38">
        <v>0</v>
      </c>
      <c r="N77" s="38">
        <v>0</v>
      </c>
      <c r="O77" s="38">
        <v>0</v>
      </c>
      <c r="P77" s="38">
        <v>0</v>
      </c>
      <c r="Q77" s="38">
        <v>0</v>
      </c>
      <c r="R77" s="38">
        <v>0</v>
      </c>
      <c r="S77" s="38">
        <v>0</v>
      </c>
      <c r="T77" s="38">
        <v>0</v>
      </c>
      <c r="U77" s="39">
        <v>0</v>
      </c>
      <c r="V77" s="31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32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32">
        <v>0</v>
      </c>
      <c r="AP77" s="27">
        <v>0</v>
      </c>
      <c r="AQ77" s="27">
        <v>0</v>
      </c>
      <c r="AR77" s="27">
        <v>0</v>
      </c>
      <c r="AS77" s="27">
        <v>0</v>
      </c>
      <c r="AT77" s="27">
        <v>0</v>
      </c>
      <c r="AU77" s="27">
        <v>0</v>
      </c>
      <c r="AV77" s="27">
        <v>0</v>
      </c>
      <c r="AW77" s="27">
        <v>20</v>
      </c>
      <c r="AX77" s="27">
        <v>0</v>
      </c>
      <c r="AY77" s="27">
        <v>0</v>
      </c>
      <c r="AZ77" s="31">
        <v>0</v>
      </c>
      <c r="BA77" s="15">
        <v>0</v>
      </c>
      <c r="BB77" s="15">
        <v>0</v>
      </c>
      <c r="BC77" s="15">
        <v>0</v>
      </c>
      <c r="BD77" s="15">
        <v>0</v>
      </c>
      <c r="BE77" s="15">
        <v>0</v>
      </c>
      <c r="BF77" s="15">
        <v>0</v>
      </c>
      <c r="BG77" s="15">
        <v>0</v>
      </c>
      <c r="BH77" s="15">
        <v>0</v>
      </c>
      <c r="BI77" s="32">
        <v>0</v>
      </c>
      <c r="BJ77" s="31">
        <v>0</v>
      </c>
      <c r="BK77" s="15">
        <v>0</v>
      </c>
      <c r="BL77" s="15">
        <v>0</v>
      </c>
      <c r="BM77" s="15">
        <v>0</v>
      </c>
      <c r="BN77" s="15">
        <v>1</v>
      </c>
      <c r="BO77" s="15">
        <v>0</v>
      </c>
      <c r="BP77" s="15">
        <v>0</v>
      </c>
      <c r="BQ77" s="15">
        <v>0</v>
      </c>
      <c r="BR77" s="15">
        <v>0</v>
      </c>
      <c r="BS77" s="32">
        <v>0</v>
      </c>
    </row>
    <row r="78" spans="1:71" x14ac:dyDescent="0.35">
      <c r="A78" s="1" t="s">
        <v>78</v>
      </c>
      <c r="B78" s="6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37">
        <v>0</v>
      </c>
      <c r="M78" s="38">
        <v>0</v>
      </c>
      <c r="N78" s="38">
        <v>0</v>
      </c>
      <c r="O78" s="38">
        <v>0</v>
      </c>
      <c r="P78" s="38">
        <v>0</v>
      </c>
      <c r="Q78" s="38">
        <v>0</v>
      </c>
      <c r="R78" s="38">
        <v>0</v>
      </c>
      <c r="S78" s="38">
        <v>0</v>
      </c>
      <c r="T78" s="38">
        <v>0</v>
      </c>
      <c r="U78" s="39">
        <v>0</v>
      </c>
      <c r="V78" s="31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32">
        <v>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0</v>
      </c>
      <c r="AO78" s="32">
        <v>0</v>
      </c>
      <c r="AP78" s="27">
        <v>0</v>
      </c>
      <c r="AQ78" s="27">
        <v>0</v>
      </c>
      <c r="AR78" s="27">
        <v>0</v>
      </c>
      <c r="AS78" s="27">
        <v>0</v>
      </c>
      <c r="AT78" s="27">
        <v>0</v>
      </c>
      <c r="AU78" s="27">
        <v>0</v>
      </c>
      <c r="AV78" s="27">
        <v>0</v>
      </c>
      <c r="AW78" s="27">
        <v>0</v>
      </c>
      <c r="AX78" s="27">
        <v>0</v>
      </c>
      <c r="AY78" s="27">
        <v>0</v>
      </c>
      <c r="AZ78" s="59">
        <v>0</v>
      </c>
      <c r="BA78" s="60">
        <v>0</v>
      </c>
      <c r="BB78" s="60">
        <v>0</v>
      </c>
      <c r="BC78" s="60">
        <v>0</v>
      </c>
      <c r="BD78" s="60">
        <v>0</v>
      </c>
      <c r="BE78" s="60">
        <v>0</v>
      </c>
      <c r="BF78" s="60">
        <v>0</v>
      </c>
      <c r="BG78" s="60">
        <v>0</v>
      </c>
      <c r="BH78" s="60">
        <v>0</v>
      </c>
      <c r="BI78" s="61">
        <v>0</v>
      </c>
      <c r="BJ78" s="66">
        <v>0</v>
      </c>
      <c r="BK78" s="67">
        <v>0</v>
      </c>
      <c r="BL78" s="67">
        <v>0</v>
      </c>
      <c r="BM78" s="67">
        <v>0</v>
      </c>
      <c r="BN78" s="67">
        <v>0</v>
      </c>
      <c r="BO78" s="67">
        <v>0</v>
      </c>
      <c r="BP78" s="67">
        <v>0</v>
      </c>
      <c r="BQ78" s="67">
        <v>0</v>
      </c>
      <c r="BR78" s="67">
        <v>0</v>
      </c>
      <c r="BS78" s="68">
        <v>0</v>
      </c>
    </row>
    <row r="79" spans="1:71" x14ac:dyDescent="0.35">
      <c r="A79" s="1" t="s">
        <v>79</v>
      </c>
      <c r="B79" s="6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37">
        <v>0</v>
      </c>
      <c r="M79" s="38">
        <v>0</v>
      </c>
      <c r="N79" s="38">
        <v>0</v>
      </c>
      <c r="O79" s="38">
        <v>0</v>
      </c>
      <c r="P79" s="38">
        <v>0</v>
      </c>
      <c r="Q79" s="38">
        <v>0</v>
      </c>
      <c r="R79" s="38">
        <v>0</v>
      </c>
      <c r="S79" s="38">
        <v>0</v>
      </c>
      <c r="T79" s="38">
        <v>0</v>
      </c>
      <c r="U79" s="39">
        <v>0</v>
      </c>
      <c r="V79" s="37">
        <v>0</v>
      </c>
      <c r="W79" s="38">
        <v>0</v>
      </c>
      <c r="X79" s="38">
        <v>0</v>
      </c>
      <c r="Y79" s="38">
        <v>0</v>
      </c>
      <c r="Z79" s="38">
        <v>0</v>
      </c>
      <c r="AA79" s="38">
        <v>0</v>
      </c>
      <c r="AB79" s="38">
        <v>0</v>
      </c>
      <c r="AC79" s="38">
        <v>0</v>
      </c>
      <c r="AD79" s="38">
        <v>0</v>
      </c>
      <c r="AE79" s="39">
        <v>0</v>
      </c>
      <c r="AF79" s="38">
        <v>0</v>
      </c>
      <c r="AG79" s="38">
        <v>0</v>
      </c>
      <c r="AH79" s="38">
        <v>0</v>
      </c>
      <c r="AI79" s="38">
        <v>0</v>
      </c>
      <c r="AJ79" s="38">
        <v>0</v>
      </c>
      <c r="AK79" s="38">
        <v>0</v>
      </c>
      <c r="AL79" s="38">
        <v>0</v>
      </c>
      <c r="AM79" s="38">
        <v>0</v>
      </c>
      <c r="AN79" s="38">
        <v>0</v>
      </c>
      <c r="AO79" s="39">
        <v>0</v>
      </c>
      <c r="AP79" s="28">
        <v>0</v>
      </c>
      <c r="AQ79" s="28">
        <v>0</v>
      </c>
      <c r="AR79" s="28">
        <v>0</v>
      </c>
      <c r="AS79" s="28">
        <v>0</v>
      </c>
      <c r="AT79" s="28">
        <v>0</v>
      </c>
      <c r="AU79" s="28">
        <v>0</v>
      </c>
      <c r="AV79" s="28">
        <v>0</v>
      </c>
      <c r="AW79" s="28">
        <v>0</v>
      </c>
      <c r="AX79" s="28">
        <v>0</v>
      </c>
      <c r="AY79" s="28">
        <v>0</v>
      </c>
      <c r="AZ79" s="59">
        <v>0</v>
      </c>
      <c r="BA79" s="60">
        <v>0</v>
      </c>
      <c r="BB79" s="60">
        <v>0</v>
      </c>
      <c r="BC79" s="60">
        <v>0</v>
      </c>
      <c r="BD79" s="60">
        <v>0</v>
      </c>
      <c r="BE79" s="60">
        <v>0</v>
      </c>
      <c r="BF79" s="60">
        <v>0</v>
      </c>
      <c r="BG79" s="60">
        <v>0</v>
      </c>
      <c r="BH79" s="60">
        <v>0</v>
      </c>
      <c r="BI79" s="61">
        <v>0</v>
      </c>
      <c r="BJ79" s="66">
        <v>0</v>
      </c>
      <c r="BK79" s="67">
        <v>0</v>
      </c>
      <c r="BL79" s="67">
        <v>0</v>
      </c>
      <c r="BM79" s="67">
        <v>0</v>
      </c>
      <c r="BN79" s="67">
        <v>0</v>
      </c>
      <c r="BO79" s="67">
        <v>0</v>
      </c>
      <c r="BP79" s="67">
        <v>0</v>
      </c>
      <c r="BQ79" s="67">
        <v>0</v>
      </c>
      <c r="BR79" s="67">
        <v>0</v>
      </c>
      <c r="BS79" s="68">
        <v>0</v>
      </c>
    </row>
    <row r="80" spans="1:71" x14ac:dyDescent="0.35">
      <c r="A80" s="1" t="s">
        <v>80</v>
      </c>
      <c r="B80" s="6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37">
        <v>0</v>
      </c>
      <c r="M80" s="38">
        <v>0</v>
      </c>
      <c r="N80" s="38">
        <v>0</v>
      </c>
      <c r="O80" s="38">
        <v>0</v>
      </c>
      <c r="P80" s="38">
        <v>0</v>
      </c>
      <c r="Q80" s="38">
        <v>0</v>
      </c>
      <c r="R80" s="38">
        <v>0</v>
      </c>
      <c r="S80" s="38">
        <v>0</v>
      </c>
      <c r="T80" s="38">
        <v>0</v>
      </c>
      <c r="U80" s="39">
        <v>0</v>
      </c>
      <c r="V80" s="31">
        <v>0</v>
      </c>
      <c r="W80" s="15">
        <v>0</v>
      </c>
      <c r="X80" s="15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0</v>
      </c>
      <c r="AE80" s="32">
        <v>0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5">
        <v>0</v>
      </c>
      <c r="AL80" s="15">
        <v>0</v>
      </c>
      <c r="AM80" s="15">
        <v>0</v>
      </c>
      <c r="AN80" s="15">
        <v>0</v>
      </c>
      <c r="AO80" s="32">
        <v>0</v>
      </c>
      <c r="AP80" s="27">
        <v>1</v>
      </c>
      <c r="AQ80" s="27">
        <v>0</v>
      </c>
      <c r="AR80" s="27">
        <v>0</v>
      </c>
      <c r="AS80" s="27">
        <v>0</v>
      </c>
      <c r="AT80" s="27">
        <v>0</v>
      </c>
      <c r="AU80" s="27">
        <v>0</v>
      </c>
      <c r="AV80" s="27">
        <v>0</v>
      </c>
      <c r="AW80" s="27">
        <v>0</v>
      </c>
      <c r="AX80" s="27">
        <v>0</v>
      </c>
      <c r="AY80" s="27">
        <v>0</v>
      </c>
      <c r="AZ80" s="59">
        <v>0</v>
      </c>
      <c r="BA80" s="60">
        <v>0</v>
      </c>
      <c r="BB80" s="60">
        <v>0</v>
      </c>
      <c r="BC80" s="60">
        <v>0</v>
      </c>
      <c r="BD80" s="60">
        <v>0</v>
      </c>
      <c r="BE80" s="60">
        <v>0</v>
      </c>
      <c r="BF80" s="60">
        <v>0</v>
      </c>
      <c r="BG80" s="60">
        <v>0</v>
      </c>
      <c r="BH80" s="60">
        <v>0</v>
      </c>
      <c r="BI80" s="61">
        <v>0</v>
      </c>
      <c r="BJ80" s="66">
        <v>0</v>
      </c>
      <c r="BK80" s="67">
        <v>0</v>
      </c>
      <c r="BL80" s="67">
        <v>0</v>
      </c>
      <c r="BM80" s="67">
        <v>0</v>
      </c>
      <c r="BN80" s="67">
        <v>0</v>
      </c>
      <c r="BO80" s="67">
        <v>0</v>
      </c>
      <c r="BP80" s="67">
        <v>0</v>
      </c>
      <c r="BQ80" s="67">
        <v>0</v>
      </c>
      <c r="BR80" s="67">
        <v>0</v>
      </c>
      <c r="BS80" s="68">
        <v>0</v>
      </c>
    </row>
    <row r="81" spans="1:71" x14ac:dyDescent="0.35">
      <c r="A81" s="1" t="s">
        <v>81</v>
      </c>
      <c r="B81" s="6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37">
        <v>0</v>
      </c>
      <c r="M81" s="38">
        <v>0</v>
      </c>
      <c r="N81" s="38">
        <v>0</v>
      </c>
      <c r="O81" s="38">
        <v>0</v>
      </c>
      <c r="P81" s="38">
        <v>0</v>
      </c>
      <c r="Q81" s="38">
        <v>0</v>
      </c>
      <c r="R81" s="38">
        <v>0</v>
      </c>
      <c r="S81" s="38">
        <v>0</v>
      </c>
      <c r="T81" s="38">
        <v>0</v>
      </c>
      <c r="U81" s="39">
        <v>0</v>
      </c>
      <c r="V81" s="31">
        <v>0</v>
      </c>
      <c r="W81" s="15">
        <v>0</v>
      </c>
      <c r="X81" s="15">
        <v>0</v>
      </c>
      <c r="Y81" s="15">
        <v>0</v>
      </c>
      <c r="Z81" s="15">
        <v>0</v>
      </c>
      <c r="AA81" s="15">
        <v>0</v>
      </c>
      <c r="AB81" s="15">
        <v>0</v>
      </c>
      <c r="AC81" s="15">
        <v>0</v>
      </c>
      <c r="AD81" s="15">
        <v>0</v>
      </c>
      <c r="AE81" s="32">
        <v>0</v>
      </c>
      <c r="AF81" s="15">
        <v>0</v>
      </c>
      <c r="AG81" s="15">
        <v>0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32">
        <v>0</v>
      </c>
      <c r="AP81" s="28">
        <v>0</v>
      </c>
      <c r="AQ81" s="28">
        <v>0</v>
      </c>
      <c r="AR81" s="28">
        <v>0</v>
      </c>
      <c r="AS81" s="28">
        <v>0</v>
      </c>
      <c r="AT81" s="28">
        <v>0</v>
      </c>
      <c r="AU81" s="28">
        <v>0</v>
      </c>
      <c r="AV81" s="28">
        <v>0</v>
      </c>
      <c r="AW81" s="28">
        <v>0</v>
      </c>
      <c r="AX81" s="28">
        <v>0</v>
      </c>
      <c r="AY81" s="28">
        <v>0</v>
      </c>
      <c r="AZ81" s="59">
        <v>0</v>
      </c>
      <c r="BA81" s="60">
        <v>0</v>
      </c>
      <c r="BB81" s="60">
        <v>0</v>
      </c>
      <c r="BC81" s="60">
        <v>0</v>
      </c>
      <c r="BD81" s="60">
        <v>0</v>
      </c>
      <c r="BE81" s="60">
        <v>0</v>
      </c>
      <c r="BF81" s="60">
        <v>0</v>
      </c>
      <c r="BG81" s="60">
        <v>0</v>
      </c>
      <c r="BH81" s="60">
        <v>0</v>
      </c>
      <c r="BI81" s="61">
        <v>0</v>
      </c>
      <c r="BJ81" s="66">
        <v>0</v>
      </c>
      <c r="BK81" s="67">
        <v>0</v>
      </c>
      <c r="BL81" s="67">
        <v>0</v>
      </c>
      <c r="BM81" s="67">
        <v>0</v>
      </c>
      <c r="BN81" s="67">
        <v>0</v>
      </c>
      <c r="BO81" s="67">
        <v>0</v>
      </c>
      <c r="BP81" s="67">
        <v>0</v>
      </c>
      <c r="BQ81" s="67">
        <v>0</v>
      </c>
      <c r="BR81" s="67">
        <v>0</v>
      </c>
      <c r="BS81" s="68">
        <v>0</v>
      </c>
    </row>
    <row r="82" spans="1:71" x14ac:dyDescent="0.35">
      <c r="A82" s="1" t="s">
        <v>82</v>
      </c>
      <c r="B82" s="6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37">
        <v>0</v>
      </c>
      <c r="M82" s="38">
        <v>0</v>
      </c>
      <c r="N82" s="38">
        <v>0</v>
      </c>
      <c r="O82" s="38">
        <v>0</v>
      </c>
      <c r="P82" s="38">
        <v>0</v>
      </c>
      <c r="Q82" s="38">
        <v>0</v>
      </c>
      <c r="R82" s="38">
        <v>0</v>
      </c>
      <c r="S82" s="38">
        <v>0</v>
      </c>
      <c r="T82" s="38">
        <v>0</v>
      </c>
      <c r="U82" s="39">
        <v>0</v>
      </c>
      <c r="V82" s="31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0</v>
      </c>
      <c r="AD82" s="15">
        <v>0</v>
      </c>
      <c r="AE82" s="32">
        <v>0</v>
      </c>
      <c r="AF82" s="15">
        <v>0</v>
      </c>
      <c r="AG82" s="15">
        <v>0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  <c r="AM82" s="15">
        <v>0</v>
      </c>
      <c r="AN82" s="15">
        <v>0</v>
      </c>
      <c r="AO82" s="32">
        <v>0</v>
      </c>
      <c r="AP82" s="27">
        <v>0</v>
      </c>
      <c r="AQ82" s="27">
        <v>0</v>
      </c>
      <c r="AR82" s="27">
        <v>0</v>
      </c>
      <c r="AS82" s="27">
        <v>0</v>
      </c>
      <c r="AT82" s="27">
        <v>0</v>
      </c>
      <c r="AU82" s="27">
        <v>0</v>
      </c>
      <c r="AV82" s="27">
        <v>0</v>
      </c>
      <c r="AW82" s="27">
        <v>0</v>
      </c>
      <c r="AX82" s="27">
        <v>0</v>
      </c>
      <c r="AY82" s="27">
        <v>0</v>
      </c>
      <c r="AZ82" s="59">
        <v>0</v>
      </c>
      <c r="BA82" s="60">
        <v>0</v>
      </c>
      <c r="BB82" s="60">
        <v>0</v>
      </c>
      <c r="BC82" s="60">
        <v>0</v>
      </c>
      <c r="BD82" s="60">
        <v>0</v>
      </c>
      <c r="BE82" s="60">
        <v>0</v>
      </c>
      <c r="BF82" s="60">
        <v>0</v>
      </c>
      <c r="BG82" s="60">
        <v>0</v>
      </c>
      <c r="BH82" s="60">
        <v>0</v>
      </c>
      <c r="BI82" s="61">
        <v>0</v>
      </c>
      <c r="BJ82" s="66">
        <v>0</v>
      </c>
      <c r="BK82" s="67">
        <v>0</v>
      </c>
      <c r="BL82" s="67">
        <v>0</v>
      </c>
      <c r="BM82" s="67">
        <v>0</v>
      </c>
      <c r="BN82" s="67">
        <v>0</v>
      </c>
      <c r="BO82" s="67">
        <v>0</v>
      </c>
      <c r="BP82" s="67">
        <v>0</v>
      </c>
      <c r="BQ82" s="67">
        <v>0</v>
      </c>
      <c r="BR82" s="67">
        <v>0</v>
      </c>
      <c r="BS82" s="68">
        <v>0</v>
      </c>
    </row>
    <row r="83" spans="1:71" x14ac:dyDescent="0.35">
      <c r="A83" s="1" t="s">
        <v>83</v>
      </c>
      <c r="B83" s="6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37">
        <v>0</v>
      </c>
      <c r="M83" s="38">
        <v>0</v>
      </c>
      <c r="N83" s="38">
        <v>0</v>
      </c>
      <c r="O83" s="38">
        <v>0</v>
      </c>
      <c r="P83" s="38">
        <v>0</v>
      </c>
      <c r="Q83" s="38">
        <v>0</v>
      </c>
      <c r="R83" s="38">
        <v>0</v>
      </c>
      <c r="S83" s="38">
        <v>0</v>
      </c>
      <c r="T83" s="38">
        <v>0</v>
      </c>
      <c r="U83" s="39">
        <v>0</v>
      </c>
      <c r="V83" s="31">
        <v>0.5</v>
      </c>
      <c r="W83" s="15">
        <v>0</v>
      </c>
      <c r="X83" s="15">
        <v>0.5</v>
      </c>
      <c r="Y83" s="15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32">
        <v>0</v>
      </c>
      <c r="AF83" s="15">
        <v>0</v>
      </c>
      <c r="AG83" s="15">
        <v>0</v>
      </c>
      <c r="AH83" s="15">
        <v>0</v>
      </c>
      <c r="AI83" s="15">
        <v>5</v>
      </c>
      <c r="AJ83" s="15">
        <v>0</v>
      </c>
      <c r="AK83" s="15">
        <v>1</v>
      </c>
      <c r="AL83" s="15">
        <v>0</v>
      </c>
      <c r="AM83" s="15">
        <v>0</v>
      </c>
      <c r="AN83" s="15">
        <v>0</v>
      </c>
      <c r="AO83" s="32">
        <v>0</v>
      </c>
      <c r="AP83" s="27">
        <v>0</v>
      </c>
      <c r="AQ83" s="27">
        <v>0</v>
      </c>
      <c r="AR83" s="27">
        <v>0</v>
      </c>
      <c r="AS83" s="27">
        <v>0</v>
      </c>
      <c r="AT83" s="27">
        <v>0</v>
      </c>
      <c r="AU83" s="27">
        <v>0</v>
      </c>
      <c r="AV83" s="27">
        <v>0</v>
      </c>
      <c r="AW83" s="27">
        <v>0</v>
      </c>
      <c r="AX83" s="27">
        <v>0</v>
      </c>
      <c r="AY83" s="27">
        <v>0</v>
      </c>
      <c r="AZ83" s="31">
        <v>0</v>
      </c>
      <c r="BA83" s="15">
        <v>0</v>
      </c>
      <c r="BB83" s="15">
        <v>0</v>
      </c>
      <c r="BC83" s="15">
        <v>0</v>
      </c>
      <c r="BD83" s="15">
        <v>0</v>
      </c>
      <c r="BE83" s="15">
        <v>0</v>
      </c>
      <c r="BF83" s="15">
        <v>0</v>
      </c>
      <c r="BG83" s="15">
        <v>0</v>
      </c>
      <c r="BH83" s="15">
        <v>1.5</v>
      </c>
      <c r="BI83" s="32">
        <v>0.5</v>
      </c>
      <c r="BJ83" s="31">
        <v>0</v>
      </c>
      <c r="BK83" s="15">
        <v>0.5</v>
      </c>
      <c r="BL83" s="15">
        <v>0</v>
      </c>
      <c r="BM83" s="15">
        <v>0</v>
      </c>
      <c r="BN83" s="15">
        <v>1</v>
      </c>
      <c r="BO83" s="15">
        <v>0</v>
      </c>
      <c r="BP83" s="15">
        <v>0</v>
      </c>
      <c r="BQ83" s="15">
        <v>0</v>
      </c>
      <c r="BR83" s="15">
        <v>1</v>
      </c>
      <c r="BS83" s="32">
        <v>0</v>
      </c>
    </row>
    <row r="84" spans="1:71" x14ac:dyDescent="0.35">
      <c r="A84" s="1" t="s">
        <v>84</v>
      </c>
      <c r="B84" s="6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37">
        <v>0</v>
      </c>
      <c r="M84" s="38">
        <v>0</v>
      </c>
      <c r="N84" s="38">
        <v>0</v>
      </c>
      <c r="O84" s="38">
        <v>0</v>
      </c>
      <c r="P84" s="38">
        <v>0</v>
      </c>
      <c r="Q84" s="38">
        <v>0</v>
      </c>
      <c r="R84" s="38">
        <v>0</v>
      </c>
      <c r="S84" s="38">
        <v>0</v>
      </c>
      <c r="T84" s="38">
        <v>0</v>
      </c>
      <c r="U84" s="39">
        <v>0</v>
      </c>
      <c r="V84" s="37">
        <v>0</v>
      </c>
      <c r="W84" s="38">
        <v>0</v>
      </c>
      <c r="X84" s="38">
        <v>0</v>
      </c>
      <c r="Y84" s="38">
        <v>0</v>
      </c>
      <c r="Z84" s="38">
        <v>0</v>
      </c>
      <c r="AA84" s="38">
        <v>0</v>
      </c>
      <c r="AB84" s="38">
        <v>0</v>
      </c>
      <c r="AC84" s="38">
        <v>0</v>
      </c>
      <c r="AD84" s="38">
        <v>0</v>
      </c>
      <c r="AE84" s="39">
        <v>0</v>
      </c>
      <c r="AF84" s="38">
        <v>0</v>
      </c>
      <c r="AG84" s="38">
        <v>0</v>
      </c>
      <c r="AH84" s="38">
        <v>0</v>
      </c>
      <c r="AI84" s="38">
        <v>0</v>
      </c>
      <c r="AJ84" s="38">
        <v>0</v>
      </c>
      <c r="AK84" s="38">
        <v>0</v>
      </c>
      <c r="AL84" s="38">
        <v>0</v>
      </c>
      <c r="AM84" s="38">
        <v>0</v>
      </c>
      <c r="AN84" s="38">
        <v>0</v>
      </c>
      <c r="AO84" s="39">
        <v>0</v>
      </c>
      <c r="AP84" s="28">
        <v>0</v>
      </c>
      <c r="AQ84" s="28">
        <v>0</v>
      </c>
      <c r="AR84" s="28">
        <v>0</v>
      </c>
      <c r="AS84" s="28">
        <v>0</v>
      </c>
      <c r="AT84" s="28">
        <v>0</v>
      </c>
      <c r="AU84" s="28">
        <v>0</v>
      </c>
      <c r="AV84" s="28">
        <v>0</v>
      </c>
      <c r="AW84" s="28">
        <v>0</v>
      </c>
      <c r="AX84" s="28">
        <v>0</v>
      </c>
      <c r="AY84" s="28">
        <v>0</v>
      </c>
      <c r="AZ84" s="59">
        <v>0</v>
      </c>
      <c r="BA84" s="60">
        <v>0</v>
      </c>
      <c r="BB84" s="60">
        <v>0</v>
      </c>
      <c r="BC84" s="60">
        <v>0</v>
      </c>
      <c r="BD84" s="60">
        <v>0</v>
      </c>
      <c r="BE84" s="60">
        <v>0</v>
      </c>
      <c r="BF84" s="60">
        <v>0</v>
      </c>
      <c r="BG84" s="60">
        <v>0</v>
      </c>
      <c r="BH84" s="60">
        <v>0</v>
      </c>
      <c r="BI84" s="61">
        <v>0</v>
      </c>
      <c r="BJ84" s="66">
        <v>0</v>
      </c>
      <c r="BK84" s="67">
        <v>0</v>
      </c>
      <c r="BL84" s="67">
        <v>0</v>
      </c>
      <c r="BM84" s="67">
        <v>0</v>
      </c>
      <c r="BN84" s="67">
        <v>0</v>
      </c>
      <c r="BO84" s="67">
        <v>0</v>
      </c>
      <c r="BP84" s="67">
        <v>0</v>
      </c>
      <c r="BQ84" s="67">
        <v>0</v>
      </c>
      <c r="BR84" s="67">
        <v>0</v>
      </c>
      <c r="BS84" s="68">
        <v>0</v>
      </c>
    </row>
    <row r="85" spans="1:71" x14ac:dyDescent="0.35">
      <c r="A85" s="1" t="s">
        <v>85</v>
      </c>
      <c r="B85" s="6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37">
        <v>0</v>
      </c>
      <c r="M85" s="38">
        <v>0</v>
      </c>
      <c r="N85" s="38">
        <v>0</v>
      </c>
      <c r="O85" s="38">
        <v>0</v>
      </c>
      <c r="P85" s="38">
        <v>0</v>
      </c>
      <c r="Q85" s="38">
        <v>0</v>
      </c>
      <c r="R85" s="38">
        <v>0</v>
      </c>
      <c r="S85" s="38">
        <v>0</v>
      </c>
      <c r="T85" s="38">
        <v>0</v>
      </c>
      <c r="U85" s="39">
        <v>0</v>
      </c>
      <c r="V85" s="31">
        <v>0</v>
      </c>
      <c r="W85" s="15">
        <v>0</v>
      </c>
      <c r="X85" s="15">
        <v>0</v>
      </c>
      <c r="Y85" s="15">
        <v>0</v>
      </c>
      <c r="Z85" s="15">
        <v>0</v>
      </c>
      <c r="AA85" s="15">
        <v>0</v>
      </c>
      <c r="AB85" s="15">
        <v>0</v>
      </c>
      <c r="AC85" s="15">
        <v>0</v>
      </c>
      <c r="AD85" s="15">
        <v>0</v>
      </c>
      <c r="AE85" s="32">
        <v>0</v>
      </c>
      <c r="AF85" s="38">
        <v>0</v>
      </c>
      <c r="AG85" s="38">
        <v>0</v>
      </c>
      <c r="AH85" s="38">
        <v>0</v>
      </c>
      <c r="AI85" s="38">
        <v>0</v>
      </c>
      <c r="AJ85" s="38">
        <v>0</v>
      </c>
      <c r="AK85" s="38">
        <v>0</v>
      </c>
      <c r="AL85" s="38">
        <v>0</v>
      </c>
      <c r="AM85" s="38">
        <v>0</v>
      </c>
      <c r="AN85" s="38">
        <v>0</v>
      </c>
      <c r="AO85" s="39">
        <v>0</v>
      </c>
      <c r="AP85" s="28">
        <v>0</v>
      </c>
      <c r="AQ85" s="28">
        <v>0</v>
      </c>
      <c r="AR85" s="28">
        <v>0</v>
      </c>
      <c r="AS85" s="28">
        <v>0</v>
      </c>
      <c r="AT85" s="28">
        <v>0</v>
      </c>
      <c r="AU85" s="28">
        <v>0</v>
      </c>
      <c r="AV85" s="28">
        <v>0</v>
      </c>
      <c r="AW85" s="28">
        <v>0</v>
      </c>
      <c r="AX85" s="28">
        <v>0</v>
      </c>
      <c r="AY85" s="28">
        <v>0</v>
      </c>
      <c r="AZ85" s="59">
        <v>0</v>
      </c>
      <c r="BA85" s="60">
        <v>0</v>
      </c>
      <c r="BB85" s="60">
        <v>0</v>
      </c>
      <c r="BC85" s="60">
        <v>0</v>
      </c>
      <c r="BD85" s="60">
        <v>0</v>
      </c>
      <c r="BE85" s="60">
        <v>0</v>
      </c>
      <c r="BF85" s="60">
        <v>0</v>
      </c>
      <c r="BG85" s="60">
        <v>0</v>
      </c>
      <c r="BH85" s="60">
        <v>0</v>
      </c>
      <c r="BI85" s="61">
        <v>0</v>
      </c>
      <c r="BJ85" s="66">
        <v>0</v>
      </c>
      <c r="BK85" s="67">
        <v>0</v>
      </c>
      <c r="BL85" s="67">
        <v>0</v>
      </c>
      <c r="BM85" s="67">
        <v>0</v>
      </c>
      <c r="BN85" s="67">
        <v>0</v>
      </c>
      <c r="BO85" s="67">
        <v>0</v>
      </c>
      <c r="BP85" s="67">
        <v>0</v>
      </c>
      <c r="BQ85" s="67">
        <v>0</v>
      </c>
      <c r="BR85" s="67">
        <v>0</v>
      </c>
      <c r="BS85" s="68">
        <v>0</v>
      </c>
    </row>
    <row r="86" spans="1:71" x14ac:dyDescent="0.35">
      <c r="A86" s="1" t="s">
        <v>87</v>
      </c>
      <c r="B86" s="6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37">
        <v>0</v>
      </c>
      <c r="M86" s="38">
        <v>0</v>
      </c>
      <c r="N86" s="38">
        <v>0</v>
      </c>
      <c r="O86" s="38">
        <v>0</v>
      </c>
      <c r="P86" s="38">
        <v>0</v>
      </c>
      <c r="Q86" s="38">
        <v>0</v>
      </c>
      <c r="R86" s="38">
        <v>0</v>
      </c>
      <c r="S86" s="38">
        <v>0</v>
      </c>
      <c r="T86" s="38">
        <v>0</v>
      </c>
      <c r="U86" s="39">
        <v>0</v>
      </c>
      <c r="V86" s="31">
        <v>0</v>
      </c>
      <c r="W86" s="15">
        <v>0</v>
      </c>
      <c r="X86" s="15">
        <v>0</v>
      </c>
      <c r="Y86" s="15">
        <v>0</v>
      </c>
      <c r="Z86" s="15">
        <v>0</v>
      </c>
      <c r="AA86" s="15">
        <v>0</v>
      </c>
      <c r="AB86" s="15">
        <v>0</v>
      </c>
      <c r="AC86" s="15">
        <v>0</v>
      </c>
      <c r="AD86" s="15">
        <v>0</v>
      </c>
      <c r="AE86" s="32">
        <v>0</v>
      </c>
      <c r="AF86" s="38">
        <v>0</v>
      </c>
      <c r="AG86" s="38">
        <v>0</v>
      </c>
      <c r="AH86" s="38">
        <v>0</v>
      </c>
      <c r="AI86" s="38">
        <v>0</v>
      </c>
      <c r="AJ86" s="38">
        <v>0</v>
      </c>
      <c r="AK86" s="38">
        <v>0</v>
      </c>
      <c r="AL86" s="38">
        <v>0</v>
      </c>
      <c r="AM86" s="38">
        <v>0</v>
      </c>
      <c r="AN86" s="38">
        <v>0</v>
      </c>
      <c r="AO86" s="39">
        <v>0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59">
        <v>0</v>
      </c>
      <c r="BA86" s="60">
        <v>0</v>
      </c>
      <c r="BB86" s="60">
        <v>0</v>
      </c>
      <c r="BC86" s="60">
        <v>0</v>
      </c>
      <c r="BD86" s="60">
        <v>0</v>
      </c>
      <c r="BE86" s="60">
        <v>0</v>
      </c>
      <c r="BF86" s="60">
        <v>0</v>
      </c>
      <c r="BG86" s="60">
        <v>0</v>
      </c>
      <c r="BH86" s="60">
        <v>0</v>
      </c>
      <c r="BI86" s="61">
        <v>0</v>
      </c>
      <c r="BJ86" s="66">
        <v>0</v>
      </c>
      <c r="BK86" s="67">
        <v>0</v>
      </c>
      <c r="BL86" s="67">
        <v>0</v>
      </c>
      <c r="BM86" s="67">
        <v>0</v>
      </c>
      <c r="BN86" s="67">
        <v>0</v>
      </c>
      <c r="BO86" s="67">
        <v>0</v>
      </c>
      <c r="BP86" s="67">
        <v>0</v>
      </c>
      <c r="BQ86" s="67">
        <v>0</v>
      </c>
      <c r="BR86" s="67">
        <v>0</v>
      </c>
      <c r="BS86" s="68">
        <v>0</v>
      </c>
    </row>
    <row r="87" spans="1:71" x14ac:dyDescent="0.35">
      <c r="A87" s="1" t="s">
        <v>88</v>
      </c>
      <c r="B87" s="6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37">
        <v>0</v>
      </c>
      <c r="M87" s="38">
        <v>0</v>
      </c>
      <c r="N87" s="38">
        <v>0</v>
      </c>
      <c r="O87" s="38">
        <v>0</v>
      </c>
      <c r="P87" s="38">
        <v>0</v>
      </c>
      <c r="Q87" s="38">
        <v>0</v>
      </c>
      <c r="R87" s="38">
        <v>0</v>
      </c>
      <c r="S87" s="38">
        <v>0</v>
      </c>
      <c r="T87" s="38">
        <v>0</v>
      </c>
      <c r="U87" s="39">
        <v>0</v>
      </c>
      <c r="V87" s="31">
        <v>0</v>
      </c>
      <c r="W87" s="15">
        <v>0</v>
      </c>
      <c r="X87" s="15">
        <v>0</v>
      </c>
      <c r="Y87" s="15">
        <v>0</v>
      </c>
      <c r="Z87" s="15">
        <v>0</v>
      </c>
      <c r="AA87" s="15">
        <v>0</v>
      </c>
      <c r="AB87" s="15">
        <v>0</v>
      </c>
      <c r="AC87" s="15">
        <v>0</v>
      </c>
      <c r="AD87" s="15">
        <v>0</v>
      </c>
      <c r="AE87" s="32">
        <v>0</v>
      </c>
      <c r="AF87" s="38">
        <v>0</v>
      </c>
      <c r="AG87" s="38">
        <v>0</v>
      </c>
      <c r="AH87" s="38">
        <v>0</v>
      </c>
      <c r="AI87" s="38">
        <v>0</v>
      </c>
      <c r="AJ87" s="38">
        <v>0</v>
      </c>
      <c r="AK87" s="38">
        <v>0</v>
      </c>
      <c r="AL87" s="38">
        <v>0</v>
      </c>
      <c r="AM87" s="38">
        <v>0</v>
      </c>
      <c r="AN87" s="38">
        <v>0</v>
      </c>
      <c r="AO87" s="39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59">
        <v>0</v>
      </c>
      <c r="BA87" s="60">
        <v>0</v>
      </c>
      <c r="BB87" s="60">
        <v>0</v>
      </c>
      <c r="BC87" s="60">
        <v>0</v>
      </c>
      <c r="BD87" s="60">
        <v>0</v>
      </c>
      <c r="BE87" s="60">
        <v>0</v>
      </c>
      <c r="BF87" s="60">
        <v>0</v>
      </c>
      <c r="BG87" s="60">
        <v>0</v>
      </c>
      <c r="BH87" s="60">
        <v>0</v>
      </c>
      <c r="BI87" s="61">
        <v>0</v>
      </c>
      <c r="BJ87" s="66">
        <v>0</v>
      </c>
      <c r="BK87" s="67">
        <v>0</v>
      </c>
      <c r="BL87" s="67">
        <v>0</v>
      </c>
      <c r="BM87" s="67">
        <v>0</v>
      </c>
      <c r="BN87" s="67">
        <v>0</v>
      </c>
      <c r="BO87" s="67">
        <v>0</v>
      </c>
      <c r="BP87" s="67">
        <v>0</v>
      </c>
      <c r="BQ87" s="67">
        <v>0</v>
      </c>
      <c r="BR87" s="67">
        <v>0</v>
      </c>
      <c r="BS87" s="68">
        <v>0</v>
      </c>
    </row>
    <row r="88" spans="1:71" x14ac:dyDescent="0.35">
      <c r="A88" s="3" t="s">
        <v>89</v>
      </c>
      <c r="B88" s="6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37">
        <v>0</v>
      </c>
      <c r="M88" s="38">
        <v>0</v>
      </c>
      <c r="N88" s="38">
        <v>0</v>
      </c>
      <c r="O88" s="38">
        <v>0</v>
      </c>
      <c r="P88" s="38">
        <v>0</v>
      </c>
      <c r="Q88" s="38">
        <v>0</v>
      </c>
      <c r="R88" s="38">
        <v>0</v>
      </c>
      <c r="S88" s="38">
        <v>0</v>
      </c>
      <c r="T88" s="38">
        <v>0</v>
      </c>
      <c r="U88" s="39">
        <v>0</v>
      </c>
      <c r="V88" s="31">
        <v>0</v>
      </c>
      <c r="W88" s="15">
        <v>0</v>
      </c>
      <c r="X88" s="15">
        <v>0</v>
      </c>
      <c r="Y88" s="15">
        <v>0</v>
      </c>
      <c r="Z88" s="15">
        <v>0</v>
      </c>
      <c r="AA88" s="15">
        <v>0</v>
      </c>
      <c r="AB88" s="15">
        <v>0</v>
      </c>
      <c r="AC88" s="15">
        <v>0</v>
      </c>
      <c r="AD88" s="15">
        <v>0</v>
      </c>
      <c r="AE88" s="32">
        <v>0</v>
      </c>
      <c r="AF88" s="38">
        <v>0</v>
      </c>
      <c r="AG88" s="38">
        <v>0</v>
      </c>
      <c r="AH88" s="38">
        <v>0</v>
      </c>
      <c r="AI88" s="38">
        <v>0</v>
      </c>
      <c r="AJ88" s="38">
        <v>0</v>
      </c>
      <c r="AK88" s="38">
        <v>0</v>
      </c>
      <c r="AL88" s="38">
        <v>0</v>
      </c>
      <c r="AM88" s="38">
        <v>0</v>
      </c>
      <c r="AN88" s="38">
        <v>0</v>
      </c>
      <c r="AO88" s="39">
        <v>0</v>
      </c>
      <c r="AP88" s="28">
        <v>0</v>
      </c>
      <c r="AQ88" s="28">
        <v>0</v>
      </c>
      <c r="AR88" s="28">
        <v>0</v>
      </c>
      <c r="AS88" s="28">
        <v>0</v>
      </c>
      <c r="AT88" s="28">
        <v>0</v>
      </c>
      <c r="AU88" s="28">
        <v>0</v>
      </c>
      <c r="AV88" s="28">
        <v>0</v>
      </c>
      <c r="AW88" s="28">
        <v>0</v>
      </c>
      <c r="AX88" s="28">
        <v>0</v>
      </c>
      <c r="AY88" s="28">
        <v>0</v>
      </c>
      <c r="AZ88" s="59">
        <v>0</v>
      </c>
      <c r="BA88" s="60">
        <v>0</v>
      </c>
      <c r="BB88" s="60">
        <v>0</v>
      </c>
      <c r="BC88" s="60">
        <v>0</v>
      </c>
      <c r="BD88" s="60">
        <v>0</v>
      </c>
      <c r="BE88" s="60">
        <v>0</v>
      </c>
      <c r="BF88" s="60">
        <v>0</v>
      </c>
      <c r="BG88" s="60">
        <v>0</v>
      </c>
      <c r="BH88" s="60">
        <v>0</v>
      </c>
      <c r="BI88" s="61">
        <v>0</v>
      </c>
      <c r="BJ88" s="66">
        <v>0</v>
      </c>
      <c r="BK88" s="67">
        <v>0</v>
      </c>
      <c r="BL88" s="67">
        <v>0</v>
      </c>
      <c r="BM88" s="67">
        <v>0</v>
      </c>
      <c r="BN88" s="67">
        <v>0</v>
      </c>
      <c r="BO88" s="67">
        <v>0</v>
      </c>
      <c r="BP88" s="67">
        <v>0</v>
      </c>
      <c r="BQ88" s="67">
        <v>0</v>
      </c>
      <c r="BR88" s="67">
        <v>0</v>
      </c>
      <c r="BS88" s="68">
        <v>0</v>
      </c>
    </row>
    <row r="89" spans="1:71" x14ac:dyDescent="0.35">
      <c r="A89" s="3" t="s">
        <v>90</v>
      </c>
      <c r="B89" s="6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37">
        <v>0</v>
      </c>
      <c r="M89" s="38">
        <v>0</v>
      </c>
      <c r="N89" s="38">
        <v>0</v>
      </c>
      <c r="O89" s="38">
        <v>0</v>
      </c>
      <c r="P89" s="38">
        <v>0</v>
      </c>
      <c r="Q89" s="38">
        <v>0</v>
      </c>
      <c r="R89" s="38">
        <v>0</v>
      </c>
      <c r="S89" s="38">
        <v>0</v>
      </c>
      <c r="T89" s="38">
        <v>0</v>
      </c>
      <c r="U89" s="39">
        <v>0</v>
      </c>
      <c r="V89" s="31">
        <v>0</v>
      </c>
      <c r="W89" s="15">
        <v>0</v>
      </c>
      <c r="X89" s="15">
        <v>0</v>
      </c>
      <c r="Y89" s="15">
        <v>0</v>
      </c>
      <c r="Z89" s="15">
        <v>0</v>
      </c>
      <c r="AA89" s="15">
        <v>0</v>
      </c>
      <c r="AB89" s="15">
        <v>0</v>
      </c>
      <c r="AC89" s="15">
        <v>0</v>
      </c>
      <c r="AD89" s="15">
        <v>0</v>
      </c>
      <c r="AE89" s="32">
        <v>0</v>
      </c>
      <c r="AF89" s="38">
        <v>0</v>
      </c>
      <c r="AG89" s="38">
        <v>0</v>
      </c>
      <c r="AH89" s="38">
        <v>0</v>
      </c>
      <c r="AI89" s="38">
        <v>0</v>
      </c>
      <c r="AJ89" s="38">
        <v>0</v>
      </c>
      <c r="AK89" s="38">
        <v>0</v>
      </c>
      <c r="AL89" s="38">
        <v>0</v>
      </c>
      <c r="AM89" s="38">
        <v>0</v>
      </c>
      <c r="AN89" s="38">
        <v>0</v>
      </c>
      <c r="AO89" s="39">
        <v>0</v>
      </c>
      <c r="AP89" s="28">
        <v>0</v>
      </c>
      <c r="AQ89" s="28">
        <v>0</v>
      </c>
      <c r="AR89" s="28">
        <v>0</v>
      </c>
      <c r="AS89" s="28">
        <v>0</v>
      </c>
      <c r="AT89" s="28">
        <v>0</v>
      </c>
      <c r="AU89" s="28">
        <v>0</v>
      </c>
      <c r="AV89" s="28">
        <v>0</v>
      </c>
      <c r="AW89" s="28">
        <v>0</v>
      </c>
      <c r="AX89" s="28">
        <v>0</v>
      </c>
      <c r="AY89" s="28">
        <v>0</v>
      </c>
      <c r="AZ89" s="59">
        <v>0</v>
      </c>
      <c r="BA89" s="60">
        <v>0</v>
      </c>
      <c r="BB89" s="60">
        <v>0</v>
      </c>
      <c r="BC89" s="60">
        <v>0</v>
      </c>
      <c r="BD89" s="60">
        <v>0</v>
      </c>
      <c r="BE89" s="60">
        <v>0</v>
      </c>
      <c r="BF89" s="60">
        <v>0</v>
      </c>
      <c r="BG89" s="60">
        <v>0</v>
      </c>
      <c r="BH89" s="60">
        <v>0</v>
      </c>
      <c r="BI89" s="61">
        <v>0</v>
      </c>
      <c r="BJ89" s="66">
        <v>0</v>
      </c>
      <c r="BK89" s="67">
        <v>0</v>
      </c>
      <c r="BL89" s="67">
        <v>0</v>
      </c>
      <c r="BM89" s="67">
        <v>0</v>
      </c>
      <c r="BN89" s="67">
        <v>0</v>
      </c>
      <c r="BO89" s="67">
        <v>0</v>
      </c>
      <c r="BP89" s="67">
        <v>0</v>
      </c>
      <c r="BQ89" s="67">
        <v>0</v>
      </c>
      <c r="BR89" s="67">
        <v>0</v>
      </c>
      <c r="BS89" s="68">
        <v>0</v>
      </c>
    </row>
    <row r="90" spans="1:71" x14ac:dyDescent="0.35">
      <c r="A90" s="1" t="s">
        <v>86</v>
      </c>
      <c r="B90" s="6">
        <v>0</v>
      </c>
      <c r="C90" s="7">
        <v>1</v>
      </c>
      <c r="D90" s="7">
        <v>0</v>
      </c>
      <c r="E90" s="7">
        <v>0</v>
      </c>
      <c r="F90" s="7">
        <v>0.5</v>
      </c>
      <c r="G90" s="7">
        <v>5</v>
      </c>
      <c r="H90" s="7">
        <v>0</v>
      </c>
      <c r="I90" s="7">
        <v>0</v>
      </c>
      <c r="J90" s="7">
        <v>0</v>
      </c>
      <c r="K90" s="8">
        <v>0</v>
      </c>
      <c r="L90" s="37">
        <v>0</v>
      </c>
      <c r="M90" s="38">
        <v>0</v>
      </c>
      <c r="N90" s="38">
        <v>0</v>
      </c>
      <c r="O90" s="38">
        <v>0</v>
      </c>
      <c r="P90" s="38">
        <v>0</v>
      </c>
      <c r="Q90" s="38">
        <v>0</v>
      </c>
      <c r="R90" s="38">
        <v>0</v>
      </c>
      <c r="S90" s="38">
        <v>0</v>
      </c>
      <c r="T90" s="38">
        <v>0</v>
      </c>
      <c r="U90" s="39">
        <v>0</v>
      </c>
      <c r="V90" s="31">
        <v>0</v>
      </c>
      <c r="W90" s="15">
        <v>0</v>
      </c>
      <c r="X90" s="15">
        <v>0</v>
      </c>
      <c r="Y90" s="15">
        <v>0</v>
      </c>
      <c r="Z90" s="15">
        <v>0</v>
      </c>
      <c r="AA90" s="15">
        <v>0</v>
      </c>
      <c r="AB90" s="15">
        <v>0</v>
      </c>
      <c r="AC90" s="15">
        <v>0</v>
      </c>
      <c r="AD90" s="15">
        <v>0</v>
      </c>
      <c r="AE90" s="32">
        <v>0</v>
      </c>
      <c r="AF90" s="15">
        <v>0</v>
      </c>
      <c r="AG90" s="15">
        <v>0</v>
      </c>
      <c r="AH90" s="15">
        <v>0</v>
      </c>
      <c r="AI90" s="15">
        <v>0</v>
      </c>
      <c r="AJ90" s="15">
        <v>0</v>
      </c>
      <c r="AK90" s="15">
        <v>0</v>
      </c>
      <c r="AL90" s="15">
        <v>0</v>
      </c>
      <c r="AM90" s="15">
        <v>0</v>
      </c>
      <c r="AN90" s="15">
        <v>0</v>
      </c>
      <c r="AO90" s="32">
        <v>0</v>
      </c>
      <c r="AP90" s="27">
        <v>1</v>
      </c>
      <c r="AQ90" s="27">
        <v>0</v>
      </c>
      <c r="AR90" s="27">
        <v>14</v>
      </c>
      <c r="AS90" s="27">
        <v>2</v>
      </c>
      <c r="AT90" s="27">
        <v>0</v>
      </c>
      <c r="AU90" s="27">
        <v>0</v>
      </c>
      <c r="AV90" s="27">
        <v>0</v>
      </c>
      <c r="AW90" s="27">
        <v>0</v>
      </c>
      <c r="AX90" s="27">
        <v>0</v>
      </c>
      <c r="AY90" s="27">
        <v>0</v>
      </c>
      <c r="AZ90" s="31">
        <v>0</v>
      </c>
      <c r="BA90" s="15">
        <v>0</v>
      </c>
      <c r="BB90" s="15">
        <v>0</v>
      </c>
      <c r="BC90" s="15">
        <v>2</v>
      </c>
      <c r="BD90" s="15">
        <v>0</v>
      </c>
      <c r="BE90" s="15">
        <v>0</v>
      </c>
      <c r="BF90" s="15">
        <v>0.5</v>
      </c>
      <c r="BG90" s="15">
        <v>0</v>
      </c>
      <c r="BH90" s="15">
        <v>0</v>
      </c>
      <c r="BI90" s="32">
        <v>0</v>
      </c>
      <c r="BJ90" s="66">
        <v>0</v>
      </c>
      <c r="BK90" s="67">
        <v>0</v>
      </c>
      <c r="BL90" s="67">
        <v>0</v>
      </c>
      <c r="BM90" s="67">
        <v>0</v>
      </c>
      <c r="BN90" s="67">
        <v>0</v>
      </c>
      <c r="BO90" s="67">
        <v>0</v>
      </c>
      <c r="BP90" s="67">
        <v>0</v>
      </c>
      <c r="BQ90" s="67">
        <v>0</v>
      </c>
      <c r="BR90" s="67">
        <v>0</v>
      </c>
      <c r="BS90" s="68">
        <v>0</v>
      </c>
    </row>
    <row r="91" spans="1:71" x14ac:dyDescent="0.35">
      <c r="A91" s="1" t="s">
        <v>91</v>
      </c>
      <c r="B91" s="6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37">
        <v>0</v>
      </c>
      <c r="M91" s="38">
        <v>0</v>
      </c>
      <c r="N91" s="38">
        <v>0</v>
      </c>
      <c r="O91" s="38">
        <v>0</v>
      </c>
      <c r="P91" s="38">
        <v>0</v>
      </c>
      <c r="Q91" s="38">
        <v>0</v>
      </c>
      <c r="R91" s="38">
        <v>0</v>
      </c>
      <c r="S91" s="38">
        <v>0</v>
      </c>
      <c r="T91" s="38">
        <v>0</v>
      </c>
      <c r="U91" s="39">
        <v>0</v>
      </c>
      <c r="V91" s="31">
        <v>0</v>
      </c>
      <c r="W91" s="15">
        <v>0</v>
      </c>
      <c r="X91" s="15">
        <v>0</v>
      </c>
      <c r="Y91" s="15">
        <v>0</v>
      </c>
      <c r="Z91" s="15">
        <v>0</v>
      </c>
      <c r="AA91" s="15">
        <v>0</v>
      </c>
      <c r="AB91" s="15">
        <v>0</v>
      </c>
      <c r="AC91" s="15">
        <v>0</v>
      </c>
      <c r="AD91" s="15">
        <v>0</v>
      </c>
      <c r="AE91" s="32">
        <v>0</v>
      </c>
      <c r="AF91" s="15">
        <v>0</v>
      </c>
      <c r="AG91" s="15">
        <v>0</v>
      </c>
      <c r="AH91" s="15">
        <v>0</v>
      </c>
      <c r="AI91" s="15">
        <v>0</v>
      </c>
      <c r="AJ91" s="15">
        <v>0</v>
      </c>
      <c r="AK91" s="15">
        <v>0</v>
      </c>
      <c r="AL91" s="15">
        <v>0</v>
      </c>
      <c r="AM91" s="15">
        <v>0</v>
      </c>
      <c r="AN91" s="15">
        <v>0</v>
      </c>
      <c r="AO91" s="32">
        <v>0</v>
      </c>
      <c r="AP91" s="27">
        <v>0</v>
      </c>
      <c r="AQ91" s="27">
        <v>0</v>
      </c>
      <c r="AR91" s="27">
        <v>0</v>
      </c>
      <c r="AS91" s="27">
        <v>0</v>
      </c>
      <c r="AT91" s="27">
        <v>0</v>
      </c>
      <c r="AU91" s="27">
        <v>0</v>
      </c>
      <c r="AV91" s="27">
        <v>0</v>
      </c>
      <c r="AW91" s="27">
        <v>0</v>
      </c>
      <c r="AX91" s="27">
        <v>0</v>
      </c>
      <c r="AY91" s="27">
        <v>0</v>
      </c>
      <c r="AZ91" s="59">
        <v>0</v>
      </c>
      <c r="BA91" s="60">
        <v>0</v>
      </c>
      <c r="BB91" s="60">
        <v>0</v>
      </c>
      <c r="BC91" s="60">
        <v>0</v>
      </c>
      <c r="BD91" s="60">
        <v>0</v>
      </c>
      <c r="BE91" s="60">
        <v>0</v>
      </c>
      <c r="BF91" s="60">
        <v>0</v>
      </c>
      <c r="BG91" s="60">
        <v>0</v>
      </c>
      <c r="BH91" s="60">
        <v>0</v>
      </c>
      <c r="BI91" s="61">
        <v>0</v>
      </c>
      <c r="BJ91" s="66">
        <v>0</v>
      </c>
      <c r="BK91" s="67">
        <v>0</v>
      </c>
      <c r="BL91" s="67">
        <v>0</v>
      </c>
      <c r="BM91" s="67">
        <v>0</v>
      </c>
      <c r="BN91" s="67">
        <v>0</v>
      </c>
      <c r="BO91" s="67">
        <v>0</v>
      </c>
      <c r="BP91" s="67">
        <v>0</v>
      </c>
      <c r="BQ91" s="67">
        <v>0</v>
      </c>
      <c r="BR91" s="67">
        <v>0</v>
      </c>
      <c r="BS91" s="68">
        <v>0</v>
      </c>
    </row>
    <row r="92" spans="1:71" x14ac:dyDescent="0.35">
      <c r="A92" s="1" t="s">
        <v>92</v>
      </c>
      <c r="B92" s="6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37">
        <v>0</v>
      </c>
      <c r="M92" s="38">
        <v>0</v>
      </c>
      <c r="N92" s="38">
        <v>0</v>
      </c>
      <c r="O92" s="38">
        <v>0</v>
      </c>
      <c r="P92" s="38">
        <v>0</v>
      </c>
      <c r="Q92" s="38">
        <v>0</v>
      </c>
      <c r="R92" s="38">
        <v>0</v>
      </c>
      <c r="S92" s="38">
        <v>0</v>
      </c>
      <c r="T92" s="38">
        <v>0</v>
      </c>
      <c r="U92" s="39">
        <v>0</v>
      </c>
      <c r="V92" s="31">
        <v>0</v>
      </c>
      <c r="W92" s="15">
        <v>0</v>
      </c>
      <c r="X92" s="15">
        <v>0</v>
      </c>
      <c r="Y92" s="15">
        <v>0</v>
      </c>
      <c r="Z92" s="15">
        <v>0</v>
      </c>
      <c r="AA92" s="15">
        <v>0</v>
      </c>
      <c r="AB92" s="15">
        <v>0</v>
      </c>
      <c r="AC92" s="15">
        <v>0</v>
      </c>
      <c r="AD92" s="15">
        <v>0</v>
      </c>
      <c r="AE92" s="32">
        <v>0</v>
      </c>
      <c r="AF92" s="38">
        <v>0</v>
      </c>
      <c r="AG92" s="38">
        <v>0</v>
      </c>
      <c r="AH92" s="38">
        <v>0</v>
      </c>
      <c r="AI92" s="38">
        <v>0</v>
      </c>
      <c r="AJ92" s="38">
        <v>0</v>
      </c>
      <c r="AK92" s="38">
        <v>0</v>
      </c>
      <c r="AL92" s="38">
        <v>0</v>
      </c>
      <c r="AM92" s="38">
        <v>0</v>
      </c>
      <c r="AN92" s="38">
        <v>0</v>
      </c>
      <c r="AO92" s="39">
        <v>0</v>
      </c>
      <c r="AP92" s="28">
        <v>0</v>
      </c>
      <c r="AQ92" s="28">
        <v>0</v>
      </c>
      <c r="AR92" s="28">
        <v>0</v>
      </c>
      <c r="AS92" s="28">
        <v>0</v>
      </c>
      <c r="AT92" s="28">
        <v>0</v>
      </c>
      <c r="AU92" s="28">
        <v>0</v>
      </c>
      <c r="AV92" s="28">
        <v>0</v>
      </c>
      <c r="AW92" s="28">
        <v>0</v>
      </c>
      <c r="AX92" s="28">
        <v>0</v>
      </c>
      <c r="AY92" s="28">
        <v>0</v>
      </c>
      <c r="AZ92" s="59">
        <v>0</v>
      </c>
      <c r="BA92" s="60">
        <v>0</v>
      </c>
      <c r="BB92" s="60">
        <v>0</v>
      </c>
      <c r="BC92" s="60">
        <v>0</v>
      </c>
      <c r="BD92" s="60">
        <v>0</v>
      </c>
      <c r="BE92" s="60">
        <v>0</v>
      </c>
      <c r="BF92" s="60">
        <v>0</v>
      </c>
      <c r="BG92" s="60">
        <v>0</v>
      </c>
      <c r="BH92" s="60">
        <v>0</v>
      </c>
      <c r="BI92" s="61">
        <v>0</v>
      </c>
      <c r="BJ92" s="66">
        <v>0</v>
      </c>
      <c r="BK92" s="67">
        <v>0</v>
      </c>
      <c r="BL92" s="67">
        <v>0</v>
      </c>
      <c r="BM92" s="67">
        <v>0</v>
      </c>
      <c r="BN92" s="67">
        <v>0</v>
      </c>
      <c r="BO92" s="67">
        <v>0</v>
      </c>
      <c r="BP92" s="67">
        <v>0</v>
      </c>
      <c r="BQ92" s="67">
        <v>0</v>
      </c>
      <c r="BR92" s="67">
        <v>0</v>
      </c>
      <c r="BS92" s="68">
        <v>0</v>
      </c>
    </row>
    <row r="93" spans="1:71" x14ac:dyDescent="0.35">
      <c r="A93" s="1" t="s">
        <v>93</v>
      </c>
      <c r="B93" s="6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0.5</v>
      </c>
      <c r="L93" s="37">
        <v>3</v>
      </c>
      <c r="M93" s="38">
        <v>0</v>
      </c>
      <c r="N93" s="38">
        <v>1</v>
      </c>
      <c r="O93" s="38">
        <v>2</v>
      </c>
      <c r="P93" s="38">
        <v>4</v>
      </c>
      <c r="Q93" s="38">
        <v>0</v>
      </c>
      <c r="R93" s="38">
        <v>0.5</v>
      </c>
      <c r="S93" s="38">
        <v>1</v>
      </c>
      <c r="T93" s="38">
        <v>4</v>
      </c>
      <c r="U93" s="39">
        <v>0.5</v>
      </c>
      <c r="V93" s="31">
        <v>5</v>
      </c>
      <c r="W93" s="15">
        <v>2</v>
      </c>
      <c r="X93" s="15">
        <v>0</v>
      </c>
      <c r="Y93" s="15">
        <v>49</v>
      </c>
      <c r="Z93" s="15">
        <v>0</v>
      </c>
      <c r="AA93" s="15">
        <v>10</v>
      </c>
      <c r="AB93" s="15">
        <v>5</v>
      </c>
      <c r="AC93" s="15">
        <v>0</v>
      </c>
      <c r="AD93" s="15">
        <v>7</v>
      </c>
      <c r="AE93" s="32">
        <v>0</v>
      </c>
      <c r="AF93" s="15">
        <v>3</v>
      </c>
      <c r="AG93" s="15">
        <v>5</v>
      </c>
      <c r="AH93" s="15">
        <v>5</v>
      </c>
      <c r="AI93" s="15">
        <v>13</v>
      </c>
      <c r="AJ93" s="15">
        <v>2</v>
      </c>
      <c r="AK93" s="15">
        <v>12</v>
      </c>
      <c r="AL93" s="15">
        <v>9</v>
      </c>
      <c r="AM93" s="15">
        <v>0.5</v>
      </c>
      <c r="AN93" s="15">
        <v>4</v>
      </c>
      <c r="AO93" s="32">
        <v>62</v>
      </c>
      <c r="AP93" s="27">
        <v>3</v>
      </c>
      <c r="AQ93" s="27">
        <v>20</v>
      </c>
      <c r="AR93" s="27">
        <v>30</v>
      </c>
      <c r="AS93" s="27">
        <v>35</v>
      </c>
      <c r="AT93" s="27">
        <v>28</v>
      </c>
      <c r="AU93" s="27">
        <v>15</v>
      </c>
      <c r="AV93" s="27">
        <v>2</v>
      </c>
      <c r="AW93" s="27">
        <v>25</v>
      </c>
      <c r="AX93" s="27">
        <v>13</v>
      </c>
      <c r="AY93" s="27">
        <v>10</v>
      </c>
      <c r="AZ93" s="31">
        <v>15</v>
      </c>
      <c r="BA93" s="15">
        <v>8</v>
      </c>
      <c r="BB93" s="15">
        <v>8</v>
      </c>
      <c r="BC93" s="15">
        <v>4</v>
      </c>
      <c r="BD93" s="15">
        <v>7</v>
      </c>
      <c r="BE93" s="15">
        <v>9</v>
      </c>
      <c r="BF93" s="15">
        <v>0</v>
      </c>
      <c r="BG93" s="15">
        <v>20</v>
      </c>
      <c r="BH93" s="15">
        <v>12</v>
      </c>
      <c r="BI93" s="32">
        <v>5</v>
      </c>
      <c r="BJ93" s="66">
        <v>0</v>
      </c>
      <c r="BK93" s="67">
        <v>0</v>
      </c>
      <c r="BL93" s="67">
        <v>0</v>
      </c>
      <c r="BM93" s="67">
        <v>0</v>
      </c>
      <c r="BN93" s="67">
        <v>0</v>
      </c>
      <c r="BO93" s="67">
        <v>0</v>
      </c>
      <c r="BP93" s="67">
        <v>0</v>
      </c>
      <c r="BQ93" s="67">
        <v>0</v>
      </c>
      <c r="BR93" s="67">
        <v>0</v>
      </c>
      <c r="BS93" s="68">
        <v>0</v>
      </c>
    </row>
    <row r="94" spans="1:71" x14ac:dyDescent="0.35">
      <c r="A94" s="1" t="s">
        <v>94</v>
      </c>
      <c r="B94" s="6">
        <v>1</v>
      </c>
      <c r="C94" s="7">
        <v>1.5</v>
      </c>
      <c r="D94" s="7">
        <v>5</v>
      </c>
      <c r="E94" s="7">
        <v>0</v>
      </c>
      <c r="F94" s="7">
        <v>0</v>
      </c>
      <c r="G94" s="7">
        <v>0.5</v>
      </c>
      <c r="H94" s="7">
        <v>0</v>
      </c>
      <c r="I94" s="7">
        <v>1</v>
      </c>
      <c r="J94" s="7">
        <v>1</v>
      </c>
      <c r="K94" s="8">
        <v>0</v>
      </c>
      <c r="L94" s="37">
        <v>0</v>
      </c>
      <c r="M94" s="38">
        <v>0.5</v>
      </c>
      <c r="N94" s="38">
        <v>4</v>
      </c>
      <c r="O94" s="38">
        <v>12</v>
      </c>
      <c r="P94" s="38">
        <v>1</v>
      </c>
      <c r="Q94" s="38">
        <v>0</v>
      </c>
      <c r="R94" s="38">
        <v>0</v>
      </c>
      <c r="S94" s="38">
        <v>8</v>
      </c>
      <c r="T94" s="38">
        <v>0.5</v>
      </c>
      <c r="U94" s="39">
        <v>1</v>
      </c>
      <c r="V94" s="31">
        <v>5</v>
      </c>
      <c r="W94" s="15">
        <v>2</v>
      </c>
      <c r="X94" s="15">
        <v>1</v>
      </c>
      <c r="Y94" s="15">
        <v>0</v>
      </c>
      <c r="Z94" s="15">
        <v>0</v>
      </c>
      <c r="AA94" s="15">
        <v>6</v>
      </c>
      <c r="AB94" s="15">
        <v>0</v>
      </c>
      <c r="AC94" s="15">
        <v>3</v>
      </c>
      <c r="AD94" s="15">
        <v>6</v>
      </c>
      <c r="AE94" s="32">
        <v>4</v>
      </c>
      <c r="AF94" s="15">
        <v>0</v>
      </c>
      <c r="AG94" s="15">
        <v>15</v>
      </c>
      <c r="AH94" s="15">
        <v>15</v>
      </c>
      <c r="AI94" s="15">
        <v>4</v>
      </c>
      <c r="AJ94" s="15">
        <v>6</v>
      </c>
      <c r="AK94" s="15">
        <v>3</v>
      </c>
      <c r="AL94" s="15">
        <v>4</v>
      </c>
      <c r="AM94" s="15">
        <v>3</v>
      </c>
      <c r="AN94" s="15">
        <v>9</v>
      </c>
      <c r="AO94" s="32">
        <v>2.5</v>
      </c>
      <c r="AP94" s="27">
        <v>8</v>
      </c>
      <c r="AQ94" s="27">
        <v>5</v>
      </c>
      <c r="AR94" s="27">
        <v>0</v>
      </c>
      <c r="AS94" s="27">
        <v>2</v>
      </c>
      <c r="AT94" s="27">
        <v>3</v>
      </c>
      <c r="AU94" s="27">
        <v>3</v>
      </c>
      <c r="AV94" s="27">
        <v>4</v>
      </c>
      <c r="AW94" s="27">
        <v>0</v>
      </c>
      <c r="AX94" s="27">
        <v>3</v>
      </c>
      <c r="AY94" s="27">
        <v>0</v>
      </c>
      <c r="AZ94" s="31">
        <v>0</v>
      </c>
      <c r="BA94" s="15">
        <v>15</v>
      </c>
      <c r="BB94" s="15">
        <v>0</v>
      </c>
      <c r="BC94" s="15">
        <v>0</v>
      </c>
      <c r="BD94" s="15">
        <v>3</v>
      </c>
      <c r="BE94" s="15">
        <v>0</v>
      </c>
      <c r="BF94" s="15">
        <v>0</v>
      </c>
      <c r="BG94" s="15">
        <v>25</v>
      </c>
      <c r="BH94" s="15">
        <v>0</v>
      </c>
      <c r="BI94" s="32">
        <v>0</v>
      </c>
      <c r="BJ94" s="66">
        <v>0</v>
      </c>
      <c r="BK94" s="67">
        <v>0</v>
      </c>
      <c r="BL94" s="67">
        <v>0</v>
      </c>
      <c r="BM94" s="67">
        <v>0</v>
      </c>
      <c r="BN94" s="67">
        <v>0</v>
      </c>
      <c r="BO94" s="67">
        <v>0</v>
      </c>
      <c r="BP94" s="67">
        <v>0</v>
      </c>
      <c r="BQ94" s="67">
        <v>0</v>
      </c>
      <c r="BR94" s="67">
        <v>0</v>
      </c>
      <c r="BS94" s="68">
        <v>0</v>
      </c>
    </row>
    <row r="95" spans="1:71" x14ac:dyDescent="0.35">
      <c r="A95" s="1" t="s">
        <v>95</v>
      </c>
      <c r="B95" s="6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0.5</v>
      </c>
      <c r="K95" s="8">
        <v>0</v>
      </c>
      <c r="L95" s="37">
        <v>0</v>
      </c>
      <c r="M95" s="38">
        <v>0</v>
      </c>
      <c r="N95" s="38">
        <v>0</v>
      </c>
      <c r="O95" s="38">
        <v>0</v>
      </c>
      <c r="P95" s="38">
        <v>0</v>
      </c>
      <c r="Q95" s="38">
        <v>0</v>
      </c>
      <c r="R95" s="38">
        <v>0</v>
      </c>
      <c r="S95" s="38">
        <v>0</v>
      </c>
      <c r="T95" s="38">
        <v>0</v>
      </c>
      <c r="U95" s="39">
        <v>0</v>
      </c>
      <c r="V95" s="31">
        <v>0</v>
      </c>
      <c r="W95" s="15">
        <v>0</v>
      </c>
      <c r="X95" s="15">
        <v>0</v>
      </c>
      <c r="Y95" s="15">
        <v>0</v>
      </c>
      <c r="Z95" s="15">
        <v>0</v>
      </c>
      <c r="AA95" s="15">
        <v>0</v>
      </c>
      <c r="AB95" s="15">
        <v>0</v>
      </c>
      <c r="AC95" s="15">
        <v>0</v>
      </c>
      <c r="AD95" s="15">
        <v>0.5</v>
      </c>
      <c r="AE95" s="32">
        <v>0</v>
      </c>
      <c r="AF95" s="15">
        <v>0</v>
      </c>
      <c r="AG95" s="15">
        <v>1</v>
      </c>
      <c r="AH95" s="15">
        <v>0</v>
      </c>
      <c r="AI95" s="15">
        <v>0</v>
      </c>
      <c r="AJ95" s="15">
        <v>0</v>
      </c>
      <c r="AK95" s="15">
        <v>0</v>
      </c>
      <c r="AL95" s="15">
        <v>3</v>
      </c>
      <c r="AM95" s="15">
        <v>7</v>
      </c>
      <c r="AN95" s="15">
        <v>0</v>
      </c>
      <c r="AO95" s="32">
        <v>0</v>
      </c>
      <c r="AP95" s="28">
        <v>0</v>
      </c>
      <c r="AQ95" s="28">
        <v>0</v>
      </c>
      <c r="AR95" s="28">
        <v>0</v>
      </c>
      <c r="AS95" s="28">
        <v>0</v>
      </c>
      <c r="AT95" s="28">
        <v>0</v>
      </c>
      <c r="AU95" s="28">
        <v>0</v>
      </c>
      <c r="AV95" s="28">
        <v>0</v>
      </c>
      <c r="AW95" s="28">
        <v>0</v>
      </c>
      <c r="AX95" s="28">
        <v>0</v>
      </c>
      <c r="AY95" s="28">
        <v>0</v>
      </c>
      <c r="AZ95" s="59">
        <v>0</v>
      </c>
      <c r="BA95" s="60">
        <v>0</v>
      </c>
      <c r="BB95" s="60">
        <v>0</v>
      </c>
      <c r="BC95" s="60">
        <v>0</v>
      </c>
      <c r="BD95" s="60">
        <v>0</v>
      </c>
      <c r="BE95" s="60">
        <v>0</v>
      </c>
      <c r="BF95" s="60">
        <v>0</v>
      </c>
      <c r="BG95" s="60">
        <v>0</v>
      </c>
      <c r="BH95" s="60">
        <v>0</v>
      </c>
      <c r="BI95" s="61">
        <v>0</v>
      </c>
      <c r="BJ95" s="66">
        <v>0</v>
      </c>
      <c r="BK95" s="67">
        <v>0</v>
      </c>
      <c r="BL95" s="67">
        <v>0</v>
      </c>
      <c r="BM95" s="67">
        <v>0</v>
      </c>
      <c r="BN95" s="67">
        <v>0</v>
      </c>
      <c r="BO95" s="67">
        <v>0</v>
      </c>
      <c r="BP95" s="67">
        <v>0</v>
      </c>
      <c r="BQ95" s="67">
        <v>0</v>
      </c>
      <c r="BR95" s="67">
        <v>0</v>
      </c>
      <c r="BS95" s="68">
        <v>0</v>
      </c>
    </row>
    <row r="96" spans="1:71" x14ac:dyDescent="0.35">
      <c r="A96" s="1" t="s">
        <v>96</v>
      </c>
      <c r="B96" s="6">
        <v>0</v>
      </c>
      <c r="C96" s="7">
        <v>1.5</v>
      </c>
      <c r="D96" s="7">
        <v>0.5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37">
        <v>0</v>
      </c>
      <c r="M96" s="38">
        <v>0</v>
      </c>
      <c r="N96" s="38">
        <v>0</v>
      </c>
      <c r="O96" s="38">
        <v>0</v>
      </c>
      <c r="P96" s="38">
        <v>0</v>
      </c>
      <c r="Q96" s="38">
        <v>0</v>
      </c>
      <c r="R96" s="38">
        <v>0</v>
      </c>
      <c r="S96" s="38">
        <v>0</v>
      </c>
      <c r="T96" s="38">
        <v>0</v>
      </c>
      <c r="U96" s="39">
        <v>0</v>
      </c>
      <c r="V96" s="31">
        <v>6</v>
      </c>
      <c r="W96" s="15">
        <v>18</v>
      </c>
      <c r="X96" s="15">
        <v>11</v>
      </c>
      <c r="Y96" s="15">
        <v>0</v>
      </c>
      <c r="Z96" s="15">
        <v>29</v>
      </c>
      <c r="AA96" s="15">
        <v>3</v>
      </c>
      <c r="AB96" s="15">
        <v>0</v>
      </c>
      <c r="AC96" s="15">
        <v>1</v>
      </c>
      <c r="AD96" s="15">
        <v>28</v>
      </c>
      <c r="AE96" s="32">
        <v>0</v>
      </c>
      <c r="AF96" s="15">
        <v>0</v>
      </c>
      <c r="AG96" s="15">
        <v>0</v>
      </c>
      <c r="AH96" s="15">
        <v>0</v>
      </c>
      <c r="AI96" s="15">
        <v>0</v>
      </c>
      <c r="AJ96" s="15">
        <v>0</v>
      </c>
      <c r="AK96" s="15">
        <v>0</v>
      </c>
      <c r="AL96" s="15">
        <v>0</v>
      </c>
      <c r="AM96" s="15">
        <v>2</v>
      </c>
      <c r="AN96" s="15">
        <v>5</v>
      </c>
      <c r="AO96" s="32">
        <v>0</v>
      </c>
      <c r="AP96" s="27">
        <v>0</v>
      </c>
      <c r="AQ96" s="27">
        <v>0</v>
      </c>
      <c r="AR96" s="27">
        <v>0</v>
      </c>
      <c r="AS96" s="27">
        <v>0</v>
      </c>
      <c r="AT96" s="27">
        <v>0</v>
      </c>
      <c r="AU96" s="27">
        <v>0</v>
      </c>
      <c r="AV96" s="27">
        <v>0</v>
      </c>
      <c r="AW96" s="27">
        <v>0</v>
      </c>
      <c r="AX96" s="27">
        <v>0</v>
      </c>
      <c r="AY96" s="27">
        <v>0</v>
      </c>
      <c r="AZ96" s="31">
        <v>8</v>
      </c>
      <c r="BA96" s="15">
        <v>0</v>
      </c>
      <c r="BB96" s="15">
        <v>0</v>
      </c>
      <c r="BC96" s="15">
        <v>5</v>
      </c>
      <c r="BD96" s="15">
        <v>0</v>
      </c>
      <c r="BE96" s="15">
        <v>4</v>
      </c>
      <c r="BF96" s="15">
        <v>8</v>
      </c>
      <c r="BG96" s="15">
        <v>0</v>
      </c>
      <c r="BH96" s="15">
        <v>23</v>
      </c>
      <c r="BI96" s="32">
        <v>35</v>
      </c>
      <c r="BJ96" s="31">
        <v>4</v>
      </c>
      <c r="BK96" s="15">
        <v>3</v>
      </c>
      <c r="BL96" s="15">
        <v>22</v>
      </c>
      <c r="BM96" s="15">
        <v>6</v>
      </c>
      <c r="BN96" s="15">
        <v>0</v>
      </c>
      <c r="BO96" s="15">
        <v>1</v>
      </c>
      <c r="BP96" s="15">
        <v>3</v>
      </c>
      <c r="BQ96" s="15">
        <v>5</v>
      </c>
      <c r="BR96" s="15">
        <v>7</v>
      </c>
      <c r="BS96" s="32">
        <v>6</v>
      </c>
    </row>
    <row r="97" spans="1:71" x14ac:dyDescent="0.35">
      <c r="A97" s="1" t="s">
        <v>97</v>
      </c>
      <c r="B97" s="6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37">
        <v>0</v>
      </c>
      <c r="M97" s="38">
        <v>0</v>
      </c>
      <c r="N97" s="38">
        <v>0</v>
      </c>
      <c r="O97" s="38">
        <v>0</v>
      </c>
      <c r="P97" s="38">
        <v>0</v>
      </c>
      <c r="Q97" s="38">
        <v>0</v>
      </c>
      <c r="R97" s="38">
        <v>0</v>
      </c>
      <c r="S97" s="38">
        <v>0</v>
      </c>
      <c r="T97" s="38">
        <v>0</v>
      </c>
      <c r="U97" s="39">
        <v>0</v>
      </c>
      <c r="V97" s="31">
        <v>0</v>
      </c>
      <c r="W97" s="15">
        <v>0</v>
      </c>
      <c r="X97" s="15">
        <v>0</v>
      </c>
      <c r="Y97" s="15">
        <v>0</v>
      </c>
      <c r="Z97" s="15">
        <v>0</v>
      </c>
      <c r="AA97" s="15">
        <v>0</v>
      </c>
      <c r="AB97" s="15">
        <v>0</v>
      </c>
      <c r="AC97" s="15">
        <v>0</v>
      </c>
      <c r="AD97" s="15">
        <v>0</v>
      </c>
      <c r="AE97" s="32">
        <v>0</v>
      </c>
      <c r="AF97" s="15">
        <v>0</v>
      </c>
      <c r="AG97" s="15">
        <v>0</v>
      </c>
      <c r="AH97" s="15">
        <v>0</v>
      </c>
      <c r="AI97" s="15">
        <v>0</v>
      </c>
      <c r="AJ97" s="15">
        <v>0</v>
      </c>
      <c r="AK97" s="15">
        <v>0</v>
      </c>
      <c r="AL97" s="15">
        <v>0</v>
      </c>
      <c r="AM97" s="15">
        <v>0</v>
      </c>
      <c r="AN97" s="15">
        <v>0</v>
      </c>
      <c r="AO97" s="32">
        <v>0</v>
      </c>
      <c r="AP97" s="27">
        <v>0</v>
      </c>
      <c r="AQ97" s="27">
        <v>0</v>
      </c>
      <c r="AR97" s="27">
        <v>0</v>
      </c>
      <c r="AS97" s="27">
        <v>0</v>
      </c>
      <c r="AT97" s="27">
        <v>0</v>
      </c>
      <c r="AU97" s="27">
        <v>0</v>
      </c>
      <c r="AV97" s="27">
        <v>0</v>
      </c>
      <c r="AW97" s="27">
        <v>0</v>
      </c>
      <c r="AX97" s="27">
        <v>0</v>
      </c>
      <c r="AY97" s="27">
        <v>0</v>
      </c>
      <c r="AZ97" s="59">
        <v>0</v>
      </c>
      <c r="BA97" s="60">
        <v>0</v>
      </c>
      <c r="BB97" s="60">
        <v>0</v>
      </c>
      <c r="BC97" s="60">
        <v>0</v>
      </c>
      <c r="BD97" s="60">
        <v>0</v>
      </c>
      <c r="BE97" s="60">
        <v>0</v>
      </c>
      <c r="BF97" s="60">
        <v>0</v>
      </c>
      <c r="BG97" s="60">
        <v>0</v>
      </c>
      <c r="BH97" s="60">
        <v>0</v>
      </c>
      <c r="BI97" s="61">
        <v>0</v>
      </c>
      <c r="BJ97" s="31">
        <v>15</v>
      </c>
      <c r="BK97" s="15">
        <v>1</v>
      </c>
      <c r="BL97" s="15">
        <v>4</v>
      </c>
      <c r="BM97" s="15">
        <v>6</v>
      </c>
      <c r="BN97" s="15">
        <v>10</v>
      </c>
      <c r="BO97" s="15">
        <v>1</v>
      </c>
      <c r="BP97" s="15">
        <v>2</v>
      </c>
      <c r="BQ97" s="15">
        <v>6</v>
      </c>
      <c r="BR97" s="15">
        <v>0.5</v>
      </c>
      <c r="BS97" s="32">
        <v>0</v>
      </c>
    </row>
    <row r="98" spans="1:71" x14ac:dyDescent="0.35">
      <c r="A98" s="1" t="s">
        <v>98</v>
      </c>
      <c r="B98" s="6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37">
        <v>0</v>
      </c>
      <c r="M98" s="38">
        <v>0</v>
      </c>
      <c r="N98" s="38">
        <v>0</v>
      </c>
      <c r="O98" s="38">
        <v>0</v>
      </c>
      <c r="P98" s="38">
        <v>0</v>
      </c>
      <c r="Q98" s="38">
        <v>0</v>
      </c>
      <c r="R98" s="38">
        <v>0</v>
      </c>
      <c r="S98" s="38">
        <v>0</v>
      </c>
      <c r="T98" s="38">
        <v>0</v>
      </c>
      <c r="U98" s="39">
        <v>0</v>
      </c>
      <c r="V98" s="31">
        <v>0</v>
      </c>
      <c r="W98" s="15">
        <v>0</v>
      </c>
      <c r="X98" s="15">
        <v>0</v>
      </c>
      <c r="Y98" s="15">
        <v>0</v>
      </c>
      <c r="Z98" s="15">
        <v>0</v>
      </c>
      <c r="AA98" s="15">
        <v>0</v>
      </c>
      <c r="AB98" s="15">
        <v>0</v>
      </c>
      <c r="AC98" s="15">
        <v>0</v>
      </c>
      <c r="AD98" s="15">
        <v>0</v>
      </c>
      <c r="AE98" s="32">
        <v>0</v>
      </c>
      <c r="AF98" s="38">
        <v>0</v>
      </c>
      <c r="AG98" s="38">
        <v>0</v>
      </c>
      <c r="AH98" s="38">
        <v>0</v>
      </c>
      <c r="AI98" s="38">
        <v>0</v>
      </c>
      <c r="AJ98" s="38">
        <v>0</v>
      </c>
      <c r="AK98" s="38">
        <v>0</v>
      </c>
      <c r="AL98" s="38">
        <v>0</v>
      </c>
      <c r="AM98" s="38">
        <v>0</v>
      </c>
      <c r="AN98" s="38">
        <v>0</v>
      </c>
      <c r="AO98" s="39">
        <v>0</v>
      </c>
      <c r="AP98" s="28">
        <v>0</v>
      </c>
      <c r="AQ98" s="28">
        <v>0</v>
      </c>
      <c r="AR98" s="28">
        <v>0</v>
      </c>
      <c r="AS98" s="28">
        <v>0</v>
      </c>
      <c r="AT98" s="28">
        <v>0</v>
      </c>
      <c r="AU98" s="28">
        <v>0</v>
      </c>
      <c r="AV98" s="28">
        <v>0</v>
      </c>
      <c r="AW98" s="28">
        <v>0</v>
      </c>
      <c r="AX98" s="28">
        <v>0</v>
      </c>
      <c r="AY98" s="28">
        <v>0</v>
      </c>
      <c r="AZ98" s="59">
        <v>0</v>
      </c>
      <c r="BA98" s="60">
        <v>0</v>
      </c>
      <c r="BB98" s="60">
        <v>0</v>
      </c>
      <c r="BC98" s="60">
        <v>0</v>
      </c>
      <c r="BD98" s="60">
        <v>0</v>
      </c>
      <c r="BE98" s="60">
        <v>0</v>
      </c>
      <c r="BF98" s="60">
        <v>0</v>
      </c>
      <c r="BG98" s="60">
        <v>0</v>
      </c>
      <c r="BH98" s="60">
        <v>0</v>
      </c>
      <c r="BI98" s="61">
        <v>0</v>
      </c>
      <c r="BJ98" s="66">
        <v>0</v>
      </c>
      <c r="BK98" s="67">
        <v>0</v>
      </c>
      <c r="BL98" s="67">
        <v>0</v>
      </c>
      <c r="BM98" s="67">
        <v>0</v>
      </c>
      <c r="BN98" s="67">
        <v>0</v>
      </c>
      <c r="BO98" s="67">
        <v>0</v>
      </c>
      <c r="BP98" s="67">
        <v>0</v>
      </c>
      <c r="BQ98" s="67">
        <v>0</v>
      </c>
      <c r="BR98" s="67">
        <v>0</v>
      </c>
      <c r="BS98" s="68">
        <v>0</v>
      </c>
    </row>
    <row r="99" spans="1:71" x14ac:dyDescent="0.35">
      <c r="A99" s="1" t="s">
        <v>99</v>
      </c>
      <c r="B99" s="6">
        <v>0</v>
      </c>
      <c r="C99" s="7">
        <v>0</v>
      </c>
      <c r="D99" s="7">
        <v>0</v>
      </c>
      <c r="E99" s="7">
        <v>0.5</v>
      </c>
      <c r="F99" s="7">
        <v>0</v>
      </c>
      <c r="G99" s="7">
        <v>0</v>
      </c>
      <c r="H99" s="7">
        <v>0</v>
      </c>
      <c r="I99" s="7">
        <v>0</v>
      </c>
      <c r="J99" s="7">
        <v>2</v>
      </c>
      <c r="K99" s="8">
        <v>0</v>
      </c>
      <c r="L99" s="37">
        <v>0.5</v>
      </c>
      <c r="M99" s="38">
        <v>0</v>
      </c>
      <c r="N99" s="38">
        <v>0</v>
      </c>
      <c r="O99" s="38">
        <v>0</v>
      </c>
      <c r="P99" s="38">
        <v>0</v>
      </c>
      <c r="Q99" s="38">
        <v>0</v>
      </c>
      <c r="R99" s="38">
        <v>0</v>
      </c>
      <c r="S99" s="38">
        <v>0</v>
      </c>
      <c r="T99" s="38">
        <v>0</v>
      </c>
      <c r="U99" s="39">
        <v>0</v>
      </c>
      <c r="V99" s="31">
        <v>0</v>
      </c>
      <c r="W99" s="15">
        <v>0</v>
      </c>
      <c r="X99" s="15">
        <v>0</v>
      </c>
      <c r="Y99" s="15">
        <v>0.5</v>
      </c>
      <c r="Z99" s="15">
        <v>0</v>
      </c>
      <c r="AA99" s="15">
        <v>0</v>
      </c>
      <c r="AB99" s="15">
        <v>0</v>
      </c>
      <c r="AC99" s="15">
        <v>0</v>
      </c>
      <c r="AD99" s="15">
        <v>0</v>
      </c>
      <c r="AE99" s="32">
        <v>0</v>
      </c>
      <c r="AF99" s="15">
        <v>0</v>
      </c>
      <c r="AG99" s="15">
        <v>0</v>
      </c>
      <c r="AH99" s="15">
        <v>0</v>
      </c>
      <c r="AI99" s="15">
        <v>0</v>
      </c>
      <c r="AJ99" s="15">
        <v>0</v>
      </c>
      <c r="AK99" s="15">
        <v>2</v>
      </c>
      <c r="AL99" s="15">
        <v>0</v>
      </c>
      <c r="AM99" s="15">
        <v>0</v>
      </c>
      <c r="AN99" s="15">
        <v>0</v>
      </c>
      <c r="AO99" s="32">
        <v>7</v>
      </c>
      <c r="AP99" s="27">
        <v>0</v>
      </c>
      <c r="AQ99" s="27">
        <v>0</v>
      </c>
      <c r="AR99" s="27">
        <v>0</v>
      </c>
      <c r="AS99" s="27">
        <v>0</v>
      </c>
      <c r="AT99" s="27">
        <v>2</v>
      </c>
      <c r="AU99" s="27">
        <v>0</v>
      </c>
      <c r="AV99" s="27">
        <v>0</v>
      </c>
      <c r="AW99" s="27">
        <v>0</v>
      </c>
      <c r="AX99" s="27">
        <v>0</v>
      </c>
      <c r="AY99" s="27">
        <v>0</v>
      </c>
      <c r="AZ99" s="31">
        <v>3</v>
      </c>
      <c r="BA99" s="15">
        <v>0</v>
      </c>
      <c r="BB99" s="15">
        <v>0</v>
      </c>
      <c r="BC99" s="15">
        <v>0</v>
      </c>
      <c r="BD99" s="15">
        <v>1</v>
      </c>
      <c r="BE99" s="15">
        <v>4</v>
      </c>
      <c r="BF99" s="15">
        <v>5</v>
      </c>
      <c r="BG99" s="15">
        <v>1</v>
      </c>
      <c r="BH99" s="15">
        <v>0</v>
      </c>
      <c r="BI99" s="32">
        <v>5</v>
      </c>
      <c r="BJ99" s="31">
        <v>3</v>
      </c>
      <c r="BK99" s="15">
        <v>0</v>
      </c>
      <c r="BL99" s="15">
        <v>2</v>
      </c>
      <c r="BM99" s="15">
        <v>0</v>
      </c>
      <c r="BN99" s="15">
        <v>0</v>
      </c>
      <c r="BO99" s="15">
        <v>0</v>
      </c>
      <c r="BP99" s="15">
        <v>0</v>
      </c>
      <c r="BQ99" s="15">
        <v>1</v>
      </c>
      <c r="BR99" s="15">
        <v>0</v>
      </c>
      <c r="BS99" s="32">
        <v>0</v>
      </c>
    </row>
    <row r="100" spans="1:71" x14ac:dyDescent="0.35">
      <c r="A100" s="1" t="s">
        <v>100</v>
      </c>
      <c r="B100" s="6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37">
        <v>0</v>
      </c>
      <c r="M100" s="38">
        <v>0</v>
      </c>
      <c r="N100" s="38">
        <v>0</v>
      </c>
      <c r="O100" s="38">
        <v>0</v>
      </c>
      <c r="P100" s="38">
        <v>0</v>
      </c>
      <c r="Q100" s="38">
        <v>0</v>
      </c>
      <c r="R100" s="38">
        <v>0</v>
      </c>
      <c r="S100" s="38">
        <v>0</v>
      </c>
      <c r="T100" s="38">
        <v>0</v>
      </c>
      <c r="U100" s="39">
        <v>0</v>
      </c>
      <c r="V100" s="31">
        <v>0</v>
      </c>
      <c r="W100" s="15">
        <v>0</v>
      </c>
      <c r="X100" s="15">
        <v>0</v>
      </c>
      <c r="Y100" s="15">
        <v>0</v>
      </c>
      <c r="Z100" s="15">
        <v>0</v>
      </c>
      <c r="AA100" s="15">
        <v>0</v>
      </c>
      <c r="AB100" s="15">
        <v>0</v>
      </c>
      <c r="AC100" s="15">
        <v>0</v>
      </c>
      <c r="AD100" s="15">
        <v>0</v>
      </c>
      <c r="AE100" s="32">
        <v>0</v>
      </c>
      <c r="AF100" s="15">
        <v>0</v>
      </c>
      <c r="AG100" s="15">
        <v>0</v>
      </c>
      <c r="AH100" s="15">
        <v>0</v>
      </c>
      <c r="AI100" s="15">
        <v>0</v>
      </c>
      <c r="AJ100" s="15">
        <v>0</v>
      </c>
      <c r="AK100" s="15">
        <v>0</v>
      </c>
      <c r="AL100" s="15">
        <v>0</v>
      </c>
      <c r="AM100" s="15">
        <v>0</v>
      </c>
      <c r="AN100" s="15">
        <v>0</v>
      </c>
      <c r="AO100" s="32">
        <v>0</v>
      </c>
      <c r="AP100" s="27">
        <v>0</v>
      </c>
      <c r="AQ100" s="27">
        <v>0</v>
      </c>
      <c r="AR100" s="27">
        <v>0</v>
      </c>
      <c r="AS100" s="27">
        <v>0</v>
      </c>
      <c r="AT100" s="27">
        <v>0</v>
      </c>
      <c r="AU100" s="27">
        <v>0</v>
      </c>
      <c r="AV100" s="27">
        <v>0</v>
      </c>
      <c r="AW100" s="27">
        <v>0</v>
      </c>
      <c r="AX100" s="27">
        <v>0</v>
      </c>
      <c r="AY100" s="27">
        <v>0</v>
      </c>
      <c r="AZ100" s="59">
        <v>0</v>
      </c>
      <c r="BA100" s="60">
        <v>0</v>
      </c>
      <c r="BB100" s="60">
        <v>0</v>
      </c>
      <c r="BC100" s="60">
        <v>0</v>
      </c>
      <c r="BD100" s="60">
        <v>0</v>
      </c>
      <c r="BE100" s="60">
        <v>0</v>
      </c>
      <c r="BF100" s="60">
        <v>0</v>
      </c>
      <c r="BG100" s="60">
        <v>0</v>
      </c>
      <c r="BH100" s="60">
        <v>0</v>
      </c>
      <c r="BI100" s="61">
        <v>0</v>
      </c>
      <c r="BJ100" s="66">
        <v>0</v>
      </c>
      <c r="BK100" s="67">
        <v>0</v>
      </c>
      <c r="BL100" s="67">
        <v>0</v>
      </c>
      <c r="BM100" s="67">
        <v>0</v>
      </c>
      <c r="BN100" s="67">
        <v>0</v>
      </c>
      <c r="BO100" s="67">
        <v>0</v>
      </c>
      <c r="BP100" s="67">
        <v>0</v>
      </c>
      <c r="BQ100" s="67">
        <v>0</v>
      </c>
      <c r="BR100" s="67">
        <v>0</v>
      </c>
      <c r="BS100" s="68">
        <v>0</v>
      </c>
    </row>
    <row r="101" spans="1:71" x14ac:dyDescent="0.35">
      <c r="A101" s="1" t="s">
        <v>101</v>
      </c>
      <c r="B101" s="6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37">
        <v>0</v>
      </c>
      <c r="M101" s="38">
        <v>1</v>
      </c>
      <c r="N101" s="38">
        <v>0</v>
      </c>
      <c r="O101" s="38">
        <v>0</v>
      </c>
      <c r="P101" s="38">
        <v>0</v>
      </c>
      <c r="Q101" s="38">
        <v>0</v>
      </c>
      <c r="R101" s="38">
        <v>0</v>
      </c>
      <c r="S101" s="38">
        <v>0</v>
      </c>
      <c r="T101" s="38">
        <v>0</v>
      </c>
      <c r="U101" s="39">
        <v>0</v>
      </c>
      <c r="V101" s="31">
        <v>0.5</v>
      </c>
      <c r="W101" s="15">
        <v>0</v>
      </c>
      <c r="X101" s="15">
        <v>0</v>
      </c>
      <c r="Y101" s="15">
        <v>0</v>
      </c>
      <c r="Z101" s="15">
        <v>0</v>
      </c>
      <c r="AA101" s="15">
        <v>0</v>
      </c>
      <c r="AB101" s="15">
        <v>0</v>
      </c>
      <c r="AC101" s="15">
        <v>0</v>
      </c>
      <c r="AD101" s="15">
        <v>0</v>
      </c>
      <c r="AE101" s="32">
        <v>0</v>
      </c>
      <c r="AF101" s="15">
        <v>0</v>
      </c>
      <c r="AG101" s="15">
        <v>0</v>
      </c>
      <c r="AH101" s="15">
        <v>6</v>
      </c>
      <c r="AI101" s="15">
        <v>0</v>
      </c>
      <c r="AJ101" s="15">
        <v>0</v>
      </c>
      <c r="AK101" s="15">
        <v>0</v>
      </c>
      <c r="AL101" s="15">
        <v>2</v>
      </c>
      <c r="AM101" s="15">
        <v>0</v>
      </c>
      <c r="AN101" s="15">
        <v>0</v>
      </c>
      <c r="AO101" s="32">
        <v>0</v>
      </c>
      <c r="AP101" s="27">
        <v>0</v>
      </c>
      <c r="AQ101" s="27">
        <v>0</v>
      </c>
      <c r="AR101" s="27">
        <v>0</v>
      </c>
      <c r="AS101" s="27">
        <v>0</v>
      </c>
      <c r="AT101" s="27">
        <v>0</v>
      </c>
      <c r="AU101" s="27">
        <v>0</v>
      </c>
      <c r="AV101" s="27">
        <v>0</v>
      </c>
      <c r="AW101" s="27">
        <v>0</v>
      </c>
      <c r="AX101" s="27">
        <v>0</v>
      </c>
      <c r="AY101" s="27">
        <v>0</v>
      </c>
      <c r="AZ101" s="59">
        <v>0</v>
      </c>
      <c r="BA101" s="60">
        <v>0</v>
      </c>
      <c r="BB101" s="60">
        <v>0</v>
      </c>
      <c r="BC101" s="60">
        <v>0</v>
      </c>
      <c r="BD101" s="60">
        <v>0</v>
      </c>
      <c r="BE101" s="60">
        <v>0</v>
      </c>
      <c r="BF101" s="60">
        <v>0</v>
      </c>
      <c r="BG101" s="60">
        <v>0</v>
      </c>
      <c r="BH101" s="60">
        <v>0</v>
      </c>
      <c r="BI101" s="61">
        <v>0</v>
      </c>
      <c r="BJ101" s="66">
        <v>0</v>
      </c>
      <c r="BK101" s="67">
        <v>0</v>
      </c>
      <c r="BL101" s="67">
        <v>0</v>
      </c>
      <c r="BM101" s="67">
        <v>0</v>
      </c>
      <c r="BN101" s="67">
        <v>0</v>
      </c>
      <c r="BO101" s="67">
        <v>0</v>
      </c>
      <c r="BP101" s="67">
        <v>0</v>
      </c>
      <c r="BQ101" s="67">
        <v>0</v>
      </c>
      <c r="BR101" s="67">
        <v>0</v>
      </c>
      <c r="BS101" s="68">
        <v>0</v>
      </c>
    </row>
    <row r="102" spans="1:71" x14ac:dyDescent="0.35">
      <c r="A102" s="1" t="s">
        <v>102</v>
      </c>
      <c r="B102" s="6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37">
        <v>0</v>
      </c>
      <c r="M102" s="38">
        <v>0</v>
      </c>
      <c r="N102" s="38">
        <v>0</v>
      </c>
      <c r="O102" s="38">
        <v>0</v>
      </c>
      <c r="P102" s="38">
        <v>0</v>
      </c>
      <c r="Q102" s="38">
        <v>0</v>
      </c>
      <c r="R102" s="38">
        <v>0</v>
      </c>
      <c r="S102" s="38">
        <v>0</v>
      </c>
      <c r="T102" s="38">
        <v>0</v>
      </c>
      <c r="U102" s="39">
        <v>0</v>
      </c>
      <c r="V102" s="31">
        <v>0</v>
      </c>
      <c r="W102" s="15">
        <v>0</v>
      </c>
      <c r="X102" s="15">
        <v>0</v>
      </c>
      <c r="Y102" s="15">
        <v>0</v>
      </c>
      <c r="Z102" s="15">
        <v>0</v>
      </c>
      <c r="AA102" s="15">
        <v>0</v>
      </c>
      <c r="AB102" s="15">
        <v>0</v>
      </c>
      <c r="AC102" s="15">
        <v>0</v>
      </c>
      <c r="AD102" s="15">
        <v>0</v>
      </c>
      <c r="AE102" s="32">
        <v>0</v>
      </c>
      <c r="AF102" s="15">
        <v>0</v>
      </c>
      <c r="AG102" s="15">
        <v>0</v>
      </c>
      <c r="AH102" s="15">
        <v>0</v>
      </c>
      <c r="AI102" s="15">
        <v>0</v>
      </c>
      <c r="AJ102" s="15">
        <v>0</v>
      </c>
      <c r="AK102" s="15">
        <v>0</v>
      </c>
      <c r="AL102" s="15">
        <v>0</v>
      </c>
      <c r="AM102" s="15">
        <v>0</v>
      </c>
      <c r="AN102" s="15">
        <v>0</v>
      </c>
      <c r="AO102" s="32">
        <v>0</v>
      </c>
      <c r="AP102" s="27">
        <v>0</v>
      </c>
      <c r="AQ102" s="27">
        <v>0</v>
      </c>
      <c r="AR102" s="27">
        <v>0</v>
      </c>
      <c r="AS102" s="27">
        <v>0</v>
      </c>
      <c r="AT102" s="27">
        <v>0</v>
      </c>
      <c r="AU102" s="27">
        <v>0</v>
      </c>
      <c r="AV102" s="27">
        <v>0</v>
      </c>
      <c r="AW102" s="27">
        <v>0</v>
      </c>
      <c r="AX102" s="27">
        <v>0</v>
      </c>
      <c r="AY102" s="27">
        <v>0</v>
      </c>
      <c r="AZ102" s="59">
        <v>0</v>
      </c>
      <c r="BA102" s="60">
        <v>0</v>
      </c>
      <c r="BB102" s="60">
        <v>0</v>
      </c>
      <c r="BC102" s="60">
        <v>0</v>
      </c>
      <c r="BD102" s="60">
        <v>0</v>
      </c>
      <c r="BE102" s="60">
        <v>0</v>
      </c>
      <c r="BF102" s="60">
        <v>0</v>
      </c>
      <c r="BG102" s="60">
        <v>0</v>
      </c>
      <c r="BH102" s="60">
        <v>0</v>
      </c>
      <c r="BI102" s="61">
        <v>0</v>
      </c>
      <c r="BJ102" s="66">
        <v>0</v>
      </c>
      <c r="BK102" s="67">
        <v>0</v>
      </c>
      <c r="BL102" s="67">
        <v>0</v>
      </c>
      <c r="BM102" s="67">
        <v>0</v>
      </c>
      <c r="BN102" s="67">
        <v>0</v>
      </c>
      <c r="BO102" s="67">
        <v>0</v>
      </c>
      <c r="BP102" s="67">
        <v>0</v>
      </c>
      <c r="BQ102" s="67">
        <v>0</v>
      </c>
      <c r="BR102" s="67">
        <v>0</v>
      </c>
      <c r="BS102" s="68">
        <v>0</v>
      </c>
    </row>
    <row r="103" spans="1:71" x14ac:dyDescent="0.35">
      <c r="A103" s="1" t="s">
        <v>103</v>
      </c>
      <c r="B103" s="6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37">
        <v>0</v>
      </c>
      <c r="M103" s="38">
        <v>0</v>
      </c>
      <c r="N103" s="38">
        <v>0</v>
      </c>
      <c r="O103" s="38">
        <v>0</v>
      </c>
      <c r="P103" s="38">
        <v>0</v>
      </c>
      <c r="Q103" s="38">
        <v>0</v>
      </c>
      <c r="R103" s="38">
        <v>0</v>
      </c>
      <c r="S103" s="38">
        <v>0</v>
      </c>
      <c r="T103" s="38">
        <v>0</v>
      </c>
      <c r="U103" s="39">
        <v>0</v>
      </c>
      <c r="V103" s="31">
        <v>0</v>
      </c>
      <c r="W103" s="15">
        <v>0</v>
      </c>
      <c r="X103" s="15">
        <v>0</v>
      </c>
      <c r="Y103" s="15">
        <v>0</v>
      </c>
      <c r="Z103" s="15">
        <v>0</v>
      </c>
      <c r="AA103" s="15">
        <v>0</v>
      </c>
      <c r="AB103" s="15">
        <v>0</v>
      </c>
      <c r="AC103" s="15">
        <v>0</v>
      </c>
      <c r="AD103" s="15">
        <v>0</v>
      </c>
      <c r="AE103" s="32">
        <v>0</v>
      </c>
      <c r="AF103" s="15">
        <v>0</v>
      </c>
      <c r="AG103" s="15">
        <v>0</v>
      </c>
      <c r="AH103" s="15">
        <v>0</v>
      </c>
      <c r="AI103" s="15">
        <v>0</v>
      </c>
      <c r="AJ103" s="15">
        <v>0</v>
      </c>
      <c r="AK103" s="15">
        <v>0</v>
      </c>
      <c r="AL103" s="15">
        <v>0</v>
      </c>
      <c r="AM103" s="15">
        <v>0</v>
      </c>
      <c r="AN103" s="15">
        <v>0</v>
      </c>
      <c r="AO103" s="32">
        <v>0</v>
      </c>
      <c r="AP103" s="28">
        <v>0</v>
      </c>
      <c r="AQ103" s="28">
        <v>0</v>
      </c>
      <c r="AR103" s="28">
        <v>0</v>
      </c>
      <c r="AS103" s="28">
        <v>0</v>
      </c>
      <c r="AT103" s="28">
        <v>0</v>
      </c>
      <c r="AU103" s="28">
        <v>0</v>
      </c>
      <c r="AV103" s="28">
        <v>0</v>
      </c>
      <c r="AW103" s="28">
        <v>0</v>
      </c>
      <c r="AX103" s="28">
        <v>0</v>
      </c>
      <c r="AY103" s="28">
        <v>0</v>
      </c>
      <c r="AZ103" s="59">
        <v>0</v>
      </c>
      <c r="BA103" s="60">
        <v>0</v>
      </c>
      <c r="BB103" s="60">
        <v>0</v>
      </c>
      <c r="BC103" s="60">
        <v>0</v>
      </c>
      <c r="BD103" s="60">
        <v>0</v>
      </c>
      <c r="BE103" s="60">
        <v>0</v>
      </c>
      <c r="BF103" s="60">
        <v>0</v>
      </c>
      <c r="BG103" s="60">
        <v>0</v>
      </c>
      <c r="BH103" s="60">
        <v>0</v>
      </c>
      <c r="BI103" s="61">
        <v>0</v>
      </c>
      <c r="BJ103" s="66">
        <v>0</v>
      </c>
      <c r="BK103" s="67">
        <v>0</v>
      </c>
      <c r="BL103" s="67">
        <v>0</v>
      </c>
      <c r="BM103" s="67">
        <v>0</v>
      </c>
      <c r="BN103" s="67">
        <v>0</v>
      </c>
      <c r="BO103" s="67">
        <v>0</v>
      </c>
      <c r="BP103" s="67">
        <v>0</v>
      </c>
      <c r="BQ103" s="67">
        <v>0</v>
      </c>
      <c r="BR103" s="67">
        <v>0</v>
      </c>
      <c r="BS103" s="68">
        <v>0</v>
      </c>
    </row>
    <row r="104" spans="1:71" x14ac:dyDescent="0.35">
      <c r="A104" s="1" t="s">
        <v>104</v>
      </c>
      <c r="B104" s="6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37">
        <v>0</v>
      </c>
      <c r="M104" s="38">
        <v>0</v>
      </c>
      <c r="N104" s="38">
        <v>0</v>
      </c>
      <c r="O104" s="38">
        <v>0</v>
      </c>
      <c r="P104" s="38">
        <v>0</v>
      </c>
      <c r="Q104" s="38">
        <v>0</v>
      </c>
      <c r="R104" s="38">
        <v>0</v>
      </c>
      <c r="S104" s="38">
        <v>0</v>
      </c>
      <c r="T104" s="38">
        <v>0</v>
      </c>
      <c r="U104" s="39">
        <v>0</v>
      </c>
      <c r="V104" s="31">
        <v>0</v>
      </c>
      <c r="W104" s="15">
        <v>0</v>
      </c>
      <c r="X104" s="15">
        <v>0</v>
      </c>
      <c r="Y104" s="15">
        <v>0.5</v>
      </c>
      <c r="Z104" s="15">
        <v>0</v>
      </c>
      <c r="AA104" s="15">
        <v>0</v>
      </c>
      <c r="AB104" s="15">
        <v>0</v>
      </c>
      <c r="AC104" s="15">
        <v>0</v>
      </c>
      <c r="AD104" s="15">
        <v>0</v>
      </c>
      <c r="AE104" s="32">
        <v>0</v>
      </c>
      <c r="AF104" s="38">
        <v>0</v>
      </c>
      <c r="AG104" s="38">
        <v>0</v>
      </c>
      <c r="AH104" s="38">
        <v>0</v>
      </c>
      <c r="AI104" s="38">
        <v>0</v>
      </c>
      <c r="AJ104" s="38">
        <v>0</v>
      </c>
      <c r="AK104" s="38">
        <v>0</v>
      </c>
      <c r="AL104" s="38">
        <v>0</v>
      </c>
      <c r="AM104" s="38">
        <v>0</v>
      </c>
      <c r="AN104" s="38">
        <v>0</v>
      </c>
      <c r="AO104" s="39">
        <v>0</v>
      </c>
      <c r="AP104" s="28">
        <v>0</v>
      </c>
      <c r="AQ104" s="28">
        <v>0</v>
      </c>
      <c r="AR104" s="28">
        <v>0</v>
      </c>
      <c r="AS104" s="28">
        <v>0</v>
      </c>
      <c r="AT104" s="28">
        <v>0</v>
      </c>
      <c r="AU104" s="28">
        <v>0</v>
      </c>
      <c r="AV104" s="28">
        <v>0</v>
      </c>
      <c r="AW104" s="28">
        <v>0</v>
      </c>
      <c r="AX104" s="28">
        <v>0</v>
      </c>
      <c r="AY104" s="28">
        <v>0</v>
      </c>
      <c r="AZ104" s="59">
        <v>0</v>
      </c>
      <c r="BA104" s="60">
        <v>0</v>
      </c>
      <c r="BB104" s="60">
        <v>0</v>
      </c>
      <c r="BC104" s="60">
        <v>0</v>
      </c>
      <c r="BD104" s="60">
        <v>0</v>
      </c>
      <c r="BE104" s="60">
        <v>0</v>
      </c>
      <c r="BF104" s="60">
        <v>0</v>
      </c>
      <c r="BG104" s="60">
        <v>0</v>
      </c>
      <c r="BH104" s="60">
        <v>0</v>
      </c>
      <c r="BI104" s="61">
        <v>0</v>
      </c>
      <c r="BJ104" s="66">
        <v>0</v>
      </c>
      <c r="BK104" s="67">
        <v>0</v>
      </c>
      <c r="BL104" s="67">
        <v>0</v>
      </c>
      <c r="BM104" s="67">
        <v>0</v>
      </c>
      <c r="BN104" s="67">
        <v>0</v>
      </c>
      <c r="BO104" s="67">
        <v>0</v>
      </c>
      <c r="BP104" s="67">
        <v>0</v>
      </c>
      <c r="BQ104" s="67">
        <v>0</v>
      </c>
      <c r="BR104" s="67">
        <v>0</v>
      </c>
      <c r="BS104" s="68">
        <v>0</v>
      </c>
    </row>
    <row r="105" spans="1:71" x14ac:dyDescent="0.35">
      <c r="A105" s="2" t="s">
        <v>105</v>
      </c>
      <c r="B105" s="72">
        <v>0</v>
      </c>
      <c r="C105" s="73">
        <v>0</v>
      </c>
      <c r="D105" s="73">
        <v>0</v>
      </c>
      <c r="E105" s="73">
        <v>0</v>
      </c>
      <c r="F105" s="73">
        <v>0</v>
      </c>
      <c r="G105" s="73">
        <v>0</v>
      </c>
      <c r="H105" s="73">
        <v>0</v>
      </c>
      <c r="I105" s="73">
        <v>0</v>
      </c>
      <c r="J105" s="73">
        <v>0</v>
      </c>
      <c r="K105" s="74">
        <v>0</v>
      </c>
      <c r="L105" s="37">
        <v>0</v>
      </c>
      <c r="M105" s="38">
        <v>0</v>
      </c>
      <c r="N105" s="38">
        <v>0</v>
      </c>
      <c r="O105" s="38">
        <v>0</v>
      </c>
      <c r="P105" s="38">
        <v>0</v>
      </c>
      <c r="Q105" s="38">
        <v>0</v>
      </c>
      <c r="R105" s="38">
        <v>0</v>
      </c>
      <c r="S105" s="38">
        <v>0</v>
      </c>
      <c r="T105" s="38">
        <v>0</v>
      </c>
      <c r="U105" s="39">
        <v>0</v>
      </c>
      <c r="V105" s="31">
        <v>0</v>
      </c>
      <c r="W105" s="38">
        <v>0</v>
      </c>
      <c r="X105" s="38">
        <v>0</v>
      </c>
      <c r="Y105" s="38">
        <v>0</v>
      </c>
      <c r="Z105" s="38">
        <v>0</v>
      </c>
      <c r="AA105" s="38">
        <v>0</v>
      </c>
      <c r="AB105" s="38">
        <v>0</v>
      </c>
      <c r="AC105" s="38">
        <v>0</v>
      </c>
      <c r="AD105" s="38">
        <v>0</v>
      </c>
      <c r="AE105" s="32">
        <v>0</v>
      </c>
      <c r="AF105" s="38">
        <v>0</v>
      </c>
      <c r="AG105" s="38">
        <v>0</v>
      </c>
      <c r="AH105" s="38">
        <v>0</v>
      </c>
      <c r="AI105" s="38">
        <v>0</v>
      </c>
      <c r="AJ105" s="38">
        <v>0</v>
      </c>
      <c r="AK105" s="38">
        <v>0</v>
      </c>
      <c r="AL105" s="38">
        <v>0</v>
      </c>
      <c r="AM105" s="38">
        <v>0</v>
      </c>
      <c r="AN105" s="38">
        <v>0</v>
      </c>
      <c r="AO105" s="39">
        <v>0</v>
      </c>
      <c r="AP105" s="28">
        <v>0</v>
      </c>
      <c r="AQ105" s="28">
        <v>0</v>
      </c>
      <c r="AR105" s="28">
        <v>0</v>
      </c>
      <c r="AS105" s="28">
        <v>0</v>
      </c>
      <c r="AT105" s="28">
        <v>0</v>
      </c>
      <c r="AU105" s="28">
        <v>0</v>
      </c>
      <c r="AV105" s="28">
        <v>0</v>
      </c>
      <c r="AW105" s="28">
        <v>0</v>
      </c>
      <c r="AX105" s="28">
        <v>0</v>
      </c>
      <c r="AY105" s="28">
        <v>0</v>
      </c>
      <c r="AZ105" s="59">
        <v>0</v>
      </c>
      <c r="BA105" s="60">
        <v>0</v>
      </c>
      <c r="BB105" s="60">
        <v>0</v>
      </c>
      <c r="BC105" s="60">
        <v>0</v>
      </c>
      <c r="BD105" s="60">
        <v>0</v>
      </c>
      <c r="BE105" s="60">
        <v>0</v>
      </c>
      <c r="BF105" s="60">
        <v>0</v>
      </c>
      <c r="BG105" s="60">
        <v>0</v>
      </c>
      <c r="BH105" s="60">
        <v>0</v>
      </c>
      <c r="BI105" s="61">
        <v>0</v>
      </c>
      <c r="BJ105" s="66">
        <v>0</v>
      </c>
      <c r="BK105" s="67">
        <v>0</v>
      </c>
      <c r="BL105" s="67">
        <v>0</v>
      </c>
      <c r="BM105" s="67">
        <v>0</v>
      </c>
      <c r="BN105" s="67">
        <v>0</v>
      </c>
      <c r="BO105" s="67">
        <v>0</v>
      </c>
      <c r="BP105" s="67">
        <v>0</v>
      </c>
      <c r="BQ105" s="67">
        <v>0</v>
      </c>
      <c r="BR105" s="67">
        <v>0</v>
      </c>
      <c r="BS105" s="68">
        <v>0</v>
      </c>
    </row>
    <row r="106" spans="1:71" x14ac:dyDescent="0.35">
      <c r="A106" s="1" t="s">
        <v>106</v>
      </c>
      <c r="B106" s="6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37">
        <v>0</v>
      </c>
      <c r="M106" s="38">
        <v>0</v>
      </c>
      <c r="N106" s="38">
        <v>0</v>
      </c>
      <c r="O106" s="38">
        <v>0</v>
      </c>
      <c r="P106" s="38">
        <v>0</v>
      </c>
      <c r="Q106" s="38">
        <v>0</v>
      </c>
      <c r="R106" s="38">
        <v>0</v>
      </c>
      <c r="S106" s="38">
        <v>0</v>
      </c>
      <c r="T106" s="38">
        <v>0</v>
      </c>
      <c r="U106" s="39">
        <v>0</v>
      </c>
      <c r="V106" s="31">
        <v>0</v>
      </c>
      <c r="W106" s="15">
        <v>0</v>
      </c>
      <c r="X106" s="15">
        <v>0</v>
      </c>
      <c r="Y106" s="15">
        <v>0</v>
      </c>
      <c r="Z106" s="15">
        <v>0</v>
      </c>
      <c r="AA106" s="15">
        <v>0</v>
      </c>
      <c r="AB106" s="15">
        <v>0</v>
      </c>
      <c r="AC106" s="15">
        <v>0</v>
      </c>
      <c r="AD106" s="15">
        <v>0</v>
      </c>
      <c r="AE106" s="32">
        <v>0</v>
      </c>
      <c r="AF106" s="15">
        <v>0</v>
      </c>
      <c r="AG106" s="15">
        <v>0</v>
      </c>
      <c r="AH106" s="15">
        <v>0</v>
      </c>
      <c r="AI106" s="15">
        <v>0</v>
      </c>
      <c r="AJ106" s="15">
        <v>0</v>
      </c>
      <c r="AK106" s="15">
        <v>0</v>
      </c>
      <c r="AL106" s="15">
        <v>0</v>
      </c>
      <c r="AM106" s="15">
        <v>0</v>
      </c>
      <c r="AN106" s="15">
        <v>0</v>
      </c>
      <c r="AO106" s="32">
        <v>0</v>
      </c>
      <c r="AP106" s="27">
        <v>0</v>
      </c>
      <c r="AQ106" s="27">
        <v>0</v>
      </c>
      <c r="AR106" s="27">
        <v>0</v>
      </c>
      <c r="AS106" s="27">
        <v>0</v>
      </c>
      <c r="AT106" s="27">
        <v>0</v>
      </c>
      <c r="AU106" s="27">
        <v>0</v>
      </c>
      <c r="AV106" s="27">
        <v>0</v>
      </c>
      <c r="AW106" s="27">
        <v>0</v>
      </c>
      <c r="AX106" s="27">
        <v>0</v>
      </c>
      <c r="AY106" s="27">
        <v>0</v>
      </c>
      <c r="AZ106" s="59">
        <v>0</v>
      </c>
      <c r="BA106" s="60">
        <v>0</v>
      </c>
      <c r="BB106" s="60">
        <v>0</v>
      </c>
      <c r="BC106" s="60">
        <v>0</v>
      </c>
      <c r="BD106" s="60">
        <v>0</v>
      </c>
      <c r="BE106" s="60">
        <v>0</v>
      </c>
      <c r="BF106" s="60">
        <v>0</v>
      </c>
      <c r="BG106" s="60">
        <v>0</v>
      </c>
      <c r="BH106" s="60">
        <v>0</v>
      </c>
      <c r="BI106" s="61">
        <v>0</v>
      </c>
      <c r="BJ106" s="66">
        <v>0</v>
      </c>
      <c r="BK106" s="67">
        <v>0</v>
      </c>
      <c r="BL106" s="67">
        <v>0</v>
      </c>
      <c r="BM106" s="67">
        <v>0</v>
      </c>
      <c r="BN106" s="67">
        <v>0</v>
      </c>
      <c r="BO106" s="67">
        <v>0</v>
      </c>
      <c r="BP106" s="67">
        <v>0</v>
      </c>
      <c r="BQ106" s="67">
        <v>0</v>
      </c>
      <c r="BR106" s="67">
        <v>0</v>
      </c>
      <c r="BS106" s="68">
        <v>0</v>
      </c>
    </row>
    <row r="107" spans="1:71" x14ac:dyDescent="0.35">
      <c r="A107" s="1" t="s">
        <v>107</v>
      </c>
      <c r="B107" s="6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37">
        <v>0</v>
      </c>
      <c r="M107" s="38">
        <v>0</v>
      </c>
      <c r="N107" s="38">
        <v>0</v>
      </c>
      <c r="O107" s="38">
        <v>0</v>
      </c>
      <c r="P107" s="38">
        <v>0</v>
      </c>
      <c r="Q107" s="38">
        <v>0</v>
      </c>
      <c r="R107" s="38">
        <v>0</v>
      </c>
      <c r="S107" s="38">
        <v>0</v>
      </c>
      <c r="T107" s="38">
        <v>0</v>
      </c>
      <c r="U107" s="39">
        <v>0</v>
      </c>
      <c r="V107" s="31">
        <v>0</v>
      </c>
      <c r="W107" s="15">
        <v>0</v>
      </c>
      <c r="X107" s="15">
        <v>0</v>
      </c>
      <c r="Y107" s="15">
        <v>0</v>
      </c>
      <c r="Z107" s="15">
        <v>0</v>
      </c>
      <c r="AA107" s="15">
        <v>0</v>
      </c>
      <c r="AB107" s="15">
        <v>0</v>
      </c>
      <c r="AC107" s="15">
        <v>0</v>
      </c>
      <c r="AD107" s="15">
        <v>0</v>
      </c>
      <c r="AE107" s="32">
        <v>0</v>
      </c>
      <c r="AF107" s="15">
        <v>0</v>
      </c>
      <c r="AG107" s="15">
        <v>0</v>
      </c>
      <c r="AH107" s="15">
        <v>0</v>
      </c>
      <c r="AI107" s="15">
        <v>0</v>
      </c>
      <c r="AJ107" s="15">
        <v>0</v>
      </c>
      <c r="AK107" s="15">
        <v>0</v>
      </c>
      <c r="AL107" s="15">
        <v>0</v>
      </c>
      <c r="AM107" s="15">
        <v>0</v>
      </c>
      <c r="AN107" s="15">
        <v>0</v>
      </c>
      <c r="AO107" s="32">
        <v>0</v>
      </c>
      <c r="AP107" s="28">
        <v>0</v>
      </c>
      <c r="AQ107" s="28">
        <v>0</v>
      </c>
      <c r="AR107" s="28">
        <v>0</v>
      </c>
      <c r="AS107" s="28">
        <v>0</v>
      </c>
      <c r="AT107" s="28">
        <v>0</v>
      </c>
      <c r="AU107" s="28">
        <v>0</v>
      </c>
      <c r="AV107" s="28">
        <v>0</v>
      </c>
      <c r="AW107" s="28">
        <v>0</v>
      </c>
      <c r="AX107" s="28">
        <v>0</v>
      </c>
      <c r="AY107" s="28">
        <v>0</v>
      </c>
      <c r="AZ107" s="59">
        <v>0</v>
      </c>
      <c r="BA107" s="60">
        <v>0</v>
      </c>
      <c r="BB107" s="60">
        <v>0</v>
      </c>
      <c r="BC107" s="60">
        <v>0</v>
      </c>
      <c r="BD107" s="60">
        <v>0</v>
      </c>
      <c r="BE107" s="60">
        <v>0</v>
      </c>
      <c r="BF107" s="60">
        <v>0</v>
      </c>
      <c r="BG107" s="60">
        <v>0</v>
      </c>
      <c r="BH107" s="60">
        <v>0</v>
      </c>
      <c r="BI107" s="61">
        <v>0</v>
      </c>
      <c r="BJ107" s="66">
        <v>0</v>
      </c>
      <c r="BK107" s="67">
        <v>0</v>
      </c>
      <c r="BL107" s="67">
        <v>0</v>
      </c>
      <c r="BM107" s="67">
        <v>0</v>
      </c>
      <c r="BN107" s="67">
        <v>0</v>
      </c>
      <c r="BO107" s="67">
        <v>0</v>
      </c>
      <c r="BP107" s="67">
        <v>0</v>
      </c>
      <c r="BQ107" s="67">
        <v>0</v>
      </c>
      <c r="BR107" s="67">
        <v>0</v>
      </c>
      <c r="BS107" s="68">
        <v>0</v>
      </c>
    </row>
    <row r="108" spans="1:71" x14ac:dyDescent="0.35">
      <c r="A108" s="1" t="s">
        <v>108</v>
      </c>
      <c r="B108" s="6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37">
        <v>0</v>
      </c>
      <c r="M108" s="38">
        <v>0</v>
      </c>
      <c r="N108" s="38">
        <v>0</v>
      </c>
      <c r="O108" s="38">
        <v>0</v>
      </c>
      <c r="P108" s="38">
        <v>0</v>
      </c>
      <c r="Q108" s="38">
        <v>0</v>
      </c>
      <c r="R108" s="38">
        <v>0</v>
      </c>
      <c r="S108" s="38">
        <v>0</v>
      </c>
      <c r="T108" s="38">
        <v>0</v>
      </c>
      <c r="U108" s="39">
        <v>0</v>
      </c>
      <c r="V108" s="31">
        <v>0</v>
      </c>
      <c r="W108" s="15">
        <v>0</v>
      </c>
      <c r="X108" s="15">
        <v>0</v>
      </c>
      <c r="Y108" s="15">
        <v>0</v>
      </c>
      <c r="Z108" s="15">
        <v>0</v>
      </c>
      <c r="AA108" s="15">
        <v>0</v>
      </c>
      <c r="AB108" s="15">
        <v>0</v>
      </c>
      <c r="AC108" s="15">
        <v>0</v>
      </c>
      <c r="AD108" s="15">
        <v>0</v>
      </c>
      <c r="AE108" s="32">
        <v>0</v>
      </c>
      <c r="AF108" s="15">
        <v>0</v>
      </c>
      <c r="AG108" s="15">
        <v>0</v>
      </c>
      <c r="AH108" s="15">
        <v>0</v>
      </c>
      <c r="AI108" s="15">
        <v>0</v>
      </c>
      <c r="AJ108" s="15">
        <v>0</v>
      </c>
      <c r="AK108" s="15">
        <v>0</v>
      </c>
      <c r="AL108" s="15">
        <v>0</v>
      </c>
      <c r="AM108" s="15">
        <v>0</v>
      </c>
      <c r="AN108" s="15">
        <v>0</v>
      </c>
      <c r="AO108" s="32">
        <v>0</v>
      </c>
      <c r="AP108" s="27">
        <v>0</v>
      </c>
      <c r="AQ108" s="27">
        <v>0</v>
      </c>
      <c r="AR108" s="27">
        <v>0</v>
      </c>
      <c r="AS108" s="27">
        <v>0</v>
      </c>
      <c r="AT108" s="27">
        <v>0</v>
      </c>
      <c r="AU108" s="27">
        <v>0</v>
      </c>
      <c r="AV108" s="27">
        <v>0</v>
      </c>
      <c r="AW108" s="27">
        <v>0</v>
      </c>
      <c r="AX108" s="27">
        <v>0</v>
      </c>
      <c r="AY108" s="27">
        <v>0</v>
      </c>
      <c r="AZ108" s="31">
        <v>0</v>
      </c>
      <c r="BA108" s="15">
        <v>0</v>
      </c>
      <c r="BB108" s="15">
        <v>0</v>
      </c>
      <c r="BC108" s="15">
        <v>0</v>
      </c>
      <c r="BD108" s="15">
        <v>0</v>
      </c>
      <c r="BE108" s="15">
        <v>0</v>
      </c>
      <c r="BF108" s="15">
        <v>0</v>
      </c>
      <c r="BG108" s="15">
        <v>0</v>
      </c>
      <c r="BH108" s="15">
        <v>0</v>
      </c>
      <c r="BI108" s="32">
        <v>0</v>
      </c>
      <c r="BJ108" s="31">
        <v>0</v>
      </c>
      <c r="BK108" s="15">
        <v>0</v>
      </c>
      <c r="BL108" s="15">
        <v>0</v>
      </c>
      <c r="BM108" s="15">
        <v>0</v>
      </c>
      <c r="BN108" s="15">
        <v>0</v>
      </c>
      <c r="BO108" s="15">
        <v>0</v>
      </c>
      <c r="BP108" s="15">
        <v>0</v>
      </c>
      <c r="BQ108" s="15">
        <v>0</v>
      </c>
      <c r="BR108" s="15">
        <v>0</v>
      </c>
      <c r="BS108" s="32">
        <v>0.5</v>
      </c>
    </row>
    <row r="109" spans="1:71" x14ac:dyDescent="0.35">
      <c r="A109" s="1" t="s">
        <v>110</v>
      </c>
      <c r="B109" s="6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37">
        <v>0</v>
      </c>
      <c r="M109" s="38">
        <v>0</v>
      </c>
      <c r="N109" s="38">
        <v>0</v>
      </c>
      <c r="O109" s="38">
        <v>0</v>
      </c>
      <c r="P109" s="38">
        <v>0</v>
      </c>
      <c r="Q109" s="38">
        <v>0</v>
      </c>
      <c r="R109" s="38">
        <v>0</v>
      </c>
      <c r="S109" s="38">
        <v>0</v>
      </c>
      <c r="T109" s="38">
        <v>0</v>
      </c>
      <c r="U109" s="39">
        <v>0</v>
      </c>
      <c r="V109" s="31">
        <v>0</v>
      </c>
      <c r="W109" s="15">
        <v>0</v>
      </c>
      <c r="X109" s="15">
        <v>0</v>
      </c>
      <c r="Y109" s="15">
        <v>0</v>
      </c>
      <c r="Z109" s="15">
        <v>0</v>
      </c>
      <c r="AA109" s="15">
        <v>0</v>
      </c>
      <c r="AB109" s="15">
        <v>0</v>
      </c>
      <c r="AC109" s="15">
        <v>0</v>
      </c>
      <c r="AD109" s="15">
        <v>0</v>
      </c>
      <c r="AE109" s="32">
        <v>0</v>
      </c>
      <c r="AF109" s="15">
        <v>0</v>
      </c>
      <c r="AG109" s="15">
        <v>0</v>
      </c>
      <c r="AH109" s="15">
        <v>0</v>
      </c>
      <c r="AI109" s="15">
        <v>0</v>
      </c>
      <c r="AJ109" s="15">
        <v>0</v>
      </c>
      <c r="AK109" s="15">
        <v>0</v>
      </c>
      <c r="AL109" s="15">
        <v>0</v>
      </c>
      <c r="AM109" s="15">
        <v>0</v>
      </c>
      <c r="AN109" s="15">
        <v>0</v>
      </c>
      <c r="AO109" s="32">
        <v>0</v>
      </c>
      <c r="AP109" s="27">
        <v>0</v>
      </c>
      <c r="AQ109" s="27">
        <v>0</v>
      </c>
      <c r="AR109" s="27">
        <v>0</v>
      </c>
      <c r="AS109" s="27">
        <v>0</v>
      </c>
      <c r="AT109" s="27">
        <v>0</v>
      </c>
      <c r="AU109" s="27">
        <v>0</v>
      </c>
      <c r="AV109" s="27">
        <v>0</v>
      </c>
      <c r="AW109" s="27">
        <v>0</v>
      </c>
      <c r="AX109" s="27">
        <v>0</v>
      </c>
      <c r="AY109" s="27">
        <v>0</v>
      </c>
      <c r="AZ109" s="31">
        <v>0</v>
      </c>
      <c r="BA109" s="15">
        <v>0</v>
      </c>
      <c r="BB109" s="15">
        <v>0</v>
      </c>
      <c r="BC109" s="15">
        <v>0</v>
      </c>
      <c r="BD109" s="15">
        <v>0</v>
      </c>
      <c r="BE109" s="15">
        <v>0</v>
      </c>
      <c r="BF109" s="15">
        <v>0</v>
      </c>
      <c r="BG109" s="15">
        <v>0</v>
      </c>
      <c r="BH109" s="15">
        <v>0</v>
      </c>
      <c r="BI109" s="32">
        <v>0</v>
      </c>
      <c r="BJ109" s="31">
        <v>0</v>
      </c>
      <c r="BK109" s="15">
        <v>0</v>
      </c>
      <c r="BL109" s="15">
        <v>0</v>
      </c>
      <c r="BM109" s="15">
        <v>0</v>
      </c>
      <c r="BN109" s="15">
        <v>0</v>
      </c>
      <c r="BO109" s="15">
        <v>0</v>
      </c>
      <c r="BP109" s="15">
        <v>0</v>
      </c>
      <c r="BQ109" s="15">
        <v>0</v>
      </c>
      <c r="BR109" s="15">
        <v>0</v>
      </c>
      <c r="BS109" s="32">
        <v>0</v>
      </c>
    </row>
    <row r="110" spans="1:71" x14ac:dyDescent="0.35">
      <c r="A110" s="1" t="s">
        <v>114</v>
      </c>
      <c r="B110" s="6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37">
        <v>0</v>
      </c>
      <c r="M110" s="38">
        <v>0</v>
      </c>
      <c r="N110" s="38">
        <v>0</v>
      </c>
      <c r="O110" s="38">
        <v>0</v>
      </c>
      <c r="P110" s="38">
        <v>0</v>
      </c>
      <c r="Q110" s="38">
        <v>0</v>
      </c>
      <c r="R110" s="38">
        <v>0</v>
      </c>
      <c r="S110" s="38">
        <v>0</v>
      </c>
      <c r="T110" s="38">
        <v>0</v>
      </c>
      <c r="U110" s="39">
        <v>0</v>
      </c>
      <c r="V110" s="31">
        <v>0</v>
      </c>
      <c r="W110" s="15">
        <v>0</v>
      </c>
      <c r="X110" s="15">
        <v>0</v>
      </c>
      <c r="Y110" s="15">
        <v>0</v>
      </c>
      <c r="Z110" s="15">
        <v>0</v>
      </c>
      <c r="AA110" s="15">
        <v>0</v>
      </c>
      <c r="AB110" s="15">
        <v>0</v>
      </c>
      <c r="AC110" s="15">
        <v>0</v>
      </c>
      <c r="AD110" s="15">
        <v>0</v>
      </c>
      <c r="AE110" s="32">
        <v>0</v>
      </c>
      <c r="AF110" s="15">
        <v>0</v>
      </c>
      <c r="AG110" s="15">
        <v>0</v>
      </c>
      <c r="AH110" s="15">
        <v>0</v>
      </c>
      <c r="AI110" s="15">
        <v>0</v>
      </c>
      <c r="AJ110" s="15">
        <v>0</v>
      </c>
      <c r="AK110" s="15">
        <v>0</v>
      </c>
      <c r="AL110" s="15">
        <v>0</v>
      </c>
      <c r="AM110" s="15">
        <v>0</v>
      </c>
      <c r="AN110" s="15">
        <v>0</v>
      </c>
      <c r="AO110" s="32">
        <v>0</v>
      </c>
      <c r="AP110" s="27">
        <v>0</v>
      </c>
      <c r="AQ110" s="27">
        <v>0</v>
      </c>
      <c r="AR110" s="27">
        <v>0</v>
      </c>
      <c r="AS110" s="27">
        <v>0</v>
      </c>
      <c r="AT110" s="27">
        <v>0</v>
      </c>
      <c r="AU110" s="27">
        <v>0</v>
      </c>
      <c r="AV110" s="27">
        <v>0</v>
      </c>
      <c r="AW110" s="27">
        <v>0</v>
      </c>
      <c r="AX110" s="27">
        <v>0</v>
      </c>
      <c r="AY110" s="27">
        <v>0</v>
      </c>
      <c r="AZ110" s="59">
        <v>0</v>
      </c>
      <c r="BA110" s="60">
        <v>0</v>
      </c>
      <c r="BB110" s="60">
        <v>0</v>
      </c>
      <c r="BC110" s="60">
        <v>0</v>
      </c>
      <c r="BD110" s="60">
        <v>0</v>
      </c>
      <c r="BE110" s="60">
        <v>0</v>
      </c>
      <c r="BF110" s="60">
        <v>0</v>
      </c>
      <c r="BG110" s="60">
        <v>0</v>
      </c>
      <c r="BH110" s="60">
        <v>0</v>
      </c>
      <c r="BI110" s="61">
        <v>0</v>
      </c>
      <c r="BJ110" s="66">
        <v>0</v>
      </c>
      <c r="BK110" s="67">
        <v>0</v>
      </c>
      <c r="BL110" s="67">
        <v>0</v>
      </c>
      <c r="BM110" s="67">
        <v>0</v>
      </c>
      <c r="BN110" s="67">
        <v>0</v>
      </c>
      <c r="BO110" s="67">
        <v>0</v>
      </c>
      <c r="BP110" s="67">
        <v>0</v>
      </c>
      <c r="BQ110" s="67">
        <v>0</v>
      </c>
      <c r="BR110" s="67">
        <v>0</v>
      </c>
      <c r="BS110" s="68">
        <v>0</v>
      </c>
    </row>
    <row r="111" spans="1:71" x14ac:dyDescent="0.35">
      <c r="A111" s="3" t="s">
        <v>113</v>
      </c>
      <c r="B111" s="6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37">
        <v>0</v>
      </c>
      <c r="M111" s="38">
        <v>0</v>
      </c>
      <c r="N111" s="38">
        <v>0</v>
      </c>
      <c r="O111" s="38">
        <v>0</v>
      </c>
      <c r="P111" s="38">
        <v>0</v>
      </c>
      <c r="Q111" s="38">
        <v>0</v>
      </c>
      <c r="R111" s="38">
        <v>0</v>
      </c>
      <c r="S111" s="38">
        <v>0</v>
      </c>
      <c r="T111" s="38">
        <v>0</v>
      </c>
      <c r="U111" s="39">
        <v>0</v>
      </c>
      <c r="V111" s="31">
        <v>0</v>
      </c>
      <c r="W111" s="15">
        <v>0</v>
      </c>
      <c r="X111" s="15">
        <v>0</v>
      </c>
      <c r="Y111" s="15">
        <v>0</v>
      </c>
      <c r="Z111" s="15">
        <v>0</v>
      </c>
      <c r="AA111" s="15">
        <v>0</v>
      </c>
      <c r="AB111" s="15">
        <v>0</v>
      </c>
      <c r="AC111" s="15">
        <v>0</v>
      </c>
      <c r="AD111" s="15">
        <v>0</v>
      </c>
      <c r="AE111" s="32">
        <v>0</v>
      </c>
      <c r="AF111" s="15">
        <v>0</v>
      </c>
      <c r="AG111" s="15">
        <v>0</v>
      </c>
      <c r="AH111" s="15">
        <v>0</v>
      </c>
      <c r="AI111" s="15">
        <v>0</v>
      </c>
      <c r="AJ111" s="15">
        <v>0</v>
      </c>
      <c r="AK111" s="15">
        <v>0</v>
      </c>
      <c r="AL111" s="15">
        <v>0</v>
      </c>
      <c r="AM111" s="15">
        <v>0</v>
      </c>
      <c r="AN111" s="15">
        <v>0</v>
      </c>
      <c r="AO111" s="32">
        <v>0</v>
      </c>
      <c r="AP111" s="27">
        <v>0</v>
      </c>
      <c r="AQ111" s="27">
        <v>0</v>
      </c>
      <c r="AR111" s="27">
        <v>0</v>
      </c>
      <c r="AS111" s="15">
        <v>0</v>
      </c>
      <c r="AT111" s="15">
        <v>0</v>
      </c>
      <c r="AU111" s="15">
        <v>0</v>
      </c>
      <c r="AV111" s="15">
        <v>0</v>
      </c>
      <c r="AW111" s="15">
        <v>0</v>
      </c>
      <c r="AX111" s="15">
        <v>0</v>
      </c>
      <c r="AY111" s="15">
        <v>0</v>
      </c>
      <c r="AZ111" s="59">
        <v>0</v>
      </c>
      <c r="BA111" s="60">
        <v>0</v>
      </c>
      <c r="BB111" s="60">
        <v>0</v>
      </c>
      <c r="BC111" s="60">
        <v>0</v>
      </c>
      <c r="BD111" s="60">
        <v>0</v>
      </c>
      <c r="BE111" s="60">
        <v>0</v>
      </c>
      <c r="BF111" s="60">
        <v>0</v>
      </c>
      <c r="BG111" s="60">
        <v>0</v>
      </c>
      <c r="BH111" s="60">
        <v>0</v>
      </c>
      <c r="BI111" s="61">
        <v>0</v>
      </c>
      <c r="BJ111" s="66">
        <v>0</v>
      </c>
      <c r="BK111" s="67">
        <v>0</v>
      </c>
      <c r="BL111" s="67">
        <v>0</v>
      </c>
      <c r="BM111" s="67">
        <v>0</v>
      </c>
      <c r="BN111" s="67">
        <v>0</v>
      </c>
      <c r="BO111" s="67">
        <v>0</v>
      </c>
      <c r="BP111" s="67">
        <v>0</v>
      </c>
      <c r="BQ111" s="67">
        <v>0</v>
      </c>
      <c r="BR111" s="67">
        <v>0</v>
      </c>
      <c r="BS111" s="68">
        <v>0</v>
      </c>
    </row>
    <row r="112" spans="1:71" x14ac:dyDescent="0.35">
      <c r="A112" s="1" t="s">
        <v>109</v>
      </c>
      <c r="B112" s="6">
        <v>0</v>
      </c>
      <c r="C112" s="7">
        <v>0</v>
      </c>
      <c r="D112" s="7">
        <v>0</v>
      </c>
      <c r="E112" s="7">
        <v>0</v>
      </c>
      <c r="F112" s="7">
        <v>6</v>
      </c>
      <c r="G112" s="7">
        <v>1</v>
      </c>
      <c r="H112" s="7">
        <v>0</v>
      </c>
      <c r="I112" s="7">
        <v>0</v>
      </c>
      <c r="J112" s="7">
        <v>0</v>
      </c>
      <c r="K112" s="8">
        <v>0</v>
      </c>
      <c r="L112" s="37">
        <v>0</v>
      </c>
      <c r="M112" s="38">
        <v>0</v>
      </c>
      <c r="N112" s="38">
        <v>0</v>
      </c>
      <c r="O112" s="38">
        <v>0</v>
      </c>
      <c r="P112" s="38">
        <v>0</v>
      </c>
      <c r="Q112" s="38">
        <v>0</v>
      </c>
      <c r="R112" s="38">
        <v>0</v>
      </c>
      <c r="S112" s="38">
        <v>0</v>
      </c>
      <c r="T112" s="38">
        <v>0</v>
      </c>
      <c r="U112" s="39">
        <v>0</v>
      </c>
      <c r="V112" s="31">
        <v>0</v>
      </c>
      <c r="W112" s="15">
        <v>0</v>
      </c>
      <c r="X112" s="15">
        <v>0</v>
      </c>
      <c r="Y112" s="15">
        <v>0</v>
      </c>
      <c r="Z112" s="15">
        <v>0</v>
      </c>
      <c r="AA112" s="15">
        <v>0</v>
      </c>
      <c r="AB112" s="15">
        <v>0</v>
      </c>
      <c r="AC112" s="15">
        <v>0</v>
      </c>
      <c r="AD112" s="15">
        <v>0</v>
      </c>
      <c r="AE112" s="32">
        <v>0</v>
      </c>
      <c r="AF112" s="15">
        <v>0</v>
      </c>
      <c r="AG112" s="15">
        <v>0</v>
      </c>
      <c r="AH112" s="15">
        <v>0</v>
      </c>
      <c r="AI112" s="15">
        <v>0</v>
      </c>
      <c r="AJ112" s="15">
        <v>0</v>
      </c>
      <c r="AK112" s="15">
        <v>0</v>
      </c>
      <c r="AL112" s="15">
        <v>0</v>
      </c>
      <c r="AM112" s="15">
        <v>0</v>
      </c>
      <c r="AN112" s="15">
        <v>0</v>
      </c>
      <c r="AO112" s="32">
        <v>0</v>
      </c>
      <c r="AP112" s="28">
        <v>0</v>
      </c>
      <c r="AQ112" s="28">
        <v>0</v>
      </c>
      <c r="AR112" s="28">
        <v>0</v>
      </c>
      <c r="AS112" s="28">
        <v>0</v>
      </c>
      <c r="AT112" s="28">
        <v>0</v>
      </c>
      <c r="AU112" s="28">
        <v>0</v>
      </c>
      <c r="AV112" s="28">
        <v>0</v>
      </c>
      <c r="AW112" s="28">
        <v>0</v>
      </c>
      <c r="AX112" s="28">
        <v>0</v>
      </c>
      <c r="AY112" s="28">
        <v>0</v>
      </c>
      <c r="AZ112" s="59">
        <v>0</v>
      </c>
      <c r="BA112" s="60">
        <v>0</v>
      </c>
      <c r="BB112" s="60">
        <v>0</v>
      </c>
      <c r="BC112" s="60">
        <v>0</v>
      </c>
      <c r="BD112" s="60">
        <v>0</v>
      </c>
      <c r="BE112" s="60">
        <v>0</v>
      </c>
      <c r="BF112" s="60">
        <v>0</v>
      </c>
      <c r="BG112" s="60">
        <v>0</v>
      </c>
      <c r="BH112" s="60">
        <v>0</v>
      </c>
      <c r="BI112" s="61">
        <v>0</v>
      </c>
      <c r="BJ112" s="66">
        <v>0</v>
      </c>
      <c r="BK112" s="67">
        <v>0</v>
      </c>
      <c r="BL112" s="67">
        <v>0</v>
      </c>
      <c r="BM112" s="67">
        <v>0</v>
      </c>
      <c r="BN112" s="67">
        <v>0</v>
      </c>
      <c r="BO112" s="67">
        <v>0</v>
      </c>
      <c r="BP112" s="67">
        <v>0</v>
      </c>
      <c r="BQ112" s="67">
        <v>0</v>
      </c>
      <c r="BR112" s="67">
        <v>0</v>
      </c>
      <c r="BS112" s="68">
        <v>0</v>
      </c>
    </row>
    <row r="113" spans="1:71" x14ac:dyDescent="0.35">
      <c r="A113" s="1" t="s">
        <v>111</v>
      </c>
      <c r="B113" s="6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0.5</v>
      </c>
      <c r="H113" s="7">
        <v>0</v>
      </c>
      <c r="I113" s="7">
        <v>0</v>
      </c>
      <c r="J113" s="7">
        <v>0</v>
      </c>
      <c r="K113" s="8">
        <v>0</v>
      </c>
      <c r="L113" s="37">
        <v>0</v>
      </c>
      <c r="M113" s="38">
        <v>0</v>
      </c>
      <c r="N113" s="38">
        <v>1</v>
      </c>
      <c r="O113" s="38">
        <v>0</v>
      </c>
      <c r="P113" s="38">
        <v>0</v>
      </c>
      <c r="Q113" s="38">
        <v>0</v>
      </c>
      <c r="R113" s="38">
        <v>0</v>
      </c>
      <c r="S113" s="38">
        <v>0</v>
      </c>
      <c r="T113" s="38">
        <v>0</v>
      </c>
      <c r="U113" s="39">
        <v>0</v>
      </c>
      <c r="V113" s="31">
        <v>0</v>
      </c>
      <c r="W113" s="15">
        <v>0</v>
      </c>
      <c r="X113" s="15">
        <v>0</v>
      </c>
      <c r="Y113" s="15">
        <v>1</v>
      </c>
      <c r="Z113" s="15">
        <v>0</v>
      </c>
      <c r="AA113" s="15">
        <v>0</v>
      </c>
      <c r="AB113" s="15">
        <v>0</v>
      </c>
      <c r="AC113" s="15">
        <v>0</v>
      </c>
      <c r="AD113" s="15">
        <v>0</v>
      </c>
      <c r="AE113" s="32">
        <v>0</v>
      </c>
      <c r="AF113" s="15">
        <v>10</v>
      </c>
      <c r="AG113" s="15">
        <v>0</v>
      </c>
      <c r="AH113" s="15">
        <v>0</v>
      </c>
      <c r="AI113" s="15">
        <v>8</v>
      </c>
      <c r="AJ113" s="15">
        <v>5</v>
      </c>
      <c r="AK113" s="15">
        <v>0</v>
      </c>
      <c r="AL113" s="15">
        <v>0</v>
      </c>
      <c r="AM113" s="15">
        <v>0</v>
      </c>
      <c r="AN113" s="15">
        <v>0</v>
      </c>
      <c r="AO113" s="32">
        <v>0</v>
      </c>
      <c r="AP113" s="27">
        <v>9</v>
      </c>
      <c r="AQ113" s="27">
        <v>0</v>
      </c>
      <c r="AR113" s="27">
        <v>12</v>
      </c>
      <c r="AS113" s="27">
        <v>0</v>
      </c>
      <c r="AT113" s="27">
        <v>0</v>
      </c>
      <c r="AU113" s="27">
        <v>0</v>
      </c>
      <c r="AV113" s="27">
        <v>0</v>
      </c>
      <c r="AW113" s="27">
        <v>0</v>
      </c>
      <c r="AX113" s="27">
        <v>0</v>
      </c>
      <c r="AY113" s="27">
        <v>0</v>
      </c>
      <c r="AZ113" s="31">
        <v>0</v>
      </c>
      <c r="BA113" s="15">
        <v>2</v>
      </c>
      <c r="BB113" s="15">
        <v>0</v>
      </c>
      <c r="BC113" s="15">
        <v>4</v>
      </c>
      <c r="BD113" s="15">
        <v>4</v>
      </c>
      <c r="BE113" s="15">
        <v>0</v>
      </c>
      <c r="BF113" s="15">
        <v>0</v>
      </c>
      <c r="BG113" s="15">
        <v>0</v>
      </c>
      <c r="BH113" s="15">
        <v>0</v>
      </c>
      <c r="BI113" s="32">
        <v>0</v>
      </c>
      <c r="BJ113" s="31">
        <v>0</v>
      </c>
      <c r="BK113" s="15">
        <v>0</v>
      </c>
      <c r="BL113" s="15">
        <v>0.5</v>
      </c>
      <c r="BM113" s="15">
        <v>0</v>
      </c>
      <c r="BN113" s="15">
        <v>5</v>
      </c>
      <c r="BO113" s="15">
        <v>5</v>
      </c>
      <c r="BP113" s="15">
        <v>0</v>
      </c>
      <c r="BQ113" s="15">
        <v>0</v>
      </c>
      <c r="BR113" s="15">
        <v>0</v>
      </c>
      <c r="BS113" s="32">
        <v>0</v>
      </c>
    </row>
    <row r="114" spans="1:71" x14ac:dyDescent="0.35">
      <c r="A114" s="1" t="s">
        <v>112</v>
      </c>
      <c r="B114" s="6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37">
        <v>0</v>
      </c>
      <c r="M114" s="38">
        <v>0</v>
      </c>
      <c r="N114" s="38">
        <v>0</v>
      </c>
      <c r="O114" s="38">
        <v>0</v>
      </c>
      <c r="P114" s="38">
        <v>0</v>
      </c>
      <c r="Q114" s="38">
        <v>0</v>
      </c>
      <c r="R114" s="38">
        <v>0</v>
      </c>
      <c r="S114" s="38">
        <v>0</v>
      </c>
      <c r="T114" s="38">
        <v>0</v>
      </c>
      <c r="U114" s="39">
        <v>0</v>
      </c>
      <c r="V114" s="31">
        <v>0</v>
      </c>
      <c r="W114" s="15">
        <v>0</v>
      </c>
      <c r="X114" s="15">
        <v>3</v>
      </c>
      <c r="Y114" s="15">
        <v>0</v>
      </c>
      <c r="Z114" s="15">
        <v>0</v>
      </c>
      <c r="AA114" s="15">
        <v>0</v>
      </c>
      <c r="AB114" s="15">
        <v>0</v>
      </c>
      <c r="AC114" s="15">
        <v>0</v>
      </c>
      <c r="AD114" s="15">
        <v>0</v>
      </c>
      <c r="AE114" s="32">
        <v>0</v>
      </c>
      <c r="AF114" s="15">
        <v>0</v>
      </c>
      <c r="AG114" s="15">
        <v>0</v>
      </c>
      <c r="AH114" s="15">
        <v>0</v>
      </c>
      <c r="AI114" s="15">
        <v>0</v>
      </c>
      <c r="AJ114" s="15">
        <v>0</v>
      </c>
      <c r="AK114" s="15">
        <v>0</v>
      </c>
      <c r="AL114" s="15">
        <v>0</v>
      </c>
      <c r="AM114" s="15">
        <v>0</v>
      </c>
      <c r="AN114" s="15">
        <v>0</v>
      </c>
      <c r="AO114" s="32">
        <v>0</v>
      </c>
      <c r="AP114" s="27">
        <v>0</v>
      </c>
      <c r="AQ114" s="27">
        <v>0</v>
      </c>
      <c r="AR114" s="27">
        <v>0</v>
      </c>
      <c r="AS114" s="27">
        <v>0</v>
      </c>
      <c r="AT114" s="27">
        <v>0</v>
      </c>
      <c r="AU114" s="27">
        <v>0</v>
      </c>
      <c r="AV114" s="27">
        <v>0</v>
      </c>
      <c r="AW114" s="27">
        <v>0</v>
      </c>
      <c r="AX114" s="27">
        <v>0</v>
      </c>
      <c r="AY114" s="27">
        <v>0</v>
      </c>
      <c r="AZ114" s="59">
        <v>0</v>
      </c>
      <c r="BA114" s="60">
        <v>0</v>
      </c>
      <c r="BB114" s="60">
        <v>0</v>
      </c>
      <c r="BC114" s="60">
        <v>0</v>
      </c>
      <c r="BD114" s="60">
        <v>0</v>
      </c>
      <c r="BE114" s="60">
        <v>0</v>
      </c>
      <c r="BF114" s="60">
        <v>0</v>
      </c>
      <c r="BG114" s="60">
        <v>0</v>
      </c>
      <c r="BH114" s="60">
        <v>0</v>
      </c>
      <c r="BI114" s="61">
        <v>0</v>
      </c>
      <c r="BJ114" s="66">
        <v>0</v>
      </c>
      <c r="BK114" s="67">
        <v>0</v>
      </c>
      <c r="BL114" s="67">
        <v>0</v>
      </c>
      <c r="BM114" s="67">
        <v>0</v>
      </c>
      <c r="BN114" s="67">
        <v>0</v>
      </c>
      <c r="BO114" s="67">
        <v>0</v>
      </c>
      <c r="BP114" s="67">
        <v>0</v>
      </c>
      <c r="BQ114" s="67">
        <v>0</v>
      </c>
      <c r="BR114" s="67">
        <v>0</v>
      </c>
      <c r="BS114" s="68">
        <v>0</v>
      </c>
    </row>
    <row r="115" spans="1:71" x14ac:dyDescent="0.35">
      <c r="A115" s="1" t="s">
        <v>115</v>
      </c>
      <c r="B115" s="6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37">
        <v>0</v>
      </c>
      <c r="M115" s="38">
        <v>0</v>
      </c>
      <c r="N115" s="38">
        <v>0</v>
      </c>
      <c r="O115" s="38">
        <v>0</v>
      </c>
      <c r="P115" s="38">
        <v>0</v>
      </c>
      <c r="Q115" s="38">
        <v>0</v>
      </c>
      <c r="R115" s="38">
        <v>0</v>
      </c>
      <c r="S115" s="38">
        <v>0</v>
      </c>
      <c r="T115" s="38">
        <v>0</v>
      </c>
      <c r="U115" s="39">
        <v>0</v>
      </c>
      <c r="V115" s="31">
        <v>0</v>
      </c>
      <c r="W115" s="15">
        <v>0</v>
      </c>
      <c r="X115" s="15">
        <v>0</v>
      </c>
      <c r="Y115" s="15">
        <v>0</v>
      </c>
      <c r="Z115" s="15">
        <v>0</v>
      </c>
      <c r="AA115" s="15">
        <v>0</v>
      </c>
      <c r="AB115" s="15">
        <v>0</v>
      </c>
      <c r="AC115" s="15">
        <v>0</v>
      </c>
      <c r="AD115" s="15">
        <v>0</v>
      </c>
      <c r="AE115" s="32">
        <v>0</v>
      </c>
      <c r="AF115" s="38">
        <v>0</v>
      </c>
      <c r="AG115" s="38">
        <v>0</v>
      </c>
      <c r="AH115" s="38">
        <v>0</v>
      </c>
      <c r="AI115" s="38">
        <v>0</v>
      </c>
      <c r="AJ115" s="38">
        <v>0</v>
      </c>
      <c r="AK115" s="38">
        <v>0</v>
      </c>
      <c r="AL115" s="38">
        <v>0</v>
      </c>
      <c r="AM115" s="38">
        <v>0</v>
      </c>
      <c r="AN115" s="38">
        <v>0</v>
      </c>
      <c r="AO115" s="39">
        <v>0</v>
      </c>
      <c r="AP115" s="28">
        <v>0</v>
      </c>
      <c r="AQ115" s="28">
        <v>0</v>
      </c>
      <c r="AR115" s="28">
        <v>0</v>
      </c>
      <c r="AS115" s="28">
        <v>0</v>
      </c>
      <c r="AT115" s="28">
        <v>0</v>
      </c>
      <c r="AU115" s="28">
        <v>0</v>
      </c>
      <c r="AV115" s="28">
        <v>0</v>
      </c>
      <c r="AW115" s="28">
        <v>0</v>
      </c>
      <c r="AX115" s="28">
        <v>0</v>
      </c>
      <c r="AY115" s="28">
        <v>0</v>
      </c>
      <c r="AZ115" s="59">
        <v>0</v>
      </c>
      <c r="BA115" s="60">
        <v>0</v>
      </c>
      <c r="BB115" s="60">
        <v>0</v>
      </c>
      <c r="BC115" s="60">
        <v>0</v>
      </c>
      <c r="BD115" s="60">
        <v>0</v>
      </c>
      <c r="BE115" s="60">
        <v>0</v>
      </c>
      <c r="BF115" s="60">
        <v>0</v>
      </c>
      <c r="BG115" s="60">
        <v>0</v>
      </c>
      <c r="BH115" s="60">
        <v>0</v>
      </c>
      <c r="BI115" s="61">
        <v>0</v>
      </c>
      <c r="BJ115" s="66">
        <v>0</v>
      </c>
      <c r="BK115" s="67">
        <v>0</v>
      </c>
      <c r="BL115" s="67">
        <v>0</v>
      </c>
      <c r="BM115" s="67">
        <v>0</v>
      </c>
      <c r="BN115" s="67">
        <v>0</v>
      </c>
      <c r="BO115" s="67">
        <v>0</v>
      </c>
      <c r="BP115" s="67">
        <v>0</v>
      </c>
      <c r="BQ115" s="67">
        <v>0</v>
      </c>
      <c r="BR115" s="67">
        <v>0</v>
      </c>
      <c r="BS115" s="68">
        <v>0</v>
      </c>
    </row>
    <row r="116" spans="1:71" x14ac:dyDescent="0.35">
      <c r="A116" s="5" t="s">
        <v>116</v>
      </c>
      <c r="B116" s="72">
        <v>0</v>
      </c>
      <c r="C116" s="73">
        <v>0</v>
      </c>
      <c r="D116" s="73">
        <v>0</v>
      </c>
      <c r="E116" s="73">
        <v>0</v>
      </c>
      <c r="F116" s="73">
        <v>0</v>
      </c>
      <c r="G116" s="73">
        <v>0</v>
      </c>
      <c r="H116" s="73">
        <v>0</v>
      </c>
      <c r="I116" s="73">
        <v>0</v>
      </c>
      <c r="J116" s="73">
        <v>0</v>
      </c>
      <c r="K116" s="74">
        <v>0</v>
      </c>
      <c r="L116" s="37">
        <v>0</v>
      </c>
      <c r="M116" s="38">
        <v>0</v>
      </c>
      <c r="N116" s="38">
        <v>0</v>
      </c>
      <c r="O116" s="38">
        <v>0</v>
      </c>
      <c r="P116" s="38">
        <v>0</v>
      </c>
      <c r="Q116" s="38">
        <v>0</v>
      </c>
      <c r="R116" s="38">
        <v>0</v>
      </c>
      <c r="S116" s="38">
        <v>0</v>
      </c>
      <c r="T116" s="38">
        <v>0</v>
      </c>
      <c r="U116" s="39">
        <v>0</v>
      </c>
      <c r="V116" s="31">
        <v>0</v>
      </c>
      <c r="W116" s="38">
        <v>0</v>
      </c>
      <c r="X116" s="38">
        <v>0</v>
      </c>
      <c r="Y116" s="38">
        <v>0</v>
      </c>
      <c r="Z116" s="38">
        <v>0</v>
      </c>
      <c r="AA116" s="38">
        <v>0</v>
      </c>
      <c r="AB116" s="38">
        <v>0</v>
      </c>
      <c r="AC116" s="38">
        <v>0</v>
      </c>
      <c r="AD116" s="38">
        <v>0</v>
      </c>
      <c r="AE116" s="32">
        <v>0</v>
      </c>
      <c r="AF116" s="38">
        <v>0</v>
      </c>
      <c r="AG116" s="38">
        <v>0</v>
      </c>
      <c r="AH116" s="38">
        <v>0</v>
      </c>
      <c r="AI116" s="38">
        <v>0</v>
      </c>
      <c r="AJ116" s="38">
        <v>0</v>
      </c>
      <c r="AK116" s="38">
        <v>0</v>
      </c>
      <c r="AL116" s="38">
        <v>0</v>
      </c>
      <c r="AM116" s="38">
        <v>0</v>
      </c>
      <c r="AN116" s="38">
        <v>0</v>
      </c>
      <c r="AO116" s="39">
        <v>0</v>
      </c>
      <c r="AP116" s="28">
        <v>0</v>
      </c>
      <c r="AQ116" s="28">
        <v>0</v>
      </c>
      <c r="AR116" s="28">
        <v>0</v>
      </c>
      <c r="AS116" s="28">
        <v>0</v>
      </c>
      <c r="AT116" s="28">
        <v>0</v>
      </c>
      <c r="AU116" s="28">
        <v>0</v>
      </c>
      <c r="AV116" s="28">
        <v>0</v>
      </c>
      <c r="AW116" s="28">
        <v>0</v>
      </c>
      <c r="AX116" s="28">
        <v>0</v>
      </c>
      <c r="AY116" s="28">
        <v>0</v>
      </c>
      <c r="AZ116" s="59">
        <v>0</v>
      </c>
      <c r="BA116" s="60">
        <v>0</v>
      </c>
      <c r="BB116" s="60">
        <v>0</v>
      </c>
      <c r="BC116" s="60">
        <v>0</v>
      </c>
      <c r="BD116" s="60">
        <v>0</v>
      </c>
      <c r="BE116" s="60">
        <v>0</v>
      </c>
      <c r="BF116" s="60">
        <v>0</v>
      </c>
      <c r="BG116" s="60">
        <v>0</v>
      </c>
      <c r="BH116" s="60">
        <v>0</v>
      </c>
      <c r="BI116" s="61">
        <v>0</v>
      </c>
      <c r="BJ116" s="66">
        <v>0</v>
      </c>
      <c r="BK116" s="67">
        <v>0</v>
      </c>
      <c r="BL116" s="67">
        <v>0</v>
      </c>
      <c r="BM116" s="67">
        <v>0</v>
      </c>
      <c r="BN116" s="67">
        <v>0</v>
      </c>
      <c r="BO116" s="67">
        <v>0</v>
      </c>
      <c r="BP116" s="67">
        <v>0</v>
      </c>
      <c r="BQ116" s="67">
        <v>0</v>
      </c>
      <c r="BR116" s="67">
        <v>0</v>
      </c>
      <c r="BS116" s="68">
        <v>0</v>
      </c>
    </row>
    <row r="117" spans="1:71" x14ac:dyDescent="0.35">
      <c r="A117" s="1" t="s">
        <v>117</v>
      </c>
      <c r="B117" s="6">
        <v>0</v>
      </c>
      <c r="C117" s="7">
        <v>0</v>
      </c>
      <c r="D117" s="7">
        <v>0</v>
      </c>
      <c r="E117" s="7">
        <v>0</v>
      </c>
      <c r="F117" s="7">
        <v>0.5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37">
        <v>1</v>
      </c>
      <c r="M117" s="38">
        <v>0</v>
      </c>
      <c r="N117" s="38">
        <v>0</v>
      </c>
      <c r="O117" s="38">
        <v>0</v>
      </c>
      <c r="P117" s="38">
        <v>0</v>
      </c>
      <c r="Q117" s="38">
        <v>0</v>
      </c>
      <c r="R117" s="38">
        <v>0</v>
      </c>
      <c r="S117" s="38">
        <v>0</v>
      </c>
      <c r="T117" s="38">
        <v>0</v>
      </c>
      <c r="U117" s="39">
        <v>0</v>
      </c>
      <c r="V117" s="31">
        <v>3</v>
      </c>
      <c r="W117" s="15">
        <v>0</v>
      </c>
      <c r="X117" s="15">
        <v>0</v>
      </c>
      <c r="Y117" s="15">
        <v>4</v>
      </c>
      <c r="Z117" s="15">
        <v>0</v>
      </c>
      <c r="AA117" s="15">
        <v>0</v>
      </c>
      <c r="AB117" s="15">
        <v>0</v>
      </c>
      <c r="AC117" s="15">
        <v>0</v>
      </c>
      <c r="AD117" s="15">
        <v>0</v>
      </c>
      <c r="AE117" s="32">
        <v>0</v>
      </c>
      <c r="AF117" s="15">
        <v>17.5</v>
      </c>
      <c r="AG117" s="15">
        <v>0</v>
      </c>
      <c r="AH117" s="15">
        <v>0</v>
      </c>
      <c r="AI117" s="15">
        <v>0</v>
      </c>
      <c r="AJ117" s="15">
        <v>0</v>
      </c>
      <c r="AK117" s="15">
        <v>0</v>
      </c>
      <c r="AL117" s="15">
        <v>0</v>
      </c>
      <c r="AM117" s="15">
        <v>0</v>
      </c>
      <c r="AN117" s="15">
        <v>0</v>
      </c>
      <c r="AO117" s="32">
        <v>0</v>
      </c>
      <c r="AP117" s="27">
        <v>2</v>
      </c>
      <c r="AQ117" s="27">
        <v>0</v>
      </c>
      <c r="AR117" s="27">
        <v>6</v>
      </c>
      <c r="AS117" s="27">
        <v>1</v>
      </c>
      <c r="AT117" s="27">
        <v>0</v>
      </c>
      <c r="AU117" s="27">
        <v>1</v>
      </c>
      <c r="AV117" s="27">
        <v>0</v>
      </c>
      <c r="AW117" s="27">
        <v>0</v>
      </c>
      <c r="AX117" s="27">
        <v>0</v>
      </c>
      <c r="AY117" s="27">
        <v>0</v>
      </c>
      <c r="AZ117" s="31">
        <v>2</v>
      </c>
      <c r="BA117" s="15">
        <v>3</v>
      </c>
      <c r="BB117" s="15">
        <v>0</v>
      </c>
      <c r="BC117" s="15">
        <v>3</v>
      </c>
      <c r="BD117" s="15">
        <v>2</v>
      </c>
      <c r="BE117" s="15">
        <v>9</v>
      </c>
      <c r="BF117" s="15">
        <v>0</v>
      </c>
      <c r="BG117" s="15">
        <v>0.5</v>
      </c>
      <c r="BH117" s="15">
        <v>0</v>
      </c>
      <c r="BI117" s="32">
        <v>0</v>
      </c>
      <c r="BJ117" s="66">
        <v>0</v>
      </c>
      <c r="BK117" s="67">
        <v>0</v>
      </c>
      <c r="BL117" s="67">
        <v>0</v>
      </c>
      <c r="BM117" s="67">
        <v>0</v>
      </c>
      <c r="BN117" s="67">
        <v>0</v>
      </c>
      <c r="BO117" s="67">
        <v>0</v>
      </c>
      <c r="BP117" s="67">
        <v>0</v>
      </c>
      <c r="BQ117" s="67">
        <v>0</v>
      </c>
      <c r="BR117" s="67">
        <v>0</v>
      </c>
      <c r="BS117" s="68">
        <v>0</v>
      </c>
    </row>
    <row r="118" spans="1:71" x14ac:dyDescent="0.35">
      <c r="A118" s="2" t="s">
        <v>118</v>
      </c>
      <c r="B118" s="72">
        <v>0</v>
      </c>
      <c r="C118" s="73">
        <v>0</v>
      </c>
      <c r="D118" s="73">
        <v>0</v>
      </c>
      <c r="E118" s="73">
        <v>0</v>
      </c>
      <c r="F118" s="73">
        <v>0</v>
      </c>
      <c r="G118" s="73">
        <v>0</v>
      </c>
      <c r="H118" s="73">
        <v>0</v>
      </c>
      <c r="I118" s="73">
        <v>0</v>
      </c>
      <c r="J118" s="73">
        <v>0</v>
      </c>
      <c r="K118" s="74">
        <v>0</v>
      </c>
      <c r="L118" s="37">
        <v>0</v>
      </c>
      <c r="M118" s="38">
        <v>0</v>
      </c>
      <c r="N118" s="38">
        <v>0</v>
      </c>
      <c r="O118" s="38">
        <v>0</v>
      </c>
      <c r="P118" s="38">
        <v>0</v>
      </c>
      <c r="Q118" s="38">
        <v>0</v>
      </c>
      <c r="R118" s="38">
        <v>0</v>
      </c>
      <c r="S118" s="38">
        <v>0</v>
      </c>
      <c r="T118" s="38">
        <v>0</v>
      </c>
      <c r="U118" s="39">
        <v>0</v>
      </c>
      <c r="V118" s="31">
        <v>0</v>
      </c>
      <c r="W118" s="38">
        <v>0</v>
      </c>
      <c r="X118" s="38">
        <v>0</v>
      </c>
      <c r="Y118" s="38">
        <v>0</v>
      </c>
      <c r="Z118" s="38">
        <v>0</v>
      </c>
      <c r="AA118" s="38">
        <v>0</v>
      </c>
      <c r="AB118" s="38">
        <v>0</v>
      </c>
      <c r="AC118" s="38">
        <v>0</v>
      </c>
      <c r="AD118" s="38">
        <v>0</v>
      </c>
      <c r="AE118" s="32">
        <v>0</v>
      </c>
      <c r="AF118" s="38">
        <v>0</v>
      </c>
      <c r="AG118" s="38">
        <v>0</v>
      </c>
      <c r="AH118" s="38">
        <v>0</v>
      </c>
      <c r="AI118" s="38">
        <v>0</v>
      </c>
      <c r="AJ118" s="38">
        <v>0</v>
      </c>
      <c r="AK118" s="38">
        <v>0</v>
      </c>
      <c r="AL118" s="38">
        <v>0</v>
      </c>
      <c r="AM118" s="38">
        <v>0</v>
      </c>
      <c r="AN118" s="38">
        <v>0</v>
      </c>
      <c r="AO118" s="32">
        <v>0</v>
      </c>
      <c r="AP118" s="15">
        <v>0</v>
      </c>
      <c r="AQ118" s="15">
        <v>0</v>
      </c>
      <c r="AR118" s="15">
        <v>0</v>
      </c>
      <c r="AS118" s="15">
        <v>0</v>
      </c>
      <c r="AT118" s="15">
        <v>0</v>
      </c>
      <c r="AU118" s="15">
        <v>0</v>
      </c>
      <c r="AV118" s="15">
        <v>0</v>
      </c>
      <c r="AW118" s="15">
        <v>0</v>
      </c>
      <c r="AX118" s="15">
        <v>0</v>
      </c>
      <c r="AY118" s="15">
        <v>0</v>
      </c>
      <c r="AZ118" s="31">
        <v>0</v>
      </c>
      <c r="BA118" s="60">
        <v>0</v>
      </c>
      <c r="BB118" s="60">
        <v>0</v>
      </c>
      <c r="BC118" s="60">
        <v>0</v>
      </c>
      <c r="BD118" s="60">
        <v>0</v>
      </c>
      <c r="BE118" s="60">
        <v>0</v>
      </c>
      <c r="BF118" s="60">
        <v>0</v>
      </c>
      <c r="BG118" s="60">
        <v>0</v>
      </c>
      <c r="BH118" s="60">
        <v>0</v>
      </c>
      <c r="BI118" s="32">
        <v>0</v>
      </c>
      <c r="BJ118" s="66">
        <v>0</v>
      </c>
      <c r="BK118" s="67">
        <v>0</v>
      </c>
      <c r="BL118" s="67">
        <v>0</v>
      </c>
      <c r="BM118" s="67">
        <v>0</v>
      </c>
      <c r="BN118" s="67">
        <v>0</v>
      </c>
      <c r="BO118" s="67">
        <v>0</v>
      </c>
      <c r="BP118" s="67">
        <v>0</v>
      </c>
      <c r="BQ118" s="67">
        <v>0</v>
      </c>
      <c r="BR118" s="67">
        <v>0</v>
      </c>
      <c r="BS118" s="68">
        <v>0</v>
      </c>
    </row>
    <row r="119" spans="1:71" x14ac:dyDescent="0.35">
      <c r="A119" s="1" t="s">
        <v>119</v>
      </c>
      <c r="B119" s="6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37">
        <v>0</v>
      </c>
      <c r="M119" s="38">
        <v>0</v>
      </c>
      <c r="N119" s="38">
        <v>0</v>
      </c>
      <c r="O119" s="38">
        <v>0</v>
      </c>
      <c r="P119" s="38">
        <v>0</v>
      </c>
      <c r="Q119" s="38">
        <v>0</v>
      </c>
      <c r="R119" s="38">
        <v>0</v>
      </c>
      <c r="S119" s="38">
        <v>0</v>
      </c>
      <c r="T119" s="38">
        <v>0</v>
      </c>
      <c r="U119" s="39">
        <v>0</v>
      </c>
      <c r="V119" s="31">
        <v>0</v>
      </c>
      <c r="W119" s="15">
        <v>0</v>
      </c>
      <c r="X119" s="15">
        <v>0</v>
      </c>
      <c r="Y119" s="15">
        <v>0</v>
      </c>
      <c r="Z119" s="15">
        <v>0</v>
      </c>
      <c r="AA119" s="15">
        <v>0</v>
      </c>
      <c r="AB119" s="15">
        <v>0</v>
      </c>
      <c r="AC119" s="15">
        <v>0</v>
      </c>
      <c r="AD119" s="15">
        <v>0</v>
      </c>
      <c r="AE119" s="32">
        <v>0</v>
      </c>
      <c r="AF119" s="15">
        <v>0</v>
      </c>
      <c r="AG119" s="15">
        <v>0</v>
      </c>
      <c r="AH119" s="15">
        <v>0</v>
      </c>
      <c r="AI119" s="15">
        <v>0</v>
      </c>
      <c r="AJ119" s="15">
        <v>0</v>
      </c>
      <c r="AK119" s="15">
        <v>0</v>
      </c>
      <c r="AL119" s="15">
        <v>0</v>
      </c>
      <c r="AM119" s="15">
        <v>0</v>
      </c>
      <c r="AN119" s="15">
        <v>0</v>
      </c>
      <c r="AO119" s="32">
        <v>0</v>
      </c>
      <c r="AP119" s="27">
        <v>0</v>
      </c>
      <c r="AQ119" s="27">
        <v>0</v>
      </c>
      <c r="AR119" s="27">
        <v>0</v>
      </c>
      <c r="AS119" s="27">
        <v>0</v>
      </c>
      <c r="AT119" s="27">
        <v>0</v>
      </c>
      <c r="AU119" s="27">
        <v>0</v>
      </c>
      <c r="AV119" s="27">
        <v>0</v>
      </c>
      <c r="AW119" s="27">
        <v>0</v>
      </c>
      <c r="AX119" s="27">
        <v>0</v>
      </c>
      <c r="AY119" s="27">
        <v>0</v>
      </c>
      <c r="AZ119" s="59">
        <v>0</v>
      </c>
      <c r="BA119" s="60">
        <v>0</v>
      </c>
      <c r="BB119" s="60">
        <v>0</v>
      </c>
      <c r="BC119" s="60">
        <v>0</v>
      </c>
      <c r="BD119" s="60">
        <v>0</v>
      </c>
      <c r="BE119" s="60">
        <v>0</v>
      </c>
      <c r="BF119" s="60">
        <v>0</v>
      </c>
      <c r="BG119" s="60">
        <v>0</v>
      </c>
      <c r="BH119" s="60">
        <v>0</v>
      </c>
      <c r="BI119" s="61">
        <v>0</v>
      </c>
      <c r="BJ119" s="66">
        <v>0</v>
      </c>
      <c r="BK119" s="67">
        <v>0</v>
      </c>
      <c r="BL119" s="67">
        <v>0</v>
      </c>
      <c r="BM119" s="67">
        <v>0</v>
      </c>
      <c r="BN119" s="67">
        <v>0</v>
      </c>
      <c r="BO119" s="67">
        <v>0</v>
      </c>
      <c r="BP119" s="67">
        <v>0</v>
      </c>
      <c r="BQ119" s="67">
        <v>0</v>
      </c>
      <c r="BR119" s="67">
        <v>0</v>
      </c>
      <c r="BS119" s="68">
        <v>0</v>
      </c>
    </row>
    <row r="120" spans="1:71" x14ac:dyDescent="0.35">
      <c r="A120" s="1" t="s">
        <v>120</v>
      </c>
      <c r="B120" s="6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37">
        <v>0</v>
      </c>
      <c r="M120" s="38">
        <v>0</v>
      </c>
      <c r="N120" s="38">
        <v>0</v>
      </c>
      <c r="O120" s="38">
        <v>0</v>
      </c>
      <c r="P120" s="38">
        <v>0</v>
      </c>
      <c r="Q120" s="38">
        <v>0</v>
      </c>
      <c r="R120" s="38">
        <v>0</v>
      </c>
      <c r="S120" s="38">
        <v>0</v>
      </c>
      <c r="T120" s="38">
        <v>0</v>
      </c>
      <c r="U120" s="39">
        <v>0</v>
      </c>
      <c r="V120" s="31">
        <v>0</v>
      </c>
      <c r="W120" s="15">
        <v>0</v>
      </c>
      <c r="X120" s="15">
        <v>0</v>
      </c>
      <c r="Y120" s="15">
        <v>0</v>
      </c>
      <c r="Z120" s="15">
        <v>0</v>
      </c>
      <c r="AA120" s="15">
        <v>0</v>
      </c>
      <c r="AB120" s="15">
        <v>0</v>
      </c>
      <c r="AC120" s="15">
        <v>0</v>
      </c>
      <c r="AD120" s="15">
        <v>0</v>
      </c>
      <c r="AE120" s="32">
        <v>0</v>
      </c>
      <c r="AF120" s="15">
        <v>1</v>
      </c>
      <c r="AG120" s="15">
        <v>0</v>
      </c>
      <c r="AH120" s="15">
        <v>0</v>
      </c>
      <c r="AI120" s="15">
        <v>0</v>
      </c>
      <c r="AJ120" s="15">
        <v>0</v>
      </c>
      <c r="AK120" s="15">
        <v>0</v>
      </c>
      <c r="AL120" s="15">
        <v>0</v>
      </c>
      <c r="AM120" s="15">
        <v>0</v>
      </c>
      <c r="AN120" s="15">
        <v>0</v>
      </c>
      <c r="AO120" s="32">
        <v>0</v>
      </c>
      <c r="AP120" s="27">
        <v>0</v>
      </c>
      <c r="AQ120" s="27">
        <v>0</v>
      </c>
      <c r="AR120" s="27">
        <v>0</v>
      </c>
      <c r="AS120" s="27">
        <v>0</v>
      </c>
      <c r="AT120" s="27">
        <v>0</v>
      </c>
      <c r="AU120" s="27">
        <v>0</v>
      </c>
      <c r="AV120" s="27">
        <v>0</v>
      </c>
      <c r="AW120" s="27">
        <v>0</v>
      </c>
      <c r="AX120" s="27">
        <v>0</v>
      </c>
      <c r="AY120" s="27">
        <v>0</v>
      </c>
      <c r="AZ120" s="59">
        <v>0</v>
      </c>
      <c r="BA120" s="60">
        <v>0</v>
      </c>
      <c r="BB120" s="60">
        <v>0</v>
      </c>
      <c r="BC120" s="60">
        <v>0</v>
      </c>
      <c r="BD120" s="60">
        <v>0</v>
      </c>
      <c r="BE120" s="60">
        <v>0</v>
      </c>
      <c r="BF120" s="60">
        <v>0</v>
      </c>
      <c r="BG120" s="60">
        <v>0</v>
      </c>
      <c r="BH120" s="60">
        <v>0</v>
      </c>
      <c r="BI120" s="61">
        <v>0</v>
      </c>
      <c r="BJ120" s="31">
        <v>0</v>
      </c>
      <c r="BK120" s="15">
        <v>0</v>
      </c>
      <c r="BL120" s="15">
        <v>0.5</v>
      </c>
      <c r="BM120" s="15">
        <v>0</v>
      </c>
      <c r="BN120" s="15">
        <v>1</v>
      </c>
      <c r="BO120" s="15">
        <v>2</v>
      </c>
      <c r="BP120" s="15">
        <v>0</v>
      </c>
      <c r="BQ120" s="15">
        <v>0</v>
      </c>
      <c r="BR120" s="15">
        <v>3</v>
      </c>
      <c r="BS120" s="32">
        <v>0</v>
      </c>
    </row>
    <row r="121" spans="1:71" x14ac:dyDescent="0.35">
      <c r="A121" s="1" t="s">
        <v>121</v>
      </c>
      <c r="B121" s="6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37">
        <v>0</v>
      </c>
      <c r="M121" s="38">
        <v>0</v>
      </c>
      <c r="N121" s="38">
        <v>0</v>
      </c>
      <c r="O121" s="38">
        <v>0</v>
      </c>
      <c r="P121" s="38">
        <v>0</v>
      </c>
      <c r="Q121" s="38">
        <v>0</v>
      </c>
      <c r="R121" s="38">
        <v>0</v>
      </c>
      <c r="S121" s="38">
        <v>0</v>
      </c>
      <c r="T121" s="38">
        <v>0</v>
      </c>
      <c r="U121" s="39">
        <v>0</v>
      </c>
      <c r="V121" s="31">
        <v>0</v>
      </c>
      <c r="W121" s="15">
        <v>0</v>
      </c>
      <c r="X121" s="15">
        <v>0</v>
      </c>
      <c r="Y121" s="15">
        <v>0</v>
      </c>
      <c r="Z121" s="15">
        <v>0</v>
      </c>
      <c r="AA121" s="15">
        <v>0</v>
      </c>
      <c r="AB121" s="15">
        <v>0</v>
      </c>
      <c r="AC121" s="15">
        <v>0</v>
      </c>
      <c r="AD121" s="15">
        <v>0</v>
      </c>
      <c r="AE121" s="32">
        <v>0</v>
      </c>
      <c r="AF121" s="15">
        <v>0</v>
      </c>
      <c r="AG121" s="15">
        <v>0</v>
      </c>
      <c r="AH121" s="15">
        <v>0</v>
      </c>
      <c r="AI121" s="15">
        <v>0</v>
      </c>
      <c r="AJ121" s="15">
        <v>0</v>
      </c>
      <c r="AK121" s="15">
        <v>0</v>
      </c>
      <c r="AL121" s="15">
        <v>0</v>
      </c>
      <c r="AM121" s="15">
        <v>0</v>
      </c>
      <c r="AN121" s="15">
        <v>0</v>
      </c>
      <c r="AO121" s="32">
        <v>0</v>
      </c>
      <c r="AP121" s="27">
        <v>0</v>
      </c>
      <c r="AQ121" s="27">
        <v>0</v>
      </c>
      <c r="AR121" s="27">
        <v>0</v>
      </c>
      <c r="AS121" s="27">
        <v>0</v>
      </c>
      <c r="AT121" s="27">
        <v>0</v>
      </c>
      <c r="AU121" s="27">
        <v>1</v>
      </c>
      <c r="AV121" s="27">
        <v>0</v>
      </c>
      <c r="AW121" s="27">
        <v>0</v>
      </c>
      <c r="AX121" s="27">
        <v>0</v>
      </c>
      <c r="AY121" s="27">
        <v>0</v>
      </c>
      <c r="AZ121" s="31">
        <v>3</v>
      </c>
      <c r="BA121" s="15">
        <v>0</v>
      </c>
      <c r="BB121" s="15">
        <v>0</v>
      </c>
      <c r="BC121" s="15">
        <v>1</v>
      </c>
      <c r="BD121" s="15">
        <v>0</v>
      </c>
      <c r="BE121" s="15">
        <v>0</v>
      </c>
      <c r="BF121" s="15">
        <v>0</v>
      </c>
      <c r="BG121" s="15">
        <v>0</v>
      </c>
      <c r="BH121" s="15">
        <v>0</v>
      </c>
      <c r="BI121" s="32">
        <v>0</v>
      </c>
      <c r="BJ121" s="31">
        <v>0</v>
      </c>
      <c r="BK121" s="15">
        <v>0</v>
      </c>
      <c r="BL121" s="15">
        <v>4</v>
      </c>
      <c r="BM121" s="15">
        <v>0</v>
      </c>
      <c r="BN121" s="15">
        <v>0</v>
      </c>
      <c r="BO121" s="15">
        <v>0</v>
      </c>
      <c r="BP121" s="15">
        <v>0</v>
      </c>
      <c r="BQ121" s="15">
        <v>0</v>
      </c>
      <c r="BR121" s="15">
        <v>0</v>
      </c>
      <c r="BS121" s="32">
        <v>0</v>
      </c>
    </row>
    <row r="122" spans="1:71" x14ac:dyDescent="0.35">
      <c r="A122" s="1" t="s">
        <v>122</v>
      </c>
      <c r="B122" s="6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37">
        <v>0</v>
      </c>
      <c r="M122" s="38">
        <v>0</v>
      </c>
      <c r="N122" s="38">
        <v>0</v>
      </c>
      <c r="O122" s="38">
        <v>0</v>
      </c>
      <c r="P122" s="38">
        <v>0</v>
      </c>
      <c r="Q122" s="38">
        <v>0</v>
      </c>
      <c r="R122" s="38">
        <v>0</v>
      </c>
      <c r="S122" s="38">
        <v>0</v>
      </c>
      <c r="T122" s="38">
        <v>0</v>
      </c>
      <c r="U122" s="39">
        <v>0</v>
      </c>
      <c r="V122" s="31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0</v>
      </c>
      <c r="AB122" s="15">
        <v>0</v>
      </c>
      <c r="AC122" s="15">
        <v>0</v>
      </c>
      <c r="AD122" s="15">
        <v>0</v>
      </c>
      <c r="AE122" s="32">
        <v>0</v>
      </c>
      <c r="AF122" s="15">
        <v>0</v>
      </c>
      <c r="AG122" s="15">
        <v>0</v>
      </c>
      <c r="AH122" s="15">
        <v>0</v>
      </c>
      <c r="AI122" s="15">
        <v>0</v>
      </c>
      <c r="AJ122" s="15">
        <v>0</v>
      </c>
      <c r="AK122" s="15">
        <v>0.5</v>
      </c>
      <c r="AL122" s="15">
        <v>0</v>
      </c>
      <c r="AM122" s="15">
        <v>0</v>
      </c>
      <c r="AN122" s="15">
        <v>0</v>
      </c>
      <c r="AO122" s="32">
        <v>0</v>
      </c>
      <c r="AP122" s="27">
        <v>0</v>
      </c>
      <c r="AQ122" s="27">
        <v>0</v>
      </c>
      <c r="AR122" s="27">
        <v>0</v>
      </c>
      <c r="AS122" s="27">
        <v>0</v>
      </c>
      <c r="AT122" s="27">
        <v>0</v>
      </c>
      <c r="AU122" s="27">
        <v>0.5</v>
      </c>
      <c r="AV122" s="27">
        <v>0</v>
      </c>
      <c r="AW122" s="27">
        <v>0.5</v>
      </c>
      <c r="AX122" s="27">
        <v>0</v>
      </c>
      <c r="AY122" s="27">
        <v>0</v>
      </c>
      <c r="AZ122" s="59">
        <v>0</v>
      </c>
      <c r="BA122" s="60">
        <v>0</v>
      </c>
      <c r="BB122" s="60">
        <v>0</v>
      </c>
      <c r="BC122" s="60">
        <v>0</v>
      </c>
      <c r="BD122" s="60">
        <v>0</v>
      </c>
      <c r="BE122" s="60">
        <v>0</v>
      </c>
      <c r="BF122" s="60">
        <v>0</v>
      </c>
      <c r="BG122" s="60">
        <v>0</v>
      </c>
      <c r="BH122" s="60">
        <v>0</v>
      </c>
      <c r="BI122" s="61">
        <v>0</v>
      </c>
      <c r="BJ122" s="66">
        <v>0</v>
      </c>
      <c r="BK122" s="67">
        <v>0</v>
      </c>
      <c r="BL122" s="67">
        <v>0</v>
      </c>
      <c r="BM122" s="67">
        <v>0</v>
      </c>
      <c r="BN122" s="67">
        <v>0</v>
      </c>
      <c r="BO122" s="67">
        <v>0</v>
      </c>
      <c r="BP122" s="67">
        <v>0</v>
      </c>
      <c r="BQ122" s="67">
        <v>0</v>
      </c>
      <c r="BR122" s="67">
        <v>0</v>
      </c>
      <c r="BS122" s="68">
        <v>0</v>
      </c>
    </row>
    <row r="123" spans="1:71" x14ac:dyDescent="0.35">
      <c r="A123" s="1" t="s">
        <v>123</v>
      </c>
      <c r="B123" s="6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37">
        <v>0</v>
      </c>
      <c r="M123" s="38">
        <v>0</v>
      </c>
      <c r="N123" s="38">
        <v>0</v>
      </c>
      <c r="O123" s="38">
        <v>0</v>
      </c>
      <c r="P123" s="38">
        <v>0</v>
      </c>
      <c r="Q123" s="38">
        <v>0</v>
      </c>
      <c r="R123" s="38">
        <v>0</v>
      </c>
      <c r="S123" s="38">
        <v>0</v>
      </c>
      <c r="T123" s="38">
        <v>0</v>
      </c>
      <c r="U123" s="39">
        <v>0</v>
      </c>
      <c r="V123" s="31">
        <v>0</v>
      </c>
      <c r="W123" s="15">
        <v>0</v>
      </c>
      <c r="X123" s="15">
        <v>0</v>
      </c>
      <c r="Y123" s="15">
        <v>0</v>
      </c>
      <c r="Z123" s="15">
        <v>0</v>
      </c>
      <c r="AA123" s="15">
        <v>0</v>
      </c>
      <c r="AB123" s="15">
        <v>0</v>
      </c>
      <c r="AC123" s="15">
        <v>0</v>
      </c>
      <c r="AD123" s="15">
        <v>0</v>
      </c>
      <c r="AE123" s="32">
        <v>0</v>
      </c>
      <c r="AF123" s="15">
        <v>0</v>
      </c>
      <c r="AG123" s="15">
        <v>0</v>
      </c>
      <c r="AH123" s="15">
        <v>0</v>
      </c>
      <c r="AI123" s="15">
        <v>0</v>
      </c>
      <c r="AJ123" s="15">
        <v>0</v>
      </c>
      <c r="AK123" s="15">
        <v>0</v>
      </c>
      <c r="AL123" s="15">
        <v>0</v>
      </c>
      <c r="AM123" s="15">
        <v>0</v>
      </c>
      <c r="AN123" s="15">
        <v>0</v>
      </c>
      <c r="AO123" s="32">
        <v>0</v>
      </c>
      <c r="AP123" s="27">
        <v>0</v>
      </c>
      <c r="AQ123" s="27">
        <v>0</v>
      </c>
      <c r="AR123" s="27">
        <v>0</v>
      </c>
      <c r="AS123" s="27">
        <v>0</v>
      </c>
      <c r="AT123" s="27">
        <v>0</v>
      </c>
      <c r="AU123" s="27">
        <v>0</v>
      </c>
      <c r="AV123" s="27">
        <v>0</v>
      </c>
      <c r="AW123" s="27">
        <v>0</v>
      </c>
      <c r="AX123" s="27">
        <v>0</v>
      </c>
      <c r="AY123" s="27">
        <v>0</v>
      </c>
      <c r="AZ123" s="59">
        <v>0</v>
      </c>
      <c r="BA123" s="60">
        <v>0</v>
      </c>
      <c r="BB123" s="60">
        <v>0</v>
      </c>
      <c r="BC123" s="60">
        <v>0</v>
      </c>
      <c r="BD123" s="60">
        <v>0</v>
      </c>
      <c r="BE123" s="60">
        <v>0</v>
      </c>
      <c r="BF123" s="60">
        <v>0</v>
      </c>
      <c r="BG123" s="60">
        <v>0</v>
      </c>
      <c r="BH123" s="60">
        <v>0</v>
      </c>
      <c r="BI123" s="61">
        <v>0</v>
      </c>
      <c r="BJ123" s="66">
        <v>0</v>
      </c>
      <c r="BK123" s="67">
        <v>0</v>
      </c>
      <c r="BL123" s="67">
        <v>0</v>
      </c>
      <c r="BM123" s="67">
        <v>0</v>
      </c>
      <c r="BN123" s="67">
        <v>0</v>
      </c>
      <c r="BO123" s="67">
        <v>0</v>
      </c>
      <c r="BP123" s="67">
        <v>0</v>
      </c>
      <c r="BQ123" s="67">
        <v>0</v>
      </c>
      <c r="BR123" s="67">
        <v>0</v>
      </c>
      <c r="BS123" s="68">
        <v>0</v>
      </c>
    </row>
    <row r="124" spans="1:71" x14ac:dyDescent="0.35">
      <c r="A124" s="1" t="s">
        <v>124</v>
      </c>
      <c r="B124" s="6">
        <v>0</v>
      </c>
      <c r="C124" s="7">
        <v>1</v>
      </c>
      <c r="D124" s="7">
        <v>2</v>
      </c>
      <c r="E124" s="7">
        <v>0</v>
      </c>
      <c r="F124" s="7">
        <v>0.5</v>
      </c>
      <c r="G124" s="7">
        <v>0.5</v>
      </c>
      <c r="H124" s="7">
        <v>0.5</v>
      </c>
      <c r="I124" s="7">
        <v>0</v>
      </c>
      <c r="J124" s="7">
        <v>0.5</v>
      </c>
      <c r="K124" s="8">
        <v>0.5</v>
      </c>
      <c r="L124" s="37">
        <v>0</v>
      </c>
      <c r="M124" s="38">
        <v>0.5</v>
      </c>
      <c r="N124" s="38">
        <v>2</v>
      </c>
      <c r="O124" s="38">
        <v>2</v>
      </c>
      <c r="P124" s="38">
        <v>3</v>
      </c>
      <c r="Q124" s="38">
        <v>4</v>
      </c>
      <c r="R124" s="38">
        <v>2.5</v>
      </c>
      <c r="S124" s="38">
        <v>1</v>
      </c>
      <c r="T124" s="38">
        <v>0.5</v>
      </c>
      <c r="U124" s="39">
        <v>7</v>
      </c>
      <c r="V124" s="31">
        <v>9</v>
      </c>
      <c r="W124" s="15">
        <v>0</v>
      </c>
      <c r="X124" s="15">
        <v>2</v>
      </c>
      <c r="Y124" s="15">
        <v>0</v>
      </c>
      <c r="Z124" s="15">
        <v>1</v>
      </c>
      <c r="AA124" s="15">
        <v>8</v>
      </c>
      <c r="AB124" s="15">
        <v>0</v>
      </c>
      <c r="AC124" s="15">
        <v>0</v>
      </c>
      <c r="AD124" s="15">
        <v>1</v>
      </c>
      <c r="AE124" s="32">
        <v>0.5</v>
      </c>
      <c r="AF124" s="15">
        <v>7</v>
      </c>
      <c r="AG124" s="15">
        <v>5</v>
      </c>
      <c r="AH124" s="15">
        <v>1</v>
      </c>
      <c r="AI124" s="15">
        <v>2</v>
      </c>
      <c r="AJ124" s="15">
        <v>2</v>
      </c>
      <c r="AK124" s="15">
        <v>0</v>
      </c>
      <c r="AL124" s="15">
        <v>1</v>
      </c>
      <c r="AM124" s="15">
        <v>1</v>
      </c>
      <c r="AN124" s="15">
        <v>6</v>
      </c>
      <c r="AO124" s="32">
        <v>0</v>
      </c>
      <c r="AP124" s="27">
        <v>7</v>
      </c>
      <c r="AQ124" s="27">
        <v>5</v>
      </c>
      <c r="AR124" s="27">
        <v>2</v>
      </c>
      <c r="AS124" s="27">
        <v>0</v>
      </c>
      <c r="AT124" s="27">
        <v>40</v>
      </c>
      <c r="AU124" s="27">
        <v>60</v>
      </c>
      <c r="AV124" s="27">
        <v>1</v>
      </c>
      <c r="AW124" s="27">
        <v>1</v>
      </c>
      <c r="AX124" s="27">
        <v>7</v>
      </c>
      <c r="AY124" s="27">
        <v>21</v>
      </c>
      <c r="AZ124" s="31">
        <f t="shared" ref="AZ124:BI124" si="0">SUM(BK106:BK107)</f>
        <v>0</v>
      </c>
      <c r="BA124" s="15">
        <f t="shared" si="0"/>
        <v>0</v>
      </c>
      <c r="BB124" s="15">
        <f t="shared" si="0"/>
        <v>0</v>
      </c>
      <c r="BC124" s="15">
        <f t="shared" si="0"/>
        <v>0</v>
      </c>
      <c r="BD124" s="15">
        <f t="shared" si="0"/>
        <v>0</v>
      </c>
      <c r="BE124" s="15">
        <f t="shared" si="0"/>
        <v>0</v>
      </c>
      <c r="BF124" s="15">
        <f t="shared" si="0"/>
        <v>0</v>
      </c>
      <c r="BG124" s="15">
        <f t="shared" si="0"/>
        <v>0</v>
      </c>
      <c r="BH124" s="15">
        <f t="shared" si="0"/>
        <v>0</v>
      </c>
      <c r="BI124" s="32">
        <f t="shared" si="0"/>
        <v>0</v>
      </c>
      <c r="BJ124" s="31">
        <v>3</v>
      </c>
      <c r="BK124" s="15">
        <v>0</v>
      </c>
      <c r="BL124" s="15">
        <v>0</v>
      </c>
      <c r="BM124" s="15">
        <v>3</v>
      </c>
      <c r="BN124" s="15">
        <v>0</v>
      </c>
      <c r="BO124" s="15">
        <v>1</v>
      </c>
      <c r="BP124" s="15">
        <v>40</v>
      </c>
      <c r="BQ124" s="15">
        <v>8</v>
      </c>
      <c r="BR124" s="15">
        <v>7</v>
      </c>
      <c r="BS124" s="32">
        <v>8</v>
      </c>
    </row>
    <row r="125" spans="1:71" x14ac:dyDescent="0.35">
      <c r="A125" s="1" t="s">
        <v>125</v>
      </c>
      <c r="B125" s="6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37">
        <v>0</v>
      </c>
      <c r="M125" s="38">
        <v>0</v>
      </c>
      <c r="N125" s="38">
        <v>0</v>
      </c>
      <c r="O125" s="38">
        <v>0</v>
      </c>
      <c r="P125" s="38">
        <v>0</v>
      </c>
      <c r="Q125" s="38">
        <v>0</v>
      </c>
      <c r="R125" s="38">
        <v>0</v>
      </c>
      <c r="S125" s="38">
        <v>0</v>
      </c>
      <c r="T125" s="38">
        <v>0</v>
      </c>
      <c r="U125" s="39">
        <v>0</v>
      </c>
      <c r="V125" s="31">
        <v>0</v>
      </c>
      <c r="W125" s="15">
        <v>0</v>
      </c>
      <c r="X125" s="15">
        <v>0</v>
      </c>
      <c r="Y125" s="15">
        <v>0</v>
      </c>
      <c r="Z125" s="15">
        <v>0</v>
      </c>
      <c r="AA125" s="15">
        <v>0</v>
      </c>
      <c r="AB125" s="15">
        <v>0</v>
      </c>
      <c r="AC125" s="15">
        <v>0</v>
      </c>
      <c r="AD125" s="15">
        <v>0</v>
      </c>
      <c r="AE125" s="32">
        <v>0</v>
      </c>
      <c r="AF125" s="38">
        <v>0</v>
      </c>
      <c r="AG125" s="38">
        <v>0</v>
      </c>
      <c r="AH125" s="38">
        <v>0</v>
      </c>
      <c r="AI125" s="38">
        <v>0</v>
      </c>
      <c r="AJ125" s="38">
        <v>0</v>
      </c>
      <c r="AK125" s="38">
        <v>0</v>
      </c>
      <c r="AL125" s="38">
        <v>0</v>
      </c>
      <c r="AM125" s="38">
        <v>0</v>
      </c>
      <c r="AN125" s="38">
        <v>0</v>
      </c>
      <c r="AO125" s="39">
        <v>0</v>
      </c>
      <c r="AP125" s="28">
        <v>0</v>
      </c>
      <c r="AQ125" s="28">
        <v>0</v>
      </c>
      <c r="AR125" s="28">
        <v>0</v>
      </c>
      <c r="AS125" s="28">
        <v>0</v>
      </c>
      <c r="AT125" s="28">
        <v>0</v>
      </c>
      <c r="AU125" s="28">
        <v>0</v>
      </c>
      <c r="AV125" s="28">
        <v>0</v>
      </c>
      <c r="AW125" s="28">
        <v>0</v>
      </c>
      <c r="AX125" s="28">
        <v>0</v>
      </c>
      <c r="AY125" s="28">
        <v>0</v>
      </c>
      <c r="AZ125" s="59">
        <v>0</v>
      </c>
      <c r="BA125" s="60">
        <v>0</v>
      </c>
      <c r="BB125" s="60">
        <v>0</v>
      </c>
      <c r="BC125" s="60">
        <v>0</v>
      </c>
      <c r="BD125" s="60">
        <v>0</v>
      </c>
      <c r="BE125" s="60">
        <v>0</v>
      </c>
      <c r="BF125" s="60">
        <v>0</v>
      </c>
      <c r="BG125" s="60">
        <v>0</v>
      </c>
      <c r="BH125" s="60">
        <v>0</v>
      </c>
      <c r="BI125" s="61">
        <v>0</v>
      </c>
      <c r="BJ125" s="66">
        <v>0</v>
      </c>
      <c r="BK125" s="67">
        <v>0</v>
      </c>
      <c r="BL125" s="67">
        <v>0</v>
      </c>
      <c r="BM125" s="67">
        <v>0</v>
      </c>
      <c r="BN125" s="67">
        <v>0</v>
      </c>
      <c r="BO125" s="67">
        <v>0</v>
      </c>
      <c r="BP125" s="67">
        <v>0</v>
      </c>
      <c r="BQ125" s="67">
        <v>0</v>
      </c>
      <c r="BR125" s="67">
        <v>0</v>
      </c>
      <c r="BS125" s="68">
        <v>0</v>
      </c>
    </row>
    <row r="126" spans="1:71" x14ac:dyDescent="0.35">
      <c r="A126" s="2" t="s">
        <v>126</v>
      </c>
      <c r="B126" s="72">
        <v>0</v>
      </c>
      <c r="C126" s="73">
        <v>0</v>
      </c>
      <c r="D126" s="73">
        <v>0</v>
      </c>
      <c r="E126" s="73">
        <v>0</v>
      </c>
      <c r="F126" s="73">
        <v>0</v>
      </c>
      <c r="G126" s="73">
        <v>0</v>
      </c>
      <c r="H126" s="73">
        <v>0</v>
      </c>
      <c r="I126" s="73">
        <v>0</v>
      </c>
      <c r="J126" s="73">
        <v>0</v>
      </c>
      <c r="K126" s="74">
        <v>0</v>
      </c>
      <c r="L126" s="37">
        <v>0</v>
      </c>
      <c r="M126" s="38">
        <v>0</v>
      </c>
      <c r="N126" s="38">
        <v>0</v>
      </c>
      <c r="O126" s="38">
        <v>0</v>
      </c>
      <c r="P126" s="38">
        <v>0</v>
      </c>
      <c r="Q126" s="38">
        <v>0</v>
      </c>
      <c r="R126" s="38">
        <v>0</v>
      </c>
      <c r="S126" s="38">
        <v>0</v>
      </c>
      <c r="T126" s="38">
        <v>0</v>
      </c>
      <c r="U126" s="39">
        <v>0</v>
      </c>
      <c r="V126" s="31">
        <v>0</v>
      </c>
      <c r="W126" s="38">
        <v>0</v>
      </c>
      <c r="X126" s="38">
        <v>0</v>
      </c>
      <c r="Y126" s="38">
        <v>0</v>
      </c>
      <c r="Z126" s="38">
        <v>0</v>
      </c>
      <c r="AA126" s="38">
        <v>0</v>
      </c>
      <c r="AB126" s="38">
        <v>0</v>
      </c>
      <c r="AC126" s="38">
        <v>0</v>
      </c>
      <c r="AD126" s="38">
        <v>0</v>
      </c>
      <c r="AE126" s="32">
        <v>0</v>
      </c>
      <c r="AF126" s="38">
        <v>0</v>
      </c>
      <c r="AG126" s="38">
        <v>0</v>
      </c>
      <c r="AH126" s="38">
        <v>0</v>
      </c>
      <c r="AI126" s="38">
        <v>0</v>
      </c>
      <c r="AJ126" s="38">
        <v>0</v>
      </c>
      <c r="AK126" s="38">
        <v>0</v>
      </c>
      <c r="AL126" s="38">
        <v>0</v>
      </c>
      <c r="AM126" s="38">
        <v>0</v>
      </c>
      <c r="AN126" s="38">
        <v>0</v>
      </c>
      <c r="AO126" s="39">
        <v>0</v>
      </c>
      <c r="AP126" s="28">
        <v>0</v>
      </c>
      <c r="AQ126" s="28">
        <v>0</v>
      </c>
      <c r="AR126" s="28">
        <v>0</v>
      </c>
      <c r="AS126" s="28">
        <v>0</v>
      </c>
      <c r="AT126" s="28">
        <v>0</v>
      </c>
      <c r="AU126" s="28">
        <v>0</v>
      </c>
      <c r="AV126" s="28">
        <v>0</v>
      </c>
      <c r="AW126" s="28">
        <v>0</v>
      </c>
      <c r="AX126" s="28">
        <v>0</v>
      </c>
      <c r="AY126" s="28">
        <v>0</v>
      </c>
      <c r="AZ126" s="59">
        <v>0</v>
      </c>
      <c r="BA126" s="60">
        <v>0</v>
      </c>
      <c r="BB126" s="60">
        <v>0</v>
      </c>
      <c r="BC126" s="60">
        <v>0</v>
      </c>
      <c r="BD126" s="60">
        <v>0</v>
      </c>
      <c r="BE126" s="60">
        <v>0</v>
      </c>
      <c r="BF126" s="60">
        <v>0</v>
      </c>
      <c r="BG126" s="60">
        <v>0</v>
      </c>
      <c r="BH126" s="60">
        <v>0</v>
      </c>
      <c r="BI126" s="61">
        <v>0</v>
      </c>
      <c r="BJ126" s="66">
        <v>0</v>
      </c>
      <c r="BK126" s="67">
        <v>0</v>
      </c>
      <c r="BL126" s="67">
        <v>0</v>
      </c>
      <c r="BM126" s="67">
        <v>0</v>
      </c>
      <c r="BN126" s="67">
        <v>0</v>
      </c>
      <c r="BO126" s="67">
        <v>0</v>
      </c>
      <c r="BP126" s="67">
        <v>0</v>
      </c>
      <c r="BQ126" s="67">
        <v>0</v>
      </c>
      <c r="BR126" s="67">
        <v>0</v>
      </c>
      <c r="BS126" s="68">
        <v>0</v>
      </c>
    </row>
    <row r="127" spans="1:71" x14ac:dyDescent="0.35">
      <c r="A127" s="1" t="s">
        <v>127</v>
      </c>
      <c r="B127" s="6">
        <v>0</v>
      </c>
      <c r="C127" s="7">
        <v>0</v>
      </c>
      <c r="D127" s="7">
        <v>0</v>
      </c>
      <c r="E127" s="7">
        <v>0</v>
      </c>
      <c r="F127" s="7">
        <v>0</v>
      </c>
      <c r="G127" s="7">
        <v>18</v>
      </c>
      <c r="H127" s="7">
        <v>0</v>
      </c>
      <c r="I127" s="7">
        <v>0</v>
      </c>
      <c r="J127" s="7">
        <v>0</v>
      </c>
      <c r="K127" s="8">
        <v>0</v>
      </c>
      <c r="L127" s="37">
        <v>0</v>
      </c>
      <c r="M127" s="38">
        <v>0</v>
      </c>
      <c r="N127" s="38">
        <v>0</v>
      </c>
      <c r="O127" s="38">
        <v>0</v>
      </c>
      <c r="P127" s="38">
        <v>0</v>
      </c>
      <c r="Q127" s="38">
        <v>0</v>
      </c>
      <c r="R127" s="38">
        <v>0</v>
      </c>
      <c r="S127" s="38">
        <v>0</v>
      </c>
      <c r="T127" s="38">
        <v>0</v>
      </c>
      <c r="U127" s="39">
        <v>0</v>
      </c>
      <c r="V127" s="31">
        <v>0</v>
      </c>
      <c r="W127" s="15">
        <v>0</v>
      </c>
      <c r="X127" s="15">
        <v>0</v>
      </c>
      <c r="Y127" s="15">
        <v>21</v>
      </c>
      <c r="Z127" s="15">
        <v>0</v>
      </c>
      <c r="AA127" s="15">
        <v>0</v>
      </c>
      <c r="AB127" s="15">
        <v>0</v>
      </c>
      <c r="AC127" s="15">
        <v>0</v>
      </c>
      <c r="AD127" s="15">
        <v>0</v>
      </c>
      <c r="AE127" s="32">
        <v>0</v>
      </c>
      <c r="AF127" s="15">
        <v>0</v>
      </c>
      <c r="AG127" s="15">
        <v>0</v>
      </c>
      <c r="AH127" s="15">
        <v>0</v>
      </c>
      <c r="AI127" s="15">
        <v>22</v>
      </c>
      <c r="AJ127" s="15">
        <v>30</v>
      </c>
      <c r="AK127" s="15">
        <v>6</v>
      </c>
      <c r="AL127" s="15">
        <v>0</v>
      </c>
      <c r="AM127" s="15">
        <v>0</v>
      </c>
      <c r="AN127" s="15">
        <v>0</v>
      </c>
      <c r="AO127" s="32">
        <v>0</v>
      </c>
      <c r="AP127" s="27">
        <v>0</v>
      </c>
      <c r="AQ127" s="27">
        <v>0</v>
      </c>
      <c r="AR127" s="27">
        <v>0</v>
      </c>
      <c r="AS127" s="27">
        <v>0</v>
      </c>
      <c r="AT127" s="27">
        <v>0</v>
      </c>
      <c r="AU127" s="27">
        <v>0</v>
      </c>
      <c r="AV127" s="27">
        <v>0</v>
      </c>
      <c r="AW127" s="27">
        <v>0</v>
      </c>
      <c r="AX127" s="27">
        <v>0</v>
      </c>
      <c r="AY127" s="27">
        <v>0</v>
      </c>
      <c r="AZ127" s="59">
        <v>0</v>
      </c>
      <c r="BA127" s="60">
        <v>0</v>
      </c>
      <c r="BB127" s="60">
        <v>0</v>
      </c>
      <c r="BC127" s="60">
        <v>0</v>
      </c>
      <c r="BD127" s="60">
        <v>0</v>
      </c>
      <c r="BE127" s="60">
        <v>0</v>
      </c>
      <c r="BF127" s="60">
        <v>0</v>
      </c>
      <c r="BG127" s="60">
        <v>0</v>
      </c>
      <c r="BH127" s="60">
        <v>0</v>
      </c>
      <c r="BI127" s="61">
        <v>0</v>
      </c>
      <c r="BJ127" s="66">
        <v>0</v>
      </c>
      <c r="BK127" s="67">
        <v>0</v>
      </c>
      <c r="BL127" s="67">
        <v>0</v>
      </c>
      <c r="BM127" s="67">
        <v>0</v>
      </c>
      <c r="BN127" s="67">
        <v>0</v>
      </c>
      <c r="BO127" s="67">
        <v>0</v>
      </c>
      <c r="BP127" s="67">
        <v>0</v>
      </c>
      <c r="BQ127" s="67">
        <v>0</v>
      </c>
      <c r="BR127" s="67">
        <v>0</v>
      </c>
      <c r="BS127" s="68">
        <v>0</v>
      </c>
    </row>
    <row r="128" spans="1:71" x14ac:dyDescent="0.35">
      <c r="A128" s="1" t="s">
        <v>128</v>
      </c>
      <c r="B128" s="6">
        <v>0</v>
      </c>
      <c r="C128" s="7">
        <v>0</v>
      </c>
      <c r="D128" s="7">
        <v>0</v>
      </c>
      <c r="E128" s="7">
        <v>0</v>
      </c>
      <c r="F128" s="7">
        <v>3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37">
        <v>0</v>
      </c>
      <c r="M128" s="38">
        <v>0</v>
      </c>
      <c r="N128" s="38">
        <v>0</v>
      </c>
      <c r="O128" s="38">
        <v>0</v>
      </c>
      <c r="P128" s="38">
        <v>0</v>
      </c>
      <c r="Q128" s="38">
        <v>0</v>
      </c>
      <c r="R128" s="38">
        <v>0</v>
      </c>
      <c r="S128" s="38">
        <v>0</v>
      </c>
      <c r="T128" s="38">
        <v>0</v>
      </c>
      <c r="U128" s="39">
        <v>0</v>
      </c>
      <c r="V128" s="31">
        <v>0</v>
      </c>
      <c r="W128" s="15">
        <v>0</v>
      </c>
      <c r="X128" s="15">
        <v>0</v>
      </c>
      <c r="Y128" s="15">
        <v>0</v>
      </c>
      <c r="Z128" s="15">
        <v>0</v>
      </c>
      <c r="AA128" s="15">
        <v>0</v>
      </c>
      <c r="AB128" s="15">
        <v>0</v>
      </c>
      <c r="AC128" s="15">
        <v>0</v>
      </c>
      <c r="AD128" s="15">
        <v>0</v>
      </c>
      <c r="AE128" s="32">
        <v>0</v>
      </c>
      <c r="AF128" s="15">
        <v>0</v>
      </c>
      <c r="AG128" s="15">
        <v>0</v>
      </c>
      <c r="AH128" s="15">
        <v>0</v>
      </c>
      <c r="AI128" s="15">
        <v>0</v>
      </c>
      <c r="AJ128" s="15">
        <v>5</v>
      </c>
      <c r="AK128" s="15">
        <v>0</v>
      </c>
      <c r="AL128" s="15">
        <v>0</v>
      </c>
      <c r="AM128" s="15">
        <v>0</v>
      </c>
      <c r="AN128" s="15">
        <v>0</v>
      </c>
      <c r="AO128" s="32">
        <v>0</v>
      </c>
      <c r="AP128" s="27">
        <v>55</v>
      </c>
      <c r="AQ128" s="27">
        <v>0</v>
      </c>
      <c r="AR128" s="27">
        <v>27</v>
      </c>
      <c r="AS128" s="27">
        <v>0</v>
      </c>
      <c r="AT128" s="27">
        <v>0</v>
      </c>
      <c r="AU128" s="27">
        <v>0</v>
      </c>
      <c r="AV128" s="27">
        <v>0</v>
      </c>
      <c r="AW128" s="27">
        <v>0</v>
      </c>
      <c r="AX128" s="27">
        <v>0</v>
      </c>
      <c r="AY128" s="27">
        <v>0</v>
      </c>
      <c r="AZ128" s="31">
        <v>0</v>
      </c>
      <c r="BA128" s="15">
        <v>0</v>
      </c>
      <c r="BB128" s="15">
        <v>0</v>
      </c>
      <c r="BC128" s="15">
        <v>0</v>
      </c>
      <c r="BD128" s="15">
        <v>1</v>
      </c>
      <c r="BE128" s="15">
        <v>0</v>
      </c>
      <c r="BF128" s="15">
        <v>0</v>
      </c>
      <c r="BG128" s="15">
        <v>0</v>
      </c>
      <c r="BH128" s="15">
        <v>0</v>
      </c>
      <c r="BI128" s="32">
        <v>0</v>
      </c>
      <c r="BJ128" s="31">
        <v>0</v>
      </c>
      <c r="BK128" s="15">
        <v>0</v>
      </c>
      <c r="BL128" s="15">
        <v>0</v>
      </c>
      <c r="BM128" s="15">
        <v>0</v>
      </c>
      <c r="BN128" s="15">
        <v>0</v>
      </c>
      <c r="BO128" s="15">
        <v>75</v>
      </c>
      <c r="BP128" s="15">
        <v>0</v>
      </c>
      <c r="BQ128" s="15">
        <v>0</v>
      </c>
      <c r="BR128" s="15">
        <v>0</v>
      </c>
      <c r="BS128" s="32">
        <v>0</v>
      </c>
    </row>
    <row r="129" spans="1:71" x14ac:dyDescent="0.35">
      <c r="A129" s="1" t="s">
        <v>129</v>
      </c>
      <c r="B129" s="6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37">
        <v>0</v>
      </c>
      <c r="M129" s="38">
        <v>0</v>
      </c>
      <c r="N129" s="38">
        <v>0</v>
      </c>
      <c r="O129" s="38">
        <v>0</v>
      </c>
      <c r="P129" s="38">
        <v>0</v>
      </c>
      <c r="Q129" s="38">
        <v>0</v>
      </c>
      <c r="R129" s="38">
        <v>0</v>
      </c>
      <c r="S129" s="38">
        <v>0</v>
      </c>
      <c r="T129" s="38">
        <v>0</v>
      </c>
      <c r="U129" s="39">
        <v>0</v>
      </c>
      <c r="V129" s="31">
        <v>0</v>
      </c>
      <c r="W129" s="15">
        <v>0</v>
      </c>
      <c r="X129" s="15">
        <v>0</v>
      </c>
      <c r="Y129" s="15">
        <v>0</v>
      </c>
      <c r="Z129" s="15">
        <v>0</v>
      </c>
      <c r="AA129" s="15">
        <v>0</v>
      </c>
      <c r="AB129" s="15">
        <v>0</v>
      </c>
      <c r="AC129" s="15">
        <v>0</v>
      </c>
      <c r="AD129" s="15">
        <v>0</v>
      </c>
      <c r="AE129" s="32">
        <v>0</v>
      </c>
      <c r="AF129" s="15">
        <v>0</v>
      </c>
      <c r="AG129" s="15">
        <v>0</v>
      </c>
      <c r="AH129" s="15">
        <v>0</v>
      </c>
      <c r="AI129" s="15">
        <v>0</v>
      </c>
      <c r="AJ129" s="15">
        <v>0</v>
      </c>
      <c r="AK129" s="15">
        <v>0</v>
      </c>
      <c r="AL129" s="15">
        <v>0</v>
      </c>
      <c r="AM129" s="15">
        <v>0</v>
      </c>
      <c r="AN129" s="15">
        <v>0</v>
      </c>
      <c r="AO129" s="32">
        <v>0</v>
      </c>
      <c r="AP129" s="27">
        <v>0</v>
      </c>
      <c r="AQ129" s="27">
        <v>0</v>
      </c>
      <c r="AR129" s="27">
        <v>0</v>
      </c>
      <c r="AS129" s="27">
        <v>0</v>
      </c>
      <c r="AT129" s="27">
        <v>0</v>
      </c>
      <c r="AU129" s="27">
        <v>0</v>
      </c>
      <c r="AV129" s="27">
        <v>0</v>
      </c>
      <c r="AW129" s="27">
        <v>6</v>
      </c>
      <c r="AX129" s="27">
        <v>0</v>
      </c>
      <c r="AY129" s="27">
        <v>0</v>
      </c>
      <c r="AZ129" s="59">
        <v>0</v>
      </c>
      <c r="BA129" s="60">
        <v>0</v>
      </c>
      <c r="BB129" s="60">
        <v>0</v>
      </c>
      <c r="BC129" s="60">
        <v>0</v>
      </c>
      <c r="BD129" s="60">
        <v>0</v>
      </c>
      <c r="BE129" s="60">
        <v>0</v>
      </c>
      <c r="BF129" s="60">
        <v>0</v>
      </c>
      <c r="BG129" s="60">
        <v>0</v>
      </c>
      <c r="BH129" s="60">
        <v>0</v>
      </c>
      <c r="BI129" s="61">
        <v>0</v>
      </c>
      <c r="BJ129" s="66">
        <v>0</v>
      </c>
      <c r="BK129" s="67">
        <v>0</v>
      </c>
      <c r="BL129" s="67">
        <v>0</v>
      </c>
      <c r="BM129" s="67">
        <v>0</v>
      </c>
      <c r="BN129" s="67">
        <v>0</v>
      </c>
      <c r="BO129" s="67">
        <v>0</v>
      </c>
      <c r="BP129" s="67">
        <v>0</v>
      </c>
      <c r="BQ129" s="67">
        <v>0</v>
      </c>
      <c r="BR129" s="67">
        <v>0</v>
      </c>
      <c r="BS129" s="68">
        <v>0</v>
      </c>
    </row>
    <row r="130" spans="1:71" x14ac:dyDescent="0.35">
      <c r="A130" s="1" t="s">
        <v>130</v>
      </c>
      <c r="B130" s="6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37">
        <v>0</v>
      </c>
      <c r="M130" s="38">
        <v>0</v>
      </c>
      <c r="N130" s="38">
        <v>0</v>
      </c>
      <c r="O130" s="38">
        <v>0</v>
      </c>
      <c r="P130" s="38">
        <v>0</v>
      </c>
      <c r="Q130" s="38">
        <v>0</v>
      </c>
      <c r="R130" s="38">
        <v>0</v>
      </c>
      <c r="S130" s="38">
        <v>0</v>
      </c>
      <c r="T130" s="38">
        <v>0</v>
      </c>
      <c r="U130" s="39">
        <v>0</v>
      </c>
      <c r="V130" s="31">
        <v>0</v>
      </c>
      <c r="W130" s="15">
        <v>0</v>
      </c>
      <c r="X130" s="15">
        <v>0</v>
      </c>
      <c r="Y130" s="15">
        <v>0</v>
      </c>
      <c r="Z130" s="15">
        <v>0</v>
      </c>
      <c r="AA130" s="15">
        <v>0</v>
      </c>
      <c r="AB130" s="15">
        <v>0</v>
      </c>
      <c r="AC130" s="15">
        <v>0</v>
      </c>
      <c r="AD130" s="15">
        <v>0</v>
      </c>
      <c r="AE130" s="32">
        <v>0</v>
      </c>
      <c r="AF130" s="38">
        <v>0</v>
      </c>
      <c r="AG130" s="38">
        <v>0</v>
      </c>
      <c r="AH130" s="38">
        <v>0</v>
      </c>
      <c r="AI130" s="38">
        <v>0</v>
      </c>
      <c r="AJ130" s="38">
        <v>0</v>
      </c>
      <c r="AK130" s="38">
        <v>0</v>
      </c>
      <c r="AL130" s="38">
        <v>0</v>
      </c>
      <c r="AM130" s="38">
        <v>0</v>
      </c>
      <c r="AN130" s="38">
        <v>0</v>
      </c>
      <c r="AO130" s="39">
        <v>0</v>
      </c>
      <c r="AP130" s="28">
        <v>0</v>
      </c>
      <c r="AQ130" s="28">
        <v>0</v>
      </c>
      <c r="AR130" s="28">
        <v>0</v>
      </c>
      <c r="AS130" s="28">
        <v>0</v>
      </c>
      <c r="AT130" s="28">
        <v>0</v>
      </c>
      <c r="AU130" s="28">
        <v>0</v>
      </c>
      <c r="AV130" s="28">
        <v>0</v>
      </c>
      <c r="AW130" s="28">
        <v>0</v>
      </c>
      <c r="AX130" s="28">
        <v>0</v>
      </c>
      <c r="AY130" s="28">
        <v>0</v>
      </c>
      <c r="AZ130" s="59">
        <v>0</v>
      </c>
      <c r="BA130" s="60">
        <v>0</v>
      </c>
      <c r="BB130" s="60">
        <v>0</v>
      </c>
      <c r="BC130" s="60">
        <v>0</v>
      </c>
      <c r="BD130" s="60">
        <v>0</v>
      </c>
      <c r="BE130" s="60">
        <v>0</v>
      </c>
      <c r="BF130" s="60">
        <v>0</v>
      </c>
      <c r="BG130" s="60">
        <v>0</v>
      </c>
      <c r="BH130" s="60">
        <v>0</v>
      </c>
      <c r="BI130" s="61">
        <v>0</v>
      </c>
      <c r="BJ130" s="66">
        <v>0</v>
      </c>
      <c r="BK130" s="67">
        <v>0</v>
      </c>
      <c r="BL130" s="67">
        <v>0</v>
      </c>
      <c r="BM130" s="67">
        <v>0</v>
      </c>
      <c r="BN130" s="67">
        <v>0</v>
      </c>
      <c r="BO130" s="67">
        <v>0</v>
      </c>
      <c r="BP130" s="67">
        <v>0</v>
      </c>
      <c r="BQ130" s="67">
        <v>0</v>
      </c>
      <c r="BR130" s="67">
        <v>0</v>
      </c>
      <c r="BS130" s="68">
        <v>0</v>
      </c>
    </row>
    <row r="131" spans="1:71" x14ac:dyDescent="0.35">
      <c r="A131" s="1" t="s">
        <v>131</v>
      </c>
      <c r="B131" s="6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37">
        <v>1</v>
      </c>
      <c r="M131" s="38">
        <v>0</v>
      </c>
      <c r="N131" s="38">
        <v>0</v>
      </c>
      <c r="O131" s="38">
        <v>0</v>
      </c>
      <c r="P131" s="38">
        <v>0</v>
      </c>
      <c r="Q131" s="38">
        <v>0</v>
      </c>
      <c r="R131" s="38">
        <v>0</v>
      </c>
      <c r="S131" s="38">
        <v>0</v>
      </c>
      <c r="T131" s="38">
        <v>0</v>
      </c>
      <c r="U131" s="39">
        <v>0</v>
      </c>
      <c r="V131" s="31">
        <v>0</v>
      </c>
      <c r="W131" s="15">
        <v>0</v>
      </c>
      <c r="X131" s="15">
        <v>0</v>
      </c>
      <c r="Y131" s="15">
        <v>0</v>
      </c>
      <c r="Z131" s="15">
        <v>0</v>
      </c>
      <c r="AA131" s="15">
        <v>0</v>
      </c>
      <c r="AB131" s="15">
        <v>0</v>
      </c>
      <c r="AC131" s="15">
        <v>0</v>
      </c>
      <c r="AD131" s="15">
        <v>0</v>
      </c>
      <c r="AE131" s="32">
        <v>0</v>
      </c>
      <c r="AF131" s="15">
        <v>0.5</v>
      </c>
      <c r="AG131" s="15">
        <v>0</v>
      </c>
      <c r="AH131" s="15">
        <v>0</v>
      </c>
      <c r="AI131" s="15">
        <v>0.5</v>
      </c>
      <c r="AJ131" s="15">
        <v>0</v>
      </c>
      <c r="AK131" s="15">
        <v>0</v>
      </c>
      <c r="AL131" s="15">
        <v>0</v>
      </c>
      <c r="AM131" s="15">
        <v>0</v>
      </c>
      <c r="AN131" s="15">
        <v>0</v>
      </c>
      <c r="AO131" s="32">
        <v>0</v>
      </c>
      <c r="AP131" s="27">
        <v>0</v>
      </c>
      <c r="AQ131" s="27">
        <v>0</v>
      </c>
      <c r="AR131" s="27">
        <v>0</v>
      </c>
      <c r="AS131" s="27">
        <v>0</v>
      </c>
      <c r="AT131" s="27">
        <v>0</v>
      </c>
      <c r="AU131" s="27">
        <v>0</v>
      </c>
      <c r="AV131" s="27">
        <v>0</v>
      </c>
      <c r="AW131" s="27">
        <v>0</v>
      </c>
      <c r="AX131" s="27">
        <v>0</v>
      </c>
      <c r="AY131" s="27">
        <v>0</v>
      </c>
      <c r="AZ131" s="31">
        <v>30</v>
      </c>
      <c r="BA131" s="15">
        <v>0</v>
      </c>
      <c r="BB131" s="15">
        <v>0</v>
      </c>
      <c r="BC131" s="15">
        <v>0</v>
      </c>
      <c r="BD131" s="15">
        <v>2</v>
      </c>
      <c r="BE131" s="15">
        <v>0</v>
      </c>
      <c r="BF131" s="15">
        <v>0</v>
      </c>
      <c r="BG131" s="15">
        <v>0</v>
      </c>
      <c r="BH131" s="15">
        <v>0.5</v>
      </c>
      <c r="BI131" s="32">
        <v>0</v>
      </c>
      <c r="BJ131" s="66">
        <v>0</v>
      </c>
      <c r="BK131" s="67">
        <v>0</v>
      </c>
      <c r="BL131" s="67">
        <v>0</v>
      </c>
      <c r="BM131" s="67">
        <v>0</v>
      </c>
      <c r="BN131" s="67">
        <v>0</v>
      </c>
      <c r="BO131" s="67">
        <v>0</v>
      </c>
      <c r="BP131" s="67">
        <v>0</v>
      </c>
      <c r="BQ131" s="67">
        <v>0</v>
      </c>
      <c r="BR131" s="67">
        <v>0</v>
      </c>
      <c r="BS131" s="68">
        <v>0</v>
      </c>
    </row>
    <row r="132" spans="1:71" x14ac:dyDescent="0.35">
      <c r="A132" s="1" t="s">
        <v>135</v>
      </c>
      <c r="B132" s="6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0.5</v>
      </c>
      <c r="H132" s="7">
        <v>0</v>
      </c>
      <c r="I132" s="7">
        <v>0</v>
      </c>
      <c r="J132" s="7">
        <v>0</v>
      </c>
      <c r="K132" s="8">
        <v>0</v>
      </c>
      <c r="L132" s="37">
        <v>0.5</v>
      </c>
      <c r="M132" s="38">
        <v>0</v>
      </c>
      <c r="N132" s="38">
        <v>0</v>
      </c>
      <c r="O132" s="38">
        <v>0</v>
      </c>
      <c r="P132" s="38">
        <v>0</v>
      </c>
      <c r="Q132" s="38">
        <v>0</v>
      </c>
      <c r="R132" s="38">
        <v>0</v>
      </c>
      <c r="S132" s="38">
        <v>0</v>
      </c>
      <c r="T132" s="38">
        <v>0</v>
      </c>
      <c r="U132" s="39">
        <v>0</v>
      </c>
      <c r="V132" s="31">
        <v>0</v>
      </c>
      <c r="W132" s="15">
        <v>0</v>
      </c>
      <c r="X132" s="15">
        <v>0</v>
      </c>
      <c r="Y132" s="15">
        <v>0</v>
      </c>
      <c r="Z132" s="15">
        <v>0</v>
      </c>
      <c r="AA132" s="15">
        <v>0</v>
      </c>
      <c r="AB132" s="15">
        <v>0</v>
      </c>
      <c r="AC132" s="15">
        <v>0</v>
      </c>
      <c r="AD132" s="15">
        <v>0</v>
      </c>
      <c r="AE132" s="32">
        <v>0</v>
      </c>
      <c r="AF132" s="15">
        <v>0</v>
      </c>
      <c r="AG132" s="15">
        <v>0</v>
      </c>
      <c r="AH132" s="15">
        <v>0</v>
      </c>
      <c r="AI132" s="15">
        <v>0</v>
      </c>
      <c r="AJ132" s="15">
        <v>0</v>
      </c>
      <c r="AK132" s="15">
        <v>0</v>
      </c>
      <c r="AL132" s="15">
        <v>0</v>
      </c>
      <c r="AM132" s="15">
        <v>0</v>
      </c>
      <c r="AN132" s="15">
        <v>0</v>
      </c>
      <c r="AO132" s="32">
        <v>0</v>
      </c>
      <c r="AP132" s="27">
        <v>0</v>
      </c>
      <c r="AQ132" s="27">
        <v>0</v>
      </c>
      <c r="AR132" s="27">
        <v>0</v>
      </c>
      <c r="AS132" s="27">
        <v>0</v>
      </c>
      <c r="AT132" s="27">
        <v>0</v>
      </c>
      <c r="AU132" s="27">
        <v>0</v>
      </c>
      <c r="AV132" s="27">
        <v>0</v>
      </c>
      <c r="AW132" s="27">
        <v>0</v>
      </c>
      <c r="AX132" s="27">
        <v>0</v>
      </c>
      <c r="AY132" s="27">
        <v>0</v>
      </c>
      <c r="AZ132" s="31">
        <v>0</v>
      </c>
      <c r="BA132" s="15">
        <v>0</v>
      </c>
      <c r="BB132" s="15">
        <v>0</v>
      </c>
      <c r="BC132" s="15">
        <v>5</v>
      </c>
      <c r="BD132" s="15">
        <v>0</v>
      </c>
      <c r="BE132" s="15">
        <v>0</v>
      </c>
      <c r="BF132" s="15">
        <v>0</v>
      </c>
      <c r="BG132" s="15">
        <v>0</v>
      </c>
      <c r="BH132" s="15">
        <v>0</v>
      </c>
      <c r="BI132" s="32">
        <v>0</v>
      </c>
      <c r="BJ132" s="66">
        <v>0</v>
      </c>
      <c r="BK132" s="67">
        <v>0</v>
      </c>
      <c r="BL132" s="67">
        <v>0</v>
      </c>
      <c r="BM132" s="67">
        <v>0</v>
      </c>
      <c r="BN132" s="67">
        <v>0</v>
      </c>
      <c r="BO132" s="67">
        <v>0</v>
      </c>
      <c r="BP132" s="67">
        <v>0</v>
      </c>
      <c r="BQ132" s="67">
        <v>0</v>
      </c>
      <c r="BR132" s="67">
        <v>0</v>
      </c>
      <c r="BS132" s="68">
        <v>0</v>
      </c>
    </row>
    <row r="133" spans="1:71" x14ac:dyDescent="0.35">
      <c r="A133" s="1" t="s">
        <v>132</v>
      </c>
      <c r="B133" s="6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37">
        <v>0</v>
      </c>
      <c r="M133" s="38">
        <v>0</v>
      </c>
      <c r="N133" s="38">
        <v>0</v>
      </c>
      <c r="O133" s="38">
        <v>0</v>
      </c>
      <c r="P133" s="38">
        <v>0</v>
      </c>
      <c r="Q133" s="38">
        <v>0</v>
      </c>
      <c r="R133" s="38">
        <v>0</v>
      </c>
      <c r="S133" s="38">
        <v>0</v>
      </c>
      <c r="T133" s="38">
        <v>0</v>
      </c>
      <c r="U133" s="39">
        <v>0</v>
      </c>
      <c r="V133" s="31">
        <v>0</v>
      </c>
      <c r="W133" s="15">
        <v>0</v>
      </c>
      <c r="X133" s="15">
        <v>0</v>
      </c>
      <c r="Y133" s="15">
        <v>0</v>
      </c>
      <c r="Z133" s="15">
        <v>0</v>
      </c>
      <c r="AA133" s="15">
        <v>0</v>
      </c>
      <c r="AB133" s="15">
        <v>0</v>
      </c>
      <c r="AC133" s="15">
        <v>0</v>
      </c>
      <c r="AD133" s="15">
        <v>0</v>
      </c>
      <c r="AE133" s="32">
        <v>0</v>
      </c>
      <c r="AF133" s="38">
        <v>0</v>
      </c>
      <c r="AG133" s="38">
        <v>0</v>
      </c>
      <c r="AH133" s="38">
        <v>0</v>
      </c>
      <c r="AI133" s="38">
        <v>0</v>
      </c>
      <c r="AJ133" s="38">
        <v>0</v>
      </c>
      <c r="AK133" s="38">
        <v>0</v>
      </c>
      <c r="AL133" s="38">
        <v>0</v>
      </c>
      <c r="AM133" s="38">
        <v>0</v>
      </c>
      <c r="AN133" s="38">
        <v>0</v>
      </c>
      <c r="AO133" s="39">
        <v>0</v>
      </c>
      <c r="AP133" s="27">
        <v>3</v>
      </c>
      <c r="AQ133" s="27">
        <v>0</v>
      </c>
      <c r="AR133" s="27">
        <v>0</v>
      </c>
      <c r="AS133" s="27">
        <v>0.5</v>
      </c>
      <c r="AT133" s="27">
        <v>0</v>
      </c>
      <c r="AU133" s="27">
        <v>0</v>
      </c>
      <c r="AV133" s="27">
        <v>0</v>
      </c>
      <c r="AW133" s="27">
        <v>0</v>
      </c>
      <c r="AX133" s="27">
        <v>0</v>
      </c>
      <c r="AY133" s="27">
        <v>0</v>
      </c>
      <c r="AZ133" s="59">
        <v>0</v>
      </c>
      <c r="BA133" s="60">
        <v>0</v>
      </c>
      <c r="BB133" s="60">
        <v>0</v>
      </c>
      <c r="BC133" s="60">
        <v>0</v>
      </c>
      <c r="BD133" s="60">
        <v>0</v>
      </c>
      <c r="BE133" s="60">
        <v>0</v>
      </c>
      <c r="BF133" s="60">
        <v>0</v>
      </c>
      <c r="BG133" s="60">
        <v>0</v>
      </c>
      <c r="BH133" s="60">
        <v>0</v>
      </c>
      <c r="BI133" s="61">
        <v>0</v>
      </c>
      <c r="BJ133" s="66">
        <v>0</v>
      </c>
      <c r="BK133" s="67">
        <v>0</v>
      </c>
      <c r="BL133" s="67">
        <v>0</v>
      </c>
      <c r="BM133" s="67">
        <v>0</v>
      </c>
      <c r="BN133" s="67">
        <v>0</v>
      </c>
      <c r="BO133" s="67">
        <v>0</v>
      </c>
      <c r="BP133" s="67">
        <v>0</v>
      </c>
      <c r="BQ133" s="67">
        <v>0</v>
      </c>
      <c r="BR133" s="67">
        <v>0</v>
      </c>
      <c r="BS133" s="68">
        <v>0</v>
      </c>
    </row>
    <row r="134" spans="1:71" x14ac:dyDescent="0.35">
      <c r="A134" s="1" t="s">
        <v>133</v>
      </c>
      <c r="B134" s="6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37">
        <v>0</v>
      </c>
      <c r="M134" s="38">
        <v>0</v>
      </c>
      <c r="N134" s="38">
        <v>0</v>
      </c>
      <c r="O134" s="38">
        <v>0</v>
      </c>
      <c r="P134" s="38">
        <v>0</v>
      </c>
      <c r="Q134" s="38">
        <v>0</v>
      </c>
      <c r="R134" s="38">
        <v>0</v>
      </c>
      <c r="S134" s="38">
        <v>0</v>
      </c>
      <c r="T134" s="38">
        <v>0</v>
      </c>
      <c r="U134" s="39">
        <v>0</v>
      </c>
      <c r="V134" s="31">
        <v>0</v>
      </c>
      <c r="W134" s="15">
        <v>0</v>
      </c>
      <c r="X134" s="15">
        <v>0</v>
      </c>
      <c r="Y134" s="15">
        <v>0</v>
      </c>
      <c r="Z134" s="15">
        <v>0</v>
      </c>
      <c r="AA134" s="15">
        <v>0</v>
      </c>
      <c r="AB134" s="15">
        <v>0</v>
      </c>
      <c r="AC134" s="15">
        <v>0</v>
      </c>
      <c r="AD134" s="15">
        <v>0</v>
      </c>
      <c r="AE134" s="32">
        <v>0</v>
      </c>
      <c r="AF134" s="38">
        <v>0</v>
      </c>
      <c r="AG134" s="38">
        <v>0</v>
      </c>
      <c r="AH134" s="38">
        <v>0</v>
      </c>
      <c r="AI134" s="38">
        <v>0</v>
      </c>
      <c r="AJ134" s="38">
        <v>0</v>
      </c>
      <c r="AK134" s="38">
        <v>0</v>
      </c>
      <c r="AL134" s="38">
        <v>0</v>
      </c>
      <c r="AM134" s="38">
        <v>0</v>
      </c>
      <c r="AN134" s="38">
        <v>0</v>
      </c>
      <c r="AO134" s="39">
        <v>0</v>
      </c>
      <c r="AP134" s="28">
        <v>0</v>
      </c>
      <c r="AQ134" s="28">
        <v>0</v>
      </c>
      <c r="AR134" s="28">
        <v>0</v>
      </c>
      <c r="AS134" s="28">
        <v>0</v>
      </c>
      <c r="AT134" s="28">
        <v>0</v>
      </c>
      <c r="AU134" s="28">
        <v>0</v>
      </c>
      <c r="AV134" s="28">
        <v>0</v>
      </c>
      <c r="AW134" s="28">
        <v>0</v>
      </c>
      <c r="AX134" s="28">
        <v>0</v>
      </c>
      <c r="AY134" s="28">
        <v>0</v>
      </c>
      <c r="AZ134" s="59">
        <v>0</v>
      </c>
      <c r="BA134" s="60">
        <v>0</v>
      </c>
      <c r="BB134" s="60">
        <v>0</v>
      </c>
      <c r="BC134" s="60">
        <v>0</v>
      </c>
      <c r="BD134" s="60">
        <v>0</v>
      </c>
      <c r="BE134" s="60">
        <v>0</v>
      </c>
      <c r="BF134" s="60">
        <v>0</v>
      </c>
      <c r="BG134" s="60">
        <v>0</v>
      </c>
      <c r="BH134" s="60">
        <v>0</v>
      </c>
      <c r="BI134" s="61">
        <v>0</v>
      </c>
      <c r="BJ134" s="66">
        <v>0</v>
      </c>
      <c r="BK134" s="67">
        <v>0</v>
      </c>
      <c r="BL134" s="67">
        <v>0</v>
      </c>
      <c r="BM134" s="67">
        <v>0</v>
      </c>
      <c r="BN134" s="67">
        <v>0</v>
      </c>
      <c r="BO134" s="67">
        <v>0</v>
      </c>
      <c r="BP134" s="67">
        <v>0</v>
      </c>
      <c r="BQ134" s="67">
        <v>0</v>
      </c>
      <c r="BR134" s="67">
        <v>0</v>
      </c>
      <c r="BS134" s="68">
        <v>0</v>
      </c>
    </row>
    <row r="135" spans="1:71" x14ac:dyDescent="0.35">
      <c r="A135" s="3" t="s">
        <v>134</v>
      </c>
      <c r="B135" s="6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37">
        <v>0</v>
      </c>
      <c r="M135" s="38">
        <v>0</v>
      </c>
      <c r="N135" s="38">
        <v>0</v>
      </c>
      <c r="O135" s="38">
        <v>0</v>
      </c>
      <c r="P135" s="38">
        <v>0</v>
      </c>
      <c r="Q135" s="38">
        <v>0</v>
      </c>
      <c r="R135" s="38">
        <v>0</v>
      </c>
      <c r="S135" s="38">
        <v>0</v>
      </c>
      <c r="T135" s="38">
        <v>0</v>
      </c>
      <c r="U135" s="39">
        <v>0</v>
      </c>
      <c r="V135" s="37">
        <v>0</v>
      </c>
      <c r="W135" s="38">
        <v>0</v>
      </c>
      <c r="X135" s="38">
        <v>0</v>
      </c>
      <c r="Y135" s="38">
        <v>0</v>
      </c>
      <c r="Z135" s="38">
        <v>0</v>
      </c>
      <c r="AA135" s="38">
        <v>0</v>
      </c>
      <c r="AB135" s="38">
        <v>0</v>
      </c>
      <c r="AC135" s="38">
        <v>0</v>
      </c>
      <c r="AD135" s="38">
        <v>0</v>
      </c>
      <c r="AE135" s="39">
        <v>0</v>
      </c>
      <c r="AF135" s="15">
        <v>0</v>
      </c>
      <c r="AG135" s="15">
        <v>0</v>
      </c>
      <c r="AH135" s="15">
        <v>0</v>
      </c>
      <c r="AI135" s="15">
        <v>0</v>
      </c>
      <c r="AJ135" s="15">
        <v>0</v>
      </c>
      <c r="AK135" s="15">
        <v>0</v>
      </c>
      <c r="AL135" s="15">
        <v>0</v>
      </c>
      <c r="AM135" s="15">
        <v>0</v>
      </c>
      <c r="AN135" s="15">
        <v>0</v>
      </c>
      <c r="AO135" s="32">
        <v>0</v>
      </c>
      <c r="AP135" s="27">
        <v>0</v>
      </c>
      <c r="AQ135" s="27">
        <v>0</v>
      </c>
      <c r="AR135" s="27">
        <v>0</v>
      </c>
      <c r="AS135" s="27">
        <v>0</v>
      </c>
      <c r="AT135" s="27">
        <v>0</v>
      </c>
      <c r="AU135" s="27">
        <v>0</v>
      </c>
      <c r="AV135" s="27">
        <v>0</v>
      </c>
      <c r="AW135" s="27">
        <v>0.5</v>
      </c>
      <c r="AX135" s="27">
        <v>0</v>
      </c>
      <c r="AY135" s="27">
        <v>0</v>
      </c>
      <c r="AZ135" s="59">
        <v>0</v>
      </c>
      <c r="BA135" s="60">
        <v>0</v>
      </c>
      <c r="BB135" s="60">
        <v>0</v>
      </c>
      <c r="BC135" s="60">
        <v>0</v>
      </c>
      <c r="BD135" s="60">
        <v>0</v>
      </c>
      <c r="BE135" s="60">
        <v>0</v>
      </c>
      <c r="BF135" s="60">
        <v>0</v>
      </c>
      <c r="BG135" s="60">
        <v>0</v>
      </c>
      <c r="BH135" s="60">
        <v>0</v>
      </c>
      <c r="BI135" s="61">
        <v>0</v>
      </c>
      <c r="BJ135" s="66">
        <v>0</v>
      </c>
      <c r="BK135" s="67">
        <v>0</v>
      </c>
      <c r="BL135" s="67">
        <v>0</v>
      </c>
      <c r="BM135" s="67">
        <v>0</v>
      </c>
      <c r="BN135" s="67">
        <v>0</v>
      </c>
      <c r="BO135" s="67">
        <v>0</v>
      </c>
      <c r="BP135" s="67">
        <v>0</v>
      </c>
      <c r="BQ135" s="67">
        <v>0</v>
      </c>
      <c r="BR135" s="67">
        <v>0</v>
      </c>
      <c r="BS135" s="68">
        <v>0</v>
      </c>
    </row>
    <row r="136" spans="1:71" x14ac:dyDescent="0.35">
      <c r="A136" s="1" t="s">
        <v>136</v>
      </c>
      <c r="B136" s="6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37">
        <v>0</v>
      </c>
      <c r="M136" s="38">
        <v>0</v>
      </c>
      <c r="N136" s="38">
        <v>0</v>
      </c>
      <c r="O136" s="38">
        <v>0</v>
      </c>
      <c r="P136" s="38">
        <v>0</v>
      </c>
      <c r="Q136" s="38">
        <v>0</v>
      </c>
      <c r="R136" s="38">
        <v>0</v>
      </c>
      <c r="S136" s="38">
        <v>0</v>
      </c>
      <c r="T136" s="38">
        <v>0</v>
      </c>
      <c r="U136" s="39">
        <v>0</v>
      </c>
      <c r="V136" s="31">
        <v>0</v>
      </c>
      <c r="W136" s="15">
        <v>0</v>
      </c>
      <c r="X136" s="15">
        <v>0</v>
      </c>
      <c r="Y136" s="15">
        <v>0</v>
      </c>
      <c r="Z136" s="15">
        <v>0</v>
      </c>
      <c r="AA136" s="15">
        <v>0</v>
      </c>
      <c r="AB136" s="15">
        <v>0</v>
      </c>
      <c r="AC136" s="15">
        <v>0</v>
      </c>
      <c r="AD136" s="15">
        <v>0</v>
      </c>
      <c r="AE136" s="32">
        <v>0</v>
      </c>
      <c r="AF136" s="15">
        <v>0</v>
      </c>
      <c r="AG136" s="15">
        <v>0</v>
      </c>
      <c r="AH136" s="15">
        <v>0</v>
      </c>
      <c r="AI136" s="15">
        <v>0</v>
      </c>
      <c r="AJ136" s="15">
        <v>0</v>
      </c>
      <c r="AK136" s="15">
        <v>0</v>
      </c>
      <c r="AL136" s="15">
        <v>0</v>
      </c>
      <c r="AM136" s="15">
        <v>0</v>
      </c>
      <c r="AN136" s="15">
        <v>0</v>
      </c>
      <c r="AO136" s="32">
        <v>0</v>
      </c>
      <c r="AP136" s="28">
        <v>0</v>
      </c>
      <c r="AQ136" s="28">
        <v>0</v>
      </c>
      <c r="AR136" s="28">
        <v>0</v>
      </c>
      <c r="AS136" s="28">
        <v>0</v>
      </c>
      <c r="AT136" s="28">
        <v>0</v>
      </c>
      <c r="AU136" s="28">
        <v>0</v>
      </c>
      <c r="AV136" s="28">
        <v>0</v>
      </c>
      <c r="AW136" s="28">
        <v>0</v>
      </c>
      <c r="AX136" s="28">
        <v>0</v>
      </c>
      <c r="AY136" s="28">
        <v>0</v>
      </c>
      <c r="AZ136" s="59">
        <v>0</v>
      </c>
      <c r="BA136" s="60">
        <v>0</v>
      </c>
      <c r="BB136" s="60">
        <v>0</v>
      </c>
      <c r="BC136" s="60">
        <v>0</v>
      </c>
      <c r="BD136" s="60">
        <v>0</v>
      </c>
      <c r="BE136" s="60">
        <v>0</v>
      </c>
      <c r="BF136" s="60">
        <v>0</v>
      </c>
      <c r="BG136" s="60">
        <v>0</v>
      </c>
      <c r="BH136" s="60">
        <v>0</v>
      </c>
      <c r="BI136" s="61">
        <v>0</v>
      </c>
      <c r="BJ136" s="66">
        <v>0</v>
      </c>
      <c r="BK136" s="67">
        <v>0</v>
      </c>
      <c r="BL136" s="67">
        <v>0</v>
      </c>
      <c r="BM136" s="67">
        <v>0</v>
      </c>
      <c r="BN136" s="67">
        <v>0</v>
      </c>
      <c r="BO136" s="67">
        <v>0</v>
      </c>
      <c r="BP136" s="67">
        <v>0</v>
      </c>
      <c r="BQ136" s="67">
        <v>0</v>
      </c>
      <c r="BR136" s="67">
        <v>0</v>
      </c>
      <c r="BS136" s="68">
        <v>0</v>
      </c>
    </row>
    <row r="137" spans="1:71" x14ac:dyDescent="0.35">
      <c r="A137" s="1" t="s">
        <v>137</v>
      </c>
      <c r="B137" s="6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37">
        <v>0</v>
      </c>
      <c r="M137" s="38">
        <v>0</v>
      </c>
      <c r="N137" s="38">
        <v>0</v>
      </c>
      <c r="O137" s="38">
        <v>0</v>
      </c>
      <c r="P137" s="38">
        <v>0</v>
      </c>
      <c r="Q137" s="38">
        <v>0</v>
      </c>
      <c r="R137" s="38">
        <v>0</v>
      </c>
      <c r="S137" s="38">
        <v>0</v>
      </c>
      <c r="T137" s="38">
        <v>0</v>
      </c>
      <c r="U137" s="39">
        <v>0</v>
      </c>
      <c r="V137" s="31">
        <v>0</v>
      </c>
      <c r="W137" s="15">
        <v>0</v>
      </c>
      <c r="X137" s="15">
        <v>0</v>
      </c>
      <c r="Y137" s="15">
        <v>0</v>
      </c>
      <c r="Z137" s="15">
        <v>0</v>
      </c>
      <c r="AA137" s="15">
        <v>0</v>
      </c>
      <c r="AB137" s="15">
        <v>0</v>
      </c>
      <c r="AC137" s="15">
        <v>0</v>
      </c>
      <c r="AD137" s="15">
        <v>0</v>
      </c>
      <c r="AE137" s="32">
        <v>0</v>
      </c>
      <c r="AF137" s="15">
        <v>0</v>
      </c>
      <c r="AG137" s="15">
        <v>0</v>
      </c>
      <c r="AH137" s="15">
        <v>0</v>
      </c>
      <c r="AI137" s="15">
        <v>0</v>
      </c>
      <c r="AJ137" s="15">
        <v>0</v>
      </c>
      <c r="AK137" s="15">
        <v>0</v>
      </c>
      <c r="AL137" s="15">
        <v>0</v>
      </c>
      <c r="AM137" s="15">
        <v>0</v>
      </c>
      <c r="AN137" s="15">
        <v>0</v>
      </c>
      <c r="AO137" s="32">
        <v>0</v>
      </c>
      <c r="AP137" s="28">
        <v>0</v>
      </c>
      <c r="AQ137" s="28">
        <v>0</v>
      </c>
      <c r="AR137" s="28">
        <v>0</v>
      </c>
      <c r="AS137" s="28">
        <v>0</v>
      </c>
      <c r="AT137" s="28">
        <v>0</v>
      </c>
      <c r="AU137" s="28">
        <v>0</v>
      </c>
      <c r="AV137" s="28">
        <v>0</v>
      </c>
      <c r="AW137" s="28">
        <v>0</v>
      </c>
      <c r="AX137" s="28">
        <v>0</v>
      </c>
      <c r="AY137" s="28">
        <v>0</v>
      </c>
      <c r="AZ137" s="59">
        <v>0</v>
      </c>
      <c r="BA137" s="60">
        <v>0</v>
      </c>
      <c r="BB137" s="60">
        <v>0</v>
      </c>
      <c r="BC137" s="60">
        <v>0</v>
      </c>
      <c r="BD137" s="60">
        <v>0</v>
      </c>
      <c r="BE137" s="60">
        <v>0</v>
      </c>
      <c r="BF137" s="60">
        <v>0</v>
      </c>
      <c r="BG137" s="60">
        <v>0</v>
      </c>
      <c r="BH137" s="60">
        <v>0</v>
      </c>
      <c r="BI137" s="61">
        <v>0</v>
      </c>
      <c r="BJ137" s="66">
        <v>0</v>
      </c>
      <c r="BK137" s="67">
        <v>0</v>
      </c>
      <c r="BL137" s="67">
        <v>0</v>
      </c>
      <c r="BM137" s="67">
        <v>0</v>
      </c>
      <c r="BN137" s="67">
        <v>0</v>
      </c>
      <c r="BO137" s="67">
        <v>0</v>
      </c>
      <c r="BP137" s="67">
        <v>0</v>
      </c>
      <c r="BQ137" s="67">
        <v>0</v>
      </c>
      <c r="BR137" s="67">
        <v>0</v>
      </c>
      <c r="BS137" s="68">
        <v>0</v>
      </c>
    </row>
    <row r="138" spans="1:71" x14ac:dyDescent="0.35">
      <c r="A138" s="1" t="s">
        <v>138</v>
      </c>
      <c r="B138" s="6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37">
        <v>0</v>
      </c>
      <c r="M138" s="38">
        <v>0</v>
      </c>
      <c r="N138" s="38">
        <v>0</v>
      </c>
      <c r="O138" s="38">
        <v>0</v>
      </c>
      <c r="P138" s="38">
        <v>0</v>
      </c>
      <c r="Q138" s="38">
        <v>0</v>
      </c>
      <c r="R138" s="38">
        <v>0</v>
      </c>
      <c r="S138" s="38">
        <v>0</v>
      </c>
      <c r="T138" s="38">
        <v>0</v>
      </c>
      <c r="U138" s="39">
        <v>0</v>
      </c>
      <c r="V138" s="31">
        <v>0</v>
      </c>
      <c r="W138" s="15">
        <v>0</v>
      </c>
      <c r="X138" s="15">
        <v>0</v>
      </c>
      <c r="Y138" s="15">
        <v>0</v>
      </c>
      <c r="Z138" s="15">
        <v>0</v>
      </c>
      <c r="AA138" s="15">
        <v>0</v>
      </c>
      <c r="AB138" s="15">
        <v>0</v>
      </c>
      <c r="AC138" s="15">
        <v>0</v>
      </c>
      <c r="AD138" s="15">
        <v>0</v>
      </c>
      <c r="AE138" s="32">
        <v>0</v>
      </c>
      <c r="AF138" s="38">
        <v>0</v>
      </c>
      <c r="AG138" s="38">
        <v>0</v>
      </c>
      <c r="AH138" s="38">
        <v>0</v>
      </c>
      <c r="AI138" s="38">
        <v>0</v>
      </c>
      <c r="AJ138" s="38">
        <v>0</v>
      </c>
      <c r="AK138" s="38">
        <v>0</v>
      </c>
      <c r="AL138" s="38">
        <v>0</v>
      </c>
      <c r="AM138" s="38">
        <v>0</v>
      </c>
      <c r="AN138" s="38">
        <v>0</v>
      </c>
      <c r="AO138" s="39">
        <v>0</v>
      </c>
      <c r="AP138" s="28">
        <v>0</v>
      </c>
      <c r="AQ138" s="28">
        <v>0</v>
      </c>
      <c r="AR138" s="28">
        <v>0</v>
      </c>
      <c r="AS138" s="28">
        <v>0</v>
      </c>
      <c r="AT138" s="28">
        <v>0</v>
      </c>
      <c r="AU138" s="28">
        <v>0</v>
      </c>
      <c r="AV138" s="28">
        <v>0</v>
      </c>
      <c r="AW138" s="28">
        <v>0</v>
      </c>
      <c r="AX138" s="28">
        <v>0</v>
      </c>
      <c r="AY138" s="28">
        <v>0</v>
      </c>
      <c r="AZ138" s="59">
        <v>0</v>
      </c>
      <c r="BA138" s="60">
        <v>0</v>
      </c>
      <c r="BB138" s="60">
        <v>0</v>
      </c>
      <c r="BC138" s="60">
        <v>0</v>
      </c>
      <c r="BD138" s="60">
        <v>0</v>
      </c>
      <c r="BE138" s="60">
        <v>0</v>
      </c>
      <c r="BF138" s="60">
        <v>0</v>
      </c>
      <c r="BG138" s="60">
        <v>0</v>
      </c>
      <c r="BH138" s="60">
        <v>0</v>
      </c>
      <c r="BI138" s="61">
        <v>0</v>
      </c>
      <c r="BJ138" s="66">
        <v>0</v>
      </c>
      <c r="BK138" s="67">
        <v>0</v>
      </c>
      <c r="BL138" s="67">
        <v>0</v>
      </c>
      <c r="BM138" s="67">
        <v>0</v>
      </c>
      <c r="BN138" s="67">
        <v>0</v>
      </c>
      <c r="BO138" s="67">
        <v>0</v>
      </c>
      <c r="BP138" s="67">
        <v>0</v>
      </c>
      <c r="BQ138" s="67">
        <v>0</v>
      </c>
      <c r="BR138" s="67">
        <v>0</v>
      </c>
      <c r="BS138" s="68">
        <v>0</v>
      </c>
    </row>
    <row r="139" spans="1:71" x14ac:dyDescent="0.35">
      <c r="A139" s="1" t="s">
        <v>139</v>
      </c>
      <c r="B139" s="6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37">
        <v>0</v>
      </c>
      <c r="M139" s="38">
        <v>0</v>
      </c>
      <c r="N139" s="38">
        <v>0</v>
      </c>
      <c r="O139" s="38">
        <v>0</v>
      </c>
      <c r="P139" s="38">
        <v>0</v>
      </c>
      <c r="Q139" s="38">
        <v>0</v>
      </c>
      <c r="R139" s="38">
        <v>0</v>
      </c>
      <c r="S139" s="38">
        <v>0</v>
      </c>
      <c r="T139" s="38">
        <v>0</v>
      </c>
      <c r="U139" s="39">
        <v>0</v>
      </c>
      <c r="V139" s="31">
        <v>0</v>
      </c>
      <c r="W139" s="15">
        <v>0</v>
      </c>
      <c r="X139" s="15">
        <v>0</v>
      </c>
      <c r="Y139" s="15">
        <v>0</v>
      </c>
      <c r="Z139" s="15">
        <v>0</v>
      </c>
      <c r="AA139" s="15">
        <v>0</v>
      </c>
      <c r="AB139" s="15">
        <v>0</v>
      </c>
      <c r="AC139" s="15">
        <v>0</v>
      </c>
      <c r="AD139" s="15">
        <v>0</v>
      </c>
      <c r="AE139" s="32">
        <v>0</v>
      </c>
      <c r="AF139" s="15">
        <v>0</v>
      </c>
      <c r="AG139" s="15">
        <v>0</v>
      </c>
      <c r="AH139" s="15">
        <v>0</v>
      </c>
      <c r="AI139" s="15">
        <v>0</v>
      </c>
      <c r="AJ139" s="15">
        <v>0</v>
      </c>
      <c r="AK139" s="15">
        <v>0</v>
      </c>
      <c r="AL139" s="15">
        <v>0</v>
      </c>
      <c r="AM139" s="15">
        <v>0</v>
      </c>
      <c r="AN139" s="15">
        <v>0</v>
      </c>
      <c r="AO139" s="32">
        <v>0</v>
      </c>
      <c r="AP139" s="27">
        <v>0</v>
      </c>
      <c r="AQ139" s="27">
        <v>0</v>
      </c>
      <c r="AR139" s="27">
        <v>0</v>
      </c>
      <c r="AS139" s="27">
        <v>0</v>
      </c>
      <c r="AT139" s="27">
        <v>0</v>
      </c>
      <c r="AU139" s="27">
        <v>0</v>
      </c>
      <c r="AV139" s="27">
        <v>0</v>
      </c>
      <c r="AW139" s="27">
        <v>0</v>
      </c>
      <c r="AX139" s="27">
        <v>0</v>
      </c>
      <c r="AY139" s="27">
        <v>0</v>
      </c>
      <c r="AZ139" s="31">
        <v>3</v>
      </c>
      <c r="BA139" s="15">
        <v>0</v>
      </c>
      <c r="BB139" s="15">
        <v>0</v>
      </c>
      <c r="BC139" s="15">
        <v>0</v>
      </c>
      <c r="BD139" s="15">
        <v>0</v>
      </c>
      <c r="BE139" s="15">
        <v>11</v>
      </c>
      <c r="BF139" s="15">
        <v>0</v>
      </c>
      <c r="BG139" s="15">
        <v>0</v>
      </c>
      <c r="BH139" s="15">
        <v>0</v>
      </c>
      <c r="BI139" s="32">
        <v>0</v>
      </c>
      <c r="BJ139" s="66">
        <v>0</v>
      </c>
      <c r="BK139" s="67">
        <v>0</v>
      </c>
      <c r="BL139" s="67">
        <v>0</v>
      </c>
      <c r="BM139" s="67">
        <v>0</v>
      </c>
      <c r="BN139" s="67">
        <v>0</v>
      </c>
      <c r="BO139" s="67">
        <v>0</v>
      </c>
      <c r="BP139" s="67">
        <v>0</v>
      </c>
      <c r="BQ139" s="67">
        <v>0</v>
      </c>
      <c r="BR139" s="67">
        <v>0</v>
      </c>
      <c r="BS139" s="68">
        <v>0</v>
      </c>
    </row>
    <row r="140" spans="1:71" x14ac:dyDescent="0.35">
      <c r="A140" s="1" t="s">
        <v>140</v>
      </c>
      <c r="B140" s="6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37">
        <v>0</v>
      </c>
      <c r="M140" s="38">
        <v>0</v>
      </c>
      <c r="N140" s="38">
        <v>0</v>
      </c>
      <c r="O140" s="38">
        <v>0</v>
      </c>
      <c r="P140" s="38">
        <v>0</v>
      </c>
      <c r="Q140" s="38">
        <v>0</v>
      </c>
      <c r="R140" s="38">
        <v>0</v>
      </c>
      <c r="S140" s="38">
        <v>0</v>
      </c>
      <c r="T140" s="38">
        <v>0</v>
      </c>
      <c r="U140" s="39">
        <v>0</v>
      </c>
      <c r="V140" s="31">
        <v>0</v>
      </c>
      <c r="W140" s="15">
        <v>0</v>
      </c>
      <c r="X140" s="15">
        <v>0</v>
      </c>
      <c r="Y140" s="15">
        <v>0</v>
      </c>
      <c r="Z140" s="15">
        <v>0</v>
      </c>
      <c r="AA140" s="15">
        <v>0</v>
      </c>
      <c r="AB140" s="15">
        <v>0</v>
      </c>
      <c r="AC140" s="15">
        <v>0</v>
      </c>
      <c r="AD140" s="15">
        <v>0</v>
      </c>
      <c r="AE140" s="32">
        <v>0</v>
      </c>
      <c r="AF140" s="15">
        <v>0</v>
      </c>
      <c r="AG140" s="15">
        <v>0</v>
      </c>
      <c r="AH140" s="15">
        <v>0</v>
      </c>
      <c r="AI140" s="15">
        <v>0</v>
      </c>
      <c r="AJ140" s="15">
        <v>0</v>
      </c>
      <c r="AK140" s="15">
        <v>0</v>
      </c>
      <c r="AL140" s="15">
        <v>0</v>
      </c>
      <c r="AM140" s="15">
        <v>0</v>
      </c>
      <c r="AN140" s="15">
        <v>0</v>
      </c>
      <c r="AO140" s="32">
        <v>0</v>
      </c>
      <c r="AP140" s="28">
        <v>0</v>
      </c>
      <c r="AQ140" s="28">
        <v>0</v>
      </c>
      <c r="AR140" s="28">
        <v>0</v>
      </c>
      <c r="AS140" s="28">
        <v>0</v>
      </c>
      <c r="AT140" s="28">
        <v>0</v>
      </c>
      <c r="AU140" s="28">
        <v>0</v>
      </c>
      <c r="AV140" s="28">
        <v>0</v>
      </c>
      <c r="AW140" s="28">
        <v>0</v>
      </c>
      <c r="AX140" s="28">
        <v>0</v>
      </c>
      <c r="AY140" s="28">
        <v>0</v>
      </c>
      <c r="AZ140" s="59">
        <v>0</v>
      </c>
      <c r="BA140" s="60">
        <v>0</v>
      </c>
      <c r="BB140" s="60">
        <v>0</v>
      </c>
      <c r="BC140" s="60">
        <v>0</v>
      </c>
      <c r="BD140" s="60">
        <v>0</v>
      </c>
      <c r="BE140" s="60">
        <v>0</v>
      </c>
      <c r="BF140" s="60">
        <v>0</v>
      </c>
      <c r="BG140" s="60">
        <v>0</v>
      </c>
      <c r="BH140" s="60">
        <v>0</v>
      </c>
      <c r="BI140" s="61">
        <v>0</v>
      </c>
      <c r="BJ140" s="66">
        <v>0</v>
      </c>
      <c r="BK140" s="67">
        <v>0</v>
      </c>
      <c r="BL140" s="67">
        <v>0</v>
      </c>
      <c r="BM140" s="67">
        <v>0</v>
      </c>
      <c r="BN140" s="67">
        <v>0</v>
      </c>
      <c r="BO140" s="67">
        <v>0</v>
      </c>
      <c r="BP140" s="67">
        <v>0</v>
      </c>
      <c r="BQ140" s="67">
        <v>0</v>
      </c>
      <c r="BR140" s="67">
        <v>0</v>
      </c>
      <c r="BS140" s="68">
        <v>0</v>
      </c>
    </row>
    <row r="141" spans="1:71" x14ac:dyDescent="0.35">
      <c r="A141" s="1" t="s">
        <v>141</v>
      </c>
      <c r="B141" s="6">
        <v>0</v>
      </c>
      <c r="C141" s="7">
        <v>0</v>
      </c>
      <c r="D141" s="7">
        <v>0</v>
      </c>
      <c r="E141" s="7">
        <v>0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37">
        <v>0</v>
      </c>
      <c r="M141" s="38">
        <v>0</v>
      </c>
      <c r="N141" s="38">
        <v>0</v>
      </c>
      <c r="O141" s="38">
        <v>0</v>
      </c>
      <c r="P141" s="38">
        <v>0</v>
      </c>
      <c r="Q141" s="38">
        <v>0</v>
      </c>
      <c r="R141" s="38">
        <v>0</v>
      </c>
      <c r="S141" s="38">
        <v>0</v>
      </c>
      <c r="T141" s="38">
        <v>0</v>
      </c>
      <c r="U141" s="39">
        <v>0</v>
      </c>
      <c r="V141" s="31">
        <v>0</v>
      </c>
      <c r="W141" s="15">
        <v>0</v>
      </c>
      <c r="X141" s="15">
        <v>0</v>
      </c>
      <c r="Y141" s="15">
        <v>0</v>
      </c>
      <c r="Z141" s="15">
        <v>0</v>
      </c>
      <c r="AA141" s="15">
        <v>0</v>
      </c>
      <c r="AB141" s="15">
        <v>0</v>
      </c>
      <c r="AC141" s="15">
        <v>0</v>
      </c>
      <c r="AD141" s="15">
        <v>0</v>
      </c>
      <c r="AE141" s="32">
        <v>0</v>
      </c>
      <c r="AF141" s="15">
        <v>0</v>
      </c>
      <c r="AG141" s="15">
        <v>0</v>
      </c>
      <c r="AH141" s="15">
        <v>0</v>
      </c>
      <c r="AI141" s="15">
        <v>0</v>
      </c>
      <c r="AJ141" s="15">
        <v>0</v>
      </c>
      <c r="AK141" s="15">
        <v>0</v>
      </c>
      <c r="AL141" s="15">
        <v>0</v>
      </c>
      <c r="AM141" s="15">
        <v>0</v>
      </c>
      <c r="AN141" s="15">
        <v>0</v>
      </c>
      <c r="AO141" s="32">
        <v>0</v>
      </c>
      <c r="AP141" s="27">
        <v>0</v>
      </c>
      <c r="AQ141" s="27">
        <v>0</v>
      </c>
      <c r="AR141" s="27">
        <v>0</v>
      </c>
      <c r="AS141" s="27">
        <v>0</v>
      </c>
      <c r="AT141" s="27">
        <v>0</v>
      </c>
      <c r="AU141" s="27">
        <v>0</v>
      </c>
      <c r="AV141" s="27">
        <v>0</v>
      </c>
      <c r="AW141" s="27">
        <v>0</v>
      </c>
      <c r="AX141" s="27">
        <v>0</v>
      </c>
      <c r="AY141" s="27">
        <v>0</v>
      </c>
      <c r="AZ141" s="31">
        <v>0</v>
      </c>
      <c r="BA141" s="15">
        <v>0</v>
      </c>
      <c r="BB141" s="15">
        <v>0</v>
      </c>
      <c r="BC141" s="15">
        <v>0.5</v>
      </c>
      <c r="BD141" s="15">
        <v>0</v>
      </c>
      <c r="BE141" s="15">
        <v>0</v>
      </c>
      <c r="BF141" s="15">
        <v>0</v>
      </c>
      <c r="BG141" s="15">
        <v>0</v>
      </c>
      <c r="BH141" s="15">
        <v>0.5</v>
      </c>
      <c r="BI141" s="32">
        <v>0</v>
      </c>
      <c r="BJ141" s="31">
        <v>0</v>
      </c>
      <c r="BK141" s="15">
        <v>0</v>
      </c>
      <c r="BL141" s="15">
        <v>0</v>
      </c>
      <c r="BM141" s="15">
        <v>0</v>
      </c>
      <c r="BN141" s="15">
        <v>0</v>
      </c>
      <c r="BO141" s="15">
        <v>0</v>
      </c>
      <c r="BP141" s="15">
        <v>0</v>
      </c>
      <c r="BQ141" s="15">
        <v>0</v>
      </c>
      <c r="BR141" s="15">
        <v>1</v>
      </c>
      <c r="BS141" s="32">
        <v>0</v>
      </c>
    </row>
    <row r="142" spans="1:71" x14ac:dyDescent="0.35">
      <c r="A142" s="1" t="s">
        <v>142</v>
      </c>
      <c r="B142" s="6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37">
        <v>1</v>
      </c>
      <c r="M142" s="38">
        <v>0</v>
      </c>
      <c r="N142" s="38">
        <v>0</v>
      </c>
      <c r="O142" s="38">
        <v>0</v>
      </c>
      <c r="P142" s="38">
        <v>0</v>
      </c>
      <c r="Q142" s="38">
        <v>0</v>
      </c>
      <c r="R142" s="38">
        <v>0</v>
      </c>
      <c r="S142" s="38">
        <v>0</v>
      </c>
      <c r="T142" s="38">
        <v>0</v>
      </c>
      <c r="U142" s="39">
        <v>0</v>
      </c>
      <c r="V142" s="31">
        <v>0</v>
      </c>
      <c r="W142" s="15">
        <v>0</v>
      </c>
      <c r="X142" s="15">
        <v>0</v>
      </c>
      <c r="Y142" s="15">
        <v>0</v>
      </c>
      <c r="Z142" s="15">
        <v>0</v>
      </c>
      <c r="AA142" s="15">
        <v>0</v>
      </c>
      <c r="AB142" s="15">
        <v>0</v>
      </c>
      <c r="AC142" s="15">
        <v>0</v>
      </c>
      <c r="AD142" s="15">
        <v>0</v>
      </c>
      <c r="AE142" s="32">
        <v>0</v>
      </c>
      <c r="AF142" s="15">
        <v>2</v>
      </c>
      <c r="AG142" s="15">
        <v>0</v>
      </c>
      <c r="AH142" s="15">
        <v>0</v>
      </c>
      <c r="AI142" s="15">
        <v>0</v>
      </c>
      <c r="AJ142" s="15">
        <v>0</v>
      </c>
      <c r="AK142" s="15">
        <v>0</v>
      </c>
      <c r="AL142" s="15">
        <v>0</v>
      </c>
      <c r="AM142" s="15">
        <v>0</v>
      </c>
      <c r="AN142" s="15">
        <v>0</v>
      </c>
      <c r="AO142" s="32">
        <v>0</v>
      </c>
      <c r="AP142" s="28">
        <v>0</v>
      </c>
      <c r="AQ142" s="28">
        <v>0</v>
      </c>
      <c r="AR142" s="28">
        <v>0</v>
      </c>
      <c r="AS142" s="28">
        <v>0</v>
      </c>
      <c r="AT142" s="28">
        <v>0</v>
      </c>
      <c r="AU142" s="28">
        <v>0</v>
      </c>
      <c r="AV142" s="28">
        <v>0</v>
      </c>
      <c r="AW142" s="28">
        <v>0</v>
      </c>
      <c r="AX142" s="28">
        <v>0</v>
      </c>
      <c r="AY142" s="28">
        <v>0</v>
      </c>
      <c r="AZ142" s="59">
        <v>0</v>
      </c>
      <c r="BA142" s="60">
        <v>0</v>
      </c>
      <c r="BB142" s="60">
        <v>0</v>
      </c>
      <c r="BC142" s="60">
        <v>0</v>
      </c>
      <c r="BD142" s="60">
        <v>0</v>
      </c>
      <c r="BE142" s="60">
        <v>0</v>
      </c>
      <c r="BF142" s="60">
        <v>0</v>
      </c>
      <c r="BG142" s="60">
        <v>0</v>
      </c>
      <c r="BH142" s="60">
        <v>0</v>
      </c>
      <c r="BI142" s="61">
        <v>0</v>
      </c>
      <c r="BJ142" s="66">
        <v>0</v>
      </c>
      <c r="BK142" s="67">
        <v>0</v>
      </c>
      <c r="BL142" s="67">
        <v>0</v>
      </c>
      <c r="BM142" s="67">
        <v>0</v>
      </c>
      <c r="BN142" s="67">
        <v>0</v>
      </c>
      <c r="BO142" s="67">
        <v>0</v>
      </c>
      <c r="BP142" s="67">
        <v>0</v>
      </c>
      <c r="BQ142" s="67">
        <v>0</v>
      </c>
      <c r="BR142" s="67">
        <v>0</v>
      </c>
      <c r="BS142" s="68">
        <v>0</v>
      </c>
    </row>
    <row r="143" spans="1:71" x14ac:dyDescent="0.35">
      <c r="A143" s="1" t="s">
        <v>447</v>
      </c>
      <c r="B143" s="6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37">
        <v>0</v>
      </c>
      <c r="M143" s="38">
        <v>0</v>
      </c>
      <c r="N143" s="38">
        <v>0</v>
      </c>
      <c r="O143" s="38">
        <v>0</v>
      </c>
      <c r="P143" s="38">
        <v>0</v>
      </c>
      <c r="Q143" s="38">
        <v>0</v>
      </c>
      <c r="R143" s="38">
        <v>0</v>
      </c>
      <c r="S143" s="38">
        <v>0</v>
      </c>
      <c r="T143" s="38">
        <v>0</v>
      </c>
      <c r="U143" s="39">
        <v>0</v>
      </c>
      <c r="V143" s="31">
        <v>0</v>
      </c>
      <c r="W143" s="15">
        <v>0</v>
      </c>
      <c r="X143" s="15">
        <v>0</v>
      </c>
      <c r="Y143" s="15">
        <v>0</v>
      </c>
      <c r="Z143" s="15">
        <v>0</v>
      </c>
      <c r="AA143" s="15">
        <v>0</v>
      </c>
      <c r="AB143" s="15">
        <v>0</v>
      </c>
      <c r="AC143" s="15">
        <v>0</v>
      </c>
      <c r="AD143" s="15">
        <v>0</v>
      </c>
      <c r="AE143" s="32">
        <v>0</v>
      </c>
      <c r="AF143" s="38">
        <v>0</v>
      </c>
      <c r="AG143" s="38">
        <v>0</v>
      </c>
      <c r="AH143" s="38">
        <v>0</v>
      </c>
      <c r="AI143" s="38">
        <v>0</v>
      </c>
      <c r="AJ143" s="38">
        <v>0</v>
      </c>
      <c r="AK143" s="38">
        <v>0</v>
      </c>
      <c r="AL143" s="38">
        <v>0</v>
      </c>
      <c r="AM143" s="38">
        <v>0</v>
      </c>
      <c r="AN143" s="38">
        <v>0</v>
      </c>
      <c r="AO143" s="39">
        <v>0</v>
      </c>
      <c r="AP143" s="28">
        <v>0</v>
      </c>
      <c r="AQ143" s="28">
        <v>0</v>
      </c>
      <c r="AR143" s="28">
        <v>0</v>
      </c>
      <c r="AS143" s="28">
        <v>0</v>
      </c>
      <c r="AT143" s="28">
        <v>0</v>
      </c>
      <c r="AU143" s="28">
        <v>0</v>
      </c>
      <c r="AV143" s="28">
        <v>0</v>
      </c>
      <c r="AW143" s="28">
        <v>0</v>
      </c>
      <c r="AX143" s="28">
        <v>0</v>
      </c>
      <c r="AY143" s="28">
        <v>0</v>
      </c>
      <c r="AZ143" s="59">
        <v>0</v>
      </c>
      <c r="BA143" s="60">
        <v>0</v>
      </c>
      <c r="BB143" s="60">
        <v>0</v>
      </c>
      <c r="BC143" s="60">
        <v>0</v>
      </c>
      <c r="BD143" s="60">
        <v>0</v>
      </c>
      <c r="BE143" s="60">
        <v>0</v>
      </c>
      <c r="BF143" s="60">
        <v>0</v>
      </c>
      <c r="BG143" s="60">
        <v>0</v>
      </c>
      <c r="BH143" s="60">
        <v>0</v>
      </c>
      <c r="BI143" s="61">
        <v>0</v>
      </c>
      <c r="BJ143" s="66">
        <v>0</v>
      </c>
      <c r="BK143" s="67">
        <v>0</v>
      </c>
      <c r="BL143" s="67">
        <v>0</v>
      </c>
      <c r="BM143" s="67">
        <v>0</v>
      </c>
      <c r="BN143" s="67">
        <v>0</v>
      </c>
      <c r="BO143" s="67">
        <v>0</v>
      </c>
      <c r="BP143" s="67">
        <v>0</v>
      </c>
      <c r="BQ143" s="67">
        <v>0</v>
      </c>
      <c r="BR143" s="67">
        <v>0</v>
      </c>
      <c r="BS143" s="68">
        <v>0</v>
      </c>
    </row>
    <row r="144" spans="1:71" x14ac:dyDescent="0.35">
      <c r="A144" s="1" t="s">
        <v>143</v>
      </c>
      <c r="B144" s="6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37">
        <v>0</v>
      </c>
      <c r="M144" s="38">
        <v>0</v>
      </c>
      <c r="N144" s="38">
        <v>0</v>
      </c>
      <c r="O144" s="38">
        <v>0</v>
      </c>
      <c r="P144" s="38">
        <v>0</v>
      </c>
      <c r="Q144" s="38">
        <v>0</v>
      </c>
      <c r="R144" s="38">
        <v>0</v>
      </c>
      <c r="S144" s="38">
        <v>0</v>
      </c>
      <c r="T144" s="38">
        <v>0</v>
      </c>
      <c r="U144" s="39">
        <v>0</v>
      </c>
      <c r="V144" s="31">
        <v>0.5</v>
      </c>
      <c r="W144" s="15">
        <v>0</v>
      </c>
      <c r="X144" s="15">
        <v>0</v>
      </c>
      <c r="Y144" s="15">
        <v>0</v>
      </c>
      <c r="Z144" s="15">
        <v>0</v>
      </c>
      <c r="AA144" s="15">
        <v>0</v>
      </c>
      <c r="AB144" s="15">
        <v>0</v>
      </c>
      <c r="AC144" s="15">
        <v>0</v>
      </c>
      <c r="AD144" s="15">
        <v>0</v>
      </c>
      <c r="AE144" s="32">
        <v>0</v>
      </c>
      <c r="AF144" s="15">
        <v>0</v>
      </c>
      <c r="AG144" s="15">
        <v>0</v>
      </c>
      <c r="AH144" s="15">
        <v>0.5</v>
      </c>
      <c r="AI144" s="15">
        <v>0</v>
      </c>
      <c r="AJ144" s="15">
        <v>0</v>
      </c>
      <c r="AK144" s="15">
        <v>1</v>
      </c>
      <c r="AL144" s="15">
        <v>0</v>
      </c>
      <c r="AM144" s="15">
        <v>0</v>
      </c>
      <c r="AN144" s="15">
        <v>0</v>
      </c>
      <c r="AO144" s="32">
        <v>0</v>
      </c>
      <c r="AP144" s="27">
        <v>0</v>
      </c>
      <c r="AQ144" s="27">
        <v>0</v>
      </c>
      <c r="AR144" s="27">
        <v>1</v>
      </c>
      <c r="AS144" s="27">
        <v>0</v>
      </c>
      <c r="AT144" s="27">
        <v>0</v>
      </c>
      <c r="AU144" s="27">
        <v>5</v>
      </c>
      <c r="AV144" s="27">
        <v>3</v>
      </c>
      <c r="AW144" s="27">
        <v>0</v>
      </c>
      <c r="AX144" s="27">
        <v>0</v>
      </c>
      <c r="AY144" s="27">
        <v>0</v>
      </c>
      <c r="AZ144" s="59">
        <v>0</v>
      </c>
      <c r="BA144" s="60">
        <v>0</v>
      </c>
      <c r="BB144" s="60">
        <v>0</v>
      </c>
      <c r="BC144" s="60">
        <v>0</v>
      </c>
      <c r="BD144" s="60">
        <v>0</v>
      </c>
      <c r="BE144" s="60">
        <v>0</v>
      </c>
      <c r="BF144" s="60">
        <v>0</v>
      </c>
      <c r="BG144" s="60">
        <v>0</v>
      </c>
      <c r="BH144" s="60">
        <v>0</v>
      </c>
      <c r="BI144" s="61">
        <v>0</v>
      </c>
      <c r="BJ144" s="66">
        <v>0</v>
      </c>
      <c r="BK144" s="67">
        <v>0</v>
      </c>
      <c r="BL144" s="67">
        <v>0</v>
      </c>
      <c r="BM144" s="67">
        <v>0</v>
      </c>
      <c r="BN144" s="67">
        <v>0</v>
      </c>
      <c r="BO144" s="67">
        <v>0</v>
      </c>
      <c r="BP144" s="67">
        <v>0</v>
      </c>
      <c r="BQ144" s="67">
        <v>0</v>
      </c>
      <c r="BR144" s="67">
        <v>0</v>
      </c>
      <c r="BS144" s="68">
        <v>0</v>
      </c>
    </row>
    <row r="145" spans="1:71" x14ac:dyDescent="0.35">
      <c r="A145" s="3" t="s">
        <v>145</v>
      </c>
      <c r="B145" s="6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37">
        <v>0</v>
      </c>
      <c r="M145" s="38">
        <v>0</v>
      </c>
      <c r="N145" s="38">
        <v>0</v>
      </c>
      <c r="O145" s="38">
        <v>0</v>
      </c>
      <c r="P145" s="38">
        <v>0</v>
      </c>
      <c r="Q145" s="38">
        <v>0</v>
      </c>
      <c r="R145" s="38">
        <v>0</v>
      </c>
      <c r="S145" s="38">
        <v>0</v>
      </c>
      <c r="T145" s="38">
        <v>0</v>
      </c>
      <c r="U145" s="39">
        <v>0</v>
      </c>
      <c r="V145" s="31">
        <v>0</v>
      </c>
      <c r="W145" s="15">
        <v>0</v>
      </c>
      <c r="X145" s="15">
        <v>0</v>
      </c>
      <c r="Y145" s="15">
        <v>0</v>
      </c>
      <c r="Z145" s="15">
        <v>0</v>
      </c>
      <c r="AA145" s="15">
        <v>0</v>
      </c>
      <c r="AB145" s="15">
        <v>0</v>
      </c>
      <c r="AC145" s="15">
        <v>0</v>
      </c>
      <c r="AD145" s="15">
        <v>0</v>
      </c>
      <c r="AE145" s="32">
        <v>0</v>
      </c>
      <c r="AF145" s="15">
        <v>0</v>
      </c>
      <c r="AG145" s="15">
        <v>0</v>
      </c>
      <c r="AH145" s="15">
        <v>0</v>
      </c>
      <c r="AI145" s="15">
        <v>0</v>
      </c>
      <c r="AJ145" s="15">
        <v>0</v>
      </c>
      <c r="AK145" s="15">
        <v>0</v>
      </c>
      <c r="AL145" s="15">
        <v>0</v>
      </c>
      <c r="AM145" s="15">
        <v>0</v>
      </c>
      <c r="AN145" s="15">
        <v>0</v>
      </c>
      <c r="AO145" s="32">
        <v>0</v>
      </c>
      <c r="AP145" s="27">
        <v>0</v>
      </c>
      <c r="AQ145" s="27">
        <v>0</v>
      </c>
      <c r="AR145" s="27">
        <v>0</v>
      </c>
      <c r="AS145" s="27">
        <v>0</v>
      </c>
      <c r="AT145" s="27">
        <v>0</v>
      </c>
      <c r="AU145" s="27">
        <v>0</v>
      </c>
      <c r="AV145" s="27">
        <v>0</v>
      </c>
      <c r="AW145" s="27">
        <v>0</v>
      </c>
      <c r="AX145" s="27">
        <v>0</v>
      </c>
      <c r="AY145" s="27">
        <v>0</v>
      </c>
      <c r="AZ145" s="59">
        <v>0</v>
      </c>
      <c r="BA145" s="60">
        <v>0</v>
      </c>
      <c r="BB145" s="60">
        <v>0</v>
      </c>
      <c r="BC145" s="60">
        <v>0</v>
      </c>
      <c r="BD145" s="60">
        <v>0</v>
      </c>
      <c r="BE145" s="60">
        <v>0</v>
      </c>
      <c r="BF145" s="60">
        <v>0</v>
      </c>
      <c r="BG145" s="60">
        <v>0</v>
      </c>
      <c r="BH145" s="60">
        <v>0</v>
      </c>
      <c r="BI145" s="61">
        <v>0</v>
      </c>
      <c r="BJ145" s="66">
        <v>0</v>
      </c>
      <c r="BK145" s="67">
        <v>0</v>
      </c>
      <c r="BL145" s="67">
        <v>0</v>
      </c>
      <c r="BM145" s="67">
        <v>0</v>
      </c>
      <c r="BN145" s="67">
        <v>0</v>
      </c>
      <c r="BO145" s="67">
        <v>0</v>
      </c>
      <c r="BP145" s="67">
        <v>0</v>
      </c>
      <c r="BQ145" s="67">
        <v>0</v>
      </c>
      <c r="BR145" s="67">
        <v>0</v>
      </c>
      <c r="BS145" s="68">
        <v>0</v>
      </c>
    </row>
    <row r="146" spans="1:71" x14ac:dyDescent="0.35">
      <c r="A146" s="2" t="s">
        <v>146</v>
      </c>
      <c r="B146" s="72">
        <v>0</v>
      </c>
      <c r="C146" s="73">
        <v>0</v>
      </c>
      <c r="D146" s="73">
        <v>0</v>
      </c>
      <c r="E146" s="73">
        <v>0</v>
      </c>
      <c r="F146" s="73">
        <v>0</v>
      </c>
      <c r="G146" s="73">
        <v>0</v>
      </c>
      <c r="H146" s="73">
        <v>0</v>
      </c>
      <c r="I146" s="73">
        <v>0</v>
      </c>
      <c r="J146" s="73">
        <v>0</v>
      </c>
      <c r="K146" s="74">
        <v>0</v>
      </c>
      <c r="L146" s="37">
        <v>0</v>
      </c>
      <c r="M146" s="38">
        <v>0</v>
      </c>
      <c r="N146" s="38">
        <v>0</v>
      </c>
      <c r="O146" s="38">
        <v>0</v>
      </c>
      <c r="P146" s="38">
        <v>0</v>
      </c>
      <c r="Q146" s="38">
        <v>0</v>
      </c>
      <c r="R146" s="38">
        <v>0</v>
      </c>
      <c r="S146" s="38">
        <v>0</v>
      </c>
      <c r="T146" s="38">
        <v>0</v>
      </c>
      <c r="U146" s="39">
        <v>0</v>
      </c>
      <c r="V146" s="31">
        <v>0</v>
      </c>
      <c r="W146" s="38">
        <v>0</v>
      </c>
      <c r="X146" s="38">
        <v>0</v>
      </c>
      <c r="Y146" s="38">
        <v>0</v>
      </c>
      <c r="Z146" s="38">
        <v>0</v>
      </c>
      <c r="AA146" s="38">
        <v>0</v>
      </c>
      <c r="AB146" s="38">
        <v>0</v>
      </c>
      <c r="AC146" s="38">
        <v>0</v>
      </c>
      <c r="AD146" s="38">
        <v>0</v>
      </c>
      <c r="AE146" s="32">
        <v>0</v>
      </c>
      <c r="AF146" s="38">
        <v>0</v>
      </c>
      <c r="AG146" s="38">
        <v>0</v>
      </c>
      <c r="AH146" s="38">
        <v>0</v>
      </c>
      <c r="AI146" s="38">
        <v>0</v>
      </c>
      <c r="AJ146" s="38">
        <v>0</v>
      </c>
      <c r="AK146" s="38">
        <v>0</v>
      </c>
      <c r="AL146" s="38">
        <v>0</v>
      </c>
      <c r="AM146" s="38">
        <v>0</v>
      </c>
      <c r="AN146" s="38">
        <v>0</v>
      </c>
      <c r="AO146" s="32">
        <v>0</v>
      </c>
      <c r="AP146" s="25">
        <v>0</v>
      </c>
      <c r="AQ146" s="25">
        <v>0</v>
      </c>
      <c r="AR146" s="25">
        <v>0</v>
      </c>
      <c r="AS146" s="25">
        <v>0</v>
      </c>
      <c r="AT146" s="25">
        <v>0</v>
      </c>
      <c r="AU146" s="25">
        <v>0</v>
      </c>
      <c r="AV146" s="25">
        <v>0</v>
      </c>
      <c r="AW146" s="25">
        <v>0</v>
      </c>
      <c r="AX146" s="25">
        <v>0</v>
      </c>
      <c r="AY146" s="25">
        <v>0</v>
      </c>
      <c r="AZ146" s="59">
        <v>0</v>
      </c>
      <c r="BA146" s="60">
        <v>0</v>
      </c>
      <c r="BB146" s="60">
        <v>0</v>
      </c>
      <c r="BC146" s="60">
        <v>0</v>
      </c>
      <c r="BD146" s="60">
        <v>0</v>
      </c>
      <c r="BE146" s="60">
        <v>0</v>
      </c>
      <c r="BF146" s="60">
        <v>0</v>
      </c>
      <c r="BG146" s="60">
        <v>0</v>
      </c>
      <c r="BH146" s="60">
        <v>0</v>
      </c>
      <c r="BI146" s="61">
        <v>0</v>
      </c>
      <c r="BJ146" s="66">
        <v>0</v>
      </c>
      <c r="BK146" s="67">
        <v>0</v>
      </c>
      <c r="BL146" s="67">
        <v>0</v>
      </c>
      <c r="BM146" s="67">
        <v>0</v>
      </c>
      <c r="BN146" s="67">
        <v>0</v>
      </c>
      <c r="BO146" s="67">
        <v>0</v>
      </c>
      <c r="BP146" s="67">
        <v>0</v>
      </c>
      <c r="BQ146" s="67">
        <v>0</v>
      </c>
      <c r="BR146" s="67">
        <v>0</v>
      </c>
      <c r="BS146" s="68">
        <v>0</v>
      </c>
    </row>
    <row r="147" spans="1:71" x14ac:dyDescent="0.35">
      <c r="A147" s="3" t="s">
        <v>144</v>
      </c>
      <c r="B147" s="6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37">
        <v>0</v>
      </c>
      <c r="M147" s="38">
        <v>0</v>
      </c>
      <c r="N147" s="38">
        <v>0</v>
      </c>
      <c r="O147" s="38">
        <v>0</v>
      </c>
      <c r="P147" s="38">
        <v>0</v>
      </c>
      <c r="Q147" s="38">
        <v>0</v>
      </c>
      <c r="R147" s="38">
        <v>0</v>
      </c>
      <c r="S147" s="38">
        <v>0</v>
      </c>
      <c r="T147" s="38">
        <v>0</v>
      </c>
      <c r="U147" s="39">
        <v>0</v>
      </c>
      <c r="V147" s="31">
        <v>0</v>
      </c>
      <c r="W147" s="15">
        <v>0</v>
      </c>
      <c r="X147" s="15">
        <v>0</v>
      </c>
      <c r="Y147" s="15">
        <v>0</v>
      </c>
      <c r="Z147" s="15">
        <v>0</v>
      </c>
      <c r="AA147" s="15">
        <v>0</v>
      </c>
      <c r="AB147" s="15">
        <v>0</v>
      </c>
      <c r="AC147" s="15">
        <v>0</v>
      </c>
      <c r="AD147" s="15">
        <v>0</v>
      </c>
      <c r="AE147" s="32">
        <v>0</v>
      </c>
      <c r="AF147" s="15">
        <v>0</v>
      </c>
      <c r="AG147" s="15">
        <v>0</v>
      </c>
      <c r="AH147" s="15">
        <v>0</v>
      </c>
      <c r="AI147" s="15">
        <v>0</v>
      </c>
      <c r="AJ147" s="15">
        <v>0</v>
      </c>
      <c r="AK147" s="15">
        <v>0</v>
      </c>
      <c r="AL147" s="15">
        <v>0</v>
      </c>
      <c r="AM147" s="15">
        <v>0</v>
      </c>
      <c r="AN147" s="15">
        <v>0</v>
      </c>
      <c r="AO147" s="32">
        <v>0</v>
      </c>
      <c r="AP147" s="27">
        <v>0</v>
      </c>
      <c r="AQ147" s="27">
        <v>0</v>
      </c>
      <c r="AR147" s="27">
        <v>0</v>
      </c>
      <c r="AS147" s="27">
        <v>0</v>
      </c>
      <c r="AT147" s="27">
        <v>0</v>
      </c>
      <c r="AU147" s="27">
        <v>0</v>
      </c>
      <c r="AV147" s="27">
        <v>0</v>
      </c>
      <c r="AW147" s="27">
        <v>0</v>
      </c>
      <c r="AX147" s="27">
        <v>0</v>
      </c>
      <c r="AY147" s="27">
        <v>0</v>
      </c>
      <c r="AZ147" s="59">
        <v>0</v>
      </c>
      <c r="BA147" s="60">
        <v>0</v>
      </c>
      <c r="BB147" s="60">
        <v>0</v>
      </c>
      <c r="BC147" s="60">
        <v>0</v>
      </c>
      <c r="BD147" s="60">
        <v>0</v>
      </c>
      <c r="BE147" s="60">
        <v>0</v>
      </c>
      <c r="BF147" s="60">
        <v>0</v>
      </c>
      <c r="BG147" s="60">
        <v>0</v>
      </c>
      <c r="BH147" s="60">
        <v>0</v>
      </c>
      <c r="BI147" s="61">
        <v>0</v>
      </c>
      <c r="BJ147" s="66">
        <v>0</v>
      </c>
      <c r="BK147" s="67">
        <v>0</v>
      </c>
      <c r="BL147" s="67">
        <v>0</v>
      </c>
      <c r="BM147" s="67">
        <v>0</v>
      </c>
      <c r="BN147" s="67">
        <v>0</v>
      </c>
      <c r="BO147" s="67">
        <v>0</v>
      </c>
      <c r="BP147" s="67">
        <v>0</v>
      </c>
      <c r="BQ147" s="67">
        <v>0</v>
      </c>
      <c r="BR147" s="67">
        <v>0</v>
      </c>
      <c r="BS147" s="68">
        <v>0</v>
      </c>
    </row>
    <row r="148" spans="1:71" x14ac:dyDescent="0.35">
      <c r="A148" s="1" t="s">
        <v>148</v>
      </c>
      <c r="B148" s="6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37">
        <v>0</v>
      </c>
      <c r="M148" s="38">
        <v>0</v>
      </c>
      <c r="N148" s="38">
        <v>0</v>
      </c>
      <c r="O148" s="38">
        <v>0</v>
      </c>
      <c r="P148" s="38">
        <v>0</v>
      </c>
      <c r="Q148" s="38">
        <v>0</v>
      </c>
      <c r="R148" s="38">
        <v>0</v>
      </c>
      <c r="S148" s="38">
        <v>0</v>
      </c>
      <c r="T148" s="38">
        <v>0</v>
      </c>
      <c r="U148" s="39">
        <v>0</v>
      </c>
      <c r="V148" s="31">
        <v>0</v>
      </c>
      <c r="W148" s="15">
        <v>0</v>
      </c>
      <c r="X148" s="15">
        <v>0</v>
      </c>
      <c r="Y148" s="15">
        <v>0</v>
      </c>
      <c r="Z148" s="15">
        <v>0</v>
      </c>
      <c r="AA148" s="15">
        <v>0</v>
      </c>
      <c r="AB148" s="15">
        <v>0</v>
      </c>
      <c r="AC148" s="15">
        <v>0</v>
      </c>
      <c r="AD148" s="15">
        <v>0</v>
      </c>
      <c r="AE148" s="32">
        <v>0</v>
      </c>
      <c r="AF148" s="15">
        <v>0</v>
      </c>
      <c r="AG148" s="15">
        <v>0</v>
      </c>
      <c r="AH148" s="15">
        <v>0</v>
      </c>
      <c r="AI148" s="15">
        <v>0</v>
      </c>
      <c r="AJ148" s="15">
        <v>0</v>
      </c>
      <c r="AK148" s="15">
        <v>0</v>
      </c>
      <c r="AL148" s="15">
        <v>0</v>
      </c>
      <c r="AM148" s="15">
        <v>0</v>
      </c>
      <c r="AN148" s="15">
        <v>0</v>
      </c>
      <c r="AO148" s="32">
        <v>0</v>
      </c>
      <c r="AP148" s="27">
        <v>0</v>
      </c>
      <c r="AQ148" s="27">
        <v>0</v>
      </c>
      <c r="AR148" s="27">
        <v>0</v>
      </c>
      <c r="AS148" s="27">
        <v>0</v>
      </c>
      <c r="AT148" s="27">
        <v>0</v>
      </c>
      <c r="AU148" s="27">
        <v>0</v>
      </c>
      <c r="AV148" s="27">
        <v>0</v>
      </c>
      <c r="AW148" s="27">
        <v>0</v>
      </c>
      <c r="AX148" s="27">
        <v>0</v>
      </c>
      <c r="AY148" s="27">
        <v>0</v>
      </c>
      <c r="AZ148" s="59">
        <v>0</v>
      </c>
      <c r="BA148" s="60">
        <v>0</v>
      </c>
      <c r="BB148" s="60">
        <v>0</v>
      </c>
      <c r="BC148" s="60">
        <v>0</v>
      </c>
      <c r="BD148" s="60">
        <v>0</v>
      </c>
      <c r="BE148" s="60">
        <v>0</v>
      </c>
      <c r="BF148" s="60">
        <v>0</v>
      </c>
      <c r="BG148" s="60">
        <v>0</v>
      </c>
      <c r="BH148" s="60">
        <v>0</v>
      </c>
      <c r="BI148" s="61">
        <v>0</v>
      </c>
      <c r="BJ148" s="66">
        <v>0</v>
      </c>
      <c r="BK148" s="67">
        <v>0</v>
      </c>
      <c r="BL148" s="67">
        <v>0</v>
      </c>
      <c r="BM148" s="67">
        <v>0</v>
      </c>
      <c r="BN148" s="67">
        <v>0</v>
      </c>
      <c r="BO148" s="67">
        <v>0</v>
      </c>
      <c r="BP148" s="67">
        <v>0</v>
      </c>
      <c r="BQ148" s="67">
        <v>0</v>
      </c>
      <c r="BR148" s="67">
        <v>0</v>
      </c>
      <c r="BS148" s="68">
        <v>0</v>
      </c>
    </row>
    <row r="149" spans="1:71" x14ac:dyDescent="0.35">
      <c r="A149" s="1" t="s">
        <v>147</v>
      </c>
      <c r="B149" s="6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37">
        <v>0</v>
      </c>
      <c r="M149" s="38">
        <v>0</v>
      </c>
      <c r="N149" s="38">
        <v>0</v>
      </c>
      <c r="O149" s="38">
        <v>0</v>
      </c>
      <c r="P149" s="38">
        <v>0</v>
      </c>
      <c r="Q149" s="38">
        <v>0</v>
      </c>
      <c r="R149" s="38">
        <v>0</v>
      </c>
      <c r="S149" s="38">
        <v>0</v>
      </c>
      <c r="T149" s="38">
        <v>0</v>
      </c>
      <c r="U149" s="39">
        <v>0</v>
      </c>
      <c r="V149" s="31">
        <v>0</v>
      </c>
      <c r="W149" s="15">
        <v>0</v>
      </c>
      <c r="X149" s="15">
        <v>0</v>
      </c>
      <c r="Y149" s="15">
        <v>0</v>
      </c>
      <c r="Z149" s="15">
        <v>0</v>
      </c>
      <c r="AA149" s="15">
        <v>0</v>
      </c>
      <c r="AB149" s="15">
        <v>0</v>
      </c>
      <c r="AC149" s="15">
        <v>0</v>
      </c>
      <c r="AD149" s="15">
        <v>0</v>
      </c>
      <c r="AE149" s="32">
        <v>0</v>
      </c>
      <c r="AF149" s="15">
        <v>0</v>
      </c>
      <c r="AG149" s="15">
        <v>0</v>
      </c>
      <c r="AH149" s="15">
        <v>0</v>
      </c>
      <c r="AI149" s="15">
        <v>0</v>
      </c>
      <c r="AJ149" s="15">
        <v>0</v>
      </c>
      <c r="AK149" s="15">
        <v>0</v>
      </c>
      <c r="AL149" s="15">
        <v>0</v>
      </c>
      <c r="AM149" s="15">
        <v>0</v>
      </c>
      <c r="AN149" s="15">
        <v>0</v>
      </c>
      <c r="AO149" s="32">
        <v>0</v>
      </c>
      <c r="AP149" s="27">
        <v>0</v>
      </c>
      <c r="AQ149" s="27">
        <v>0</v>
      </c>
      <c r="AR149" s="27">
        <v>0</v>
      </c>
      <c r="AS149" s="27">
        <v>0</v>
      </c>
      <c r="AT149" s="27">
        <v>0</v>
      </c>
      <c r="AU149" s="27">
        <v>0</v>
      </c>
      <c r="AV149" s="27">
        <v>0</v>
      </c>
      <c r="AW149" s="27">
        <v>0</v>
      </c>
      <c r="AX149" s="27">
        <v>0</v>
      </c>
      <c r="AY149" s="27">
        <v>0</v>
      </c>
      <c r="AZ149" s="59">
        <v>0</v>
      </c>
      <c r="BA149" s="60">
        <v>0</v>
      </c>
      <c r="BB149" s="60">
        <v>0</v>
      </c>
      <c r="BC149" s="60">
        <v>0</v>
      </c>
      <c r="BD149" s="60">
        <v>0</v>
      </c>
      <c r="BE149" s="60">
        <v>0</v>
      </c>
      <c r="BF149" s="60">
        <v>0</v>
      </c>
      <c r="BG149" s="60">
        <v>0</v>
      </c>
      <c r="BH149" s="60">
        <v>0</v>
      </c>
      <c r="BI149" s="61">
        <v>0</v>
      </c>
      <c r="BJ149" s="66">
        <v>0</v>
      </c>
      <c r="BK149" s="67">
        <v>0</v>
      </c>
      <c r="BL149" s="67">
        <v>0</v>
      </c>
      <c r="BM149" s="67">
        <v>0</v>
      </c>
      <c r="BN149" s="67">
        <v>0</v>
      </c>
      <c r="BO149" s="67">
        <v>0</v>
      </c>
      <c r="BP149" s="67">
        <v>0</v>
      </c>
      <c r="BQ149" s="67">
        <v>0</v>
      </c>
      <c r="BR149" s="67">
        <v>0</v>
      </c>
      <c r="BS149" s="68">
        <v>0</v>
      </c>
    </row>
    <row r="150" spans="1:71" x14ac:dyDescent="0.35">
      <c r="A150" s="1" t="s">
        <v>149</v>
      </c>
      <c r="B150" s="6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37">
        <v>0</v>
      </c>
      <c r="M150" s="38">
        <v>0</v>
      </c>
      <c r="N150" s="38">
        <v>0</v>
      </c>
      <c r="O150" s="38">
        <v>0</v>
      </c>
      <c r="P150" s="38">
        <v>0</v>
      </c>
      <c r="Q150" s="38">
        <v>0</v>
      </c>
      <c r="R150" s="38">
        <v>0</v>
      </c>
      <c r="S150" s="38">
        <v>0</v>
      </c>
      <c r="T150" s="38">
        <v>0</v>
      </c>
      <c r="U150" s="39">
        <v>0</v>
      </c>
      <c r="V150" s="31">
        <v>0</v>
      </c>
      <c r="W150" s="15">
        <v>0</v>
      </c>
      <c r="X150" s="15">
        <v>0</v>
      </c>
      <c r="Y150" s="15">
        <v>0</v>
      </c>
      <c r="Z150" s="15">
        <v>0</v>
      </c>
      <c r="AA150" s="15">
        <v>0</v>
      </c>
      <c r="AB150" s="15">
        <v>0</v>
      </c>
      <c r="AC150" s="15">
        <v>0</v>
      </c>
      <c r="AD150" s="15">
        <v>0</v>
      </c>
      <c r="AE150" s="32">
        <v>0</v>
      </c>
      <c r="AF150" s="15">
        <v>0</v>
      </c>
      <c r="AG150" s="15">
        <v>0</v>
      </c>
      <c r="AH150" s="15">
        <v>0</v>
      </c>
      <c r="AI150" s="15">
        <v>0</v>
      </c>
      <c r="AJ150" s="15">
        <v>0</v>
      </c>
      <c r="AK150" s="15">
        <v>0</v>
      </c>
      <c r="AL150" s="15">
        <v>0</v>
      </c>
      <c r="AM150" s="15">
        <v>0</v>
      </c>
      <c r="AN150" s="15">
        <v>0</v>
      </c>
      <c r="AO150" s="32">
        <v>0</v>
      </c>
      <c r="AP150" s="27">
        <v>0</v>
      </c>
      <c r="AQ150" s="27">
        <v>0</v>
      </c>
      <c r="AR150" s="27">
        <v>0</v>
      </c>
      <c r="AS150" s="27">
        <v>0</v>
      </c>
      <c r="AT150" s="27">
        <v>0</v>
      </c>
      <c r="AU150" s="27">
        <v>0</v>
      </c>
      <c r="AV150" s="27">
        <v>0</v>
      </c>
      <c r="AW150" s="27">
        <v>0</v>
      </c>
      <c r="AX150" s="27">
        <v>0</v>
      </c>
      <c r="AY150" s="27">
        <v>0</v>
      </c>
      <c r="AZ150" s="59">
        <v>0</v>
      </c>
      <c r="BA150" s="60">
        <v>0</v>
      </c>
      <c r="BB150" s="60">
        <v>0</v>
      </c>
      <c r="BC150" s="60">
        <v>0</v>
      </c>
      <c r="BD150" s="60">
        <v>0</v>
      </c>
      <c r="BE150" s="60">
        <v>0</v>
      </c>
      <c r="BF150" s="60">
        <v>0</v>
      </c>
      <c r="BG150" s="60">
        <v>0</v>
      </c>
      <c r="BH150" s="60">
        <v>0</v>
      </c>
      <c r="BI150" s="61">
        <v>0</v>
      </c>
      <c r="BJ150" s="66">
        <v>0</v>
      </c>
      <c r="BK150" s="67">
        <v>0</v>
      </c>
      <c r="BL150" s="67">
        <v>0</v>
      </c>
      <c r="BM150" s="67">
        <v>0</v>
      </c>
      <c r="BN150" s="67">
        <v>0</v>
      </c>
      <c r="BO150" s="67">
        <v>0</v>
      </c>
      <c r="BP150" s="67">
        <v>0</v>
      </c>
      <c r="BQ150" s="67">
        <v>0</v>
      </c>
      <c r="BR150" s="67">
        <v>0</v>
      </c>
      <c r="BS150" s="68">
        <v>0</v>
      </c>
    </row>
    <row r="151" spans="1:71" x14ac:dyDescent="0.35">
      <c r="A151" s="1" t="s">
        <v>150</v>
      </c>
      <c r="B151" s="6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37">
        <v>0</v>
      </c>
      <c r="M151" s="38">
        <v>0</v>
      </c>
      <c r="N151" s="38">
        <v>0</v>
      </c>
      <c r="O151" s="38">
        <v>0</v>
      </c>
      <c r="P151" s="38">
        <v>0</v>
      </c>
      <c r="Q151" s="38">
        <v>0</v>
      </c>
      <c r="R151" s="38">
        <v>0</v>
      </c>
      <c r="S151" s="38">
        <v>0</v>
      </c>
      <c r="T151" s="38">
        <v>0</v>
      </c>
      <c r="U151" s="39">
        <v>0</v>
      </c>
      <c r="V151" s="31">
        <v>0</v>
      </c>
      <c r="W151" s="15">
        <v>0</v>
      </c>
      <c r="X151" s="15">
        <v>0</v>
      </c>
      <c r="Y151" s="15">
        <v>0</v>
      </c>
      <c r="Z151" s="15">
        <v>0</v>
      </c>
      <c r="AA151" s="15">
        <v>0</v>
      </c>
      <c r="AB151" s="15">
        <v>0</v>
      </c>
      <c r="AC151" s="15">
        <v>0</v>
      </c>
      <c r="AD151" s="15">
        <v>0</v>
      </c>
      <c r="AE151" s="32">
        <v>0</v>
      </c>
      <c r="AF151" s="15">
        <v>0</v>
      </c>
      <c r="AG151" s="15">
        <v>0</v>
      </c>
      <c r="AH151" s="15">
        <v>0</v>
      </c>
      <c r="AI151" s="15">
        <v>0</v>
      </c>
      <c r="AJ151" s="15">
        <v>0</v>
      </c>
      <c r="AK151" s="15">
        <v>0</v>
      </c>
      <c r="AL151" s="15">
        <v>0</v>
      </c>
      <c r="AM151" s="15">
        <v>0</v>
      </c>
      <c r="AN151" s="15">
        <v>0</v>
      </c>
      <c r="AO151" s="32">
        <v>0</v>
      </c>
      <c r="AP151" s="28">
        <v>0</v>
      </c>
      <c r="AQ151" s="28">
        <v>0</v>
      </c>
      <c r="AR151" s="28">
        <v>0</v>
      </c>
      <c r="AS151" s="28">
        <v>0</v>
      </c>
      <c r="AT151" s="28">
        <v>0</v>
      </c>
      <c r="AU151" s="28">
        <v>0</v>
      </c>
      <c r="AV151" s="28">
        <v>0</v>
      </c>
      <c r="AW151" s="28">
        <v>0</v>
      </c>
      <c r="AX151" s="28">
        <v>0</v>
      </c>
      <c r="AY151" s="28">
        <v>0</v>
      </c>
      <c r="AZ151" s="59">
        <v>0</v>
      </c>
      <c r="BA151" s="60">
        <v>0</v>
      </c>
      <c r="BB151" s="60">
        <v>0</v>
      </c>
      <c r="BC151" s="60">
        <v>0</v>
      </c>
      <c r="BD151" s="60">
        <v>0</v>
      </c>
      <c r="BE151" s="60">
        <v>0</v>
      </c>
      <c r="BF151" s="60">
        <v>0</v>
      </c>
      <c r="BG151" s="60">
        <v>0</v>
      </c>
      <c r="BH151" s="60">
        <v>0</v>
      </c>
      <c r="BI151" s="61">
        <v>0</v>
      </c>
      <c r="BJ151" s="66">
        <v>0</v>
      </c>
      <c r="BK151" s="67">
        <v>0</v>
      </c>
      <c r="BL151" s="67">
        <v>0</v>
      </c>
      <c r="BM151" s="67">
        <v>0</v>
      </c>
      <c r="BN151" s="67">
        <v>0</v>
      </c>
      <c r="BO151" s="67">
        <v>0</v>
      </c>
      <c r="BP151" s="67">
        <v>0</v>
      </c>
      <c r="BQ151" s="67">
        <v>0</v>
      </c>
      <c r="BR151" s="67">
        <v>0</v>
      </c>
      <c r="BS151" s="68">
        <v>0</v>
      </c>
    </row>
    <row r="152" spans="1:71" x14ac:dyDescent="0.35">
      <c r="A152" s="1" t="s">
        <v>151</v>
      </c>
      <c r="B152" s="6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37">
        <v>0</v>
      </c>
      <c r="M152" s="38">
        <v>0</v>
      </c>
      <c r="N152" s="38">
        <v>0</v>
      </c>
      <c r="O152" s="38">
        <v>0</v>
      </c>
      <c r="P152" s="38">
        <v>0</v>
      </c>
      <c r="Q152" s="38">
        <v>0</v>
      </c>
      <c r="R152" s="38">
        <v>0</v>
      </c>
      <c r="S152" s="38">
        <v>0</v>
      </c>
      <c r="T152" s="38">
        <v>0</v>
      </c>
      <c r="U152" s="39">
        <v>0</v>
      </c>
      <c r="V152" s="31">
        <v>0</v>
      </c>
      <c r="W152" s="15">
        <v>0</v>
      </c>
      <c r="X152" s="15">
        <v>0</v>
      </c>
      <c r="Y152" s="15">
        <v>0</v>
      </c>
      <c r="Z152" s="15">
        <v>0</v>
      </c>
      <c r="AA152" s="15">
        <v>0</v>
      </c>
      <c r="AB152" s="15">
        <v>0</v>
      </c>
      <c r="AC152" s="15">
        <v>0</v>
      </c>
      <c r="AD152" s="15">
        <v>0</v>
      </c>
      <c r="AE152" s="32">
        <v>0</v>
      </c>
      <c r="AF152" s="15">
        <v>0</v>
      </c>
      <c r="AG152" s="15">
        <v>0</v>
      </c>
      <c r="AH152" s="15">
        <v>0</v>
      </c>
      <c r="AI152" s="15">
        <v>0</v>
      </c>
      <c r="AJ152" s="15">
        <v>0</v>
      </c>
      <c r="AK152" s="15">
        <v>0</v>
      </c>
      <c r="AL152" s="15">
        <v>0</v>
      </c>
      <c r="AM152" s="15">
        <v>0</v>
      </c>
      <c r="AN152" s="15">
        <v>0</v>
      </c>
      <c r="AO152" s="32">
        <v>0</v>
      </c>
      <c r="AP152" s="27">
        <v>0</v>
      </c>
      <c r="AQ152" s="27">
        <v>0</v>
      </c>
      <c r="AR152" s="27">
        <v>0</v>
      </c>
      <c r="AS152" s="27">
        <v>0</v>
      </c>
      <c r="AT152" s="27">
        <v>0</v>
      </c>
      <c r="AU152" s="27">
        <v>0</v>
      </c>
      <c r="AV152" s="27">
        <v>0</v>
      </c>
      <c r="AW152" s="27">
        <v>0</v>
      </c>
      <c r="AX152" s="27">
        <v>0</v>
      </c>
      <c r="AY152" s="27">
        <v>0</v>
      </c>
      <c r="AZ152" s="59">
        <v>0</v>
      </c>
      <c r="BA152" s="60">
        <v>0</v>
      </c>
      <c r="BB152" s="60">
        <v>0</v>
      </c>
      <c r="BC152" s="60">
        <v>0</v>
      </c>
      <c r="BD152" s="60">
        <v>0</v>
      </c>
      <c r="BE152" s="60">
        <v>0</v>
      </c>
      <c r="BF152" s="60">
        <v>0</v>
      </c>
      <c r="BG152" s="60">
        <v>0</v>
      </c>
      <c r="BH152" s="60">
        <v>0</v>
      </c>
      <c r="BI152" s="61">
        <v>0</v>
      </c>
      <c r="BJ152" s="66">
        <v>0</v>
      </c>
      <c r="BK152" s="67">
        <v>0</v>
      </c>
      <c r="BL152" s="67">
        <v>0</v>
      </c>
      <c r="BM152" s="67">
        <v>0</v>
      </c>
      <c r="BN152" s="67">
        <v>0</v>
      </c>
      <c r="BO152" s="67">
        <v>0</v>
      </c>
      <c r="BP152" s="67">
        <v>0</v>
      </c>
      <c r="BQ152" s="67">
        <v>0</v>
      </c>
      <c r="BR152" s="67">
        <v>0</v>
      </c>
      <c r="BS152" s="68">
        <v>0</v>
      </c>
    </row>
    <row r="153" spans="1:71" x14ac:dyDescent="0.35">
      <c r="A153" s="1" t="s">
        <v>152</v>
      </c>
      <c r="B153" s="6">
        <v>0.5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37">
        <v>0</v>
      </c>
      <c r="M153" s="38">
        <v>0</v>
      </c>
      <c r="N153" s="38">
        <v>0</v>
      </c>
      <c r="O153" s="38">
        <v>0</v>
      </c>
      <c r="P153" s="38">
        <v>0</v>
      </c>
      <c r="Q153" s="38">
        <v>0</v>
      </c>
      <c r="R153" s="38">
        <v>0</v>
      </c>
      <c r="S153" s="38">
        <v>0</v>
      </c>
      <c r="T153" s="38">
        <v>0</v>
      </c>
      <c r="U153" s="39">
        <v>0</v>
      </c>
      <c r="V153" s="31">
        <v>0</v>
      </c>
      <c r="W153" s="15">
        <v>0</v>
      </c>
      <c r="X153" s="15">
        <v>0</v>
      </c>
      <c r="Y153" s="15">
        <v>0</v>
      </c>
      <c r="Z153" s="15">
        <v>0</v>
      </c>
      <c r="AA153" s="15">
        <v>0</v>
      </c>
      <c r="AB153" s="15">
        <v>0</v>
      </c>
      <c r="AC153" s="15">
        <v>0</v>
      </c>
      <c r="AD153" s="15">
        <v>0</v>
      </c>
      <c r="AE153" s="32">
        <v>1</v>
      </c>
      <c r="AF153" s="15">
        <v>0</v>
      </c>
      <c r="AG153" s="15">
        <v>0</v>
      </c>
      <c r="AH153" s="15">
        <v>0</v>
      </c>
      <c r="AI153" s="15">
        <v>0</v>
      </c>
      <c r="AJ153" s="15">
        <v>0</v>
      </c>
      <c r="AK153" s="15">
        <v>0</v>
      </c>
      <c r="AL153" s="15">
        <v>0</v>
      </c>
      <c r="AM153" s="15">
        <v>0</v>
      </c>
      <c r="AN153" s="15">
        <v>0</v>
      </c>
      <c r="AO153" s="32">
        <v>0</v>
      </c>
      <c r="AP153" s="27">
        <v>0</v>
      </c>
      <c r="AQ153" s="27">
        <v>0</v>
      </c>
      <c r="AR153" s="27">
        <v>0</v>
      </c>
      <c r="AS153" s="27">
        <v>0</v>
      </c>
      <c r="AT153" s="27">
        <v>0</v>
      </c>
      <c r="AU153" s="27">
        <v>0</v>
      </c>
      <c r="AV153" s="27">
        <v>0</v>
      </c>
      <c r="AW153" s="27">
        <v>0</v>
      </c>
      <c r="AX153" s="27">
        <v>7</v>
      </c>
      <c r="AY153" s="27">
        <v>0</v>
      </c>
      <c r="AZ153" s="59">
        <v>0</v>
      </c>
      <c r="BA153" s="60">
        <v>0</v>
      </c>
      <c r="BB153" s="60">
        <v>0</v>
      </c>
      <c r="BC153" s="60">
        <v>0</v>
      </c>
      <c r="BD153" s="60">
        <v>0</v>
      </c>
      <c r="BE153" s="60">
        <v>0</v>
      </c>
      <c r="BF153" s="60">
        <v>0</v>
      </c>
      <c r="BG153" s="60">
        <v>0</v>
      </c>
      <c r="BH153" s="60">
        <v>0</v>
      </c>
      <c r="BI153" s="61">
        <v>0</v>
      </c>
      <c r="BJ153" s="66">
        <v>0</v>
      </c>
      <c r="BK153" s="67">
        <v>0</v>
      </c>
      <c r="BL153" s="67">
        <v>0</v>
      </c>
      <c r="BM153" s="67">
        <v>0</v>
      </c>
      <c r="BN153" s="67">
        <v>0</v>
      </c>
      <c r="BO153" s="67">
        <v>0</v>
      </c>
      <c r="BP153" s="67">
        <v>0</v>
      </c>
      <c r="BQ153" s="67">
        <v>0</v>
      </c>
      <c r="BR153" s="67">
        <v>0</v>
      </c>
      <c r="BS153" s="68">
        <v>0</v>
      </c>
    </row>
    <row r="154" spans="1:71" x14ac:dyDescent="0.35">
      <c r="A154" s="3" t="s">
        <v>153</v>
      </c>
      <c r="B154" s="6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37">
        <v>0</v>
      </c>
      <c r="M154" s="38">
        <v>0</v>
      </c>
      <c r="N154" s="38">
        <v>0</v>
      </c>
      <c r="O154" s="38">
        <v>0</v>
      </c>
      <c r="P154" s="38">
        <v>0</v>
      </c>
      <c r="Q154" s="38">
        <v>1</v>
      </c>
      <c r="R154" s="38">
        <v>0</v>
      </c>
      <c r="S154" s="38">
        <v>0</v>
      </c>
      <c r="T154" s="38">
        <v>0</v>
      </c>
      <c r="U154" s="39">
        <v>0</v>
      </c>
      <c r="V154" s="31">
        <v>0</v>
      </c>
      <c r="W154" s="15">
        <v>0</v>
      </c>
      <c r="X154" s="15">
        <v>0</v>
      </c>
      <c r="Y154" s="15">
        <v>0</v>
      </c>
      <c r="Z154" s="15">
        <v>0</v>
      </c>
      <c r="AA154" s="15">
        <v>0</v>
      </c>
      <c r="AB154" s="15">
        <v>0</v>
      </c>
      <c r="AC154" s="15">
        <v>0</v>
      </c>
      <c r="AD154" s="15">
        <v>0</v>
      </c>
      <c r="AE154" s="32">
        <v>0</v>
      </c>
      <c r="AF154" s="15">
        <v>0</v>
      </c>
      <c r="AG154" s="15">
        <v>0</v>
      </c>
      <c r="AH154" s="15">
        <v>0</v>
      </c>
      <c r="AI154" s="15">
        <v>0</v>
      </c>
      <c r="AJ154" s="15">
        <v>0</v>
      </c>
      <c r="AK154" s="15">
        <v>0</v>
      </c>
      <c r="AL154" s="15">
        <v>0</v>
      </c>
      <c r="AM154" s="15">
        <v>0</v>
      </c>
      <c r="AN154" s="15">
        <v>0</v>
      </c>
      <c r="AO154" s="32">
        <v>0</v>
      </c>
      <c r="AP154" s="27">
        <v>0</v>
      </c>
      <c r="AQ154" s="27">
        <v>0</v>
      </c>
      <c r="AR154" s="27">
        <v>0</v>
      </c>
      <c r="AS154" s="27">
        <v>0</v>
      </c>
      <c r="AT154" s="27">
        <v>0</v>
      </c>
      <c r="AU154" s="27">
        <v>0</v>
      </c>
      <c r="AV154" s="27">
        <v>0</v>
      </c>
      <c r="AW154" s="27">
        <v>0</v>
      </c>
      <c r="AX154" s="27">
        <v>0</v>
      </c>
      <c r="AY154" s="27">
        <v>0</v>
      </c>
      <c r="AZ154" s="59">
        <v>0</v>
      </c>
      <c r="BA154" s="60">
        <v>0</v>
      </c>
      <c r="BB154" s="60">
        <v>0</v>
      </c>
      <c r="BC154" s="60">
        <v>0</v>
      </c>
      <c r="BD154" s="60">
        <v>0</v>
      </c>
      <c r="BE154" s="60">
        <v>0</v>
      </c>
      <c r="BF154" s="60">
        <v>0</v>
      </c>
      <c r="BG154" s="60">
        <v>0</v>
      </c>
      <c r="BH154" s="60">
        <v>0</v>
      </c>
      <c r="BI154" s="61">
        <v>0</v>
      </c>
      <c r="BJ154" s="66">
        <v>0</v>
      </c>
      <c r="BK154" s="67">
        <v>0</v>
      </c>
      <c r="BL154" s="67">
        <v>0</v>
      </c>
      <c r="BM154" s="67">
        <v>0</v>
      </c>
      <c r="BN154" s="67">
        <v>0</v>
      </c>
      <c r="BO154" s="67">
        <v>0</v>
      </c>
      <c r="BP154" s="67">
        <v>0</v>
      </c>
      <c r="BQ154" s="67">
        <v>0</v>
      </c>
      <c r="BR154" s="67">
        <v>0</v>
      </c>
      <c r="BS154" s="68">
        <v>0</v>
      </c>
    </row>
    <row r="155" spans="1:71" x14ac:dyDescent="0.35">
      <c r="A155" s="1" t="s">
        <v>154</v>
      </c>
      <c r="B155" s="6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37">
        <v>0</v>
      </c>
      <c r="M155" s="38">
        <v>0</v>
      </c>
      <c r="N155" s="38">
        <v>0</v>
      </c>
      <c r="O155" s="38">
        <v>0</v>
      </c>
      <c r="P155" s="38">
        <v>0</v>
      </c>
      <c r="Q155" s="38">
        <v>0</v>
      </c>
      <c r="R155" s="38">
        <v>0</v>
      </c>
      <c r="S155" s="38">
        <v>0</v>
      </c>
      <c r="T155" s="38">
        <v>0</v>
      </c>
      <c r="U155" s="39">
        <v>0</v>
      </c>
      <c r="V155" s="31">
        <v>3</v>
      </c>
      <c r="W155" s="15">
        <v>3</v>
      </c>
      <c r="X155" s="15">
        <v>0</v>
      </c>
      <c r="Y155" s="15">
        <v>0</v>
      </c>
      <c r="Z155" s="15">
        <v>2</v>
      </c>
      <c r="AA155" s="15">
        <v>2</v>
      </c>
      <c r="AB155" s="15">
        <v>0</v>
      </c>
      <c r="AC155" s="15">
        <v>1</v>
      </c>
      <c r="AD155" s="15">
        <v>0.5</v>
      </c>
      <c r="AE155" s="32">
        <v>0.5</v>
      </c>
      <c r="AF155" s="15">
        <v>0</v>
      </c>
      <c r="AG155" s="15">
        <v>0</v>
      </c>
      <c r="AH155" s="15">
        <v>0</v>
      </c>
      <c r="AI155" s="15">
        <v>0</v>
      </c>
      <c r="AJ155" s="15">
        <v>0</v>
      </c>
      <c r="AK155" s="15">
        <v>0</v>
      </c>
      <c r="AL155" s="15">
        <v>0</v>
      </c>
      <c r="AM155" s="15">
        <v>0</v>
      </c>
      <c r="AN155" s="15">
        <v>0</v>
      </c>
      <c r="AO155" s="32">
        <v>0</v>
      </c>
      <c r="AP155" s="27">
        <v>0</v>
      </c>
      <c r="AQ155" s="27">
        <v>0.5</v>
      </c>
      <c r="AR155" s="27">
        <v>0</v>
      </c>
      <c r="AS155" s="27">
        <v>0</v>
      </c>
      <c r="AT155" s="27">
        <v>0</v>
      </c>
      <c r="AU155" s="27">
        <v>0</v>
      </c>
      <c r="AV155" s="27">
        <v>0</v>
      </c>
      <c r="AW155" s="27">
        <v>0</v>
      </c>
      <c r="AX155" s="27">
        <v>0</v>
      </c>
      <c r="AY155" s="27">
        <v>0</v>
      </c>
      <c r="AZ155" s="59">
        <v>0</v>
      </c>
      <c r="BA155" s="60">
        <v>0</v>
      </c>
      <c r="BB155" s="60">
        <v>0</v>
      </c>
      <c r="BC155" s="60">
        <v>0</v>
      </c>
      <c r="BD155" s="60">
        <v>0</v>
      </c>
      <c r="BE155" s="60">
        <v>0</v>
      </c>
      <c r="BF155" s="60">
        <v>0</v>
      </c>
      <c r="BG155" s="60">
        <v>0</v>
      </c>
      <c r="BH155" s="60">
        <v>0</v>
      </c>
      <c r="BI155" s="61">
        <v>0</v>
      </c>
      <c r="BJ155" s="66">
        <v>0</v>
      </c>
      <c r="BK155" s="67">
        <v>0</v>
      </c>
      <c r="BL155" s="67">
        <v>0</v>
      </c>
      <c r="BM155" s="67">
        <v>0</v>
      </c>
      <c r="BN155" s="67">
        <v>0</v>
      </c>
      <c r="BO155" s="67">
        <v>0</v>
      </c>
      <c r="BP155" s="67">
        <v>0</v>
      </c>
      <c r="BQ155" s="67">
        <v>0</v>
      </c>
      <c r="BR155" s="67">
        <v>0</v>
      </c>
      <c r="BS155" s="68">
        <v>0</v>
      </c>
    </row>
    <row r="156" spans="1:71" x14ac:dyDescent="0.35">
      <c r="A156" s="1" t="s">
        <v>155</v>
      </c>
      <c r="B156" s="6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37">
        <v>0</v>
      </c>
      <c r="M156" s="38">
        <v>0</v>
      </c>
      <c r="N156" s="38">
        <v>0</v>
      </c>
      <c r="O156" s="38">
        <v>0</v>
      </c>
      <c r="P156" s="38">
        <v>0</v>
      </c>
      <c r="Q156" s="38">
        <v>0</v>
      </c>
      <c r="R156" s="38">
        <v>0</v>
      </c>
      <c r="S156" s="38">
        <v>0</v>
      </c>
      <c r="T156" s="38">
        <v>0</v>
      </c>
      <c r="U156" s="39">
        <v>0</v>
      </c>
      <c r="V156" s="31">
        <v>0</v>
      </c>
      <c r="W156" s="15">
        <v>0</v>
      </c>
      <c r="X156" s="15">
        <v>0</v>
      </c>
      <c r="Y156" s="15">
        <v>0</v>
      </c>
      <c r="Z156" s="15">
        <v>0</v>
      </c>
      <c r="AA156" s="15">
        <v>0</v>
      </c>
      <c r="AB156" s="15">
        <v>0</v>
      </c>
      <c r="AC156" s="15">
        <v>0</v>
      </c>
      <c r="AD156" s="15">
        <v>0</v>
      </c>
      <c r="AE156" s="32">
        <v>0</v>
      </c>
      <c r="AF156" s="15">
        <v>0</v>
      </c>
      <c r="AG156" s="15">
        <v>0</v>
      </c>
      <c r="AH156" s="15">
        <v>0</v>
      </c>
      <c r="AI156" s="15">
        <v>0</v>
      </c>
      <c r="AJ156" s="15">
        <v>0</v>
      </c>
      <c r="AK156" s="15">
        <v>0</v>
      </c>
      <c r="AL156" s="15">
        <v>0</v>
      </c>
      <c r="AM156" s="15">
        <v>0</v>
      </c>
      <c r="AN156" s="15">
        <v>0</v>
      </c>
      <c r="AO156" s="32">
        <v>0</v>
      </c>
      <c r="AP156" s="28">
        <v>0</v>
      </c>
      <c r="AQ156" s="28">
        <v>0</v>
      </c>
      <c r="AR156" s="28">
        <v>0</v>
      </c>
      <c r="AS156" s="28">
        <v>0</v>
      </c>
      <c r="AT156" s="28">
        <v>0</v>
      </c>
      <c r="AU156" s="28">
        <v>0</v>
      </c>
      <c r="AV156" s="28">
        <v>0</v>
      </c>
      <c r="AW156" s="28">
        <v>0</v>
      </c>
      <c r="AX156" s="28">
        <v>0</v>
      </c>
      <c r="AY156" s="28">
        <v>0</v>
      </c>
      <c r="AZ156" s="59">
        <v>0</v>
      </c>
      <c r="BA156" s="60">
        <v>0</v>
      </c>
      <c r="BB156" s="60">
        <v>0</v>
      </c>
      <c r="BC156" s="60">
        <v>0</v>
      </c>
      <c r="BD156" s="60">
        <v>0</v>
      </c>
      <c r="BE156" s="60">
        <v>0</v>
      </c>
      <c r="BF156" s="60">
        <v>0</v>
      </c>
      <c r="BG156" s="60">
        <v>0</v>
      </c>
      <c r="BH156" s="60">
        <v>0</v>
      </c>
      <c r="BI156" s="61">
        <v>0</v>
      </c>
      <c r="BJ156" s="66">
        <v>0</v>
      </c>
      <c r="BK156" s="67">
        <v>0</v>
      </c>
      <c r="BL156" s="67">
        <v>0</v>
      </c>
      <c r="BM156" s="67">
        <v>0</v>
      </c>
      <c r="BN156" s="67">
        <v>0</v>
      </c>
      <c r="BO156" s="67">
        <v>0</v>
      </c>
      <c r="BP156" s="67">
        <v>0</v>
      </c>
      <c r="BQ156" s="67">
        <v>0</v>
      </c>
      <c r="BR156" s="67">
        <v>0</v>
      </c>
      <c r="BS156" s="68">
        <v>0</v>
      </c>
    </row>
    <row r="157" spans="1:71" x14ac:dyDescent="0.35">
      <c r="A157" s="1" t="s">
        <v>156</v>
      </c>
      <c r="B157" s="6">
        <v>1</v>
      </c>
      <c r="C157" s="7">
        <v>1</v>
      </c>
      <c r="D157" s="7">
        <v>25</v>
      </c>
      <c r="E157" s="7">
        <v>17</v>
      </c>
      <c r="F157" s="7">
        <v>0</v>
      </c>
      <c r="G157" s="7">
        <v>2</v>
      </c>
      <c r="H157" s="7">
        <v>1</v>
      </c>
      <c r="I157" s="7">
        <v>0</v>
      </c>
      <c r="J157" s="7">
        <v>0</v>
      </c>
      <c r="K157" s="8">
        <v>0</v>
      </c>
      <c r="L157" s="37">
        <v>1.5</v>
      </c>
      <c r="M157" s="38">
        <v>0.5</v>
      </c>
      <c r="N157" s="38">
        <v>0</v>
      </c>
      <c r="O157" s="38">
        <v>0</v>
      </c>
      <c r="P157" s="38">
        <v>0</v>
      </c>
      <c r="Q157" s="38">
        <v>0</v>
      </c>
      <c r="R157" s="38">
        <v>0</v>
      </c>
      <c r="S157" s="38">
        <v>0</v>
      </c>
      <c r="T157" s="38">
        <v>0</v>
      </c>
      <c r="U157" s="39">
        <v>0</v>
      </c>
      <c r="V157" s="31">
        <v>0</v>
      </c>
      <c r="W157" s="15">
        <v>2</v>
      </c>
      <c r="X157" s="15">
        <v>0</v>
      </c>
      <c r="Y157" s="15">
        <v>0</v>
      </c>
      <c r="Z157" s="15">
        <v>0</v>
      </c>
      <c r="AA157" s="15">
        <v>0</v>
      </c>
      <c r="AB157" s="15">
        <v>0</v>
      </c>
      <c r="AC157" s="15">
        <v>0</v>
      </c>
      <c r="AD157" s="15">
        <v>0</v>
      </c>
      <c r="AE157" s="32">
        <v>0</v>
      </c>
      <c r="AF157" s="15">
        <v>1</v>
      </c>
      <c r="AG157" s="15">
        <v>0</v>
      </c>
      <c r="AH157" s="15">
        <v>0</v>
      </c>
      <c r="AI157" s="15">
        <v>0</v>
      </c>
      <c r="AJ157" s="15">
        <v>0</v>
      </c>
      <c r="AK157" s="15">
        <v>0</v>
      </c>
      <c r="AL157" s="15">
        <v>0</v>
      </c>
      <c r="AM157" s="15">
        <v>0.5</v>
      </c>
      <c r="AN157" s="15">
        <v>2</v>
      </c>
      <c r="AO157" s="32">
        <v>1</v>
      </c>
      <c r="AP157" s="27">
        <v>0</v>
      </c>
      <c r="AQ157" s="27">
        <v>0</v>
      </c>
      <c r="AR157" s="27">
        <v>0</v>
      </c>
      <c r="AS157" s="27">
        <v>0</v>
      </c>
      <c r="AT157" s="27">
        <v>5</v>
      </c>
      <c r="AU157" s="27">
        <v>0</v>
      </c>
      <c r="AV157" s="27">
        <v>0</v>
      </c>
      <c r="AW157" s="27">
        <v>0</v>
      </c>
      <c r="AX157" s="27">
        <v>3</v>
      </c>
      <c r="AY157" s="27">
        <v>0</v>
      </c>
      <c r="AZ157" s="31">
        <v>0</v>
      </c>
      <c r="BA157" s="15">
        <v>0</v>
      </c>
      <c r="BB157" s="15">
        <v>7</v>
      </c>
      <c r="BC157" s="15">
        <v>0</v>
      </c>
      <c r="BD157" s="15">
        <v>0</v>
      </c>
      <c r="BE157" s="15">
        <v>0</v>
      </c>
      <c r="BF157" s="15">
        <v>5</v>
      </c>
      <c r="BG157" s="15">
        <v>0</v>
      </c>
      <c r="BH157" s="15">
        <v>0</v>
      </c>
      <c r="BI157" s="32">
        <v>0</v>
      </c>
      <c r="BJ157" s="31">
        <v>0</v>
      </c>
      <c r="BK157" s="15">
        <v>0.5</v>
      </c>
      <c r="BL157" s="15">
        <v>0</v>
      </c>
      <c r="BM157" s="15">
        <v>0</v>
      </c>
      <c r="BN157" s="15">
        <v>0</v>
      </c>
      <c r="BO157" s="15">
        <v>0</v>
      </c>
      <c r="BP157" s="15">
        <v>0.5</v>
      </c>
      <c r="BQ157" s="15">
        <v>0</v>
      </c>
      <c r="BR157" s="15">
        <v>0</v>
      </c>
      <c r="BS157" s="32">
        <v>0</v>
      </c>
    </row>
    <row r="158" spans="1:71" x14ac:dyDescent="0.35">
      <c r="A158" s="1" t="s">
        <v>157</v>
      </c>
      <c r="B158" s="6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37">
        <v>0</v>
      </c>
      <c r="M158" s="38">
        <v>0</v>
      </c>
      <c r="N158" s="38">
        <v>0</v>
      </c>
      <c r="O158" s="38">
        <v>0</v>
      </c>
      <c r="P158" s="38">
        <v>0</v>
      </c>
      <c r="Q158" s="38">
        <v>0</v>
      </c>
      <c r="R158" s="38">
        <v>0</v>
      </c>
      <c r="S158" s="38">
        <v>0</v>
      </c>
      <c r="T158" s="38">
        <v>0</v>
      </c>
      <c r="U158" s="39">
        <v>0</v>
      </c>
      <c r="V158" s="31">
        <v>0</v>
      </c>
      <c r="W158" s="15">
        <v>0</v>
      </c>
      <c r="X158" s="15">
        <v>0</v>
      </c>
      <c r="Y158" s="15">
        <v>0</v>
      </c>
      <c r="Z158" s="15">
        <v>0</v>
      </c>
      <c r="AA158" s="15">
        <v>0</v>
      </c>
      <c r="AB158" s="15">
        <v>0</v>
      </c>
      <c r="AC158" s="15">
        <v>0</v>
      </c>
      <c r="AD158" s="15">
        <v>0</v>
      </c>
      <c r="AE158" s="32">
        <v>0</v>
      </c>
      <c r="AF158" s="15">
        <v>0</v>
      </c>
      <c r="AG158" s="15">
        <v>0</v>
      </c>
      <c r="AH158" s="15">
        <v>0</v>
      </c>
      <c r="AI158" s="15">
        <v>0</v>
      </c>
      <c r="AJ158" s="15">
        <v>0</v>
      </c>
      <c r="AK158" s="15">
        <v>0</v>
      </c>
      <c r="AL158" s="15">
        <v>0</v>
      </c>
      <c r="AM158" s="15">
        <v>0</v>
      </c>
      <c r="AN158" s="15">
        <v>0</v>
      </c>
      <c r="AO158" s="32">
        <v>0</v>
      </c>
      <c r="AP158" s="28">
        <v>0</v>
      </c>
      <c r="AQ158" s="28">
        <v>0</v>
      </c>
      <c r="AR158" s="28">
        <v>0</v>
      </c>
      <c r="AS158" s="28">
        <v>0</v>
      </c>
      <c r="AT158" s="28">
        <v>0</v>
      </c>
      <c r="AU158" s="28">
        <v>0</v>
      </c>
      <c r="AV158" s="28">
        <v>0</v>
      </c>
      <c r="AW158" s="28">
        <v>0</v>
      </c>
      <c r="AX158" s="28">
        <v>0</v>
      </c>
      <c r="AY158" s="28">
        <v>0</v>
      </c>
      <c r="AZ158" s="31">
        <v>0</v>
      </c>
      <c r="BA158" s="15">
        <v>0</v>
      </c>
      <c r="BB158" s="15">
        <v>0</v>
      </c>
      <c r="BC158" s="15">
        <v>0</v>
      </c>
      <c r="BD158" s="15">
        <v>0</v>
      </c>
      <c r="BE158" s="15">
        <v>0</v>
      </c>
      <c r="BF158" s="15">
        <v>0</v>
      </c>
      <c r="BG158" s="15">
        <v>0</v>
      </c>
      <c r="BH158" s="15">
        <v>0</v>
      </c>
      <c r="BI158" s="32">
        <v>0</v>
      </c>
      <c r="BJ158" s="66">
        <v>0</v>
      </c>
      <c r="BK158" s="67">
        <v>0</v>
      </c>
      <c r="BL158" s="67">
        <v>0</v>
      </c>
      <c r="BM158" s="67">
        <v>0</v>
      </c>
      <c r="BN158" s="67">
        <v>0</v>
      </c>
      <c r="BO158" s="67">
        <v>0</v>
      </c>
      <c r="BP158" s="67">
        <v>0</v>
      </c>
      <c r="BQ158" s="67">
        <v>0</v>
      </c>
      <c r="BR158" s="67">
        <v>0</v>
      </c>
      <c r="BS158" s="68">
        <v>0</v>
      </c>
    </row>
    <row r="159" spans="1:71" x14ac:dyDescent="0.35">
      <c r="A159" s="1" t="s">
        <v>158</v>
      </c>
      <c r="B159" s="6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37">
        <v>0</v>
      </c>
      <c r="M159" s="38">
        <v>0</v>
      </c>
      <c r="N159" s="38">
        <v>0</v>
      </c>
      <c r="O159" s="38">
        <v>0</v>
      </c>
      <c r="P159" s="38">
        <v>0</v>
      </c>
      <c r="Q159" s="38">
        <v>0</v>
      </c>
      <c r="R159" s="38">
        <v>0</v>
      </c>
      <c r="S159" s="38">
        <v>0</v>
      </c>
      <c r="T159" s="38">
        <v>0</v>
      </c>
      <c r="U159" s="39">
        <v>0</v>
      </c>
      <c r="V159" s="31">
        <v>0</v>
      </c>
      <c r="W159" s="15">
        <v>0</v>
      </c>
      <c r="X159" s="15">
        <v>0</v>
      </c>
      <c r="Y159" s="15">
        <v>0</v>
      </c>
      <c r="Z159" s="15">
        <v>0</v>
      </c>
      <c r="AA159" s="15">
        <v>0</v>
      </c>
      <c r="AB159" s="15">
        <v>0</v>
      </c>
      <c r="AC159" s="15">
        <v>0</v>
      </c>
      <c r="AD159" s="15">
        <v>0</v>
      </c>
      <c r="AE159" s="32">
        <v>0</v>
      </c>
      <c r="AF159" s="15">
        <v>0</v>
      </c>
      <c r="AG159" s="15">
        <v>0</v>
      </c>
      <c r="AH159" s="15">
        <v>0</v>
      </c>
      <c r="AI159" s="15">
        <v>0</v>
      </c>
      <c r="AJ159" s="15">
        <v>0</v>
      </c>
      <c r="AK159" s="15">
        <v>0</v>
      </c>
      <c r="AL159" s="15">
        <v>0</v>
      </c>
      <c r="AM159" s="15">
        <v>0</v>
      </c>
      <c r="AN159" s="15">
        <v>0</v>
      </c>
      <c r="AO159" s="32">
        <v>0</v>
      </c>
      <c r="AP159" s="27">
        <v>0</v>
      </c>
      <c r="AQ159" s="27">
        <v>0</v>
      </c>
      <c r="AR159" s="27">
        <v>0</v>
      </c>
      <c r="AS159" s="27">
        <v>0</v>
      </c>
      <c r="AT159" s="27">
        <v>0</v>
      </c>
      <c r="AU159" s="27">
        <v>0</v>
      </c>
      <c r="AV159" s="27">
        <v>0.5</v>
      </c>
      <c r="AW159" s="27">
        <v>0</v>
      </c>
      <c r="AX159" s="27">
        <v>0</v>
      </c>
      <c r="AY159" s="27">
        <v>0</v>
      </c>
      <c r="AZ159" s="31">
        <v>0</v>
      </c>
      <c r="BA159" s="15">
        <v>0</v>
      </c>
      <c r="BB159" s="15">
        <v>0</v>
      </c>
      <c r="BC159" s="15">
        <v>0</v>
      </c>
      <c r="BD159" s="15">
        <v>0</v>
      </c>
      <c r="BE159" s="15">
        <v>0</v>
      </c>
      <c r="BF159" s="15">
        <v>0</v>
      </c>
      <c r="BG159" s="15">
        <v>0</v>
      </c>
      <c r="BH159" s="15">
        <v>0</v>
      </c>
      <c r="BI159" s="32">
        <v>0</v>
      </c>
      <c r="BJ159" s="66">
        <v>0</v>
      </c>
      <c r="BK159" s="67">
        <v>0</v>
      </c>
      <c r="BL159" s="67">
        <v>0</v>
      </c>
      <c r="BM159" s="67">
        <v>0</v>
      </c>
      <c r="BN159" s="67">
        <v>0</v>
      </c>
      <c r="BO159" s="67">
        <v>0</v>
      </c>
      <c r="BP159" s="67">
        <v>0</v>
      </c>
      <c r="BQ159" s="67">
        <v>0</v>
      </c>
      <c r="BR159" s="67">
        <v>0</v>
      </c>
      <c r="BS159" s="68">
        <v>0</v>
      </c>
    </row>
    <row r="160" spans="1:71" x14ac:dyDescent="0.35">
      <c r="A160" s="1" t="s">
        <v>159</v>
      </c>
      <c r="B160" s="6">
        <v>0</v>
      </c>
      <c r="C160" s="7">
        <v>0</v>
      </c>
      <c r="D160" s="7">
        <v>0</v>
      </c>
      <c r="E160" s="7">
        <v>0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37">
        <v>0</v>
      </c>
      <c r="M160" s="38">
        <v>0</v>
      </c>
      <c r="N160" s="38">
        <v>0</v>
      </c>
      <c r="O160" s="38">
        <v>0</v>
      </c>
      <c r="P160" s="38">
        <v>0</v>
      </c>
      <c r="Q160" s="38">
        <v>0</v>
      </c>
      <c r="R160" s="38">
        <v>1.5</v>
      </c>
      <c r="S160" s="38">
        <v>0</v>
      </c>
      <c r="T160" s="38">
        <v>0</v>
      </c>
      <c r="U160" s="39">
        <v>0</v>
      </c>
      <c r="V160" s="31">
        <v>0</v>
      </c>
      <c r="W160" s="15">
        <v>0</v>
      </c>
      <c r="X160" s="15">
        <v>0.5</v>
      </c>
      <c r="Y160" s="15">
        <v>0</v>
      </c>
      <c r="Z160" s="15">
        <v>0</v>
      </c>
      <c r="AA160" s="15">
        <v>2</v>
      </c>
      <c r="AB160" s="15">
        <v>0</v>
      </c>
      <c r="AC160" s="15">
        <v>0</v>
      </c>
      <c r="AD160" s="15">
        <v>0</v>
      </c>
      <c r="AE160" s="32">
        <v>0</v>
      </c>
      <c r="AF160" s="15">
        <v>0</v>
      </c>
      <c r="AG160" s="15">
        <v>0</v>
      </c>
      <c r="AH160" s="15">
        <v>0</v>
      </c>
      <c r="AI160" s="15">
        <v>0.5</v>
      </c>
      <c r="AJ160" s="15">
        <v>0</v>
      </c>
      <c r="AK160" s="15">
        <v>0</v>
      </c>
      <c r="AL160" s="15">
        <v>0</v>
      </c>
      <c r="AM160" s="15">
        <v>0</v>
      </c>
      <c r="AN160" s="15">
        <v>0</v>
      </c>
      <c r="AO160" s="32">
        <v>0</v>
      </c>
      <c r="AP160" s="27">
        <v>0</v>
      </c>
      <c r="AQ160" s="27">
        <v>0.5</v>
      </c>
      <c r="AR160" s="27">
        <v>0</v>
      </c>
      <c r="AS160" s="27">
        <v>0</v>
      </c>
      <c r="AT160" s="27">
        <v>0</v>
      </c>
      <c r="AU160" s="27">
        <v>0</v>
      </c>
      <c r="AV160" s="27">
        <v>3</v>
      </c>
      <c r="AW160" s="27">
        <v>6</v>
      </c>
      <c r="AX160" s="27">
        <v>0</v>
      </c>
      <c r="AY160" s="27">
        <v>0</v>
      </c>
      <c r="AZ160" s="31">
        <v>0</v>
      </c>
      <c r="BA160" s="15">
        <v>0</v>
      </c>
      <c r="BB160" s="15">
        <v>0</v>
      </c>
      <c r="BC160" s="15">
        <v>0</v>
      </c>
      <c r="BD160" s="15">
        <v>0</v>
      </c>
      <c r="BE160" s="15">
        <v>0</v>
      </c>
      <c r="BF160" s="15">
        <v>0</v>
      </c>
      <c r="BG160" s="15">
        <v>0</v>
      </c>
      <c r="BH160" s="15">
        <v>0</v>
      </c>
      <c r="BI160" s="32">
        <v>0</v>
      </c>
      <c r="BJ160" s="66">
        <v>0</v>
      </c>
      <c r="BK160" s="67">
        <v>0</v>
      </c>
      <c r="BL160" s="67">
        <v>0</v>
      </c>
      <c r="BM160" s="67">
        <v>0</v>
      </c>
      <c r="BN160" s="67">
        <v>0</v>
      </c>
      <c r="BO160" s="67">
        <v>0</v>
      </c>
      <c r="BP160" s="67">
        <v>0</v>
      </c>
      <c r="BQ160" s="67">
        <v>0</v>
      </c>
      <c r="BR160" s="67">
        <v>0</v>
      </c>
      <c r="BS160" s="68">
        <v>0</v>
      </c>
    </row>
    <row r="161" spans="1:71" x14ac:dyDescent="0.35">
      <c r="A161" s="1" t="s">
        <v>160</v>
      </c>
      <c r="B161" s="6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37">
        <v>0</v>
      </c>
      <c r="M161" s="38">
        <v>0</v>
      </c>
      <c r="N161" s="38">
        <v>0</v>
      </c>
      <c r="O161" s="38">
        <v>0</v>
      </c>
      <c r="P161" s="38">
        <v>0</v>
      </c>
      <c r="Q161" s="38">
        <v>0</v>
      </c>
      <c r="R161" s="38">
        <v>0</v>
      </c>
      <c r="S161" s="38">
        <v>0</v>
      </c>
      <c r="T161" s="38">
        <v>0</v>
      </c>
      <c r="U161" s="39">
        <v>0</v>
      </c>
      <c r="V161" s="31">
        <v>0</v>
      </c>
      <c r="W161" s="15">
        <v>0</v>
      </c>
      <c r="X161" s="15">
        <v>0</v>
      </c>
      <c r="Y161" s="15">
        <v>0</v>
      </c>
      <c r="Z161" s="15">
        <v>0</v>
      </c>
      <c r="AA161" s="15">
        <v>0</v>
      </c>
      <c r="AB161" s="15">
        <v>0</v>
      </c>
      <c r="AC161" s="15">
        <v>0</v>
      </c>
      <c r="AD161" s="15">
        <v>0</v>
      </c>
      <c r="AE161" s="32">
        <v>0</v>
      </c>
      <c r="AF161" s="15">
        <v>0</v>
      </c>
      <c r="AG161" s="15">
        <v>0</v>
      </c>
      <c r="AH161" s="15">
        <v>0</v>
      </c>
      <c r="AI161" s="15">
        <v>0</v>
      </c>
      <c r="AJ161" s="15">
        <v>0</v>
      </c>
      <c r="AK161" s="15">
        <v>0</v>
      </c>
      <c r="AL161" s="15">
        <v>0</v>
      </c>
      <c r="AM161" s="15">
        <v>0</v>
      </c>
      <c r="AN161" s="15">
        <v>0</v>
      </c>
      <c r="AO161" s="32">
        <v>0</v>
      </c>
      <c r="AP161" s="27">
        <v>0</v>
      </c>
      <c r="AQ161" s="27">
        <v>0</v>
      </c>
      <c r="AR161" s="27">
        <v>0</v>
      </c>
      <c r="AS161" s="27">
        <v>0</v>
      </c>
      <c r="AT161" s="27">
        <v>0</v>
      </c>
      <c r="AU161" s="27">
        <v>0</v>
      </c>
      <c r="AV161" s="27">
        <v>0</v>
      </c>
      <c r="AW161" s="27">
        <v>0</v>
      </c>
      <c r="AX161" s="27">
        <v>0</v>
      </c>
      <c r="AY161" s="27">
        <v>0</v>
      </c>
      <c r="AZ161" s="31">
        <v>0</v>
      </c>
      <c r="BA161" s="15">
        <v>0</v>
      </c>
      <c r="BB161" s="15">
        <v>0</v>
      </c>
      <c r="BC161" s="15">
        <v>0</v>
      </c>
      <c r="BD161" s="15">
        <v>0</v>
      </c>
      <c r="BE161" s="15">
        <v>0</v>
      </c>
      <c r="BF161" s="15">
        <v>0</v>
      </c>
      <c r="BG161" s="15">
        <v>0</v>
      </c>
      <c r="BH161" s="15">
        <v>0</v>
      </c>
      <c r="BI161" s="32">
        <v>0</v>
      </c>
      <c r="BJ161" s="66">
        <v>0</v>
      </c>
      <c r="BK161" s="67">
        <v>0</v>
      </c>
      <c r="BL161" s="67">
        <v>0</v>
      </c>
      <c r="BM161" s="67">
        <v>0</v>
      </c>
      <c r="BN161" s="67">
        <v>0</v>
      </c>
      <c r="BO161" s="67">
        <v>0</v>
      </c>
      <c r="BP161" s="67">
        <v>0</v>
      </c>
      <c r="BQ161" s="67">
        <v>0</v>
      </c>
      <c r="BR161" s="67">
        <v>0</v>
      </c>
      <c r="BS161" s="68">
        <v>0</v>
      </c>
    </row>
    <row r="162" spans="1:71" x14ac:dyDescent="0.35">
      <c r="A162" s="1" t="s">
        <v>161</v>
      </c>
      <c r="B162" s="6">
        <v>0</v>
      </c>
      <c r="C162" s="7">
        <v>0</v>
      </c>
      <c r="D162" s="7">
        <v>0</v>
      </c>
      <c r="E162" s="7">
        <v>0</v>
      </c>
      <c r="F162" s="7">
        <v>0.5</v>
      </c>
      <c r="G162" s="7">
        <v>0.5</v>
      </c>
      <c r="H162" s="7">
        <v>0</v>
      </c>
      <c r="I162" s="7">
        <v>0</v>
      </c>
      <c r="J162" s="7">
        <v>0</v>
      </c>
      <c r="K162" s="8">
        <v>0</v>
      </c>
      <c r="L162" s="37">
        <v>0</v>
      </c>
      <c r="M162" s="38">
        <v>3</v>
      </c>
      <c r="N162" s="38">
        <v>0</v>
      </c>
      <c r="O162" s="38">
        <v>0</v>
      </c>
      <c r="P162" s="38">
        <v>0</v>
      </c>
      <c r="Q162" s="38">
        <v>0</v>
      </c>
      <c r="R162" s="38">
        <v>0</v>
      </c>
      <c r="S162" s="38">
        <v>0</v>
      </c>
      <c r="T162" s="38">
        <v>0</v>
      </c>
      <c r="U162" s="39">
        <v>0</v>
      </c>
      <c r="V162" s="31">
        <v>12</v>
      </c>
      <c r="W162" s="15">
        <v>0</v>
      </c>
      <c r="X162" s="15">
        <v>0</v>
      </c>
      <c r="Y162" s="15">
        <v>1</v>
      </c>
      <c r="Z162" s="15">
        <v>0</v>
      </c>
      <c r="AA162" s="15">
        <v>0</v>
      </c>
      <c r="AB162" s="15">
        <v>0</v>
      </c>
      <c r="AC162" s="15">
        <v>1</v>
      </c>
      <c r="AD162" s="15">
        <v>1</v>
      </c>
      <c r="AE162" s="32">
        <v>0</v>
      </c>
      <c r="AF162" s="15">
        <v>0</v>
      </c>
      <c r="AG162" s="15">
        <v>0</v>
      </c>
      <c r="AH162" s="15">
        <v>0</v>
      </c>
      <c r="AI162" s="15">
        <v>0</v>
      </c>
      <c r="AJ162" s="15">
        <v>0</v>
      </c>
      <c r="AK162" s="15">
        <v>0</v>
      </c>
      <c r="AL162" s="15">
        <v>0</v>
      </c>
      <c r="AM162" s="15">
        <v>0</v>
      </c>
      <c r="AN162" s="15">
        <v>0</v>
      </c>
      <c r="AO162" s="32">
        <v>0</v>
      </c>
      <c r="AP162" s="27">
        <v>0</v>
      </c>
      <c r="AQ162" s="27">
        <v>0</v>
      </c>
      <c r="AR162" s="27">
        <v>0</v>
      </c>
      <c r="AS162" s="27">
        <v>0</v>
      </c>
      <c r="AT162" s="27">
        <v>0</v>
      </c>
      <c r="AU162" s="27">
        <v>0</v>
      </c>
      <c r="AV162" s="27">
        <v>0</v>
      </c>
      <c r="AW162" s="27">
        <v>0</v>
      </c>
      <c r="AX162" s="27">
        <v>0</v>
      </c>
      <c r="AY162" s="27">
        <v>0</v>
      </c>
      <c r="AZ162" s="31">
        <v>0</v>
      </c>
      <c r="BA162" s="15">
        <v>0</v>
      </c>
      <c r="BB162" s="15">
        <v>0</v>
      </c>
      <c r="BC162" s="15">
        <v>0</v>
      </c>
      <c r="BD162" s="15">
        <v>0.5</v>
      </c>
      <c r="BE162" s="15">
        <v>0</v>
      </c>
      <c r="BF162" s="15">
        <v>0</v>
      </c>
      <c r="BG162" s="15">
        <v>0</v>
      </c>
      <c r="BH162" s="15">
        <v>10</v>
      </c>
      <c r="BI162" s="32">
        <v>0</v>
      </c>
      <c r="BJ162" s="66">
        <v>0</v>
      </c>
      <c r="BK162" s="67">
        <v>0</v>
      </c>
      <c r="BL162" s="67">
        <v>0</v>
      </c>
      <c r="BM162" s="67">
        <v>0</v>
      </c>
      <c r="BN162" s="67">
        <v>0</v>
      </c>
      <c r="BO162" s="67">
        <v>0</v>
      </c>
      <c r="BP162" s="67">
        <v>0</v>
      </c>
      <c r="BQ162" s="67">
        <v>0</v>
      </c>
      <c r="BR162" s="67">
        <v>0</v>
      </c>
      <c r="BS162" s="68">
        <v>0</v>
      </c>
    </row>
    <row r="163" spans="1:71" x14ac:dyDescent="0.35">
      <c r="A163" s="1" t="s">
        <v>163</v>
      </c>
      <c r="B163" s="6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37">
        <v>0</v>
      </c>
      <c r="M163" s="38">
        <v>0</v>
      </c>
      <c r="N163" s="38">
        <v>0</v>
      </c>
      <c r="O163" s="38">
        <v>0</v>
      </c>
      <c r="P163" s="38">
        <v>0</v>
      </c>
      <c r="Q163" s="38">
        <v>0</v>
      </c>
      <c r="R163" s="38">
        <v>0</v>
      </c>
      <c r="S163" s="38">
        <v>0</v>
      </c>
      <c r="T163" s="38">
        <v>0</v>
      </c>
      <c r="U163" s="39">
        <v>0</v>
      </c>
      <c r="V163" s="31">
        <v>0</v>
      </c>
      <c r="W163" s="15">
        <v>0</v>
      </c>
      <c r="X163" s="15">
        <v>0</v>
      </c>
      <c r="Y163" s="15">
        <v>0</v>
      </c>
      <c r="Z163" s="15">
        <v>0</v>
      </c>
      <c r="AA163" s="15">
        <v>0</v>
      </c>
      <c r="AB163" s="15">
        <v>0</v>
      </c>
      <c r="AC163" s="15">
        <v>0</v>
      </c>
      <c r="AD163" s="15">
        <v>0</v>
      </c>
      <c r="AE163" s="32">
        <v>0</v>
      </c>
      <c r="AF163" s="15">
        <v>0</v>
      </c>
      <c r="AG163" s="15">
        <v>0</v>
      </c>
      <c r="AH163" s="15">
        <v>0</v>
      </c>
      <c r="AI163" s="15">
        <v>0</v>
      </c>
      <c r="AJ163" s="15">
        <v>0</v>
      </c>
      <c r="AK163" s="15">
        <v>0</v>
      </c>
      <c r="AL163" s="15">
        <v>0</v>
      </c>
      <c r="AM163" s="15">
        <v>0</v>
      </c>
      <c r="AN163" s="15">
        <v>0</v>
      </c>
      <c r="AO163" s="32">
        <v>0</v>
      </c>
      <c r="AP163" s="27">
        <v>0</v>
      </c>
      <c r="AQ163" s="27">
        <v>0</v>
      </c>
      <c r="AR163" s="27">
        <v>0</v>
      </c>
      <c r="AS163" s="27">
        <v>0</v>
      </c>
      <c r="AT163" s="27">
        <v>0</v>
      </c>
      <c r="AU163" s="27">
        <v>0</v>
      </c>
      <c r="AV163" s="27">
        <v>0</v>
      </c>
      <c r="AW163" s="27">
        <v>0</v>
      </c>
      <c r="AX163" s="27">
        <v>0</v>
      </c>
      <c r="AY163" s="27">
        <v>0</v>
      </c>
      <c r="AZ163" s="31">
        <v>0</v>
      </c>
      <c r="BA163" s="15">
        <v>0</v>
      </c>
      <c r="BB163" s="15">
        <v>0</v>
      </c>
      <c r="BC163" s="15">
        <v>0</v>
      </c>
      <c r="BD163" s="15">
        <v>0</v>
      </c>
      <c r="BE163" s="15">
        <v>0</v>
      </c>
      <c r="BF163" s="15">
        <v>0</v>
      </c>
      <c r="BG163" s="15">
        <v>0</v>
      </c>
      <c r="BH163" s="15">
        <v>0</v>
      </c>
      <c r="BI163" s="32">
        <v>0</v>
      </c>
      <c r="BJ163" s="66">
        <v>0</v>
      </c>
      <c r="BK163" s="67">
        <v>0</v>
      </c>
      <c r="BL163" s="67">
        <v>0</v>
      </c>
      <c r="BM163" s="67">
        <v>0</v>
      </c>
      <c r="BN163" s="67">
        <v>0</v>
      </c>
      <c r="BO163" s="67">
        <v>0</v>
      </c>
      <c r="BP163" s="67">
        <v>0</v>
      </c>
      <c r="BQ163" s="67">
        <v>0</v>
      </c>
      <c r="BR163" s="67">
        <v>0</v>
      </c>
      <c r="BS163" s="68">
        <v>0</v>
      </c>
    </row>
    <row r="164" spans="1:71" x14ac:dyDescent="0.35">
      <c r="A164" s="1" t="s">
        <v>164</v>
      </c>
      <c r="B164" s="6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37">
        <v>0</v>
      </c>
      <c r="M164" s="38">
        <v>0</v>
      </c>
      <c r="N164" s="38">
        <v>0</v>
      </c>
      <c r="O164" s="38">
        <v>0</v>
      </c>
      <c r="P164" s="38">
        <v>0</v>
      </c>
      <c r="Q164" s="38">
        <v>0</v>
      </c>
      <c r="R164" s="38">
        <v>0</v>
      </c>
      <c r="S164" s="38">
        <v>0</v>
      </c>
      <c r="T164" s="38">
        <v>0</v>
      </c>
      <c r="U164" s="39">
        <v>0</v>
      </c>
      <c r="V164" s="31">
        <v>0</v>
      </c>
      <c r="W164" s="15">
        <v>0</v>
      </c>
      <c r="X164" s="15">
        <v>0</v>
      </c>
      <c r="Y164" s="15">
        <v>0</v>
      </c>
      <c r="Z164" s="15">
        <v>0</v>
      </c>
      <c r="AA164" s="15">
        <v>0</v>
      </c>
      <c r="AB164" s="15">
        <v>0</v>
      </c>
      <c r="AC164" s="15">
        <v>0</v>
      </c>
      <c r="AD164" s="15">
        <v>0</v>
      </c>
      <c r="AE164" s="32">
        <v>0</v>
      </c>
      <c r="AF164" s="15">
        <v>0</v>
      </c>
      <c r="AG164" s="15">
        <v>0</v>
      </c>
      <c r="AH164" s="15">
        <v>0</v>
      </c>
      <c r="AI164" s="15">
        <v>0</v>
      </c>
      <c r="AJ164" s="15">
        <v>0</v>
      </c>
      <c r="AK164" s="15">
        <v>0</v>
      </c>
      <c r="AL164" s="15">
        <v>0.5</v>
      </c>
      <c r="AM164" s="15">
        <v>0</v>
      </c>
      <c r="AN164" s="15">
        <v>0</v>
      </c>
      <c r="AO164" s="32">
        <v>0</v>
      </c>
      <c r="AP164" s="27">
        <v>0</v>
      </c>
      <c r="AQ164" s="27">
        <v>0</v>
      </c>
      <c r="AR164" s="27">
        <v>0</v>
      </c>
      <c r="AS164" s="27">
        <v>0</v>
      </c>
      <c r="AT164" s="27">
        <v>0</v>
      </c>
      <c r="AU164" s="27">
        <v>0</v>
      </c>
      <c r="AV164" s="27">
        <v>0</v>
      </c>
      <c r="AW164" s="27">
        <v>0</v>
      </c>
      <c r="AX164" s="27">
        <v>0</v>
      </c>
      <c r="AY164" s="27">
        <v>0</v>
      </c>
      <c r="AZ164" s="31">
        <v>0</v>
      </c>
      <c r="BA164" s="15">
        <v>0</v>
      </c>
      <c r="BB164" s="15">
        <v>0</v>
      </c>
      <c r="BC164" s="15">
        <v>0</v>
      </c>
      <c r="BD164" s="15">
        <v>0</v>
      </c>
      <c r="BE164" s="15">
        <v>1</v>
      </c>
      <c r="BF164" s="15">
        <v>0</v>
      </c>
      <c r="BG164" s="15">
        <v>0</v>
      </c>
      <c r="BH164" s="15">
        <v>0</v>
      </c>
      <c r="BI164" s="32">
        <v>0</v>
      </c>
      <c r="BJ164" s="31">
        <v>0</v>
      </c>
      <c r="BK164" s="15">
        <v>0</v>
      </c>
      <c r="BL164" s="15">
        <v>0</v>
      </c>
      <c r="BM164" s="15">
        <v>0</v>
      </c>
      <c r="BN164" s="15">
        <v>0</v>
      </c>
      <c r="BO164" s="15">
        <v>0</v>
      </c>
      <c r="BP164" s="15">
        <v>0</v>
      </c>
      <c r="BQ164" s="15">
        <v>0</v>
      </c>
      <c r="BR164" s="15">
        <v>0</v>
      </c>
      <c r="BS164" s="32">
        <v>0</v>
      </c>
    </row>
    <row r="165" spans="1:71" x14ac:dyDescent="0.35">
      <c r="A165" s="1" t="s">
        <v>165</v>
      </c>
      <c r="B165" s="6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37">
        <v>0</v>
      </c>
      <c r="M165" s="38">
        <v>0</v>
      </c>
      <c r="N165" s="38">
        <v>0</v>
      </c>
      <c r="O165" s="38">
        <v>0</v>
      </c>
      <c r="P165" s="38">
        <v>0</v>
      </c>
      <c r="Q165" s="38">
        <v>0</v>
      </c>
      <c r="R165" s="38">
        <v>0</v>
      </c>
      <c r="S165" s="38">
        <v>0</v>
      </c>
      <c r="T165" s="38">
        <v>0</v>
      </c>
      <c r="U165" s="39">
        <v>0</v>
      </c>
      <c r="V165" s="31">
        <v>0</v>
      </c>
      <c r="W165" s="15">
        <v>0</v>
      </c>
      <c r="X165" s="15">
        <v>0</v>
      </c>
      <c r="Y165" s="15">
        <v>0</v>
      </c>
      <c r="Z165" s="15">
        <v>0</v>
      </c>
      <c r="AA165" s="15">
        <v>0</v>
      </c>
      <c r="AB165" s="15">
        <v>0</v>
      </c>
      <c r="AC165" s="15">
        <v>0</v>
      </c>
      <c r="AD165" s="15">
        <v>0</v>
      </c>
      <c r="AE165" s="32">
        <v>0</v>
      </c>
      <c r="AF165" s="15">
        <v>0</v>
      </c>
      <c r="AG165" s="15">
        <v>0</v>
      </c>
      <c r="AH165" s="15">
        <v>0</v>
      </c>
      <c r="AI165" s="15">
        <v>0</v>
      </c>
      <c r="AJ165" s="15">
        <v>0</v>
      </c>
      <c r="AK165" s="15">
        <v>0</v>
      </c>
      <c r="AL165" s="15">
        <v>0</v>
      </c>
      <c r="AM165" s="15">
        <v>0</v>
      </c>
      <c r="AN165" s="15">
        <v>0</v>
      </c>
      <c r="AO165" s="32">
        <v>0</v>
      </c>
      <c r="AP165" s="27">
        <v>0</v>
      </c>
      <c r="AQ165" s="27">
        <v>0</v>
      </c>
      <c r="AR165" s="27">
        <v>0</v>
      </c>
      <c r="AS165" s="27">
        <v>0</v>
      </c>
      <c r="AT165" s="27">
        <v>0</v>
      </c>
      <c r="AU165" s="27">
        <v>0</v>
      </c>
      <c r="AV165" s="27">
        <v>0</v>
      </c>
      <c r="AW165" s="27">
        <v>0</v>
      </c>
      <c r="AX165" s="27">
        <v>0</v>
      </c>
      <c r="AY165" s="27">
        <v>0</v>
      </c>
      <c r="AZ165" s="31">
        <v>0</v>
      </c>
      <c r="BA165" s="15">
        <v>0</v>
      </c>
      <c r="BB165" s="15">
        <v>0</v>
      </c>
      <c r="BC165" s="15">
        <v>0</v>
      </c>
      <c r="BD165" s="15">
        <v>0</v>
      </c>
      <c r="BE165" s="15">
        <v>0</v>
      </c>
      <c r="BF165" s="15">
        <v>0</v>
      </c>
      <c r="BG165" s="15">
        <v>0</v>
      </c>
      <c r="BH165" s="15">
        <v>0</v>
      </c>
      <c r="BI165" s="32">
        <v>0</v>
      </c>
      <c r="BJ165" s="66">
        <v>0</v>
      </c>
      <c r="BK165" s="67">
        <v>0</v>
      </c>
      <c r="BL165" s="67">
        <v>0</v>
      </c>
      <c r="BM165" s="67">
        <v>0</v>
      </c>
      <c r="BN165" s="67">
        <v>0</v>
      </c>
      <c r="BO165" s="67">
        <v>0</v>
      </c>
      <c r="BP165" s="67">
        <v>0</v>
      </c>
      <c r="BQ165" s="67">
        <v>0</v>
      </c>
      <c r="BR165" s="67">
        <v>0</v>
      </c>
      <c r="BS165" s="68">
        <v>0</v>
      </c>
    </row>
    <row r="166" spans="1:71" x14ac:dyDescent="0.35">
      <c r="A166" s="1" t="s">
        <v>167</v>
      </c>
      <c r="B166" s="6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37">
        <v>0</v>
      </c>
      <c r="M166" s="38">
        <v>0</v>
      </c>
      <c r="N166" s="38">
        <v>0</v>
      </c>
      <c r="O166" s="38">
        <v>0</v>
      </c>
      <c r="P166" s="38">
        <v>0</v>
      </c>
      <c r="Q166" s="38">
        <v>0</v>
      </c>
      <c r="R166" s="38">
        <v>0</v>
      </c>
      <c r="S166" s="38">
        <v>0</v>
      </c>
      <c r="T166" s="38">
        <v>0</v>
      </c>
      <c r="U166" s="39">
        <v>0</v>
      </c>
      <c r="V166" s="31">
        <v>0</v>
      </c>
      <c r="W166" s="15">
        <v>0</v>
      </c>
      <c r="X166" s="15">
        <v>0</v>
      </c>
      <c r="Y166" s="15">
        <v>0</v>
      </c>
      <c r="Z166" s="15">
        <v>0</v>
      </c>
      <c r="AA166" s="15">
        <v>0</v>
      </c>
      <c r="AB166" s="15">
        <v>0</v>
      </c>
      <c r="AC166" s="15">
        <v>0</v>
      </c>
      <c r="AD166" s="15">
        <v>0</v>
      </c>
      <c r="AE166" s="32">
        <v>0</v>
      </c>
      <c r="AF166" s="15">
        <v>0</v>
      </c>
      <c r="AG166" s="15">
        <v>0</v>
      </c>
      <c r="AH166" s="15">
        <v>0</v>
      </c>
      <c r="AI166" s="15">
        <v>0</v>
      </c>
      <c r="AJ166" s="15">
        <v>0</v>
      </c>
      <c r="AK166" s="15">
        <v>0</v>
      </c>
      <c r="AL166" s="15">
        <v>0</v>
      </c>
      <c r="AM166" s="15">
        <v>0</v>
      </c>
      <c r="AN166" s="15">
        <v>0</v>
      </c>
      <c r="AO166" s="32">
        <v>0</v>
      </c>
      <c r="AP166" s="27">
        <v>0</v>
      </c>
      <c r="AQ166" s="27">
        <v>0</v>
      </c>
      <c r="AR166" s="27">
        <v>0</v>
      </c>
      <c r="AS166" s="27">
        <v>0</v>
      </c>
      <c r="AT166" s="27">
        <v>0</v>
      </c>
      <c r="AU166" s="27">
        <v>0</v>
      </c>
      <c r="AV166" s="27">
        <v>0</v>
      </c>
      <c r="AW166" s="27">
        <v>0</v>
      </c>
      <c r="AX166" s="27">
        <v>0</v>
      </c>
      <c r="AY166" s="27">
        <v>0</v>
      </c>
      <c r="AZ166" s="31">
        <v>0</v>
      </c>
      <c r="BA166" s="15">
        <v>0</v>
      </c>
      <c r="BB166" s="15">
        <v>0</v>
      </c>
      <c r="BC166" s="15">
        <v>0</v>
      </c>
      <c r="BD166" s="15">
        <v>0</v>
      </c>
      <c r="BE166" s="15">
        <v>0</v>
      </c>
      <c r="BF166" s="15">
        <v>0</v>
      </c>
      <c r="BG166" s="15">
        <v>0</v>
      </c>
      <c r="BH166" s="15">
        <v>0</v>
      </c>
      <c r="BI166" s="32">
        <v>0</v>
      </c>
      <c r="BJ166" s="66">
        <v>0</v>
      </c>
      <c r="BK166" s="67">
        <v>0</v>
      </c>
      <c r="BL166" s="67">
        <v>0</v>
      </c>
      <c r="BM166" s="67">
        <v>0</v>
      </c>
      <c r="BN166" s="67">
        <v>0</v>
      </c>
      <c r="BO166" s="67">
        <v>0</v>
      </c>
      <c r="BP166" s="67">
        <v>0</v>
      </c>
      <c r="BQ166" s="67">
        <v>0</v>
      </c>
      <c r="BR166" s="67">
        <v>0</v>
      </c>
      <c r="BS166" s="68">
        <v>0</v>
      </c>
    </row>
    <row r="167" spans="1:71" x14ac:dyDescent="0.35">
      <c r="A167" s="1" t="s">
        <v>168</v>
      </c>
      <c r="B167" s="6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37">
        <v>0</v>
      </c>
      <c r="M167" s="38">
        <v>0</v>
      </c>
      <c r="N167" s="38">
        <v>0</v>
      </c>
      <c r="O167" s="38">
        <v>0</v>
      </c>
      <c r="P167" s="38">
        <v>0</v>
      </c>
      <c r="Q167" s="38">
        <v>0</v>
      </c>
      <c r="R167" s="38">
        <v>0</v>
      </c>
      <c r="S167" s="38">
        <v>0</v>
      </c>
      <c r="T167" s="38">
        <v>0</v>
      </c>
      <c r="U167" s="39">
        <v>0</v>
      </c>
      <c r="V167" s="31">
        <v>0</v>
      </c>
      <c r="W167" s="15">
        <v>0</v>
      </c>
      <c r="X167" s="15">
        <v>0</v>
      </c>
      <c r="Y167" s="15">
        <v>0</v>
      </c>
      <c r="Z167" s="15">
        <v>0</v>
      </c>
      <c r="AA167" s="15">
        <v>0</v>
      </c>
      <c r="AB167" s="15">
        <v>0</v>
      </c>
      <c r="AC167" s="15">
        <v>0</v>
      </c>
      <c r="AD167" s="15">
        <v>0</v>
      </c>
      <c r="AE167" s="32">
        <v>0</v>
      </c>
      <c r="AF167" s="15">
        <v>0</v>
      </c>
      <c r="AG167" s="15">
        <v>0</v>
      </c>
      <c r="AH167" s="15">
        <v>0</v>
      </c>
      <c r="AI167" s="15">
        <v>0</v>
      </c>
      <c r="AJ167" s="15">
        <v>0</v>
      </c>
      <c r="AK167" s="15">
        <v>0</v>
      </c>
      <c r="AL167" s="15">
        <v>0</v>
      </c>
      <c r="AM167" s="15">
        <v>0</v>
      </c>
      <c r="AN167" s="15">
        <v>0</v>
      </c>
      <c r="AO167" s="32">
        <v>0</v>
      </c>
      <c r="AP167" s="27">
        <v>0</v>
      </c>
      <c r="AQ167" s="27">
        <v>0</v>
      </c>
      <c r="AR167" s="27">
        <v>0</v>
      </c>
      <c r="AS167" s="27">
        <v>0</v>
      </c>
      <c r="AT167" s="27">
        <v>0</v>
      </c>
      <c r="AU167" s="27">
        <v>0</v>
      </c>
      <c r="AV167" s="27">
        <v>0</v>
      </c>
      <c r="AW167" s="27">
        <v>0</v>
      </c>
      <c r="AX167" s="27">
        <v>0</v>
      </c>
      <c r="AY167" s="27">
        <v>0</v>
      </c>
      <c r="AZ167" s="31">
        <v>0</v>
      </c>
      <c r="BA167" s="15">
        <v>0</v>
      </c>
      <c r="BB167" s="15">
        <v>0</v>
      </c>
      <c r="BC167" s="15">
        <v>0</v>
      </c>
      <c r="BD167" s="15">
        <v>0</v>
      </c>
      <c r="BE167" s="15">
        <v>0</v>
      </c>
      <c r="BF167" s="15">
        <v>0</v>
      </c>
      <c r="BG167" s="15">
        <v>0</v>
      </c>
      <c r="BH167" s="15">
        <v>0</v>
      </c>
      <c r="BI167" s="32">
        <v>0</v>
      </c>
      <c r="BJ167" s="66">
        <v>0</v>
      </c>
      <c r="BK167" s="67">
        <v>0</v>
      </c>
      <c r="BL167" s="67">
        <v>0</v>
      </c>
      <c r="BM167" s="67">
        <v>0</v>
      </c>
      <c r="BN167" s="67">
        <v>0</v>
      </c>
      <c r="BO167" s="67">
        <v>0</v>
      </c>
      <c r="BP167" s="67">
        <v>0</v>
      </c>
      <c r="BQ167" s="67">
        <v>0</v>
      </c>
      <c r="BR167" s="67">
        <v>0</v>
      </c>
      <c r="BS167" s="68">
        <v>0</v>
      </c>
    </row>
    <row r="168" spans="1:71" x14ac:dyDescent="0.35">
      <c r="A168" s="1" t="s">
        <v>169</v>
      </c>
      <c r="B168" s="6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37">
        <v>0</v>
      </c>
      <c r="M168" s="38">
        <v>0</v>
      </c>
      <c r="N168" s="38">
        <v>0</v>
      </c>
      <c r="O168" s="38">
        <v>0</v>
      </c>
      <c r="P168" s="38">
        <v>0</v>
      </c>
      <c r="Q168" s="38">
        <v>0</v>
      </c>
      <c r="R168" s="38">
        <v>0</v>
      </c>
      <c r="S168" s="38">
        <v>0</v>
      </c>
      <c r="T168" s="38">
        <v>0</v>
      </c>
      <c r="U168" s="39">
        <v>0</v>
      </c>
      <c r="V168" s="31">
        <v>0</v>
      </c>
      <c r="W168" s="15">
        <v>0</v>
      </c>
      <c r="X168" s="15">
        <v>0</v>
      </c>
      <c r="Y168" s="15">
        <v>0</v>
      </c>
      <c r="Z168" s="15">
        <v>0</v>
      </c>
      <c r="AA168" s="15">
        <v>0</v>
      </c>
      <c r="AB168" s="15">
        <v>0</v>
      </c>
      <c r="AC168" s="15">
        <v>0</v>
      </c>
      <c r="AD168" s="15">
        <v>0</v>
      </c>
      <c r="AE168" s="32">
        <v>0</v>
      </c>
      <c r="AF168" s="15">
        <v>0</v>
      </c>
      <c r="AG168" s="15">
        <v>0</v>
      </c>
      <c r="AH168" s="15">
        <v>0</v>
      </c>
      <c r="AI168" s="15">
        <v>0</v>
      </c>
      <c r="AJ168" s="15">
        <v>0</v>
      </c>
      <c r="AK168" s="15">
        <v>0</v>
      </c>
      <c r="AL168" s="15">
        <v>0</v>
      </c>
      <c r="AM168" s="15">
        <v>0</v>
      </c>
      <c r="AN168" s="15">
        <v>0</v>
      </c>
      <c r="AO168" s="32">
        <v>0</v>
      </c>
      <c r="AP168" s="27">
        <v>0</v>
      </c>
      <c r="AQ168" s="27">
        <v>0</v>
      </c>
      <c r="AR168" s="27">
        <v>0</v>
      </c>
      <c r="AS168" s="27">
        <v>0</v>
      </c>
      <c r="AT168" s="27">
        <v>0</v>
      </c>
      <c r="AU168" s="27">
        <v>0</v>
      </c>
      <c r="AV168" s="27">
        <v>0</v>
      </c>
      <c r="AW168" s="27">
        <v>0</v>
      </c>
      <c r="AX168" s="27">
        <v>0</v>
      </c>
      <c r="AY168" s="27">
        <v>0</v>
      </c>
      <c r="AZ168" s="31">
        <v>0</v>
      </c>
      <c r="BA168" s="15">
        <v>0</v>
      </c>
      <c r="BB168" s="15">
        <v>0</v>
      </c>
      <c r="BC168" s="15">
        <v>0</v>
      </c>
      <c r="BD168" s="15">
        <v>0</v>
      </c>
      <c r="BE168" s="15">
        <v>0</v>
      </c>
      <c r="BF168" s="15">
        <v>0</v>
      </c>
      <c r="BG168" s="15">
        <v>0</v>
      </c>
      <c r="BH168" s="15">
        <v>0</v>
      </c>
      <c r="BI168" s="32">
        <v>0</v>
      </c>
      <c r="BJ168" s="66">
        <v>0</v>
      </c>
      <c r="BK168" s="67">
        <v>0</v>
      </c>
      <c r="BL168" s="67">
        <v>0</v>
      </c>
      <c r="BM168" s="67">
        <v>0</v>
      </c>
      <c r="BN168" s="67">
        <v>0</v>
      </c>
      <c r="BO168" s="67">
        <v>0</v>
      </c>
      <c r="BP168" s="67">
        <v>0</v>
      </c>
      <c r="BQ168" s="67">
        <v>0</v>
      </c>
      <c r="BR168" s="67">
        <v>0</v>
      </c>
      <c r="BS168" s="68">
        <v>0</v>
      </c>
    </row>
    <row r="169" spans="1:71" x14ac:dyDescent="0.35">
      <c r="A169" s="1" t="s">
        <v>170</v>
      </c>
      <c r="B169" s="6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37">
        <v>0</v>
      </c>
      <c r="M169" s="38">
        <v>0</v>
      </c>
      <c r="N169" s="38">
        <v>0</v>
      </c>
      <c r="O169" s="38">
        <v>0</v>
      </c>
      <c r="P169" s="38">
        <v>0</v>
      </c>
      <c r="Q169" s="38">
        <v>0</v>
      </c>
      <c r="R169" s="38">
        <v>0</v>
      </c>
      <c r="S169" s="38">
        <v>0</v>
      </c>
      <c r="T169" s="38">
        <v>0</v>
      </c>
      <c r="U169" s="39">
        <v>0</v>
      </c>
      <c r="V169" s="31">
        <v>0</v>
      </c>
      <c r="W169" s="15">
        <v>0</v>
      </c>
      <c r="X169" s="15">
        <v>0</v>
      </c>
      <c r="Y169" s="15">
        <v>0</v>
      </c>
      <c r="Z169" s="15">
        <v>0</v>
      </c>
      <c r="AA169" s="15">
        <v>0</v>
      </c>
      <c r="AB169" s="15">
        <v>0</v>
      </c>
      <c r="AC169" s="15">
        <v>0</v>
      </c>
      <c r="AD169" s="15">
        <v>0</v>
      </c>
      <c r="AE169" s="32">
        <v>0</v>
      </c>
      <c r="AF169" s="15">
        <v>0</v>
      </c>
      <c r="AG169" s="15">
        <v>0</v>
      </c>
      <c r="AH169" s="15">
        <v>0</v>
      </c>
      <c r="AI169" s="15">
        <v>0</v>
      </c>
      <c r="AJ169" s="15">
        <v>0</v>
      </c>
      <c r="AK169" s="15">
        <v>0</v>
      </c>
      <c r="AL169" s="15">
        <v>0</v>
      </c>
      <c r="AM169" s="15">
        <v>0</v>
      </c>
      <c r="AN169" s="15">
        <v>0</v>
      </c>
      <c r="AO169" s="32">
        <v>0</v>
      </c>
      <c r="AP169" s="27">
        <v>0</v>
      </c>
      <c r="AQ169" s="27">
        <v>0</v>
      </c>
      <c r="AR169" s="27">
        <v>0</v>
      </c>
      <c r="AS169" s="27">
        <v>0</v>
      </c>
      <c r="AT169" s="27">
        <v>0</v>
      </c>
      <c r="AU169" s="27">
        <v>0</v>
      </c>
      <c r="AV169" s="27">
        <v>0</v>
      </c>
      <c r="AW169" s="27">
        <v>0</v>
      </c>
      <c r="AX169" s="27">
        <v>0</v>
      </c>
      <c r="AY169" s="27">
        <v>0</v>
      </c>
      <c r="AZ169" s="31">
        <v>0</v>
      </c>
      <c r="BA169" s="15">
        <v>0</v>
      </c>
      <c r="BB169" s="15">
        <v>0</v>
      </c>
      <c r="BC169" s="15">
        <v>0</v>
      </c>
      <c r="BD169" s="15">
        <v>0</v>
      </c>
      <c r="BE169" s="15">
        <v>0</v>
      </c>
      <c r="BF169" s="15">
        <v>0</v>
      </c>
      <c r="BG169" s="15">
        <v>0</v>
      </c>
      <c r="BH169" s="15">
        <v>0</v>
      </c>
      <c r="BI169" s="32">
        <v>0</v>
      </c>
      <c r="BJ169" s="66">
        <v>0</v>
      </c>
      <c r="BK169" s="67">
        <v>0</v>
      </c>
      <c r="BL169" s="67">
        <v>0</v>
      </c>
      <c r="BM169" s="67">
        <v>0</v>
      </c>
      <c r="BN169" s="67">
        <v>0</v>
      </c>
      <c r="BO169" s="67">
        <v>0</v>
      </c>
      <c r="BP169" s="67">
        <v>0</v>
      </c>
      <c r="BQ169" s="67">
        <v>0</v>
      </c>
      <c r="BR169" s="67">
        <v>0</v>
      </c>
      <c r="BS169" s="68">
        <v>0</v>
      </c>
    </row>
    <row r="170" spans="1:71" x14ac:dyDescent="0.35">
      <c r="A170" s="1" t="s">
        <v>172</v>
      </c>
      <c r="B170" s="6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37">
        <v>0</v>
      </c>
      <c r="M170" s="38">
        <v>0</v>
      </c>
      <c r="N170" s="38">
        <v>0</v>
      </c>
      <c r="O170" s="38">
        <v>0</v>
      </c>
      <c r="P170" s="38">
        <v>0</v>
      </c>
      <c r="Q170" s="38">
        <v>0</v>
      </c>
      <c r="R170" s="38">
        <v>0</v>
      </c>
      <c r="S170" s="38">
        <v>0</v>
      </c>
      <c r="T170" s="38">
        <v>0</v>
      </c>
      <c r="U170" s="39">
        <v>0</v>
      </c>
      <c r="V170" s="31">
        <v>0</v>
      </c>
      <c r="W170" s="15">
        <v>0</v>
      </c>
      <c r="X170" s="15">
        <v>0</v>
      </c>
      <c r="Y170" s="15">
        <v>0</v>
      </c>
      <c r="Z170" s="15">
        <v>0</v>
      </c>
      <c r="AA170" s="15">
        <v>0</v>
      </c>
      <c r="AB170" s="15">
        <v>0</v>
      </c>
      <c r="AC170" s="15">
        <v>0</v>
      </c>
      <c r="AD170" s="15">
        <v>0</v>
      </c>
      <c r="AE170" s="32">
        <v>0</v>
      </c>
      <c r="AF170" s="15">
        <v>0</v>
      </c>
      <c r="AG170" s="15">
        <v>0</v>
      </c>
      <c r="AH170" s="15">
        <v>0</v>
      </c>
      <c r="AI170" s="15">
        <v>0</v>
      </c>
      <c r="AJ170" s="15">
        <v>0</v>
      </c>
      <c r="AK170" s="15">
        <v>0</v>
      </c>
      <c r="AL170" s="15">
        <v>0</v>
      </c>
      <c r="AM170" s="15">
        <v>0</v>
      </c>
      <c r="AN170" s="15">
        <v>0</v>
      </c>
      <c r="AO170" s="32">
        <v>0</v>
      </c>
      <c r="AP170" s="27">
        <v>0</v>
      </c>
      <c r="AQ170" s="27">
        <v>0</v>
      </c>
      <c r="AR170" s="27">
        <v>0</v>
      </c>
      <c r="AS170" s="27">
        <v>0</v>
      </c>
      <c r="AT170" s="27">
        <v>0</v>
      </c>
      <c r="AU170" s="27">
        <v>0</v>
      </c>
      <c r="AV170" s="27">
        <v>0</v>
      </c>
      <c r="AW170" s="27">
        <v>0</v>
      </c>
      <c r="AX170" s="27">
        <v>0</v>
      </c>
      <c r="AY170" s="27">
        <v>0</v>
      </c>
      <c r="AZ170" s="31">
        <v>0</v>
      </c>
      <c r="BA170" s="15">
        <v>0</v>
      </c>
      <c r="BB170" s="15">
        <v>0</v>
      </c>
      <c r="BC170" s="15">
        <v>0</v>
      </c>
      <c r="BD170" s="15">
        <v>0</v>
      </c>
      <c r="BE170" s="15">
        <v>0</v>
      </c>
      <c r="BF170" s="15">
        <v>0</v>
      </c>
      <c r="BG170" s="15">
        <v>0</v>
      </c>
      <c r="BH170" s="15">
        <v>0</v>
      </c>
      <c r="BI170" s="32">
        <v>0</v>
      </c>
      <c r="BJ170" s="66">
        <v>0</v>
      </c>
      <c r="BK170" s="67">
        <v>0</v>
      </c>
      <c r="BL170" s="67">
        <v>0</v>
      </c>
      <c r="BM170" s="67">
        <v>0</v>
      </c>
      <c r="BN170" s="67">
        <v>0</v>
      </c>
      <c r="BO170" s="67">
        <v>0</v>
      </c>
      <c r="BP170" s="67">
        <v>0</v>
      </c>
      <c r="BQ170" s="67">
        <v>0</v>
      </c>
      <c r="BR170" s="67">
        <v>0</v>
      </c>
      <c r="BS170" s="68">
        <v>0</v>
      </c>
    </row>
    <row r="171" spans="1:71" x14ac:dyDescent="0.35">
      <c r="A171" s="1" t="s">
        <v>173</v>
      </c>
      <c r="B171" s="6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37">
        <v>0</v>
      </c>
      <c r="M171" s="38">
        <v>0</v>
      </c>
      <c r="N171" s="38">
        <v>0</v>
      </c>
      <c r="O171" s="38">
        <v>0</v>
      </c>
      <c r="P171" s="38">
        <v>0</v>
      </c>
      <c r="Q171" s="38">
        <v>0</v>
      </c>
      <c r="R171" s="38">
        <v>0</v>
      </c>
      <c r="S171" s="38">
        <v>0</v>
      </c>
      <c r="T171" s="38">
        <v>0</v>
      </c>
      <c r="U171" s="39">
        <v>0</v>
      </c>
      <c r="V171" s="31">
        <v>0</v>
      </c>
      <c r="W171" s="15">
        <v>0</v>
      </c>
      <c r="X171" s="15">
        <v>0</v>
      </c>
      <c r="Y171" s="15">
        <v>0</v>
      </c>
      <c r="Z171" s="15">
        <v>0</v>
      </c>
      <c r="AA171" s="15">
        <v>0</v>
      </c>
      <c r="AB171" s="15">
        <v>0</v>
      </c>
      <c r="AC171" s="15">
        <v>0</v>
      </c>
      <c r="AD171" s="15">
        <v>0</v>
      </c>
      <c r="AE171" s="32">
        <v>0</v>
      </c>
      <c r="AF171" s="15">
        <v>0</v>
      </c>
      <c r="AG171" s="15">
        <v>0</v>
      </c>
      <c r="AH171" s="15">
        <v>0</v>
      </c>
      <c r="AI171" s="15">
        <v>0</v>
      </c>
      <c r="AJ171" s="15">
        <v>0</v>
      </c>
      <c r="AK171" s="15">
        <v>0</v>
      </c>
      <c r="AL171" s="15">
        <v>0</v>
      </c>
      <c r="AM171" s="15">
        <v>0</v>
      </c>
      <c r="AN171" s="15">
        <v>0</v>
      </c>
      <c r="AO171" s="32">
        <v>0</v>
      </c>
      <c r="AP171" s="27">
        <v>0</v>
      </c>
      <c r="AQ171" s="27">
        <v>0</v>
      </c>
      <c r="AR171" s="27">
        <v>0</v>
      </c>
      <c r="AS171" s="27">
        <v>0</v>
      </c>
      <c r="AT171" s="27">
        <v>0</v>
      </c>
      <c r="AU171" s="27">
        <v>0</v>
      </c>
      <c r="AV171" s="27">
        <v>0</v>
      </c>
      <c r="AW171" s="27">
        <v>0</v>
      </c>
      <c r="AX171" s="27">
        <v>0</v>
      </c>
      <c r="AY171" s="27">
        <v>0</v>
      </c>
      <c r="AZ171" s="31">
        <v>0</v>
      </c>
      <c r="BA171" s="15">
        <v>0</v>
      </c>
      <c r="BB171" s="15">
        <v>0</v>
      </c>
      <c r="BC171" s="15">
        <v>0</v>
      </c>
      <c r="BD171" s="15">
        <v>0</v>
      </c>
      <c r="BE171" s="15">
        <v>0</v>
      </c>
      <c r="BF171" s="15">
        <v>0</v>
      </c>
      <c r="BG171" s="15">
        <v>0</v>
      </c>
      <c r="BH171" s="15">
        <v>0</v>
      </c>
      <c r="BI171" s="32">
        <v>0</v>
      </c>
      <c r="BJ171" s="66">
        <v>0</v>
      </c>
      <c r="BK171" s="67">
        <v>0</v>
      </c>
      <c r="BL171" s="67">
        <v>0</v>
      </c>
      <c r="BM171" s="67">
        <v>0</v>
      </c>
      <c r="BN171" s="67">
        <v>0</v>
      </c>
      <c r="BO171" s="67">
        <v>0</v>
      </c>
      <c r="BP171" s="67">
        <v>0</v>
      </c>
      <c r="BQ171" s="67">
        <v>0</v>
      </c>
      <c r="BR171" s="67">
        <v>0</v>
      </c>
      <c r="BS171" s="68">
        <v>0</v>
      </c>
    </row>
    <row r="172" spans="1:71" x14ac:dyDescent="0.35">
      <c r="A172" s="1" t="s">
        <v>175</v>
      </c>
      <c r="B172" s="6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37">
        <v>0</v>
      </c>
      <c r="M172" s="38">
        <v>0</v>
      </c>
      <c r="N172" s="38">
        <v>0</v>
      </c>
      <c r="O172" s="38">
        <v>0</v>
      </c>
      <c r="P172" s="38">
        <v>0</v>
      </c>
      <c r="Q172" s="38">
        <v>0</v>
      </c>
      <c r="R172" s="38">
        <v>0</v>
      </c>
      <c r="S172" s="38">
        <v>0</v>
      </c>
      <c r="T172" s="38">
        <v>0</v>
      </c>
      <c r="U172" s="39">
        <v>0</v>
      </c>
      <c r="V172" s="31">
        <v>0</v>
      </c>
      <c r="W172" s="15">
        <v>0</v>
      </c>
      <c r="X172" s="15">
        <v>0</v>
      </c>
      <c r="Y172" s="15">
        <v>0</v>
      </c>
      <c r="Z172" s="15">
        <v>0</v>
      </c>
      <c r="AA172" s="15">
        <v>0</v>
      </c>
      <c r="AB172" s="15">
        <v>0</v>
      </c>
      <c r="AC172" s="15">
        <v>0</v>
      </c>
      <c r="AD172" s="15">
        <v>0</v>
      </c>
      <c r="AE172" s="32">
        <v>0</v>
      </c>
      <c r="AF172" s="15">
        <v>0</v>
      </c>
      <c r="AG172" s="15">
        <v>0</v>
      </c>
      <c r="AH172" s="15">
        <v>0</v>
      </c>
      <c r="AI172" s="15">
        <v>0</v>
      </c>
      <c r="AJ172" s="15">
        <v>0</v>
      </c>
      <c r="AK172" s="15">
        <v>0</v>
      </c>
      <c r="AL172" s="15">
        <v>0</v>
      </c>
      <c r="AM172" s="15">
        <v>0</v>
      </c>
      <c r="AN172" s="15">
        <v>0</v>
      </c>
      <c r="AO172" s="32">
        <v>0</v>
      </c>
      <c r="AP172" s="27">
        <v>0</v>
      </c>
      <c r="AQ172" s="27">
        <v>0</v>
      </c>
      <c r="AR172" s="27">
        <v>0</v>
      </c>
      <c r="AS172" s="27">
        <v>0</v>
      </c>
      <c r="AT172" s="27">
        <v>0</v>
      </c>
      <c r="AU172" s="27">
        <v>0</v>
      </c>
      <c r="AV172" s="27">
        <v>0</v>
      </c>
      <c r="AW172" s="27">
        <v>0</v>
      </c>
      <c r="AX172" s="27">
        <v>0</v>
      </c>
      <c r="AY172" s="27">
        <v>0</v>
      </c>
      <c r="AZ172" s="31">
        <v>0</v>
      </c>
      <c r="BA172" s="15">
        <v>0</v>
      </c>
      <c r="BB172" s="15">
        <v>0</v>
      </c>
      <c r="BC172" s="15">
        <v>0</v>
      </c>
      <c r="BD172" s="15">
        <v>0</v>
      </c>
      <c r="BE172" s="15">
        <v>0</v>
      </c>
      <c r="BF172" s="15">
        <v>0</v>
      </c>
      <c r="BG172" s="15">
        <v>0</v>
      </c>
      <c r="BH172" s="15">
        <v>0</v>
      </c>
      <c r="BI172" s="32">
        <v>0</v>
      </c>
      <c r="BJ172" s="66">
        <v>0</v>
      </c>
      <c r="BK172" s="67">
        <v>0</v>
      </c>
      <c r="BL172" s="67">
        <v>0</v>
      </c>
      <c r="BM172" s="67">
        <v>0</v>
      </c>
      <c r="BN172" s="67">
        <v>0</v>
      </c>
      <c r="BO172" s="67">
        <v>0</v>
      </c>
      <c r="BP172" s="67">
        <v>0</v>
      </c>
      <c r="BQ172" s="67">
        <v>0</v>
      </c>
      <c r="BR172" s="67">
        <v>0</v>
      </c>
      <c r="BS172" s="68">
        <v>0</v>
      </c>
    </row>
    <row r="173" spans="1:71" x14ac:dyDescent="0.35">
      <c r="A173" s="1" t="s">
        <v>176</v>
      </c>
      <c r="B173" s="6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37">
        <v>0</v>
      </c>
      <c r="M173" s="38">
        <v>0</v>
      </c>
      <c r="N173" s="38">
        <v>0</v>
      </c>
      <c r="O173" s="38">
        <v>0</v>
      </c>
      <c r="P173" s="38">
        <v>0</v>
      </c>
      <c r="Q173" s="38">
        <v>0</v>
      </c>
      <c r="R173" s="38">
        <v>0</v>
      </c>
      <c r="S173" s="38">
        <v>0</v>
      </c>
      <c r="T173" s="38">
        <v>0</v>
      </c>
      <c r="U173" s="39">
        <v>0</v>
      </c>
      <c r="V173" s="31">
        <v>0</v>
      </c>
      <c r="W173" s="15">
        <v>0</v>
      </c>
      <c r="X173" s="15">
        <v>0</v>
      </c>
      <c r="Y173" s="15">
        <v>0</v>
      </c>
      <c r="Z173" s="15">
        <v>0</v>
      </c>
      <c r="AA173" s="15">
        <v>0</v>
      </c>
      <c r="AB173" s="15">
        <v>0</v>
      </c>
      <c r="AC173" s="15">
        <v>0</v>
      </c>
      <c r="AD173" s="15">
        <v>0</v>
      </c>
      <c r="AE173" s="32">
        <v>0</v>
      </c>
      <c r="AF173" s="15">
        <v>0</v>
      </c>
      <c r="AG173" s="15">
        <v>0</v>
      </c>
      <c r="AH173" s="15">
        <v>0</v>
      </c>
      <c r="AI173" s="15">
        <v>0</v>
      </c>
      <c r="AJ173" s="15">
        <v>0</v>
      </c>
      <c r="AK173" s="15">
        <v>0</v>
      </c>
      <c r="AL173" s="15">
        <v>0</v>
      </c>
      <c r="AM173" s="15">
        <v>0</v>
      </c>
      <c r="AN173" s="15">
        <v>0</v>
      </c>
      <c r="AO173" s="32">
        <v>0</v>
      </c>
      <c r="AP173" s="27">
        <v>0</v>
      </c>
      <c r="AQ173" s="27">
        <v>0</v>
      </c>
      <c r="AR173" s="27">
        <v>0</v>
      </c>
      <c r="AS173" s="27">
        <v>0</v>
      </c>
      <c r="AT173" s="27">
        <v>0</v>
      </c>
      <c r="AU173" s="27">
        <v>0</v>
      </c>
      <c r="AV173" s="27">
        <v>0</v>
      </c>
      <c r="AW173" s="27">
        <v>0</v>
      </c>
      <c r="AX173" s="27">
        <v>0</v>
      </c>
      <c r="AY173" s="27">
        <v>0</v>
      </c>
      <c r="AZ173" s="31">
        <v>0</v>
      </c>
      <c r="BA173" s="15">
        <v>0</v>
      </c>
      <c r="BB173" s="15">
        <v>0</v>
      </c>
      <c r="BC173" s="15">
        <v>0</v>
      </c>
      <c r="BD173" s="15">
        <v>0</v>
      </c>
      <c r="BE173" s="15">
        <v>0</v>
      </c>
      <c r="BF173" s="15">
        <v>0</v>
      </c>
      <c r="BG173" s="15">
        <v>0</v>
      </c>
      <c r="BH173" s="15">
        <v>0</v>
      </c>
      <c r="BI173" s="32">
        <v>0</v>
      </c>
      <c r="BJ173" s="66">
        <v>0</v>
      </c>
      <c r="BK173" s="67">
        <v>0</v>
      </c>
      <c r="BL173" s="67">
        <v>0</v>
      </c>
      <c r="BM173" s="67">
        <v>0</v>
      </c>
      <c r="BN173" s="67">
        <v>0</v>
      </c>
      <c r="BO173" s="67">
        <v>0</v>
      </c>
      <c r="BP173" s="67">
        <v>0</v>
      </c>
      <c r="BQ173" s="67">
        <v>0</v>
      </c>
      <c r="BR173" s="67">
        <v>0</v>
      </c>
      <c r="BS173" s="68">
        <v>0</v>
      </c>
    </row>
    <row r="174" spans="1:71" x14ac:dyDescent="0.35">
      <c r="A174" s="1" t="s">
        <v>177</v>
      </c>
      <c r="B174" s="6">
        <v>0</v>
      </c>
      <c r="C174" s="7">
        <v>0</v>
      </c>
      <c r="D174" s="7">
        <v>0</v>
      </c>
      <c r="E174" s="7">
        <v>0</v>
      </c>
      <c r="F174" s="7">
        <v>0.5</v>
      </c>
      <c r="G174" s="7">
        <v>1</v>
      </c>
      <c r="H174" s="7">
        <v>0</v>
      </c>
      <c r="I174" s="7">
        <v>0</v>
      </c>
      <c r="J174" s="7">
        <v>0</v>
      </c>
      <c r="K174" s="8">
        <v>0</v>
      </c>
      <c r="L174" s="37">
        <v>0</v>
      </c>
      <c r="M174" s="38">
        <v>0</v>
      </c>
      <c r="N174" s="38">
        <v>0</v>
      </c>
      <c r="O174" s="38">
        <v>0</v>
      </c>
      <c r="P174" s="38">
        <v>0</v>
      </c>
      <c r="Q174" s="38">
        <v>0</v>
      </c>
      <c r="R174" s="38">
        <v>0</v>
      </c>
      <c r="S174" s="38">
        <v>0</v>
      </c>
      <c r="T174" s="38">
        <v>0</v>
      </c>
      <c r="U174" s="39">
        <v>0</v>
      </c>
      <c r="V174" s="31">
        <v>0</v>
      </c>
      <c r="W174" s="15">
        <v>0</v>
      </c>
      <c r="X174" s="15">
        <v>0</v>
      </c>
      <c r="Y174" s="15">
        <v>0</v>
      </c>
      <c r="Z174" s="15">
        <v>0</v>
      </c>
      <c r="AA174" s="15">
        <v>0</v>
      </c>
      <c r="AB174" s="15">
        <v>0</v>
      </c>
      <c r="AC174" s="15">
        <v>0</v>
      </c>
      <c r="AD174" s="15">
        <v>0</v>
      </c>
      <c r="AE174" s="32">
        <v>0</v>
      </c>
      <c r="AF174" s="15">
        <v>0</v>
      </c>
      <c r="AG174" s="15">
        <v>0</v>
      </c>
      <c r="AH174" s="15">
        <v>0</v>
      </c>
      <c r="AI174" s="15">
        <v>0</v>
      </c>
      <c r="AJ174" s="15">
        <v>0</v>
      </c>
      <c r="AK174" s="15">
        <v>0</v>
      </c>
      <c r="AL174" s="15">
        <v>0</v>
      </c>
      <c r="AM174" s="15">
        <v>0</v>
      </c>
      <c r="AN174" s="15">
        <v>0</v>
      </c>
      <c r="AO174" s="32">
        <v>0</v>
      </c>
      <c r="AP174" s="27">
        <v>6</v>
      </c>
      <c r="AQ174" s="27">
        <v>0</v>
      </c>
      <c r="AR174" s="27">
        <v>5</v>
      </c>
      <c r="AS174" s="27">
        <v>0</v>
      </c>
      <c r="AT174" s="27">
        <v>0</v>
      </c>
      <c r="AU174" s="27">
        <v>0</v>
      </c>
      <c r="AV174" s="27">
        <v>0</v>
      </c>
      <c r="AW174" s="27">
        <v>0</v>
      </c>
      <c r="AX174" s="27">
        <v>0</v>
      </c>
      <c r="AY174" s="27">
        <v>0</v>
      </c>
      <c r="AZ174" s="31">
        <v>0</v>
      </c>
      <c r="BA174" s="15">
        <v>0</v>
      </c>
      <c r="BB174" s="15">
        <v>0</v>
      </c>
      <c r="BC174" s="15">
        <v>0</v>
      </c>
      <c r="BD174" s="15">
        <v>0</v>
      </c>
      <c r="BE174" s="15">
        <v>0</v>
      </c>
      <c r="BF174" s="15">
        <v>0</v>
      </c>
      <c r="BG174" s="15">
        <v>0</v>
      </c>
      <c r="BH174" s="15">
        <v>0</v>
      </c>
      <c r="BI174" s="32">
        <v>0</v>
      </c>
      <c r="BJ174" s="66">
        <v>0</v>
      </c>
      <c r="BK174" s="67">
        <v>0</v>
      </c>
      <c r="BL174" s="67">
        <v>0</v>
      </c>
      <c r="BM174" s="67">
        <v>0</v>
      </c>
      <c r="BN174" s="67">
        <v>0</v>
      </c>
      <c r="BO174" s="67">
        <v>0</v>
      </c>
      <c r="BP174" s="67">
        <v>0</v>
      </c>
      <c r="BQ174" s="67">
        <v>0</v>
      </c>
      <c r="BR174" s="67">
        <v>0</v>
      </c>
      <c r="BS174" s="68">
        <v>0</v>
      </c>
    </row>
    <row r="175" spans="1:71" x14ac:dyDescent="0.35">
      <c r="A175" s="1" t="s">
        <v>178</v>
      </c>
      <c r="B175" s="6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37">
        <v>0</v>
      </c>
      <c r="M175" s="38">
        <v>0</v>
      </c>
      <c r="N175" s="38">
        <v>0</v>
      </c>
      <c r="O175" s="38">
        <v>0</v>
      </c>
      <c r="P175" s="38">
        <v>0</v>
      </c>
      <c r="Q175" s="38">
        <v>0</v>
      </c>
      <c r="R175" s="38">
        <v>0</v>
      </c>
      <c r="S175" s="38">
        <v>0</v>
      </c>
      <c r="T175" s="38">
        <v>0</v>
      </c>
      <c r="U175" s="39">
        <v>0</v>
      </c>
      <c r="V175" s="31">
        <v>0</v>
      </c>
      <c r="W175" s="15">
        <v>0</v>
      </c>
      <c r="X175" s="15">
        <v>0</v>
      </c>
      <c r="Y175" s="15">
        <v>0</v>
      </c>
      <c r="Z175" s="15">
        <v>0</v>
      </c>
      <c r="AA175" s="15">
        <v>0</v>
      </c>
      <c r="AB175" s="15">
        <v>0</v>
      </c>
      <c r="AC175" s="15">
        <v>0</v>
      </c>
      <c r="AD175" s="15">
        <v>0</v>
      </c>
      <c r="AE175" s="32">
        <v>0</v>
      </c>
      <c r="AF175" s="15">
        <v>6</v>
      </c>
      <c r="AG175" s="15">
        <v>0</v>
      </c>
      <c r="AH175" s="15">
        <v>0</v>
      </c>
      <c r="AI175" s="15">
        <v>0</v>
      </c>
      <c r="AJ175" s="15">
        <v>0</v>
      </c>
      <c r="AK175" s="15">
        <v>0</v>
      </c>
      <c r="AL175" s="15">
        <v>0</v>
      </c>
      <c r="AM175" s="15">
        <v>0</v>
      </c>
      <c r="AN175" s="15">
        <v>0</v>
      </c>
      <c r="AO175" s="32">
        <v>0</v>
      </c>
      <c r="AP175" s="27">
        <v>0</v>
      </c>
      <c r="AQ175" s="27">
        <v>0</v>
      </c>
      <c r="AR175" s="27">
        <v>0</v>
      </c>
      <c r="AS175" s="27">
        <v>0</v>
      </c>
      <c r="AT175" s="27">
        <v>0</v>
      </c>
      <c r="AU175" s="27">
        <v>0</v>
      </c>
      <c r="AV175" s="27">
        <v>0</v>
      </c>
      <c r="AW175" s="27">
        <v>0</v>
      </c>
      <c r="AX175" s="27">
        <v>0</v>
      </c>
      <c r="AY175" s="27">
        <v>0</v>
      </c>
      <c r="AZ175" s="31">
        <v>0</v>
      </c>
      <c r="BA175" s="15">
        <v>0</v>
      </c>
      <c r="BB175" s="15">
        <v>0</v>
      </c>
      <c r="BC175" s="15">
        <v>0</v>
      </c>
      <c r="BD175" s="15">
        <v>0</v>
      </c>
      <c r="BE175" s="15">
        <v>0</v>
      </c>
      <c r="BF175" s="15">
        <v>0</v>
      </c>
      <c r="BG175" s="15">
        <v>0</v>
      </c>
      <c r="BH175" s="15">
        <v>0</v>
      </c>
      <c r="BI175" s="32">
        <v>0</v>
      </c>
      <c r="BJ175" s="66">
        <v>0</v>
      </c>
      <c r="BK175" s="67">
        <v>0</v>
      </c>
      <c r="BL175" s="67">
        <v>0</v>
      </c>
      <c r="BM175" s="67">
        <v>0</v>
      </c>
      <c r="BN175" s="67">
        <v>0</v>
      </c>
      <c r="BO175" s="67">
        <v>0</v>
      </c>
      <c r="BP175" s="67">
        <v>0</v>
      </c>
      <c r="BQ175" s="67">
        <v>0</v>
      </c>
      <c r="BR175" s="67">
        <v>0</v>
      </c>
      <c r="BS175" s="68">
        <v>0</v>
      </c>
    </row>
    <row r="176" spans="1:71" x14ac:dyDescent="0.35">
      <c r="A176" s="1" t="s">
        <v>179</v>
      </c>
      <c r="B176" s="6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37">
        <v>0</v>
      </c>
      <c r="M176" s="38">
        <v>0</v>
      </c>
      <c r="N176" s="38">
        <v>0</v>
      </c>
      <c r="O176" s="38">
        <v>0</v>
      </c>
      <c r="P176" s="38">
        <v>0</v>
      </c>
      <c r="Q176" s="38">
        <v>0</v>
      </c>
      <c r="R176" s="38">
        <v>0</v>
      </c>
      <c r="S176" s="38">
        <v>0</v>
      </c>
      <c r="T176" s="38">
        <v>0</v>
      </c>
      <c r="U176" s="39">
        <v>0</v>
      </c>
      <c r="V176" s="31">
        <v>0</v>
      </c>
      <c r="W176" s="15">
        <v>0</v>
      </c>
      <c r="X176" s="15">
        <v>0</v>
      </c>
      <c r="Y176" s="15">
        <v>0</v>
      </c>
      <c r="Z176" s="15">
        <v>0</v>
      </c>
      <c r="AA176" s="15">
        <v>0</v>
      </c>
      <c r="AB176" s="15">
        <v>0</v>
      </c>
      <c r="AC176" s="15">
        <v>0</v>
      </c>
      <c r="AD176" s="15">
        <v>0</v>
      </c>
      <c r="AE176" s="32">
        <v>0</v>
      </c>
      <c r="AF176" s="15">
        <v>0</v>
      </c>
      <c r="AG176" s="15">
        <v>0</v>
      </c>
      <c r="AH176" s="15">
        <v>0</v>
      </c>
      <c r="AI176" s="15">
        <v>0</v>
      </c>
      <c r="AJ176" s="15">
        <v>0</v>
      </c>
      <c r="AK176" s="15">
        <v>0</v>
      </c>
      <c r="AL176" s="15">
        <v>0</v>
      </c>
      <c r="AM176" s="15">
        <v>0</v>
      </c>
      <c r="AN176" s="15">
        <v>0</v>
      </c>
      <c r="AO176" s="32">
        <v>0</v>
      </c>
      <c r="AP176" s="27">
        <v>0</v>
      </c>
      <c r="AQ176" s="27">
        <v>0</v>
      </c>
      <c r="AR176" s="27">
        <v>0</v>
      </c>
      <c r="AS176" s="27">
        <v>0</v>
      </c>
      <c r="AT176" s="27">
        <v>0</v>
      </c>
      <c r="AU176" s="27">
        <v>0</v>
      </c>
      <c r="AV176" s="27">
        <v>0</v>
      </c>
      <c r="AW176" s="27">
        <v>0</v>
      </c>
      <c r="AX176" s="27">
        <v>0</v>
      </c>
      <c r="AY176" s="27">
        <v>0</v>
      </c>
      <c r="AZ176" s="31">
        <v>0</v>
      </c>
      <c r="BA176" s="15">
        <v>0</v>
      </c>
      <c r="BB176" s="15">
        <v>0</v>
      </c>
      <c r="BC176" s="15">
        <v>0</v>
      </c>
      <c r="BD176" s="15">
        <v>0</v>
      </c>
      <c r="BE176" s="15">
        <v>0</v>
      </c>
      <c r="BF176" s="15">
        <v>0</v>
      </c>
      <c r="BG176" s="15">
        <v>0</v>
      </c>
      <c r="BH176" s="15">
        <v>0</v>
      </c>
      <c r="BI176" s="32">
        <v>0</v>
      </c>
      <c r="BJ176" s="66">
        <v>0</v>
      </c>
      <c r="BK176" s="67">
        <v>0</v>
      </c>
      <c r="BL176" s="67">
        <v>0</v>
      </c>
      <c r="BM176" s="67">
        <v>0</v>
      </c>
      <c r="BN176" s="67">
        <v>0</v>
      </c>
      <c r="BO176" s="67">
        <v>0</v>
      </c>
      <c r="BP176" s="67">
        <v>0</v>
      </c>
      <c r="BQ176" s="67">
        <v>0</v>
      </c>
      <c r="BR176" s="67">
        <v>0</v>
      </c>
      <c r="BS176" s="68">
        <v>0</v>
      </c>
    </row>
    <row r="177" spans="1:71" x14ac:dyDescent="0.35">
      <c r="A177" s="1" t="s">
        <v>180</v>
      </c>
      <c r="B177" s="6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37">
        <v>0</v>
      </c>
      <c r="M177" s="38">
        <v>0</v>
      </c>
      <c r="N177" s="38">
        <v>0</v>
      </c>
      <c r="O177" s="38">
        <v>0</v>
      </c>
      <c r="P177" s="38">
        <v>0</v>
      </c>
      <c r="Q177" s="38">
        <v>0</v>
      </c>
      <c r="R177" s="38">
        <v>0</v>
      </c>
      <c r="S177" s="38">
        <v>0</v>
      </c>
      <c r="T177" s="38">
        <v>0</v>
      </c>
      <c r="U177" s="39">
        <v>0</v>
      </c>
      <c r="V177" s="31">
        <v>0</v>
      </c>
      <c r="W177" s="15">
        <v>0</v>
      </c>
      <c r="X177" s="15">
        <v>0</v>
      </c>
      <c r="Y177" s="15">
        <v>0</v>
      </c>
      <c r="Z177" s="15">
        <v>0</v>
      </c>
      <c r="AA177" s="15">
        <v>0</v>
      </c>
      <c r="AB177" s="15">
        <v>0</v>
      </c>
      <c r="AC177" s="15">
        <v>0</v>
      </c>
      <c r="AD177" s="15">
        <v>0</v>
      </c>
      <c r="AE177" s="32">
        <v>0</v>
      </c>
      <c r="AF177" s="15">
        <v>0</v>
      </c>
      <c r="AG177" s="15">
        <v>0</v>
      </c>
      <c r="AH177" s="15">
        <v>0</v>
      </c>
      <c r="AI177" s="15">
        <v>0</v>
      </c>
      <c r="AJ177" s="15">
        <v>0</v>
      </c>
      <c r="AK177" s="15">
        <v>0</v>
      </c>
      <c r="AL177" s="15">
        <v>0</v>
      </c>
      <c r="AM177" s="15">
        <v>0</v>
      </c>
      <c r="AN177" s="15">
        <v>0</v>
      </c>
      <c r="AO177" s="32">
        <v>0</v>
      </c>
      <c r="AP177" s="27">
        <v>0</v>
      </c>
      <c r="AQ177" s="27">
        <v>0</v>
      </c>
      <c r="AR177" s="27">
        <v>0</v>
      </c>
      <c r="AS177" s="27">
        <v>0</v>
      </c>
      <c r="AT177" s="27">
        <v>0</v>
      </c>
      <c r="AU177" s="27">
        <v>0</v>
      </c>
      <c r="AV177" s="27">
        <v>0</v>
      </c>
      <c r="AW177" s="27">
        <v>0</v>
      </c>
      <c r="AX177" s="27">
        <v>0</v>
      </c>
      <c r="AY177" s="27">
        <v>0</v>
      </c>
      <c r="AZ177" s="31">
        <v>0</v>
      </c>
      <c r="BA177" s="15">
        <v>0</v>
      </c>
      <c r="BB177" s="15">
        <v>0</v>
      </c>
      <c r="BC177" s="15">
        <v>0</v>
      </c>
      <c r="BD177" s="15">
        <v>0</v>
      </c>
      <c r="BE177" s="15">
        <v>0</v>
      </c>
      <c r="BF177" s="15">
        <v>0</v>
      </c>
      <c r="BG177" s="15">
        <v>0</v>
      </c>
      <c r="BH177" s="15">
        <v>0</v>
      </c>
      <c r="BI177" s="32">
        <v>0</v>
      </c>
      <c r="BJ177" s="66">
        <v>0</v>
      </c>
      <c r="BK177" s="67">
        <v>0</v>
      </c>
      <c r="BL177" s="67">
        <v>0</v>
      </c>
      <c r="BM177" s="67">
        <v>0</v>
      </c>
      <c r="BN177" s="67">
        <v>0</v>
      </c>
      <c r="BO177" s="67">
        <v>0</v>
      </c>
      <c r="BP177" s="67">
        <v>0</v>
      </c>
      <c r="BQ177" s="67">
        <v>0</v>
      </c>
      <c r="BR177" s="67">
        <v>0</v>
      </c>
      <c r="BS177" s="68">
        <v>0</v>
      </c>
    </row>
    <row r="178" spans="1:71" x14ac:dyDescent="0.35">
      <c r="A178" s="3" t="s">
        <v>181</v>
      </c>
      <c r="B178" s="6">
        <v>0.5</v>
      </c>
      <c r="C178" s="7">
        <v>2</v>
      </c>
      <c r="D178" s="7">
        <v>2</v>
      </c>
      <c r="E178" s="7">
        <v>4</v>
      </c>
      <c r="F178" s="7">
        <v>0.5</v>
      </c>
      <c r="G178" s="7">
        <v>9</v>
      </c>
      <c r="H178" s="7">
        <v>4</v>
      </c>
      <c r="I178" s="7">
        <v>0</v>
      </c>
      <c r="J178" s="7">
        <v>0</v>
      </c>
      <c r="K178" s="8">
        <v>0</v>
      </c>
      <c r="L178" s="37">
        <v>14</v>
      </c>
      <c r="M178" s="38">
        <v>0</v>
      </c>
      <c r="N178" s="38">
        <v>12</v>
      </c>
      <c r="O178" s="38">
        <v>20</v>
      </c>
      <c r="P178" s="38">
        <v>16</v>
      </c>
      <c r="Q178" s="38">
        <v>19</v>
      </c>
      <c r="R178" s="38">
        <v>17</v>
      </c>
      <c r="S178" s="38">
        <v>0</v>
      </c>
      <c r="T178" s="38">
        <v>0</v>
      </c>
      <c r="U178" s="39">
        <v>0</v>
      </c>
      <c r="V178" s="37">
        <v>14</v>
      </c>
      <c r="W178" s="38">
        <v>3</v>
      </c>
      <c r="X178" s="38">
        <v>0</v>
      </c>
      <c r="Y178" s="38">
        <v>1</v>
      </c>
      <c r="Z178" s="38">
        <v>0</v>
      </c>
      <c r="AA178" s="38">
        <v>7</v>
      </c>
      <c r="AB178" s="38">
        <v>0</v>
      </c>
      <c r="AC178" s="38">
        <v>0</v>
      </c>
      <c r="AD178" s="38">
        <v>2</v>
      </c>
      <c r="AE178" s="39">
        <v>0</v>
      </c>
      <c r="AF178" s="15">
        <v>8</v>
      </c>
      <c r="AG178" s="15">
        <v>10</v>
      </c>
      <c r="AH178" s="15">
        <v>8</v>
      </c>
      <c r="AI178" s="15">
        <v>16</v>
      </c>
      <c r="AJ178" s="15">
        <v>12</v>
      </c>
      <c r="AK178" s="15">
        <v>5</v>
      </c>
      <c r="AL178" s="15">
        <v>12</v>
      </c>
      <c r="AM178" s="15">
        <v>0</v>
      </c>
      <c r="AN178" s="15">
        <v>6</v>
      </c>
      <c r="AO178" s="32">
        <v>0</v>
      </c>
      <c r="AP178" s="27">
        <v>6</v>
      </c>
      <c r="AQ178" s="27">
        <v>0</v>
      </c>
      <c r="AR178" s="27">
        <v>7</v>
      </c>
      <c r="AS178" s="27">
        <v>10</v>
      </c>
      <c r="AT178" s="27">
        <v>10</v>
      </c>
      <c r="AU178" s="27">
        <v>15</v>
      </c>
      <c r="AV178" s="27">
        <v>6</v>
      </c>
      <c r="AW178" s="27">
        <v>5</v>
      </c>
      <c r="AX178" s="27">
        <v>2</v>
      </c>
      <c r="AY178" s="27">
        <v>0</v>
      </c>
      <c r="AZ178" s="31">
        <v>0</v>
      </c>
      <c r="BA178" s="15">
        <v>0</v>
      </c>
      <c r="BB178" s="15">
        <v>0</v>
      </c>
      <c r="BC178" s="15">
        <v>25</v>
      </c>
      <c r="BD178" s="15">
        <v>0</v>
      </c>
      <c r="BE178" s="15">
        <v>0</v>
      </c>
      <c r="BF178" s="15">
        <v>5</v>
      </c>
      <c r="BG178" s="15">
        <v>0</v>
      </c>
      <c r="BH178" s="15">
        <v>0</v>
      </c>
      <c r="BI178" s="32">
        <v>6</v>
      </c>
      <c r="BJ178" s="31">
        <v>1</v>
      </c>
      <c r="BK178" s="15">
        <v>0.5</v>
      </c>
      <c r="BL178" s="15">
        <v>2</v>
      </c>
      <c r="BM178" s="15">
        <v>0</v>
      </c>
      <c r="BN178" s="15">
        <v>0</v>
      </c>
      <c r="BO178" s="15">
        <v>5</v>
      </c>
      <c r="BP178" s="15">
        <v>0</v>
      </c>
      <c r="BQ178" s="15">
        <v>8</v>
      </c>
      <c r="BR178" s="15">
        <v>0</v>
      </c>
      <c r="BS178" s="32">
        <v>0</v>
      </c>
    </row>
    <row r="179" spans="1:71" x14ac:dyDescent="0.35">
      <c r="A179" s="3" t="s">
        <v>182</v>
      </c>
      <c r="B179" s="6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37">
        <v>0</v>
      </c>
      <c r="M179" s="38">
        <v>0</v>
      </c>
      <c r="N179" s="38">
        <v>0</v>
      </c>
      <c r="O179" s="38">
        <v>0</v>
      </c>
      <c r="P179" s="38">
        <v>0</v>
      </c>
      <c r="Q179" s="38">
        <v>0</v>
      </c>
      <c r="R179" s="38">
        <v>0</v>
      </c>
      <c r="S179" s="38">
        <v>0</v>
      </c>
      <c r="T179" s="38">
        <v>0</v>
      </c>
      <c r="U179" s="39">
        <v>0</v>
      </c>
      <c r="V179" s="31">
        <v>0</v>
      </c>
      <c r="W179" s="15">
        <v>0</v>
      </c>
      <c r="X179" s="15">
        <v>0</v>
      </c>
      <c r="Y179" s="15">
        <v>0</v>
      </c>
      <c r="Z179" s="15">
        <v>0</v>
      </c>
      <c r="AA179" s="15">
        <v>0</v>
      </c>
      <c r="AB179" s="15">
        <v>0</v>
      </c>
      <c r="AC179" s="15">
        <v>0</v>
      </c>
      <c r="AD179" s="15">
        <v>0</v>
      </c>
      <c r="AE179" s="32">
        <v>0</v>
      </c>
      <c r="AF179" s="15">
        <v>0</v>
      </c>
      <c r="AG179" s="15">
        <v>0</v>
      </c>
      <c r="AH179" s="15">
        <v>0</v>
      </c>
      <c r="AI179" s="15">
        <v>0</v>
      </c>
      <c r="AJ179" s="15">
        <v>0</v>
      </c>
      <c r="AK179" s="15">
        <v>0</v>
      </c>
      <c r="AL179" s="15">
        <v>0</v>
      </c>
      <c r="AM179" s="15">
        <v>0</v>
      </c>
      <c r="AN179" s="15">
        <v>0</v>
      </c>
      <c r="AO179" s="32">
        <v>0</v>
      </c>
      <c r="AP179" s="27">
        <v>0</v>
      </c>
      <c r="AQ179" s="27">
        <v>0</v>
      </c>
      <c r="AR179" s="27">
        <v>0</v>
      </c>
      <c r="AS179" s="27">
        <v>0</v>
      </c>
      <c r="AT179" s="27">
        <v>0</v>
      </c>
      <c r="AU179" s="27">
        <v>0</v>
      </c>
      <c r="AV179" s="27">
        <v>0</v>
      </c>
      <c r="AW179" s="27">
        <v>0</v>
      </c>
      <c r="AX179" s="27">
        <v>0</v>
      </c>
      <c r="AY179" s="27">
        <v>0</v>
      </c>
      <c r="AZ179" s="31">
        <v>0</v>
      </c>
      <c r="BA179" s="15">
        <v>0</v>
      </c>
      <c r="BB179" s="15">
        <v>0</v>
      </c>
      <c r="BC179" s="15">
        <v>0</v>
      </c>
      <c r="BD179" s="15">
        <v>0</v>
      </c>
      <c r="BE179" s="15">
        <v>0</v>
      </c>
      <c r="BF179" s="15">
        <v>0</v>
      </c>
      <c r="BG179" s="15">
        <v>0</v>
      </c>
      <c r="BH179" s="15">
        <v>0</v>
      </c>
      <c r="BI179" s="32">
        <v>0</v>
      </c>
      <c r="BJ179" s="31">
        <v>0</v>
      </c>
      <c r="BK179" s="15">
        <v>0</v>
      </c>
      <c r="BL179" s="15">
        <v>0</v>
      </c>
      <c r="BM179" s="15">
        <v>0</v>
      </c>
      <c r="BN179" s="15">
        <v>0</v>
      </c>
      <c r="BO179" s="15">
        <v>0</v>
      </c>
      <c r="BP179" s="15">
        <v>0</v>
      </c>
      <c r="BQ179" s="15">
        <v>0</v>
      </c>
      <c r="BR179" s="15">
        <v>0</v>
      </c>
      <c r="BS179" s="32">
        <v>0</v>
      </c>
    </row>
    <row r="180" spans="1:71" x14ac:dyDescent="0.35">
      <c r="A180" s="1" t="s">
        <v>183</v>
      </c>
      <c r="B180" s="6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37">
        <v>0</v>
      </c>
      <c r="M180" s="38">
        <v>0</v>
      </c>
      <c r="N180" s="38">
        <v>0</v>
      </c>
      <c r="O180" s="38">
        <v>0</v>
      </c>
      <c r="P180" s="38">
        <v>0</v>
      </c>
      <c r="Q180" s="38">
        <v>0</v>
      </c>
      <c r="R180" s="38">
        <v>0</v>
      </c>
      <c r="S180" s="38">
        <v>0</v>
      </c>
      <c r="T180" s="38">
        <v>0</v>
      </c>
      <c r="U180" s="39">
        <v>0</v>
      </c>
      <c r="V180" s="31">
        <v>0</v>
      </c>
      <c r="W180" s="15">
        <v>0</v>
      </c>
      <c r="X180" s="15">
        <v>0</v>
      </c>
      <c r="Y180" s="15">
        <v>0</v>
      </c>
      <c r="Z180" s="15">
        <v>0</v>
      </c>
      <c r="AA180" s="15">
        <v>0</v>
      </c>
      <c r="AB180" s="15">
        <v>0</v>
      </c>
      <c r="AC180" s="15">
        <v>0</v>
      </c>
      <c r="AD180" s="15">
        <v>0</v>
      </c>
      <c r="AE180" s="32">
        <v>0</v>
      </c>
      <c r="AF180" s="15">
        <v>0</v>
      </c>
      <c r="AG180" s="15">
        <v>0</v>
      </c>
      <c r="AH180" s="15">
        <v>0</v>
      </c>
      <c r="AI180" s="15">
        <v>0</v>
      </c>
      <c r="AJ180" s="15">
        <v>0</v>
      </c>
      <c r="AK180" s="15">
        <v>0</v>
      </c>
      <c r="AL180" s="15">
        <v>0</v>
      </c>
      <c r="AM180" s="15">
        <v>0</v>
      </c>
      <c r="AN180" s="15">
        <v>0</v>
      </c>
      <c r="AO180" s="32">
        <v>0</v>
      </c>
      <c r="AP180" s="27">
        <v>0</v>
      </c>
      <c r="AQ180" s="27">
        <v>0</v>
      </c>
      <c r="AR180" s="27">
        <v>0</v>
      </c>
      <c r="AS180" s="27">
        <v>0</v>
      </c>
      <c r="AT180" s="27">
        <v>0</v>
      </c>
      <c r="AU180" s="27">
        <v>0</v>
      </c>
      <c r="AV180" s="27">
        <v>0</v>
      </c>
      <c r="AW180" s="27">
        <v>0</v>
      </c>
      <c r="AX180" s="27">
        <v>0</v>
      </c>
      <c r="AY180" s="27">
        <v>0</v>
      </c>
      <c r="AZ180" s="31">
        <v>0</v>
      </c>
      <c r="BA180" s="15">
        <v>0</v>
      </c>
      <c r="BB180" s="15">
        <v>0</v>
      </c>
      <c r="BC180" s="15">
        <v>0</v>
      </c>
      <c r="BD180" s="15">
        <v>0</v>
      </c>
      <c r="BE180" s="15">
        <v>0</v>
      </c>
      <c r="BF180" s="15">
        <v>0</v>
      </c>
      <c r="BG180" s="15">
        <v>0</v>
      </c>
      <c r="BH180" s="15">
        <v>0</v>
      </c>
      <c r="BI180" s="32">
        <v>0</v>
      </c>
      <c r="BJ180" s="66">
        <v>0</v>
      </c>
      <c r="BK180" s="67">
        <v>0</v>
      </c>
      <c r="BL180" s="67">
        <v>0</v>
      </c>
      <c r="BM180" s="67">
        <v>0</v>
      </c>
      <c r="BN180" s="67">
        <v>0</v>
      </c>
      <c r="BO180" s="67">
        <v>0</v>
      </c>
      <c r="BP180" s="67">
        <v>0</v>
      </c>
      <c r="BQ180" s="67">
        <v>0</v>
      </c>
      <c r="BR180" s="67">
        <v>0</v>
      </c>
      <c r="BS180" s="68">
        <v>0</v>
      </c>
    </row>
    <row r="181" spans="1:71" x14ac:dyDescent="0.35">
      <c r="A181" s="1" t="s">
        <v>184</v>
      </c>
      <c r="B181" s="6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37">
        <v>0</v>
      </c>
      <c r="M181" s="38">
        <v>0</v>
      </c>
      <c r="N181" s="38">
        <v>0</v>
      </c>
      <c r="O181" s="38">
        <v>0</v>
      </c>
      <c r="P181" s="38">
        <v>0</v>
      </c>
      <c r="Q181" s="38">
        <v>0</v>
      </c>
      <c r="R181" s="38">
        <v>0</v>
      </c>
      <c r="S181" s="38">
        <v>0</v>
      </c>
      <c r="T181" s="38">
        <v>0</v>
      </c>
      <c r="U181" s="39">
        <v>0</v>
      </c>
      <c r="V181" s="31">
        <v>0</v>
      </c>
      <c r="W181" s="15">
        <v>0</v>
      </c>
      <c r="X181" s="15">
        <v>0</v>
      </c>
      <c r="Y181" s="15">
        <v>0</v>
      </c>
      <c r="Z181" s="15">
        <v>0</v>
      </c>
      <c r="AA181" s="15">
        <v>0</v>
      </c>
      <c r="AB181" s="15">
        <v>0</v>
      </c>
      <c r="AC181" s="15">
        <v>0</v>
      </c>
      <c r="AD181" s="15">
        <v>0</v>
      </c>
      <c r="AE181" s="32">
        <v>0</v>
      </c>
      <c r="AF181" s="15">
        <v>0</v>
      </c>
      <c r="AG181" s="15">
        <v>0</v>
      </c>
      <c r="AH181" s="15">
        <v>0</v>
      </c>
      <c r="AI181" s="15">
        <v>0</v>
      </c>
      <c r="AJ181" s="15">
        <v>0</v>
      </c>
      <c r="AK181" s="15">
        <v>0</v>
      </c>
      <c r="AL181" s="15">
        <v>0</v>
      </c>
      <c r="AM181" s="15">
        <v>0</v>
      </c>
      <c r="AN181" s="15">
        <v>0</v>
      </c>
      <c r="AO181" s="32">
        <v>0</v>
      </c>
      <c r="AP181" s="27">
        <v>0</v>
      </c>
      <c r="AQ181" s="27">
        <v>0</v>
      </c>
      <c r="AR181" s="27">
        <v>0</v>
      </c>
      <c r="AS181" s="27">
        <v>0</v>
      </c>
      <c r="AT181" s="27">
        <v>0</v>
      </c>
      <c r="AU181" s="27">
        <v>0</v>
      </c>
      <c r="AV181" s="27">
        <v>0</v>
      </c>
      <c r="AW181" s="27">
        <v>0</v>
      </c>
      <c r="AX181" s="27">
        <v>0</v>
      </c>
      <c r="AY181" s="27">
        <v>0</v>
      </c>
      <c r="AZ181" s="31">
        <v>0</v>
      </c>
      <c r="BA181" s="15">
        <v>0</v>
      </c>
      <c r="BB181" s="15">
        <v>0</v>
      </c>
      <c r="BC181" s="15">
        <v>0</v>
      </c>
      <c r="BD181" s="15">
        <v>0</v>
      </c>
      <c r="BE181" s="15">
        <v>0</v>
      </c>
      <c r="BF181" s="15">
        <v>0</v>
      </c>
      <c r="BG181" s="15">
        <v>0</v>
      </c>
      <c r="BH181" s="15">
        <v>0</v>
      </c>
      <c r="BI181" s="32">
        <v>0</v>
      </c>
      <c r="BJ181" s="66">
        <v>0</v>
      </c>
      <c r="BK181" s="67">
        <v>0</v>
      </c>
      <c r="BL181" s="67">
        <v>0</v>
      </c>
      <c r="BM181" s="67">
        <v>0</v>
      </c>
      <c r="BN181" s="67">
        <v>0</v>
      </c>
      <c r="BO181" s="67">
        <v>0</v>
      </c>
      <c r="BP181" s="67">
        <v>0</v>
      </c>
      <c r="BQ181" s="67">
        <v>0</v>
      </c>
      <c r="BR181" s="67">
        <v>0</v>
      </c>
      <c r="BS181" s="68">
        <v>0</v>
      </c>
    </row>
    <row r="182" spans="1:71" x14ac:dyDescent="0.35">
      <c r="A182" s="3" t="s">
        <v>185</v>
      </c>
      <c r="B182" s="6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37">
        <v>0</v>
      </c>
      <c r="M182" s="38">
        <v>0</v>
      </c>
      <c r="N182" s="38">
        <v>0</v>
      </c>
      <c r="O182" s="38">
        <v>0</v>
      </c>
      <c r="P182" s="38">
        <v>0</v>
      </c>
      <c r="Q182" s="38">
        <v>0</v>
      </c>
      <c r="R182" s="38">
        <v>0</v>
      </c>
      <c r="S182" s="38">
        <v>0</v>
      </c>
      <c r="T182" s="38">
        <v>0</v>
      </c>
      <c r="U182" s="39">
        <v>0</v>
      </c>
      <c r="V182" s="31">
        <v>0</v>
      </c>
      <c r="W182" s="15">
        <v>0</v>
      </c>
      <c r="X182" s="15">
        <v>0</v>
      </c>
      <c r="Y182" s="15">
        <v>0</v>
      </c>
      <c r="Z182" s="15">
        <v>0</v>
      </c>
      <c r="AA182" s="15">
        <v>0</v>
      </c>
      <c r="AB182" s="15">
        <v>0</v>
      </c>
      <c r="AC182" s="15">
        <v>0</v>
      </c>
      <c r="AD182" s="15">
        <v>0</v>
      </c>
      <c r="AE182" s="32">
        <v>0</v>
      </c>
      <c r="AF182" s="15">
        <v>0</v>
      </c>
      <c r="AG182" s="15">
        <v>0</v>
      </c>
      <c r="AH182" s="15">
        <v>0</v>
      </c>
      <c r="AI182" s="15">
        <v>0</v>
      </c>
      <c r="AJ182" s="15">
        <v>0</v>
      </c>
      <c r="AK182" s="15">
        <v>0</v>
      </c>
      <c r="AL182" s="15">
        <v>0</v>
      </c>
      <c r="AM182" s="15">
        <v>0</v>
      </c>
      <c r="AN182" s="15">
        <v>0</v>
      </c>
      <c r="AO182" s="32">
        <v>0</v>
      </c>
      <c r="AP182" s="27">
        <v>0</v>
      </c>
      <c r="AQ182" s="27">
        <v>0</v>
      </c>
      <c r="AR182" s="27">
        <v>0</v>
      </c>
      <c r="AS182" s="27">
        <v>0</v>
      </c>
      <c r="AT182" s="27">
        <v>0</v>
      </c>
      <c r="AU182" s="27">
        <v>0</v>
      </c>
      <c r="AV182" s="27">
        <v>0</v>
      </c>
      <c r="AW182" s="27">
        <v>0</v>
      </c>
      <c r="AX182" s="27">
        <v>0</v>
      </c>
      <c r="AY182" s="27">
        <v>0</v>
      </c>
      <c r="AZ182" s="31">
        <v>9</v>
      </c>
      <c r="BA182" s="15">
        <v>0.5</v>
      </c>
      <c r="BB182" s="15">
        <v>0</v>
      </c>
      <c r="BC182" s="15">
        <v>1</v>
      </c>
      <c r="BD182" s="15">
        <v>1</v>
      </c>
      <c r="BE182" s="15">
        <v>0</v>
      </c>
      <c r="BF182" s="15">
        <v>0.5</v>
      </c>
      <c r="BG182" s="15">
        <v>0</v>
      </c>
      <c r="BH182" s="15">
        <v>0</v>
      </c>
      <c r="BI182" s="32">
        <v>0</v>
      </c>
      <c r="BJ182" s="66">
        <v>0</v>
      </c>
      <c r="BK182" s="67">
        <v>0</v>
      </c>
      <c r="BL182" s="67">
        <v>0</v>
      </c>
      <c r="BM182" s="67">
        <v>0</v>
      </c>
      <c r="BN182" s="67">
        <v>0</v>
      </c>
      <c r="BO182" s="67">
        <v>0</v>
      </c>
      <c r="BP182" s="67">
        <v>0</v>
      </c>
      <c r="BQ182" s="67">
        <v>0</v>
      </c>
      <c r="BR182" s="67">
        <v>0</v>
      </c>
      <c r="BS182" s="68">
        <v>0</v>
      </c>
    </row>
    <row r="183" spans="1:71" x14ac:dyDescent="0.35">
      <c r="A183" s="3" t="s">
        <v>186</v>
      </c>
      <c r="B183" s="6">
        <v>0</v>
      </c>
      <c r="C183" s="7">
        <v>0.5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37">
        <v>3</v>
      </c>
      <c r="M183" s="38">
        <v>0</v>
      </c>
      <c r="N183" s="38">
        <v>0</v>
      </c>
      <c r="O183" s="38">
        <v>0</v>
      </c>
      <c r="P183" s="38">
        <v>0</v>
      </c>
      <c r="Q183" s="38">
        <v>0</v>
      </c>
      <c r="R183" s="38">
        <v>0</v>
      </c>
      <c r="S183" s="38">
        <v>0</v>
      </c>
      <c r="T183" s="38">
        <v>0</v>
      </c>
      <c r="U183" s="39">
        <v>0</v>
      </c>
      <c r="V183" s="31">
        <v>11</v>
      </c>
      <c r="W183" s="15">
        <v>5</v>
      </c>
      <c r="X183" s="15">
        <v>0</v>
      </c>
      <c r="Y183" s="15">
        <v>27</v>
      </c>
      <c r="Z183" s="15">
        <v>2</v>
      </c>
      <c r="AA183" s="15">
        <v>1</v>
      </c>
      <c r="AB183" s="15">
        <v>1</v>
      </c>
      <c r="AC183" s="15">
        <v>0</v>
      </c>
      <c r="AD183" s="15">
        <v>0</v>
      </c>
      <c r="AE183" s="32">
        <v>0</v>
      </c>
      <c r="AF183" s="15">
        <v>1</v>
      </c>
      <c r="AG183" s="15">
        <v>1</v>
      </c>
      <c r="AH183" s="15">
        <v>0.5</v>
      </c>
      <c r="AI183" s="15">
        <v>9</v>
      </c>
      <c r="AJ183" s="15">
        <v>1</v>
      </c>
      <c r="AK183" s="15">
        <v>3</v>
      </c>
      <c r="AL183" s="15">
        <v>0</v>
      </c>
      <c r="AM183" s="15">
        <v>0.5</v>
      </c>
      <c r="AN183" s="15">
        <v>1</v>
      </c>
      <c r="AO183" s="32">
        <v>0.5</v>
      </c>
      <c r="AP183" s="27">
        <v>0.5</v>
      </c>
      <c r="AQ183" s="27">
        <v>0.5</v>
      </c>
      <c r="AR183" s="27">
        <v>1</v>
      </c>
      <c r="AS183" s="27">
        <v>0.5</v>
      </c>
      <c r="AT183" s="27">
        <v>0.5</v>
      </c>
      <c r="AU183" s="27">
        <v>2</v>
      </c>
      <c r="AV183" s="27">
        <v>1</v>
      </c>
      <c r="AW183" s="27">
        <v>4</v>
      </c>
      <c r="AX183" s="27">
        <v>0</v>
      </c>
      <c r="AY183" s="27">
        <v>0</v>
      </c>
      <c r="AZ183" s="31">
        <v>0</v>
      </c>
      <c r="BA183" s="15">
        <v>0</v>
      </c>
      <c r="BB183" s="15">
        <v>0</v>
      </c>
      <c r="BC183" s="15">
        <v>0</v>
      </c>
      <c r="BD183" s="15">
        <v>0</v>
      </c>
      <c r="BE183" s="15">
        <v>0</v>
      </c>
      <c r="BF183" s="15">
        <v>0</v>
      </c>
      <c r="BG183" s="15">
        <v>0</v>
      </c>
      <c r="BH183" s="15">
        <v>0</v>
      </c>
      <c r="BI183" s="32">
        <v>1</v>
      </c>
      <c r="BJ183" s="31">
        <v>0</v>
      </c>
      <c r="BK183" s="15">
        <v>0.5</v>
      </c>
      <c r="BL183" s="15">
        <v>1</v>
      </c>
      <c r="BM183" s="15">
        <v>0</v>
      </c>
      <c r="BN183" s="15">
        <v>5</v>
      </c>
      <c r="BO183" s="15">
        <v>0.5</v>
      </c>
      <c r="BP183" s="15">
        <v>0</v>
      </c>
      <c r="BQ183" s="15">
        <v>3</v>
      </c>
      <c r="BR183" s="15">
        <v>0</v>
      </c>
      <c r="BS183" s="32">
        <v>0</v>
      </c>
    </row>
    <row r="184" spans="1:71" x14ac:dyDescent="0.35">
      <c r="A184" s="3" t="s">
        <v>187</v>
      </c>
      <c r="B184" s="6">
        <v>0</v>
      </c>
      <c r="C184" s="7">
        <v>0.5</v>
      </c>
      <c r="D184" s="7">
        <v>0</v>
      </c>
      <c r="E184" s="7">
        <v>0</v>
      </c>
      <c r="F184" s="7">
        <v>0</v>
      </c>
      <c r="G184" s="7">
        <v>0</v>
      </c>
      <c r="H184" s="7">
        <v>0.5</v>
      </c>
      <c r="I184" s="7">
        <v>0</v>
      </c>
      <c r="J184" s="7">
        <v>0</v>
      </c>
      <c r="K184" s="8">
        <v>0</v>
      </c>
      <c r="L184" s="37">
        <v>0.5</v>
      </c>
      <c r="M184" s="38">
        <v>0</v>
      </c>
      <c r="N184" s="38">
        <v>0</v>
      </c>
      <c r="O184" s="38">
        <v>0</v>
      </c>
      <c r="P184" s="38">
        <v>0</v>
      </c>
      <c r="Q184" s="38">
        <v>0</v>
      </c>
      <c r="R184" s="38">
        <v>0</v>
      </c>
      <c r="S184" s="38">
        <v>0</v>
      </c>
      <c r="T184" s="38">
        <v>0</v>
      </c>
      <c r="U184" s="39">
        <v>0</v>
      </c>
      <c r="V184" s="31">
        <v>6</v>
      </c>
      <c r="W184" s="15">
        <v>2</v>
      </c>
      <c r="X184" s="15">
        <v>0</v>
      </c>
      <c r="Y184" s="15">
        <v>0</v>
      </c>
      <c r="Z184" s="15">
        <v>0.5</v>
      </c>
      <c r="AA184" s="15">
        <v>0</v>
      </c>
      <c r="AB184" s="15">
        <v>0</v>
      </c>
      <c r="AC184" s="15">
        <v>0</v>
      </c>
      <c r="AD184" s="15">
        <v>0.5</v>
      </c>
      <c r="AE184" s="32">
        <v>0</v>
      </c>
      <c r="AF184" s="15">
        <v>0</v>
      </c>
      <c r="AG184" s="15">
        <v>0</v>
      </c>
      <c r="AH184" s="15">
        <v>0</v>
      </c>
      <c r="AI184" s="15">
        <v>0</v>
      </c>
      <c r="AJ184" s="15">
        <v>0.5</v>
      </c>
      <c r="AK184" s="15">
        <v>0</v>
      </c>
      <c r="AL184" s="15">
        <v>0</v>
      </c>
      <c r="AM184" s="15">
        <v>0</v>
      </c>
      <c r="AN184" s="15">
        <v>0.5</v>
      </c>
      <c r="AO184" s="32">
        <v>0</v>
      </c>
      <c r="AP184" s="27">
        <v>0</v>
      </c>
      <c r="AQ184" s="27">
        <v>0</v>
      </c>
      <c r="AR184" s="27">
        <v>3</v>
      </c>
      <c r="AS184" s="27">
        <v>0</v>
      </c>
      <c r="AT184" s="27">
        <v>0.5</v>
      </c>
      <c r="AU184" s="27">
        <v>0</v>
      </c>
      <c r="AV184" s="27">
        <v>1</v>
      </c>
      <c r="AW184" s="27">
        <v>0</v>
      </c>
      <c r="AX184" s="27">
        <v>0.5</v>
      </c>
      <c r="AY184" s="27">
        <v>0</v>
      </c>
      <c r="AZ184" s="31">
        <v>0</v>
      </c>
      <c r="BA184" s="15">
        <v>0</v>
      </c>
      <c r="BB184" s="15">
        <v>0</v>
      </c>
      <c r="BC184" s="15">
        <v>0</v>
      </c>
      <c r="BD184" s="15">
        <v>0</v>
      </c>
      <c r="BE184" s="15">
        <v>0</v>
      </c>
      <c r="BF184" s="15">
        <v>0</v>
      </c>
      <c r="BG184" s="15">
        <v>0</v>
      </c>
      <c r="BH184" s="15">
        <v>0</v>
      </c>
      <c r="BI184" s="32">
        <v>0</v>
      </c>
      <c r="BJ184" s="31">
        <v>0</v>
      </c>
      <c r="BK184" s="15">
        <v>2</v>
      </c>
      <c r="BL184" s="15">
        <v>0</v>
      </c>
      <c r="BM184" s="15">
        <v>0</v>
      </c>
      <c r="BN184" s="15">
        <v>0</v>
      </c>
      <c r="BO184" s="15">
        <v>0</v>
      </c>
      <c r="BP184" s="15">
        <v>1</v>
      </c>
      <c r="BQ184" s="15">
        <v>0</v>
      </c>
      <c r="BR184" s="15">
        <v>0</v>
      </c>
      <c r="BS184" s="32">
        <v>0</v>
      </c>
    </row>
    <row r="185" spans="1:71" x14ac:dyDescent="0.35">
      <c r="A185" s="3" t="s">
        <v>188</v>
      </c>
      <c r="B185" s="6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37">
        <v>0</v>
      </c>
      <c r="M185" s="38">
        <v>0</v>
      </c>
      <c r="N185" s="38">
        <v>0</v>
      </c>
      <c r="O185" s="38">
        <v>0</v>
      </c>
      <c r="P185" s="38">
        <v>0</v>
      </c>
      <c r="Q185" s="38">
        <v>0</v>
      </c>
      <c r="R185" s="38">
        <v>0</v>
      </c>
      <c r="S185" s="38">
        <v>0</v>
      </c>
      <c r="T185" s="38">
        <v>0</v>
      </c>
      <c r="U185" s="39">
        <v>0</v>
      </c>
      <c r="V185" s="31">
        <v>0</v>
      </c>
      <c r="W185" s="15">
        <v>0</v>
      </c>
      <c r="X185" s="15">
        <v>0</v>
      </c>
      <c r="Y185" s="15">
        <v>0</v>
      </c>
      <c r="Z185" s="15">
        <v>0</v>
      </c>
      <c r="AA185" s="15">
        <v>0</v>
      </c>
      <c r="AB185" s="15">
        <v>0</v>
      </c>
      <c r="AC185" s="15">
        <v>0</v>
      </c>
      <c r="AD185" s="15">
        <v>0</v>
      </c>
      <c r="AE185" s="32">
        <v>0</v>
      </c>
      <c r="AF185" s="15">
        <v>0</v>
      </c>
      <c r="AG185" s="15">
        <v>0</v>
      </c>
      <c r="AH185" s="15">
        <v>0</v>
      </c>
      <c r="AI185" s="15">
        <v>0</v>
      </c>
      <c r="AJ185" s="15">
        <v>0</v>
      </c>
      <c r="AK185" s="15">
        <v>0</v>
      </c>
      <c r="AL185" s="15">
        <v>0</v>
      </c>
      <c r="AM185" s="15">
        <v>0</v>
      </c>
      <c r="AN185" s="15">
        <v>0</v>
      </c>
      <c r="AO185" s="32">
        <v>0</v>
      </c>
      <c r="AP185" s="27">
        <v>0</v>
      </c>
      <c r="AQ185" s="27">
        <v>0</v>
      </c>
      <c r="AR185" s="27">
        <v>0</v>
      </c>
      <c r="AS185" s="27">
        <v>0</v>
      </c>
      <c r="AT185" s="27">
        <v>0</v>
      </c>
      <c r="AU185" s="27">
        <v>0</v>
      </c>
      <c r="AV185" s="27">
        <v>0</v>
      </c>
      <c r="AW185" s="27">
        <v>0</v>
      </c>
      <c r="AX185" s="27">
        <v>0</v>
      </c>
      <c r="AY185" s="27">
        <v>0</v>
      </c>
      <c r="AZ185" s="31">
        <v>0</v>
      </c>
      <c r="BA185" s="15">
        <v>0</v>
      </c>
      <c r="BB185" s="15">
        <v>0</v>
      </c>
      <c r="BC185" s="15">
        <v>0</v>
      </c>
      <c r="BD185" s="15">
        <v>0</v>
      </c>
      <c r="BE185" s="15">
        <v>0</v>
      </c>
      <c r="BF185" s="15">
        <v>0</v>
      </c>
      <c r="BG185" s="15">
        <v>0</v>
      </c>
      <c r="BH185" s="15">
        <v>0</v>
      </c>
      <c r="BI185" s="32">
        <v>0</v>
      </c>
      <c r="BJ185" s="31">
        <v>0</v>
      </c>
      <c r="BK185" s="15">
        <v>0</v>
      </c>
      <c r="BL185" s="15">
        <v>0</v>
      </c>
      <c r="BM185" s="15">
        <v>0</v>
      </c>
      <c r="BN185" s="15">
        <v>0</v>
      </c>
      <c r="BO185" s="15">
        <v>0</v>
      </c>
      <c r="BP185" s="15">
        <v>0</v>
      </c>
      <c r="BQ185" s="15">
        <v>0</v>
      </c>
      <c r="BR185" s="15">
        <v>0</v>
      </c>
      <c r="BS185" s="32">
        <v>0</v>
      </c>
    </row>
    <row r="186" spans="1:71" x14ac:dyDescent="0.35">
      <c r="A186" s="3" t="s">
        <v>189</v>
      </c>
      <c r="B186" s="6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37">
        <v>0</v>
      </c>
      <c r="M186" s="38">
        <v>0</v>
      </c>
      <c r="N186" s="38">
        <v>0</v>
      </c>
      <c r="O186" s="38">
        <v>0</v>
      </c>
      <c r="P186" s="38">
        <v>0</v>
      </c>
      <c r="Q186" s="38">
        <v>0</v>
      </c>
      <c r="R186" s="38">
        <v>0</v>
      </c>
      <c r="S186" s="38">
        <v>0</v>
      </c>
      <c r="T186" s="38">
        <v>0</v>
      </c>
      <c r="U186" s="39">
        <v>0</v>
      </c>
      <c r="V186" s="31">
        <v>0</v>
      </c>
      <c r="W186" s="15">
        <v>0</v>
      </c>
      <c r="X186" s="15">
        <v>0</v>
      </c>
      <c r="Y186" s="15">
        <v>0</v>
      </c>
      <c r="Z186" s="15">
        <v>0</v>
      </c>
      <c r="AA186" s="15">
        <v>0</v>
      </c>
      <c r="AB186" s="15">
        <v>0</v>
      </c>
      <c r="AC186" s="15">
        <v>0</v>
      </c>
      <c r="AD186" s="15">
        <v>0</v>
      </c>
      <c r="AE186" s="32">
        <v>0</v>
      </c>
      <c r="AF186" s="15">
        <v>0</v>
      </c>
      <c r="AG186" s="15">
        <v>0</v>
      </c>
      <c r="AH186" s="15">
        <v>0</v>
      </c>
      <c r="AI186" s="15">
        <v>0</v>
      </c>
      <c r="AJ186" s="15">
        <v>0</v>
      </c>
      <c r="AK186" s="15">
        <v>0</v>
      </c>
      <c r="AL186" s="15">
        <v>0</v>
      </c>
      <c r="AM186" s="15">
        <v>0</v>
      </c>
      <c r="AN186" s="15">
        <v>0</v>
      </c>
      <c r="AO186" s="32">
        <v>0</v>
      </c>
      <c r="AP186" s="27">
        <v>0</v>
      </c>
      <c r="AQ186" s="27">
        <v>0</v>
      </c>
      <c r="AR186" s="27">
        <v>0</v>
      </c>
      <c r="AS186" s="27">
        <v>0</v>
      </c>
      <c r="AT186" s="27">
        <v>0</v>
      </c>
      <c r="AU186" s="27">
        <v>0</v>
      </c>
      <c r="AV186" s="27">
        <v>0</v>
      </c>
      <c r="AW186" s="27">
        <v>0</v>
      </c>
      <c r="AX186" s="27">
        <v>0</v>
      </c>
      <c r="AY186" s="27">
        <v>0</v>
      </c>
      <c r="AZ186" s="31">
        <v>0</v>
      </c>
      <c r="BA186" s="15">
        <v>0</v>
      </c>
      <c r="BB186" s="15">
        <v>0</v>
      </c>
      <c r="BC186" s="15">
        <v>0</v>
      </c>
      <c r="BD186" s="15">
        <v>0</v>
      </c>
      <c r="BE186" s="15">
        <v>0</v>
      </c>
      <c r="BF186" s="15">
        <v>0</v>
      </c>
      <c r="BG186" s="15">
        <v>0</v>
      </c>
      <c r="BH186" s="15">
        <v>0</v>
      </c>
      <c r="BI186" s="32">
        <v>0</v>
      </c>
      <c r="BJ186" s="31">
        <v>0</v>
      </c>
      <c r="BK186" s="15">
        <v>0</v>
      </c>
      <c r="BL186" s="15">
        <v>0</v>
      </c>
      <c r="BM186" s="15">
        <v>0</v>
      </c>
      <c r="BN186" s="15">
        <v>0</v>
      </c>
      <c r="BO186" s="15">
        <v>0</v>
      </c>
      <c r="BP186" s="15">
        <v>0</v>
      </c>
      <c r="BQ186" s="15">
        <v>0</v>
      </c>
      <c r="BR186" s="15">
        <v>0</v>
      </c>
      <c r="BS186" s="32">
        <v>0</v>
      </c>
    </row>
    <row r="187" spans="1:71" x14ac:dyDescent="0.35">
      <c r="A187" s="3" t="s">
        <v>174</v>
      </c>
      <c r="B187" s="6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37">
        <v>0</v>
      </c>
      <c r="M187" s="38">
        <v>0</v>
      </c>
      <c r="N187" s="38">
        <v>0</v>
      </c>
      <c r="O187" s="38">
        <v>0</v>
      </c>
      <c r="P187" s="38">
        <v>0</v>
      </c>
      <c r="Q187" s="38">
        <v>0</v>
      </c>
      <c r="R187" s="38">
        <v>0</v>
      </c>
      <c r="S187" s="38">
        <v>0</v>
      </c>
      <c r="T187" s="38">
        <v>0</v>
      </c>
      <c r="U187" s="39">
        <v>0</v>
      </c>
      <c r="V187" s="31">
        <v>0</v>
      </c>
      <c r="W187" s="15">
        <v>0</v>
      </c>
      <c r="X187" s="15">
        <v>0</v>
      </c>
      <c r="Y187" s="15">
        <v>0</v>
      </c>
      <c r="Z187" s="15">
        <v>0</v>
      </c>
      <c r="AA187" s="15">
        <v>0</v>
      </c>
      <c r="AB187" s="15">
        <v>0</v>
      </c>
      <c r="AC187" s="15">
        <v>0</v>
      </c>
      <c r="AD187" s="15">
        <v>0</v>
      </c>
      <c r="AE187" s="32">
        <v>0</v>
      </c>
      <c r="AF187" s="15">
        <v>0</v>
      </c>
      <c r="AG187" s="15">
        <v>0</v>
      </c>
      <c r="AH187" s="15">
        <v>0</v>
      </c>
      <c r="AI187" s="15">
        <v>0</v>
      </c>
      <c r="AJ187" s="15">
        <v>0</v>
      </c>
      <c r="AK187" s="15">
        <v>0</v>
      </c>
      <c r="AL187" s="15">
        <v>0</v>
      </c>
      <c r="AM187" s="15">
        <v>0</v>
      </c>
      <c r="AN187" s="15">
        <v>0</v>
      </c>
      <c r="AO187" s="32">
        <v>0</v>
      </c>
      <c r="AP187" s="27">
        <v>0</v>
      </c>
      <c r="AQ187" s="27">
        <v>0</v>
      </c>
      <c r="AR187" s="27">
        <v>0</v>
      </c>
      <c r="AS187" s="27">
        <v>0</v>
      </c>
      <c r="AT187" s="27">
        <v>0</v>
      </c>
      <c r="AU187" s="27">
        <v>0</v>
      </c>
      <c r="AV187" s="27">
        <v>0</v>
      </c>
      <c r="AW187" s="27">
        <v>0</v>
      </c>
      <c r="AX187" s="27">
        <v>0</v>
      </c>
      <c r="AY187" s="27">
        <v>0</v>
      </c>
      <c r="AZ187" s="31">
        <v>0</v>
      </c>
      <c r="BA187" s="15">
        <v>0</v>
      </c>
      <c r="BB187" s="15">
        <v>0</v>
      </c>
      <c r="BC187" s="15">
        <v>0</v>
      </c>
      <c r="BD187" s="15">
        <v>0</v>
      </c>
      <c r="BE187" s="15">
        <v>0</v>
      </c>
      <c r="BF187" s="15">
        <v>0</v>
      </c>
      <c r="BG187" s="15">
        <v>0</v>
      </c>
      <c r="BH187" s="15">
        <v>0</v>
      </c>
      <c r="BI187" s="32">
        <v>0</v>
      </c>
      <c r="BJ187" s="31">
        <v>0</v>
      </c>
      <c r="BK187" s="15">
        <v>0</v>
      </c>
      <c r="BL187" s="15">
        <v>0</v>
      </c>
      <c r="BM187" s="15">
        <v>0</v>
      </c>
      <c r="BN187" s="15">
        <v>0</v>
      </c>
      <c r="BO187" s="15">
        <v>0</v>
      </c>
      <c r="BP187" s="15">
        <v>0</v>
      </c>
      <c r="BQ187" s="15">
        <v>0</v>
      </c>
      <c r="BR187" s="15">
        <v>0</v>
      </c>
      <c r="BS187" s="32">
        <v>0</v>
      </c>
    </row>
    <row r="188" spans="1:71" x14ac:dyDescent="0.35">
      <c r="A188" s="2" t="s">
        <v>11</v>
      </c>
      <c r="B188" s="6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37">
        <v>0</v>
      </c>
      <c r="M188" s="38">
        <v>0</v>
      </c>
      <c r="N188" s="38">
        <v>0</v>
      </c>
      <c r="O188" s="38">
        <v>0</v>
      </c>
      <c r="P188" s="38">
        <v>0</v>
      </c>
      <c r="Q188" s="38">
        <v>0</v>
      </c>
      <c r="R188" s="38">
        <v>0</v>
      </c>
      <c r="S188" s="38">
        <v>0</v>
      </c>
      <c r="T188" s="38">
        <v>0</v>
      </c>
      <c r="U188" s="39">
        <v>0</v>
      </c>
      <c r="V188" s="31">
        <v>0</v>
      </c>
      <c r="W188" s="38">
        <v>0</v>
      </c>
      <c r="X188" s="38">
        <v>0</v>
      </c>
      <c r="Y188" s="38">
        <v>0</v>
      </c>
      <c r="Z188" s="38">
        <v>0</v>
      </c>
      <c r="AA188" s="38">
        <v>0</v>
      </c>
      <c r="AB188" s="38">
        <v>0</v>
      </c>
      <c r="AC188" s="38">
        <v>0</v>
      </c>
      <c r="AD188" s="38">
        <v>0</v>
      </c>
      <c r="AE188" s="32">
        <v>0</v>
      </c>
      <c r="AF188" s="38">
        <v>0</v>
      </c>
      <c r="AG188" s="38">
        <v>0</v>
      </c>
      <c r="AH188" s="38">
        <v>0</v>
      </c>
      <c r="AI188" s="38">
        <v>0</v>
      </c>
      <c r="AJ188" s="38">
        <v>0</v>
      </c>
      <c r="AK188" s="38">
        <v>0</v>
      </c>
      <c r="AL188" s="38">
        <v>0</v>
      </c>
      <c r="AM188" s="38">
        <v>0</v>
      </c>
      <c r="AN188" s="38">
        <v>0</v>
      </c>
      <c r="AO188" s="32">
        <v>0</v>
      </c>
      <c r="AP188" s="38">
        <v>0</v>
      </c>
      <c r="AQ188" s="38">
        <v>0</v>
      </c>
      <c r="AR188" s="38">
        <v>0</v>
      </c>
      <c r="AS188" s="38">
        <v>0</v>
      </c>
      <c r="AT188" s="38">
        <v>0</v>
      </c>
      <c r="AU188" s="38">
        <v>0</v>
      </c>
      <c r="AV188" s="38">
        <v>0</v>
      </c>
      <c r="AW188" s="38">
        <v>0</v>
      </c>
      <c r="AX188" s="38">
        <v>0</v>
      </c>
      <c r="AY188" s="38">
        <v>0</v>
      </c>
      <c r="AZ188" s="31">
        <v>0</v>
      </c>
      <c r="BA188" s="38">
        <v>0</v>
      </c>
      <c r="BB188" s="38">
        <v>0</v>
      </c>
      <c r="BC188" s="38">
        <v>0</v>
      </c>
      <c r="BD188" s="38">
        <v>0</v>
      </c>
      <c r="BE188" s="38">
        <v>0</v>
      </c>
      <c r="BF188" s="38">
        <v>0</v>
      </c>
      <c r="BG188" s="38">
        <v>0</v>
      </c>
      <c r="BH188" s="38">
        <v>0</v>
      </c>
      <c r="BI188" s="32">
        <v>0</v>
      </c>
      <c r="BJ188" s="31">
        <v>0</v>
      </c>
      <c r="BK188" s="38">
        <v>0</v>
      </c>
      <c r="BL188" s="38">
        <v>0</v>
      </c>
      <c r="BM188" s="38">
        <v>0</v>
      </c>
      <c r="BN188" s="38">
        <v>0</v>
      </c>
      <c r="BO188" s="38">
        <v>0</v>
      </c>
      <c r="BP188" s="38">
        <v>0</v>
      </c>
      <c r="BQ188" s="38">
        <v>0</v>
      </c>
      <c r="BR188" s="38">
        <v>0</v>
      </c>
      <c r="BS188" s="32">
        <v>0</v>
      </c>
    </row>
    <row r="189" spans="1:71" x14ac:dyDescent="0.35">
      <c r="A189" s="3" t="s">
        <v>26</v>
      </c>
      <c r="B189" s="6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37">
        <v>0</v>
      </c>
      <c r="M189" s="38">
        <v>0</v>
      </c>
      <c r="N189" s="38">
        <v>0</v>
      </c>
      <c r="O189" s="38">
        <v>0</v>
      </c>
      <c r="P189" s="38">
        <v>0</v>
      </c>
      <c r="Q189" s="38">
        <v>0</v>
      </c>
      <c r="R189" s="38">
        <v>0</v>
      </c>
      <c r="S189" s="38">
        <v>0</v>
      </c>
      <c r="T189" s="38">
        <v>0</v>
      </c>
      <c r="U189" s="39">
        <v>0</v>
      </c>
      <c r="V189" s="31">
        <v>0</v>
      </c>
      <c r="W189" s="15">
        <v>0</v>
      </c>
      <c r="X189" s="15">
        <v>0</v>
      </c>
      <c r="Y189" s="15">
        <v>0</v>
      </c>
      <c r="Z189" s="15">
        <v>0</v>
      </c>
      <c r="AA189" s="15">
        <v>0</v>
      </c>
      <c r="AB189" s="15">
        <v>0</v>
      </c>
      <c r="AC189" s="15">
        <v>0</v>
      </c>
      <c r="AD189" s="15">
        <v>0</v>
      </c>
      <c r="AE189" s="32">
        <v>0</v>
      </c>
      <c r="AF189" s="15">
        <v>0</v>
      </c>
      <c r="AG189" s="15">
        <v>0</v>
      </c>
      <c r="AH189" s="15">
        <v>0</v>
      </c>
      <c r="AI189" s="15">
        <v>0</v>
      </c>
      <c r="AJ189" s="15">
        <v>0</v>
      </c>
      <c r="AK189" s="15">
        <v>0</v>
      </c>
      <c r="AL189" s="15">
        <v>0</v>
      </c>
      <c r="AM189" s="15">
        <v>0</v>
      </c>
      <c r="AN189" s="15">
        <v>0</v>
      </c>
      <c r="AO189" s="32">
        <v>0</v>
      </c>
      <c r="AP189" s="27">
        <v>0</v>
      </c>
      <c r="AQ189" s="27">
        <v>0</v>
      </c>
      <c r="AR189" s="27">
        <v>0</v>
      </c>
      <c r="AS189" s="27">
        <v>0</v>
      </c>
      <c r="AT189" s="27">
        <v>0</v>
      </c>
      <c r="AU189" s="27">
        <v>0</v>
      </c>
      <c r="AV189" s="27">
        <v>0</v>
      </c>
      <c r="AW189" s="27">
        <v>0</v>
      </c>
      <c r="AX189" s="27">
        <v>0</v>
      </c>
      <c r="AY189" s="27">
        <v>0</v>
      </c>
      <c r="AZ189" s="31">
        <v>0</v>
      </c>
      <c r="BA189" s="15">
        <v>0</v>
      </c>
      <c r="BB189" s="15">
        <v>0</v>
      </c>
      <c r="BC189" s="15">
        <v>0</v>
      </c>
      <c r="BD189" s="15">
        <v>0</v>
      </c>
      <c r="BE189" s="15">
        <v>0</v>
      </c>
      <c r="BF189" s="15">
        <v>0</v>
      </c>
      <c r="BG189" s="15">
        <v>0</v>
      </c>
      <c r="BH189" s="15">
        <v>0</v>
      </c>
      <c r="BI189" s="32">
        <v>0</v>
      </c>
      <c r="BJ189" s="31">
        <v>0</v>
      </c>
      <c r="BK189" s="15">
        <v>0</v>
      </c>
      <c r="BL189" s="15">
        <v>0</v>
      </c>
      <c r="BM189" s="15">
        <v>0</v>
      </c>
      <c r="BN189" s="15">
        <v>0</v>
      </c>
      <c r="BO189" s="15">
        <v>0</v>
      </c>
      <c r="BP189" s="15">
        <v>0</v>
      </c>
      <c r="BQ189" s="15">
        <v>0</v>
      </c>
      <c r="BR189" s="15">
        <v>0</v>
      </c>
      <c r="BS189" s="32">
        <v>0</v>
      </c>
    </row>
    <row r="190" spans="1:71" x14ac:dyDescent="0.35">
      <c r="A190" s="3" t="s">
        <v>162</v>
      </c>
      <c r="B190" s="6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37">
        <v>0</v>
      </c>
      <c r="M190" s="38">
        <v>0</v>
      </c>
      <c r="N190" s="38">
        <v>0</v>
      </c>
      <c r="O190" s="38">
        <v>0</v>
      </c>
      <c r="P190" s="38">
        <v>0.5</v>
      </c>
      <c r="Q190" s="38">
        <v>0.5</v>
      </c>
      <c r="R190" s="38">
        <v>0</v>
      </c>
      <c r="S190" s="38">
        <v>0</v>
      </c>
      <c r="T190" s="38">
        <v>0</v>
      </c>
      <c r="U190" s="39">
        <v>0</v>
      </c>
      <c r="V190" s="31">
        <v>0</v>
      </c>
      <c r="W190" s="15">
        <v>0</v>
      </c>
      <c r="X190" s="15">
        <v>0</v>
      </c>
      <c r="Y190" s="15">
        <v>0</v>
      </c>
      <c r="Z190" s="15">
        <v>0</v>
      </c>
      <c r="AA190" s="15">
        <v>0</v>
      </c>
      <c r="AB190" s="15">
        <v>0</v>
      </c>
      <c r="AC190" s="15">
        <v>0</v>
      </c>
      <c r="AD190" s="15">
        <v>0</v>
      </c>
      <c r="AE190" s="32">
        <v>0</v>
      </c>
      <c r="AF190" s="15">
        <v>0</v>
      </c>
      <c r="AG190" s="15">
        <v>0</v>
      </c>
      <c r="AH190" s="15">
        <v>0</v>
      </c>
      <c r="AI190" s="15">
        <v>0</v>
      </c>
      <c r="AJ190" s="15">
        <v>0</v>
      </c>
      <c r="AK190" s="15">
        <v>0</v>
      </c>
      <c r="AL190" s="15">
        <v>0</v>
      </c>
      <c r="AM190" s="15">
        <v>0</v>
      </c>
      <c r="AN190" s="15">
        <v>0</v>
      </c>
      <c r="AO190" s="32">
        <v>0</v>
      </c>
      <c r="AP190" s="27">
        <v>0</v>
      </c>
      <c r="AQ190" s="27">
        <v>0</v>
      </c>
      <c r="AR190" s="27">
        <v>0</v>
      </c>
      <c r="AS190" s="27">
        <v>0</v>
      </c>
      <c r="AT190" s="27">
        <v>0</v>
      </c>
      <c r="AU190" s="27">
        <v>0</v>
      </c>
      <c r="AV190" s="27">
        <v>0</v>
      </c>
      <c r="AW190" s="27">
        <v>0</v>
      </c>
      <c r="AX190" s="27">
        <v>0</v>
      </c>
      <c r="AY190" s="27">
        <v>0</v>
      </c>
      <c r="AZ190" s="31">
        <v>0</v>
      </c>
      <c r="BA190" s="15">
        <v>0</v>
      </c>
      <c r="BB190" s="15">
        <v>0</v>
      </c>
      <c r="BC190" s="15">
        <v>0</v>
      </c>
      <c r="BD190" s="15">
        <v>0</v>
      </c>
      <c r="BE190" s="15">
        <v>0</v>
      </c>
      <c r="BF190" s="15">
        <v>0</v>
      </c>
      <c r="BG190" s="15">
        <v>0</v>
      </c>
      <c r="BH190" s="15">
        <v>0</v>
      </c>
      <c r="BI190" s="32">
        <v>0</v>
      </c>
      <c r="BJ190" s="31">
        <v>0</v>
      </c>
      <c r="BK190" s="15">
        <v>0</v>
      </c>
      <c r="BL190" s="15">
        <v>0</v>
      </c>
      <c r="BM190" s="15">
        <v>0</v>
      </c>
      <c r="BN190" s="15">
        <v>0</v>
      </c>
      <c r="BO190" s="15">
        <v>0</v>
      </c>
      <c r="BP190" s="15">
        <v>0</v>
      </c>
      <c r="BQ190" s="15">
        <v>0</v>
      </c>
      <c r="BR190" s="15">
        <v>0</v>
      </c>
      <c r="BS190" s="32">
        <v>0</v>
      </c>
    </row>
    <row r="191" spans="1:71" x14ac:dyDescent="0.35">
      <c r="A191" s="2" t="s">
        <v>190</v>
      </c>
      <c r="B191" s="6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37">
        <v>0</v>
      </c>
      <c r="M191" s="38">
        <v>0</v>
      </c>
      <c r="N191" s="38">
        <v>0</v>
      </c>
      <c r="O191" s="38">
        <v>0</v>
      </c>
      <c r="P191" s="38">
        <v>0</v>
      </c>
      <c r="Q191" s="38">
        <v>0</v>
      </c>
      <c r="R191" s="38">
        <v>0</v>
      </c>
      <c r="S191" s="38">
        <v>0</v>
      </c>
      <c r="T191" s="38">
        <v>0</v>
      </c>
      <c r="U191" s="39">
        <v>0</v>
      </c>
      <c r="V191" s="31">
        <v>0</v>
      </c>
      <c r="W191" s="38">
        <v>0</v>
      </c>
      <c r="X191" s="38">
        <v>0</v>
      </c>
      <c r="Y191" s="38">
        <v>0</v>
      </c>
      <c r="Z191" s="38">
        <v>0</v>
      </c>
      <c r="AA191" s="38">
        <v>0</v>
      </c>
      <c r="AB191" s="38">
        <v>0</v>
      </c>
      <c r="AC191" s="38">
        <v>0</v>
      </c>
      <c r="AD191" s="38">
        <v>0</v>
      </c>
      <c r="AE191" s="32">
        <v>0</v>
      </c>
      <c r="AF191" s="38">
        <v>0</v>
      </c>
      <c r="AG191" s="38">
        <v>0</v>
      </c>
      <c r="AH191" s="38">
        <v>0</v>
      </c>
      <c r="AI191" s="38">
        <v>0</v>
      </c>
      <c r="AJ191" s="38">
        <v>0</v>
      </c>
      <c r="AK191" s="38">
        <v>0</v>
      </c>
      <c r="AL191" s="38">
        <v>0</v>
      </c>
      <c r="AM191" s="38">
        <v>0</v>
      </c>
      <c r="AN191" s="38">
        <v>0</v>
      </c>
      <c r="AO191" s="32">
        <v>0</v>
      </c>
      <c r="AP191" s="15">
        <v>0</v>
      </c>
      <c r="AQ191" s="15">
        <v>0</v>
      </c>
      <c r="AR191" s="15">
        <v>0</v>
      </c>
      <c r="AS191" s="15">
        <v>0</v>
      </c>
      <c r="AT191" s="15">
        <v>0</v>
      </c>
      <c r="AU191" s="15">
        <v>0</v>
      </c>
      <c r="AV191" s="15">
        <v>0</v>
      </c>
      <c r="AW191" s="15">
        <v>0</v>
      </c>
      <c r="AX191" s="15">
        <v>0</v>
      </c>
      <c r="AY191" s="15">
        <v>0</v>
      </c>
      <c r="AZ191" s="31">
        <v>0</v>
      </c>
      <c r="BA191" s="38">
        <v>0</v>
      </c>
      <c r="BB191" s="38">
        <v>0</v>
      </c>
      <c r="BC191" s="38">
        <v>0</v>
      </c>
      <c r="BD191" s="38">
        <v>0</v>
      </c>
      <c r="BE191" s="38">
        <v>0</v>
      </c>
      <c r="BF191" s="38">
        <v>0</v>
      </c>
      <c r="BG191" s="38">
        <v>0</v>
      </c>
      <c r="BH191" s="38">
        <v>0</v>
      </c>
      <c r="BI191" s="32">
        <v>0</v>
      </c>
      <c r="BJ191" s="31">
        <v>0</v>
      </c>
      <c r="BK191" s="38">
        <v>0</v>
      </c>
      <c r="BL191" s="38">
        <v>0</v>
      </c>
      <c r="BM191" s="38">
        <v>0</v>
      </c>
      <c r="BN191" s="38">
        <v>0</v>
      </c>
      <c r="BO191" s="38">
        <v>0</v>
      </c>
      <c r="BP191" s="38">
        <v>0</v>
      </c>
      <c r="BQ191" s="38">
        <v>0</v>
      </c>
      <c r="BR191" s="38">
        <v>0</v>
      </c>
      <c r="BS191" s="32">
        <v>0</v>
      </c>
    </row>
    <row r="192" spans="1:71" x14ac:dyDescent="0.35">
      <c r="A192" s="3" t="s">
        <v>191</v>
      </c>
      <c r="B192" s="6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37">
        <v>0</v>
      </c>
      <c r="M192" s="38">
        <v>0</v>
      </c>
      <c r="N192" s="38">
        <v>0</v>
      </c>
      <c r="O192" s="38">
        <v>0</v>
      </c>
      <c r="P192" s="38">
        <v>0</v>
      </c>
      <c r="Q192" s="38">
        <v>0</v>
      </c>
      <c r="R192" s="38">
        <v>0</v>
      </c>
      <c r="S192" s="38">
        <v>0</v>
      </c>
      <c r="T192" s="38">
        <v>0</v>
      </c>
      <c r="U192" s="39">
        <v>0</v>
      </c>
      <c r="V192" s="31">
        <v>0</v>
      </c>
      <c r="W192" s="15">
        <v>0</v>
      </c>
      <c r="X192" s="15">
        <v>0</v>
      </c>
      <c r="Y192" s="15">
        <v>0</v>
      </c>
      <c r="Z192" s="15">
        <v>0</v>
      </c>
      <c r="AA192" s="15">
        <v>0</v>
      </c>
      <c r="AB192" s="15">
        <v>0</v>
      </c>
      <c r="AC192" s="15">
        <v>0</v>
      </c>
      <c r="AD192" s="15">
        <v>0</v>
      </c>
      <c r="AE192" s="32">
        <v>0</v>
      </c>
      <c r="AF192" s="15">
        <v>0</v>
      </c>
      <c r="AG192" s="15">
        <v>0</v>
      </c>
      <c r="AH192" s="15">
        <v>0</v>
      </c>
      <c r="AI192" s="15">
        <v>0</v>
      </c>
      <c r="AJ192" s="15">
        <v>0</v>
      </c>
      <c r="AK192" s="15">
        <v>0</v>
      </c>
      <c r="AL192" s="15">
        <v>0</v>
      </c>
      <c r="AM192" s="15">
        <v>0</v>
      </c>
      <c r="AN192" s="15">
        <v>0</v>
      </c>
      <c r="AO192" s="32">
        <v>0</v>
      </c>
      <c r="AP192" s="27">
        <v>0</v>
      </c>
      <c r="AQ192" s="27">
        <v>0</v>
      </c>
      <c r="AR192" s="27">
        <v>0</v>
      </c>
      <c r="AS192" s="27">
        <v>0</v>
      </c>
      <c r="AT192" s="27">
        <v>0</v>
      </c>
      <c r="AU192" s="27">
        <v>0</v>
      </c>
      <c r="AV192" s="27">
        <v>0</v>
      </c>
      <c r="AW192" s="27">
        <v>0</v>
      </c>
      <c r="AX192" s="27">
        <v>0</v>
      </c>
      <c r="AY192" s="27">
        <v>0</v>
      </c>
      <c r="AZ192" s="31">
        <v>0</v>
      </c>
      <c r="BA192" s="15">
        <v>0</v>
      </c>
      <c r="BB192" s="15">
        <v>0</v>
      </c>
      <c r="BC192" s="15">
        <v>0</v>
      </c>
      <c r="BD192" s="15">
        <v>0</v>
      </c>
      <c r="BE192" s="15">
        <v>0</v>
      </c>
      <c r="BF192" s="15">
        <v>0</v>
      </c>
      <c r="BG192" s="15">
        <v>0</v>
      </c>
      <c r="BH192" s="15">
        <v>0</v>
      </c>
      <c r="BI192" s="32">
        <v>0</v>
      </c>
      <c r="BJ192" s="31">
        <v>0</v>
      </c>
      <c r="BK192" s="15">
        <v>0</v>
      </c>
      <c r="BL192" s="15">
        <v>0</v>
      </c>
      <c r="BM192" s="15">
        <v>0</v>
      </c>
      <c r="BN192" s="15">
        <v>0</v>
      </c>
      <c r="BO192" s="15">
        <v>0</v>
      </c>
      <c r="BP192" s="15">
        <v>0</v>
      </c>
      <c r="BQ192" s="15">
        <v>0</v>
      </c>
      <c r="BR192" s="15">
        <v>0</v>
      </c>
      <c r="BS192" s="32">
        <v>0</v>
      </c>
    </row>
    <row r="193" spans="1:71" x14ac:dyDescent="0.35">
      <c r="A193" s="1" t="s">
        <v>166</v>
      </c>
      <c r="B193" s="6">
        <v>60</v>
      </c>
      <c r="C193" s="7">
        <v>68</v>
      </c>
      <c r="D193" s="7">
        <v>80</v>
      </c>
      <c r="E193" s="7">
        <v>22</v>
      </c>
      <c r="F193" s="7">
        <v>75</v>
      </c>
      <c r="G193" s="7">
        <v>40</v>
      </c>
      <c r="H193" s="7">
        <v>66</v>
      </c>
      <c r="I193" s="7">
        <v>98</v>
      </c>
      <c r="J193" s="7">
        <v>58</v>
      </c>
      <c r="K193" s="8">
        <v>37.5</v>
      </c>
      <c r="L193" s="37">
        <v>54</v>
      </c>
      <c r="M193" s="38">
        <v>88</v>
      </c>
      <c r="N193" s="38">
        <v>65</v>
      </c>
      <c r="O193" s="38">
        <v>37</v>
      </c>
      <c r="P193" s="38">
        <v>36</v>
      </c>
      <c r="Q193" s="38">
        <v>35</v>
      </c>
      <c r="R193" s="38">
        <v>43</v>
      </c>
      <c r="S193" s="38">
        <v>54</v>
      </c>
      <c r="T193" s="38">
        <v>76</v>
      </c>
      <c r="U193" s="39">
        <v>34</v>
      </c>
      <c r="V193" s="31">
        <v>13</v>
      </c>
      <c r="W193" s="15">
        <v>36</v>
      </c>
      <c r="X193" s="15">
        <v>40</v>
      </c>
      <c r="Y193" s="15">
        <v>7</v>
      </c>
      <c r="Z193" s="15">
        <v>1</v>
      </c>
      <c r="AA193" s="15">
        <v>30</v>
      </c>
      <c r="AB193" s="15">
        <v>83</v>
      </c>
      <c r="AC193" s="15">
        <v>67</v>
      </c>
      <c r="AD193" s="15">
        <v>42</v>
      </c>
      <c r="AE193" s="32">
        <v>80</v>
      </c>
      <c r="AF193" s="15">
        <v>8</v>
      </c>
      <c r="AG193" s="15">
        <v>30</v>
      </c>
      <c r="AH193" s="15">
        <v>20</v>
      </c>
      <c r="AI193" s="15">
        <v>0</v>
      </c>
      <c r="AJ193" s="15">
        <v>4</v>
      </c>
      <c r="AK193" s="15">
        <v>2</v>
      </c>
      <c r="AL193" s="15">
        <v>45</v>
      </c>
      <c r="AM193" s="15">
        <v>55</v>
      </c>
      <c r="AN193" s="15">
        <v>50</v>
      </c>
      <c r="AO193" s="32">
        <v>0</v>
      </c>
      <c r="AP193" s="27">
        <v>3</v>
      </c>
      <c r="AQ193" s="27">
        <v>15</v>
      </c>
      <c r="AR193" s="27">
        <v>5</v>
      </c>
      <c r="AS193" s="27">
        <v>0</v>
      </c>
      <c r="AT193" s="27">
        <v>30</v>
      </c>
      <c r="AU193" s="27">
        <v>7</v>
      </c>
      <c r="AV193" s="27">
        <v>25</v>
      </c>
      <c r="AW193" s="27">
        <v>25</v>
      </c>
      <c r="AX193" s="27">
        <v>25</v>
      </c>
      <c r="AY193" s="27">
        <v>35</v>
      </c>
      <c r="AZ193" s="31">
        <v>10</v>
      </c>
      <c r="BA193" s="15">
        <v>0</v>
      </c>
      <c r="BB193" s="15">
        <v>25</v>
      </c>
      <c r="BC193" s="15">
        <v>7</v>
      </c>
      <c r="BD193" s="15">
        <v>0</v>
      </c>
      <c r="BE193" s="15">
        <v>0</v>
      </c>
      <c r="BF193" s="15">
        <v>40</v>
      </c>
      <c r="BG193" s="15">
        <v>0</v>
      </c>
      <c r="BH193" s="15">
        <v>7</v>
      </c>
      <c r="BI193" s="32">
        <v>12</v>
      </c>
      <c r="BJ193" s="31">
        <v>0</v>
      </c>
      <c r="BK193" s="15">
        <v>50</v>
      </c>
      <c r="BL193" s="15">
        <v>25</v>
      </c>
      <c r="BM193" s="15">
        <v>4</v>
      </c>
      <c r="BN193" s="15">
        <v>50</v>
      </c>
      <c r="BO193" s="15">
        <v>5</v>
      </c>
      <c r="BP193" s="15">
        <v>40</v>
      </c>
      <c r="BQ193" s="15">
        <v>15</v>
      </c>
      <c r="BR193" s="15">
        <v>25</v>
      </c>
      <c r="BS193" s="32">
        <v>60</v>
      </c>
    </row>
    <row r="194" spans="1:71" x14ac:dyDescent="0.35">
      <c r="A194" s="1" t="s">
        <v>171</v>
      </c>
      <c r="B194" s="12">
        <v>0</v>
      </c>
      <c r="C194" s="13">
        <v>0</v>
      </c>
      <c r="D194" s="13">
        <v>0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4">
        <v>0</v>
      </c>
      <c r="L194" s="40">
        <v>0</v>
      </c>
      <c r="M194" s="41">
        <v>0</v>
      </c>
      <c r="N194" s="41">
        <v>0</v>
      </c>
      <c r="O194" s="41">
        <v>0</v>
      </c>
      <c r="P194" s="41">
        <v>0</v>
      </c>
      <c r="Q194" s="41">
        <v>0</v>
      </c>
      <c r="R194" s="41">
        <v>0</v>
      </c>
      <c r="S194" s="41">
        <v>0</v>
      </c>
      <c r="T194" s="41">
        <v>0</v>
      </c>
      <c r="U194" s="42">
        <v>0</v>
      </c>
      <c r="V194" s="48">
        <v>0</v>
      </c>
      <c r="W194" s="35">
        <v>0</v>
      </c>
      <c r="X194" s="35">
        <v>0</v>
      </c>
      <c r="Y194" s="35">
        <v>0</v>
      </c>
      <c r="Z194" s="35">
        <v>0</v>
      </c>
      <c r="AA194" s="35">
        <v>0</v>
      </c>
      <c r="AB194" s="35">
        <v>0</v>
      </c>
      <c r="AC194" s="35">
        <v>0</v>
      </c>
      <c r="AD194" s="35">
        <v>0</v>
      </c>
      <c r="AE194" s="49">
        <v>0</v>
      </c>
      <c r="AF194" s="35">
        <v>0</v>
      </c>
      <c r="AG194" s="35">
        <v>0</v>
      </c>
      <c r="AH194" s="35">
        <v>0</v>
      </c>
      <c r="AI194" s="35">
        <v>0</v>
      </c>
      <c r="AJ194" s="35">
        <v>0</v>
      </c>
      <c r="AK194" s="35">
        <v>0</v>
      </c>
      <c r="AL194" s="35">
        <v>0</v>
      </c>
      <c r="AM194" s="35">
        <v>0</v>
      </c>
      <c r="AN194" s="35">
        <v>0</v>
      </c>
      <c r="AO194" s="49">
        <v>0</v>
      </c>
      <c r="AP194" s="27">
        <v>0</v>
      </c>
      <c r="AQ194" s="27">
        <v>0</v>
      </c>
      <c r="AR194" s="27">
        <v>0</v>
      </c>
      <c r="AS194" s="27">
        <v>0</v>
      </c>
      <c r="AT194" s="27">
        <v>0</v>
      </c>
      <c r="AU194" s="27">
        <v>0</v>
      </c>
      <c r="AV194" s="27">
        <v>0</v>
      </c>
      <c r="AW194" s="27">
        <v>0</v>
      </c>
      <c r="AX194" s="27">
        <v>0</v>
      </c>
      <c r="AY194" s="27">
        <v>0</v>
      </c>
      <c r="AZ194" s="48">
        <v>0</v>
      </c>
      <c r="BA194" s="35">
        <v>0</v>
      </c>
      <c r="BB194" s="35">
        <v>0</v>
      </c>
      <c r="BC194" s="35">
        <v>0</v>
      </c>
      <c r="BD194" s="35">
        <v>0</v>
      </c>
      <c r="BE194" s="35">
        <v>0</v>
      </c>
      <c r="BF194" s="35">
        <v>0</v>
      </c>
      <c r="BG194" s="35">
        <v>0</v>
      </c>
      <c r="BH194" s="35">
        <v>0</v>
      </c>
      <c r="BI194" s="49">
        <v>0</v>
      </c>
      <c r="BJ194" s="48">
        <v>0</v>
      </c>
      <c r="BK194" s="35">
        <v>0</v>
      </c>
      <c r="BL194" s="35">
        <v>0</v>
      </c>
      <c r="BM194" s="35">
        <v>0</v>
      </c>
      <c r="BN194" s="35">
        <v>0</v>
      </c>
      <c r="BO194" s="35">
        <v>0.5</v>
      </c>
      <c r="BP194" s="35">
        <v>0</v>
      </c>
      <c r="BQ194" s="35">
        <v>0</v>
      </c>
      <c r="BR194" s="35">
        <v>0</v>
      </c>
      <c r="BS194" s="49">
        <v>0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S194"/>
  <sheetViews>
    <sheetView tabSelected="1" topLeftCell="A183" zoomScale="80" zoomScaleNormal="80" zoomScalePageLayoutView="80" workbookViewId="0">
      <selection activeCell="A195" sqref="A195:XFD220"/>
    </sheetView>
  </sheetViews>
  <sheetFormatPr defaultColWidth="10.6640625" defaultRowHeight="15.5" x14ac:dyDescent="0.35"/>
  <sheetData>
    <row r="1" spans="1:71" x14ac:dyDescent="0.35">
      <c r="A1" t="s">
        <v>402</v>
      </c>
      <c r="B1" s="69" t="s">
        <v>212</v>
      </c>
      <c r="C1" s="70" t="s">
        <v>213</v>
      </c>
      <c r="D1" s="70" t="s">
        <v>214</v>
      </c>
      <c r="E1" s="70" t="s">
        <v>215</v>
      </c>
      <c r="F1" s="70" t="s">
        <v>216</v>
      </c>
      <c r="G1" s="70" t="s">
        <v>217</v>
      </c>
      <c r="H1" s="70" t="s">
        <v>218</v>
      </c>
      <c r="I1" s="70" t="s">
        <v>219</v>
      </c>
      <c r="J1" s="70" t="s">
        <v>220</v>
      </c>
      <c r="K1" s="71" t="s">
        <v>221</v>
      </c>
      <c r="L1" s="16" t="s">
        <v>242</v>
      </c>
      <c r="M1" s="17" t="s">
        <v>243</v>
      </c>
      <c r="N1" s="17" t="s">
        <v>244</v>
      </c>
      <c r="O1" s="17" t="s">
        <v>245</v>
      </c>
      <c r="P1" s="17" t="s">
        <v>246</v>
      </c>
      <c r="Q1" s="17" t="s">
        <v>247</v>
      </c>
      <c r="R1" s="17" t="s">
        <v>248</v>
      </c>
      <c r="S1" s="17" t="s">
        <v>249</v>
      </c>
      <c r="T1" s="17" t="s">
        <v>250</v>
      </c>
      <c r="U1" s="18" t="s">
        <v>251</v>
      </c>
      <c r="V1" s="16" t="s">
        <v>272</v>
      </c>
      <c r="W1" s="16" t="s">
        <v>273</v>
      </c>
      <c r="X1" s="16" t="s">
        <v>274</v>
      </c>
      <c r="Y1" s="16" t="s">
        <v>275</v>
      </c>
      <c r="Z1" s="16" t="s">
        <v>276</v>
      </c>
      <c r="AA1" s="16" t="s">
        <v>277</v>
      </c>
      <c r="AB1" s="16" t="s">
        <v>278</v>
      </c>
      <c r="AC1" s="16" t="s">
        <v>279</v>
      </c>
      <c r="AD1" s="16" t="s">
        <v>280</v>
      </c>
      <c r="AE1" s="16" t="s">
        <v>281</v>
      </c>
      <c r="AF1" s="16" t="s">
        <v>302</v>
      </c>
      <c r="AG1" s="16" t="s">
        <v>303</v>
      </c>
      <c r="AH1" s="16" t="s">
        <v>304</v>
      </c>
      <c r="AI1" s="16" t="s">
        <v>305</v>
      </c>
      <c r="AJ1" s="16" t="s">
        <v>306</v>
      </c>
      <c r="AK1" s="16" t="s">
        <v>307</v>
      </c>
      <c r="AL1" s="16" t="s">
        <v>308</v>
      </c>
      <c r="AM1" s="16" t="s">
        <v>309</v>
      </c>
      <c r="AN1" s="16" t="s">
        <v>310</v>
      </c>
      <c r="AO1" s="50" t="s">
        <v>311</v>
      </c>
      <c r="AP1" s="16" t="s">
        <v>332</v>
      </c>
      <c r="AQ1" s="16" t="s">
        <v>333</v>
      </c>
      <c r="AR1" s="16" t="s">
        <v>334</v>
      </c>
      <c r="AS1" s="16" t="s">
        <v>335</v>
      </c>
      <c r="AT1" s="16" t="s">
        <v>336</v>
      </c>
      <c r="AU1" s="16" t="s">
        <v>337</v>
      </c>
      <c r="AV1" s="16" t="s">
        <v>338</v>
      </c>
      <c r="AW1" s="16" t="s">
        <v>339</v>
      </c>
      <c r="AX1" s="16" t="s">
        <v>340</v>
      </c>
      <c r="AY1" s="50" t="s">
        <v>341</v>
      </c>
      <c r="AZ1" s="16" t="s">
        <v>362</v>
      </c>
      <c r="BA1" s="16" t="s">
        <v>363</v>
      </c>
      <c r="BB1" s="16" t="s">
        <v>364</v>
      </c>
      <c r="BC1" s="16" t="s">
        <v>365</v>
      </c>
      <c r="BD1" s="16" t="s">
        <v>366</v>
      </c>
      <c r="BE1" s="16" t="s">
        <v>367</v>
      </c>
      <c r="BF1" s="16" t="s">
        <v>368</v>
      </c>
      <c r="BG1" s="16" t="s">
        <v>369</v>
      </c>
      <c r="BH1" s="16" t="s">
        <v>370</v>
      </c>
      <c r="BI1" s="50" t="s">
        <v>371</v>
      </c>
      <c r="BJ1" s="15" t="s">
        <v>392</v>
      </c>
      <c r="BK1" s="15" t="s">
        <v>393</v>
      </c>
      <c r="BL1" s="15" t="s">
        <v>394</v>
      </c>
      <c r="BM1" s="15" t="s">
        <v>395</v>
      </c>
      <c r="BN1" s="15" t="s">
        <v>396</v>
      </c>
      <c r="BO1" s="15" t="s">
        <v>397</v>
      </c>
      <c r="BP1" s="15" t="s">
        <v>398</v>
      </c>
      <c r="BQ1" s="15" t="s">
        <v>399</v>
      </c>
      <c r="BR1" s="15" t="s">
        <v>400</v>
      </c>
      <c r="BS1" s="15" t="s">
        <v>401</v>
      </c>
    </row>
    <row r="2" spans="1:71" x14ac:dyDescent="0.35">
      <c r="A2" s="1" t="s">
        <v>2</v>
      </c>
      <c r="B2" s="19">
        <v>0</v>
      </c>
      <c r="C2" s="20">
        <v>0</v>
      </c>
      <c r="D2" s="20">
        <v>0</v>
      </c>
      <c r="E2" s="20">
        <v>0</v>
      </c>
      <c r="F2" s="20">
        <v>0</v>
      </c>
      <c r="G2" s="20">
        <v>0</v>
      </c>
      <c r="H2" s="20">
        <v>0</v>
      </c>
      <c r="I2" s="20">
        <v>0</v>
      </c>
      <c r="J2" s="20">
        <v>0</v>
      </c>
      <c r="K2" s="21">
        <v>0</v>
      </c>
      <c r="L2" s="29">
        <v>0</v>
      </c>
      <c r="M2" s="25">
        <v>0</v>
      </c>
      <c r="N2" s="25">
        <v>0</v>
      </c>
      <c r="O2" s="25">
        <v>0</v>
      </c>
      <c r="P2" s="25">
        <v>0</v>
      </c>
      <c r="Q2" s="25">
        <v>0</v>
      </c>
      <c r="R2" s="25">
        <v>0</v>
      </c>
      <c r="S2" s="25">
        <v>0</v>
      </c>
      <c r="T2" s="25">
        <v>0</v>
      </c>
      <c r="U2" s="30">
        <v>0</v>
      </c>
      <c r="V2" s="31">
        <v>0</v>
      </c>
      <c r="W2" s="43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32">
        <v>0</v>
      </c>
      <c r="AF2" s="31">
        <v>0</v>
      </c>
      <c r="AG2" s="43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32">
        <v>0</v>
      </c>
      <c r="AP2" s="31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32">
        <v>0</v>
      </c>
      <c r="AZ2" s="59">
        <v>0</v>
      </c>
      <c r="BA2" s="60">
        <v>0</v>
      </c>
      <c r="BB2" s="60">
        <v>0</v>
      </c>
      <c r="BC2" s="60">
        <v>0</v>
      </c>
      <c r="BD2" s="60">
        <v>0</v>
      </c>
      <c r="BE2" s="60">
        <v>0</v>
      </c>
      <c r="BF2" s="60">
        <v>0</v>
      </c>
      <c r="BG2" s="60">
        <v>0</v>
      </c>
      <c r="BH2" s="60">
        <v>0</v>
      </c>
      <c r="BI2" s="61">
        <v>0</v>
      </c>
      <c r="BJ2" s="65">
        <v>0</v>
      </c>
      <c r="BK2" s="65">
        <v>0</v>
      </c>
      <c r="BL2" s="65">
        <v>0</v>
      </c>
      <c r="BM2" s="65">
        <v>0</v>
      </c>
      <c r="BN2" s="65">
        <v>0</v>
      </c>
      <c r="BO2" s="65">
        <v>0</v>
      </c>
      <c r="BP2" s="65">
        <v>0</v>
      </c>
      <c r="BQ2" s="65">
        <v>0</v>
      </c>
      <c r="BR2" s="65">
        <v>0</v>
      </c>
      <c r="BS2" s="65">
        <v>0</v>
      </c>
    </row>
    <row r="3" spans="1:71" x14ac:dyDescent="0.35">
      <c r="A3" s="1" t="s">
        <v>0</v>
      </c>
      <c r="B3" s="19">
        <v>0</v>
      </c>
      <c r="C3" s="20">
        <v>0</v>
      </c>
      <c r="D3" s="20">
        <v>0</v>
      </c>
      <c r="E3" s="20">
        <v>0</v>
      </c>
      <c r="F3" s="20">
        <v>0</v>
      </c>
      <c r="G3" s="20">
        <v>0</v>
      </c>
      <c r="H3" s="20">
        <v>0</v>
      </c>
      <c r="I3" s="20">
        <v>0</v>
      </c>
      <c r="J3" s="20">
        <v>0</v>
      </c>
      <c r="K3" s="21">
        <v>0</v>
      </c>
      <c r="L3" s="29">
        <v>0</v>
      </c>
      <c r="M3" s="25">
        <v>0</v>
      </c>
      <c r="N3" s="25">
        <v>0</v>
      </c>
      <c r="O3" s="25">
        <v>0</v>
      </c>
      <c r="P3" s="25">
        <v>0</v>
      </c>
      <c r="Q3" s="25">
        <v>0</v>
      </c>
      <c r="R3" s="25">
        <v>0</v>
      </c>
      <c r="S3" s="25">
        <v>0</v>
      </c>
      <c r="T3" s="25">
        <v>0</v>
      </c>
      <c r="U3" s="30">
        <v>0</v>
      </c>
      <c r="V3" s="31">
        <v>0</v>
      </c>
      <c r="W3" s="43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32">
        <v>0</v>
      </c>
      <c r="AF3" s="31">
        <v>0</v>
      </c>
      <c r="AG3" s="43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32">
        <v>0</v>
      </c>
      <c r="AP3" s="31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32">
        <v>0</v>
      </c>
      <c r="AZ3" s="59">
        <v>0</v>
      </c>
      <c r="BA3" s="60">
        <v>0</v>
      </c>
      <c r="BB3" s="60">
        <v>0</v>
      </c>
      <c r="BC3" s="60">
        <v>0</v>
      </c>
      <c r="BD3" s="60">
        <v>0</v>
      </c>
      <c r="BE3" s="60">
        <v>0</v>
      </c>
      <c r="BF3" s="60">
        <v>0</v>
      </c>
      <c r="BG3" s="60">
        <v>0</v>
      </c>
      <c r="BH3" s="60">
        <v>0</v>
      </c>
      <c r="BI3" s="61">
        <v>0</v>
      </c>
      <c r="BJ3" s="65">
        <v>0</v>
      </c>
      <c r="BK3" s="65">
        <v>0</v>
      </c>
      <c r="BL3" s="65">
        <v>0</v>
      </c>
      <c r="BM3" s="65">
        <v>0</v>
      </c>
      <c r="BN3" s="65">
        <v>0</v>
      </c>
      <c r="BO3" s="65">
        <v>0</v>
      </c>
      <c r="BP3" s="65">
        <v>0</v>
      </c>
      <c r="BQ3" s="65">
        <v>0</v>
      </c>
      <c r="BR3" s="65">
        <v>0</v>
      </c>
      <c r="BS3" s="65">
        <v>0</v>
      </c>
    </row>
    <row r="4" spans="1:71" x14ac:dyDescent="0.35">
      <c r="A4" s="1" t="s">
        <v>1</v>
      </c>
      <c r="B4" s="19">
        <v>0</v>
      </c>
      <c r="C4" s="20">
        <v>0</v>
      </c>
      <c r="D4" s="20">
        <v>0</v>
      </c>
      <c r="E4" s="20">
        <v>0</v>
      </c>
      <c r="F4" s="20">
        <v>0</v>
      </c>
      <c r="G4" s="20">
        <v>0</v>
      </c>
      <c r="H4" s="20">
        <v>0</v>
      </c>
      <c r="I4" s="20">
        <v>0</v>
      </c>
      <c r="J4" s="20">
        <v>0</v>
      </c>
      <c r="K4" s="21">
        <v>0</v>
      </c>
      <c r="L4" s="29">
        <v>0</v>
      </c>
      <c r="M4" s="25">
        <v>0</v>
      </c>
      <c r="N4" s="25">
        <v>0</v>
      </c>
      <c r="O4" s="25">
        <v>0</v>
      </c>
      <c r="P4" s="25">
        <v>0</v>
      </c>
      <c r="Q4" s="25">
        <v>0</v>
      </c>
      <c r="R4" s="25">
        <v>0</v>
      </c>
      <c r="S4" s="25">
        <v>0</v>
      </c>
      <c r="T4" s="25">
        <v>0</v>
      </c>
      <c r="U4" s="30">
        <v>0</v>
      </c>
      <c r="V4" s="31">
        <v>0</v>
      </c>
      <c r="W4" s="43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32">
        <v>0</v>
      </c>
      <c r="AF4" s="31">
        <v>0</v>
      </c>
      <c r="AG4" s="43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32">
        <v>0</v>
      </c>
      <c r="AP4" s="31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32">
        <v>0</v>
      </c>
      <c r="AZ4" s="59">
        <v>0</v>
      </c>
      <c r="BA4" s="60">
        <v>0</v>
      </c>
      <c r="BB4" s="60">
        <v>0</v>
      </c>
      <c r="BC4" s="60">
        <v>0</v>
      </c>
      <c r="BD4" s="60">
        <v>0</v>
      </c>
      <c r="BE4" s="60">
        <v>0</v>
      </c>
      <c r="BF4" s="60">
        <v>0</v>
      </c>
      <c r="BG4" s="60">
        <v>0</v>
      </c>
      <c r="BH4" s="60">
        <v>0</v>
      </c>
      <c r="BI4" s="61">
        <v>0</v>
      </c>
      <c r="BJ4" s="65">
        <v>0</v>
      </c>
      <c r="BK4" s="65">
        <v>0</v>
      </c>
      <c r="BL4" s="65">
        <v>0</v>
      </c>
      <c r="BM4" s="65">
        <v>0</v>
      </c>
      <c r="BN4" s="65">
        <v>0</v>
      </c>
      <c r="BO4" s="65">
        <v>0</v>
      </c>
      <c r="BP4" s="65">
        <v>0</v>
      </c>
      <c r="BQ4" s="65">
        <v>0</v>
      </c>
      <c r="BR4" s="65">
        <v>0</v>
      </c>
      <c r="BS4" s="65">
        <v>0</v>
      </c>
    </row>
    <row r="5" spans="1:71" x14ac:dyDescent="0.35">
      <c r="A5" s="1" t="s">
        <v>3</v>
      </c>
      <c r="B5" s="19">
        <v>0</v>
      </c>
      <c r="C5" s="20">
        <v>0</v>
      </c>
      <c r="D5" s="20">
        <v>0</v>
      </c>
      <c r="E5" s="20">
        <v>0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1">
        <v>0</v>
      </c>
      <c r="L5" s="29">
        <v>0</v>
      </c>
      <c r="M5" s="25">
        <v>0</v>
      </c>
      <c r="N5" s="25">
        <v>0</v>
      </c>
      <c r="O5" s="25">
        <v>0</v>
      </c>
      <c r="P5" s="25">
        <v>0</v>
      </c>
      <c r="Q5" s="25">
        <v>0</v>
      </c>
      <c r="R5" s="25">
        <v>0</v>
      </c>
      <c r="S5" s="25">
        <v>0</v>
      </c>
      <c r="T5" s="25">
        <v>0</v>
      </c>
      <c r="U5" s="30">
        <v>0</v>
      </c>
      <c r="V5" s="31">
        <v>0</v>
      </c>
      <c r="W5" s="43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32">
        <v>0</v>
      </c>
      <c r="AF5" s="31">
        <v>0</v>
      </c>
      <c r="AG5" s="43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32">
        <v>0</v>
      </c>
      <c r="AP5" s="31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32">
        <v>0</v>
      </c>
      <c r="AZ5" s="59">
        <v>0</v>
      </c>
      <c r="BA5" s="60">
        <v>0</v>
      </c>
      <c r="BB5" s="60">
        <v>0</v>
      </c>
      <c r="BC5" s="60">
        <v>0</v>
      </c>
      <c r="BD5" s="60">
        <v>0</v>
      </c>
      <c r="BE5" s="60">
        <v>0</v>
      </c>
      <c r="BF5" s="60">
        <v>0</v>
      </c>
      <c r="BG5" s="60">
        <v>0</v>
      </c>
      <c r="BH5" s="60">
        <v>0</v>
      </c>
      <c r="BI5" s="61">
        <v>0</v>
      </c>
      <c r="BJ5" s="65">
        <v>0</v>
      </c>
      <c r="BK5" s="65">
        <v>0</v>
      </c>
      <c r="BL5" s="65">
        <v>0</v>
      </c>
      <c r="BM5" s="65">
        <v>0</v>
      </c>
      <c r="BN5" s="65">
        <v>0</v>
      </c>
      <c r="BO5" s="65">
        <v>0</v>
      </c>
      <c r="BP5" s="65">
        <v>0</v>
      </c>
      <c r="BQ5" s="65">
        <v>0</v>
      </c>
      <c r="BR5" s="65">
        <v>0</v>
      </c>
      <c r="BS5" s="65">
        <v>0</v>
      </c>
    </row>
    <row r="6" spans="1:71" x14ac:dyDescent="0.35">
      <c r="A6" s="1" t="s">
        <v>4</v>
      </c>
      <c r="B6" s="19">
        <v>0</v>
      </c>
      <c r="C6" s="20">
        <v>0</v>
      </c>
      <c r="D6" s="20">
        <v>0</v>
      </c>
      <c r="E6" s="20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1">
        <v>0</v>
      </c>
      <c r="L6" s="29">
        <v>0</v>
      </c>
      <c r="M6" s="25">
        <v>0</v>
      </c>
      <c r="N6" s="25">
        <v>0</v>
      </c>
      <c r="O6" s="25">
        <v>0</v>
      </c>
      <c r="P6" s="25">
        <v>0</v>
      </c>
      <c r="Q6" s="25">
        <v>0</v>
      </c>
      <c r="R6" s="25">
        <v>0</v>
      </c>
      <c r="S6" s="25">
        <v>0</v>
      </c>
      <c r="T6" s="25">
        <v>0</v>
      </c>
      <c r="U6" s="30">
        <v>0</v>
      </c>
      <c r="V6" s="31">
        <v>0</v>
      </c>
      <c r="W6" s="43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32">
        <v>0</v>
      </c>
      <c r="AF6" s="37">
        <v>0</v>
      </c>
      <c r="AG6" s="38">
        <v>0</v>
      </c>
      <c r="AH6" s="38">
        <v>0</v>
      </c>
      <c r="AI6" s="38">
        <v>0</v>
      </c>
      <c r="AJ6" s="38">
        <v>0</v>
      </c>
      <c r="AK6" s="38">
        <v>0</v>
      </c>
      <c r="AL6" s="38">
        <v>0</v>
      </c>
      <c r="AM6" s="38">
        <v>0</v>
      </c>
      <c r="AN6" s="38">
        <v>0</v>
      </c>
      <c r="AO6" s="39">
        <v>0</v>
      </c>
      <c r="AP6" s="31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32">
        <v>0</v>
      </c>
      <c r="AZ6" s="59">
        <v>0</v>
      </c>
      <c r="BA6" s="60">
        <v>0</v>
      </c>
      <c r="BB6" s="60">
        <v>0</v>
      </c>
      <c r="BC6" s="60">
        <v>0</v>
      </c>
      <c r="BD6" s="60">
        <v>0</v>
      </c>
      <c r="BE6" s="60">
        <v>0</v>
      </c>
      <c r="BF6" s="60">
        <v>0</v>
      </c>
      <c r="BG6" s="60">
        <v>0</v>
      </c>
      <c r="BH6" s="60">
        <v>0</v>
      </c>
      <c r="BI6" s="61">
        <v>0</v>
      </c>
      <c r="BJ6" s="65">
        <v>0</v>
      </c>
      <c r="BK6" s="65">
        <v>0</v>
      </c>
      <c r="BL6" s="65">
        <v>0</v>
      </c>
      <c r="BM6" s="65">
        <v>0</v>
      </c>
      <c r="BN6" s="65">
        <v>0</v>
      </c>
      <c r="BO6" s="65">
        <v>0</v>
      </c>
      <c r="BP6" s="65">
        <v>0</v>
      </c>
      <c r="BQ6" s="65">
        <v>0</v>
      </c>
      <c r="BR6" s="65">
        <v>0</v>
      </c>
      <c r="BS6" s="65">
        <v>0</v>
      </c>
    </row>
    <row r="7" spans="1:71" x14ac:dyDescent="0.35">
      <c r="A7" s="1" t="s">
        <v>5</v>
      </c>
      <c r="B7" s="19">
        <v>0</v>
      </c>
      <c r="C7" s="20">
        <v>0</v>
      </c>
      <c r="D7" s="20">
        <v>0</v>
      </c>
      <c r="E7" s="20">
        <v>0</v>
      </c>
      <c r="F7" s="20">
        <v>0</v>
      </c>
      <c r="G7" s="20">
        <v>0</v>
      </c>
      <c r="H7" s="20">
        <v>0</v>
      </c>
      <c r="I7" s="20">
        <v>0</v>
      </c>
      <c r="J7" s="20">
        <v>0</v>
      </c>
      <c r="K7" s="21">
        <v>0</v>
      </c>
      <c r="L7" s="29">
        <v>0</v>
      </c>
      <c r="M7" s="25">
        <v>0</v>
      </c>
      <c r="N7" s="25">
        <v>0.5</v>
      </c>
      <c r="O7" s="25">
        <v>0</v>
      </c>
      <c r="P7" s="25">
        <v>3</v>
      </c>
      <c r="Q7" s="25">
        <v>0.5</v>
      </c>
      <c r="R7" s="25">
        <v>0</v>
      </c>
      <c r="S7" s="25">
        <v>0</v>
      </c>
      <c r="T7" s="25">
        <v>0</v>
      </c>
      <c r="U7" s="30">
        <v>0</v>
      </c>
      <c r="V7" s="31">
        <v>0</v>
      </c>
      <c r="W7" s="43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32">
        <v>0</v>
      </c>
      <c r="AF7" s="31">
        <v>0</v>
      </c>
      <c r="AG7" s="43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32">
        <v>0</v>
      </c>
      <c r="AP7" s="31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32">
        <v>0</v>
      </c>
      <c r="AZ7" s="59">
        <v>0</v>
      </c>
      <c r="BA7" s="60">
        <v>0</v>
      </c>
      <c r="BB7" s="60">
        <v>0</v>
      </c>
      <c r="BC7" s="60">
        <v>0</v>
      </c>
      <c r="BD7" s="60">
        <v>0</v>
      </c>
      <c r="BE7" s="60">
        <v>0</v>
      </c>
      <c r="BF7" s="60">
        <v>0</v>
      </c>
      <c r="BG7" s="60">
        <v>0</v>
      </c>
      <c r="BH7" s="60">
        <v>0</v>
      </c>
      <c r="BI7" s="61">
        <v>0</v>
      </c>
      <c r="BJ7" s="65">
        <v>0</v>
      </c>
      <c r="BK7" s="65">
        <v>0</v>
      </c>
      <c r="BL7" s="65">
        <v>0</v>
      </c>
      <c r="BM7" s="65">
        <v>0</v>
      </c>
      <c r="BN7" s="65">
        <v>0</v>
      </c>
      <c r="BO7" s="65">
        <v>0</v>
      </c>
      <c r="BP7" s="65">
        <v>0</v>
      </c>
      <c r="BQ7" s="65">
        <v>0</v>
      </c>
      <c r="BR7" s="65">
        <v>0</v>
      </c>
      <c r="BS7" s="65">
        <v>0</v>
      </c>
    </row>
    <row r="8" spans="1:71" x14ac:dyDescent="0.35">
      <c r="A8" s="1" t="s">
        <v>6</v>
      </c>
      <c r="B8" s="19">
        <v>0</v>
      </c>
      <c r="C8" s="20">
        <v>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1">
        <v>0</v>
      </c>
      <c r="L8" s="29">
        <v>0</v>
      </c>
      <c r="M8" s="25">
        <v>0</v>
      </c>
      <c r="N8" s="25">
        <v>0</v>
      </c>
      <c r="O8" s="25">
        <v>0</v>
      </c>
      <c r="P8" s="25">
        <v>0</v>
      </c>
      <c r="Q8" s="25">
        <v>0</v>
      </c>
      <c r="R8" s="25">
        <v>0</v>
      </c>
      <c r="S8" s="25">
        <v>0</v>
      </c>
      <c r="T8" s="25">
        <v>0</v>
      </c>
      <c r="U8" s="30">
        <v>0</v>
      </c>
      <c r="V8" s="31">
        <v>0</v>
      </c>
      <c r="W8" s="43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32">
        <v>0</v>
      </c>
      <c r="AF8" s="31">
        <v>0</v>
      </c>
      <c r="AG8" s="43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32">
        <v>0</v>
      </c>
      <c r="AP8" s="31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32">
        <v>0</v>
      </c>
      <c r="AZ8" s="59">
        <v>0</v>
      </c>
      <c r="BA8" s="60">
        <v>0</v>
      </c>
      <c r="BB8" s="60">
        <v>0</v>
      </c>
      <c r="BC8" s="60">
        <v>0</v>
      </c>
      <c r="BD8" s="60">
        <v>0</v>
      </c>
      <c r="BE8" s="60">
        <v>0</v>
      </c>
      <c r="BF8" s="60">
        <v>0</v>
      </c>
      <c r="BG8" s="60">
        <v>0</v>
      </c>
      <c r="BH8" s="60">
        <v>0</v>
      </c>
      <c r="BI8" s="61">
        <v>0</v>
      </c>
      <c r="BJ8" s="65">
        <v>0</v>
      </c>
      <c r="BK8" s="65">
        <v>0</v>
      </c>
      <c r="BL8" s="65">
        <v>0</v>
      </c>
      <c r="BM8" s="65">
        <v>0</v>
      </c>
      <c r="BN8" s="65">
        <v>0</v>
      </c>
      <c r="BO8" s="65">
        <v>0</v>
      </c>
      <c r="BP8" s="65">
        <v>0</v>
      </c>
      <c r="BQ8" s="65">
        <v>0</v>
      </c>
      <c r="BR8" s="65">
        <v>0</v>
      </c>
      <c r="BS8" s="65">
        <v>0</v>
      </c>
    </row>
    <row r="9" spans="1:71" x14ac:dyDescent="0.35">
      <c r="A9" s="1" t="s">
        <v>7</v>
      </c>
      <c r="B9" s="19">
        <v>0</v>
      </c>
      <c r="C9" s="20">
        <v>0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1">
        <v>0</v>
      </c>
      <c r="L9" s="29">
        <v>0</v>
      </c>
      <c r="M9" s="25">
        <v>0</v>
      </c>
      <c r="N9" s="25">
        <v>0</v>
      </c>
      <c r="O9" s="25">
        <v>0</v>
      </c>
      <c r="P9" s="25">
        <v>0</v>
      </c>
      <c r="Q9" s="25">
        <v>0</v>
      </c>
      <c r="R9" s="25">
        <v>0</v>
      </c>
      <c r="S9" s="25">
        <v>0</v>
      </c>
      <c r="T9" s="25">
        <v>0</v>
      </c>
      <c r="U9" s="30">
        <v>0</v>
      </c>
      <c r="V9" s="31">
        <v>0</v>
      </c>
      <c r="W9" s="43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32">
        <v>0</v>
      </c>
      <c r="AF9" s="31">
        <v>0</v>
      </c>
      <c r="AG9" s="43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32">
        <v>0</v>
      </c>
      <c r="AP9" s="31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32">
        <v>0</v>
      </c>
      <c r="AZ9" s="59">
        <v>0</v>
      </c>
      <c r="BA9" s="60">
        <v>0</v>
      </c>
      <c r="BB9" s="60">
        <v>0</v>
      </c>
      <c r="BC9" s="60">
        <v>0</v>
      </c>
      <c r="BD9" s="60">
        <v>0</v>
      </c>
      <c r="BE9" s="60">
        <v>0</v>
      </c>
      <c r="BF9" s="60">
        <v>0</v>
      </c>
      <c r="BG9" s="60">
        <v>0</v>
      </c>
      <c r="BH9" s="60">
        <v>0</v>
      </c>
      <c r="BI9" s="61">
        <v>0</v>
      </c>
      <c r="BJ9" s="65">
        <v>0</v>
      </c>
      <c r="BK9" s="65">
        <v>0</v>
      </c>
      <c r="BL9" s="65">
        <v>0</v>
      </c>
      <c r="BM9" s="65">
        <v>0</v>
      </c>
      <c r="BN9" s="65">
        <v>0</v>
      </c>
      <c r="BO9" s="65">
        <v>0</v>
      </c>
      <c r="BP9" s="65">
        <v>0</v>
      </c>
      <c r="BQ9" s="65">
        <v>0</v>
      </c>
      <c r="BR9" s="65">
        <v>0</v>
      </c>
      <c r="BS9" s="65">
        <v>0</v>
      </c>
    </row>
    <row r="10" spans="1:71" x14ac:dyDescent="0.35">
      <c r="A10" s="1" t="s">
        <v>8</v>
      </c>
      <c r="B10" s="19">
        <v>0</v>
      </c>
      <c r="C10" s="20">
        <v>0</v>
      </c>
      <c r="D10" s="20">
        <v>0</v>
      </c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1">
        <v>0</v>
      </c>
      <c r="L10" s="29">
        <v>0</v>
      </c>
      <c r="M10" s="25">
        <v>0</v>
      </c>
      <c r="N10" s="25">
        <v>0</v>
      </c>
      <c r="O10" s="25">
        <v>0</v>
      </c>
      <c r="P10" s="25">
        <v>0</v>
      </c>
      <c r="Q10" s="25">
        <v>0</v>
      </c>
      <c r="R10" s="25">
        <v>0</v>
      </c>
      <c r="S10" s="25">
        <v>0</v>
      </c>
      <c r="T10" s="25">
        <v>0</v>
      </c>
      <c r="U10" s="30">
        <v>0</v>
      </c>
      <c r="V10" s="31">
        <v>0</v>
      </c>
      <c r="W10" s="43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32">
        <v>0</v>
      </c>
      <c r="AF10" s="31">
        <v>0</v>
      </c>
      <c r="AG10" s="43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32">
        <v>0</v>
      </c>
      <c r="AP10" s="31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32">
        <v>0</v>
      </c>
      <c r="AZ10" s="59">
        <v>0</v>
      </c>
      <c r="BA10" s="60">
        <v>0</v>
      </c>
      <c r="BB10" s="60">
        <v>0</v>
      </c>
      <c r="BC10" s="60">
        <v>0</v>
      </c>
      <c r="BD10" s="60">
        <v>0</v>
      </c>
      <c r="BE10" s="60">
        <v>0</v>
      </c>
      <c r="BF10" s="60">
        <v>0</v>
      </c>
      <c r="BG10" s="60">
        <v>0</v>
      </c>
      <c r="BH10" s="60">
        <v>0</v>
      </c>
      <c r="BI10" s="61">
        <v>0</v>
      </c>
      <c r="BJ10" s="65">
        <v>0</v>
      </c>
      <c r="BK10" s="65">
        <v>0</v>
      </c>
      <c r="BL10" s="65">
        <v>0</v>
      </c>
      <c r="BM10" s="65">
        <v>0</v>
      </c>
      <c r="BN10" s="65">
        <v>0</v>
      </c>
      <c r="BO10" s="65">
        <v>0</v>
      </c>
      <c r="BP10" s="65">
        <v>0</v>
      </c>
      <c r="BQ10" s="65">
        <v>0</v>
      </c>
      <c r="BR10" s="65">
        <v>0</v>
      </c>
      <c r="BS10" s="65">
        <v>0</v>
      </c>
    </row>
    <row r="11" spans="1:71" x14ac:dyDescent="0.35">
      <c r="A11" s="1" t="s">
        <v>9</v>
      </c>
      <c r="B11" s="19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  <c r="I11" s="20">
        <v>0</v>
      </c>
      <c r="J11" s="20">
        <v>0</v>
      </c>
      <c r="K11" s="21">
        <v>0</v>
      </c>
      <c r="L11" s="29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5">
        <v>0</v>
      </c>
      <c r="U11" s="30">
        <v>0</v>
      </c>
      <c r="V11" s="31">
        <v>0</v>
      </c>
      <c r="W11" s="43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32">
        <v>0</v>
      </c>
      <c r="AF11" s="31">
        <v>0</v>
      </c>
      <c r="AG11" s="43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32">
        <v>0</v>
      </c>
      <c r="AP11" s="31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32">
        <v>0</v>
      </c>
      <c r="AZ11" s="59">
        <v>0</v>
      </c>
      <c r="BA11" s="60">
        <v>0</v>
      </c>
      <c r="BB11" s="60">
        <v>0</v>
      </c>
      <c r="BC11" s="60">
        <v>0</v>
      </c>
      <c r="BD11" s="60">
        <v>0</v>
      </c>
      <c r="BE11" s="60">
        <v>0</v>
      </c>
      <c r="BF11" s="60">
        <v>0</v>
      </c>
      <c r="BG11" s="60">
        <v>0</v>
      </c>
      <c r="BH11" s="60">
        <v>0</v>
      </c>
      <c r="BI11" s="61">
        <v>0</v>
      </c>
      <c r="BJ11" s="65">
        <v>0</v>
      </c>
      <c r="BK11" s="65">
        <v>0</v>
      </c>
      <c r="BL11" s="65">
        <v>0</v>
      </c>
      <c r="BM11" s="65">
        <v>0</v>
      </c>
      <c r="BN11" s="65">
        <v>0</v>
      </c>
      <c r="BO11" s="65">
        <v>0</v>
      </c>
      <c r="BP11" s="65">
        <v>0</v>
      </c>
      <c r="BQ11" s="65">
        <v>0</v>
      </c>
      <c r="BR11" s="65">
        <v>0</v>
      </c>
      <c r="BS11" s="65">
        <v>0</v>
      </c>
    </row>
    <row r="12" spans="1:71" x14ac:dyDescent="0.35">
      <c r="A12" s="1" t="s">
        <v>10</v>
      </c>
      <c r="B12" s="19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1">
        <v>0</v>
      </c>
      <c r="L12" s="29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25">
        <v>0</v>
      </c>
      <c r="U12" s="30">
        <v>0</v>
      </c>
      <c r="V12" s="31">
        <v>0</v>
      </c>
      <c r="W12" s="43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32">
        <v>0</v>
      </c>
      <c r="AF12" s="31">
        <v>0</v>
      </c>
      <c r="AG12" s="43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32">
        <v>0</v>
      </c>
      <c r="AP12" s="31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32">
        <v>0</v>
      </c>
      <c r="AZ12" s="59">
        <v>0</v>
      </c>
      <c r="BA12" s="60">
        <v>0</v>
      </c>
      <c r="BB12" s="60">
        <v>0</v>
      </c>
      <c r="BC12" s="60">
        <v>0</v>
      </c>
      <c r="BD12" s="60">
        <v>0</v>
      </c>
      <c r="BE12" s="60">
        <v>0</v>
      </c>
      <c r="BF12" s="60">
        <v>0</v>
      </c>
      <c r="BG12" s="60">
        <v>0</v>
      </c>
      <c r="BH12" s="60">
        <v>0</v>
      </c>
      <c r="BI12" s="61">
        <v>0</v>
      </c>
      <c r="BJ12" s="65">
        <v>0</v>
      </c>
      <c r="BK12" s="65">
        <v>0</v>
      </c>
      <c r="BL12" s="65">
        <v>0</v>
      </c>
      <c r="BM12" s="65">
        <v>0</v>
      </c>
      <c r="BN12" s="65">
        <v>0</v>
      </c>
      <c r="BO12" s="65">
        <v>0</v>
      </c>
      <c r="BP12" s="65">
        <v>0</v>
      </c>
      <c r="BQ12" s="65">
        <v>0</v>
      </c>
      <c r="BR12" s="65">
        <v>0</v>
      </c>
      <c r="BS12" s="65">
        <v>0</v>
      </c>
    </row>
    <row r="13" spans="1:71" x14ac:dyDescent="0.35">
      <c r="A13" s="1" t="s">
        <v>12</v>
      </c>
      <c r="B13" s="19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1">
        <v>0</v>
      </c>
      <c r="L13" s="29">
        <v>0</v>
      </c>
      <c r="M13" s="25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5">
        <v>0</v>
      </c>
      <c r="U13" s="30">
        <v>0</v>
      </c>
      <c r="V13" s="31">
        <v>0</v>
      </c>
      <c r="W13" s="43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32">
        <v>0</v>
      </c>
      <c r="AF13" s="37">
        <v>0</v>
      </c>
      <c r="AG13" s="38">
        <v>0</v>
      </c>
      <c r="AH13" s="38">
        <v>0</v>
      </c>
      <c r="AI13" s="38">
        <v>0</v>
      </c>
      <c r="AJ13" s="38">
        <v>0</v>
      </c>
      <c r="AK13" s="38">
        <v>0</v>
      </c>
      <c r="AL13" s="38">
        <v>0</v>
      </c>
      <c r="AM13" s="38">
        <v>0</v>
      </c>
      <c r="AN13" s="38">
        <v>0</v>
      </c>
      <c r="AO13" s="39">
        <v>0</v>
      </c>
      <c r="AP13" s="31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32">
        <v>0</v>
      </c>
      <c r="AZ13" s="59">
        <v>0</v>
      </c>
      <c r="BA13" s="60">
        <v>0</v>
      </c>
      <c r="BB13" s="60">
        <v>0</v>
      </c>
      <c r="BC13" s="60">
        <v>0</v>
      </c>
      <c r="BD13" s="60">
        <v>0</v>
      </c>
      <c r="BE13" s="60">
        <v>0</v>
      </c>
      <c r="BF13" s="60">
        <v>0</v>
      </c>
      <c r="BG13" s="60">
        <v>0</v>
      </c>
      <c r="BH13" s="60">
        <v>0</v>
      </c>
      <c r="BI13" s="61">
        <v>0</v>
      </c>
      <c r="BJ13" s="65">
        <v>0</v>
      </c>
      <c r="BK13" s="65">
        <v>0</v>
      </c>
      <c r="BL13" s="65">
        <v>0</v>
      </c>
      <c r="BM13" s="65">
        <v>0</v>
      </c>
      <c r="BN13" s="65">
        <v>0</v>
      </c>
      <c r="BO13" s="65">
        <v>0</v>
      </c>
      <c r="BP13" s="65">
        <v>0</v>
      </c>
      <c r="BQ13" s="65">
        <v>0</v>
      </c>
      <c r="BR13" s="65">
        <v>0</v>
      </c>
      <c r="BS13" s="65">
        <v>0</v>
      </c>
    </row>
    <row r="14" spans="1:71" x14ac:dyDescent="0.35">
      <c r="A14" s="3" t="s">
        <v>13</v>
      </c>
      <c r="B14" s="19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1">
        <v>0</v>
      </c>
      <c r="L14" s="29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30">
        <v>0</v>
      </c>
      <c r="V14" s="31">
        <v>0</v>
      </c>
      <c r="W14" s="43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32">
        <v>0</v>
      </c>
      <c r="AF14" s="31">
        <v>0</v>
      </c>
      <c r="AG14" s="43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32">
        <v>0</v>
      </c>
      <c r="AP14" s="31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32">
        <v>0</v>
      </c>
      <c r="AZ14" s="59">
        <v>0</v>
      </c>
      <c r="BA14" s="60">
        <v>0</v>
      </c>
      <c r="BB14" s="60">
        <v>0</v>
      </c>
      <c r="BC14" s="60">
        <v>0</v>
      </c>
      <c r="BD14" s="60">
        <v>0</v>
      </c>
      <c r="BE14" s="60">
        <v>0</v>
      </c>
      <c r="BF14" s="60">
        <v>0</v>
      </c>
      <c r="BG14" s="60">
        <v>0</v>
      </c>
      <c r="BH14" s="60">
        <v>0</v>
      </c>
      <c r="BI14" s="61">
        <v>0</v>
      </c>
      <c r="BJ14" s="65">
        <v>0</v>
      </c>
      <c r="BK14" s="65">
        <v>0</v>
      </c>
      <c r="BL14" s="65">
        <v>0</v>
      </c>
      <c r="BM14" s="65">
        <v>0</v>
      </c>
      <c r="BN14" s="65">
        <v>0</v>
      </c>
      <c r="BO14" s="65">
        <v>0</v>
      </c>
      <c r="BP14" s="65">
        <v>0</v>
      </c>
      <c r="BQ14" s="65">
        <v>0</v>
      </c>
      <c r="BR14" s="65">
        <v>0</v>
      </c>
      <c r="BS14" s="65">
        <v>0</v>
      </c>
    </row>
    <row r="15" spans="1:71" x14ac:dyDescent="0.35">
      <c r="A15" s="4" t="s">
        <v>14</v>
      </c>
      <c r="B15" s="19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1">
        <v>0</v>
      </c>
      <c r="L15" s="29">
        <v>0</v>
      </c>
      <c r="M15" s="25">
        <v>0</v>
      </c>
      <c r="N15" s="25">
        <v>0</v>
      </c>
      <c r="O15" s="25">
        <v>0</v>
      </c>
      <c r="P15" s="25">
        <v>0</v>
      </c>
      <c r="Q15" s="25">
        <v>0</v>
      </c>
      <c r="R15" s="25">
        <v>0</v>
      </c>
      <c r="S15" s="25">
        <v>0</v>
      </c>
      <c r="T15" s="25">
        <v>0</v>
      </c>
      <c r="U15" s="30">
        <v>0</v>
      </c>
      <c r="V15" s="31">
        <v>0</v>
      </c>
      <c r="W15" s="43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32">
        <v>0</v>
      </c>
      <c r="AF15" s="37">
        <v>0</v>
      </c>
      <c r="AG15" s="38">
        <v>0</v>
      </c>
      <c r="AH15" s="38">
        <v>0</v>
      </c>
      <c r="AI15" s="38">
        <v>0</v>
      </c>
      <c r="AJ15" s="38">
        <v>0</v>
      </c>
      <c r="AK15" s="38">
        <v>0</v>
      </c>
      <c r="AL15" s="38">
        <v>0</v>
      </c>
      <c r="AM15" s="38">
        <v>0</v>
      </c>
      <c r="AN15" s="38">
        <v>0</v>
      </c>
      <c r="AO15" s="39">
        <v>0</v>
      </c>
      <c r="AP15" s="31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32">
        <v>0</v>
      </c>
      <c r="AZ15" s="59">
        <v>0</v>
      </c>
      <c r="BA15" s="60">
        <v>0</v>
      </c>
      <c r="BB15" s="60">
        <v>0</v>
      </c>
      <c r="BC15" s="60">
        <v>0</v>
      </c>
      <c r="BD15" s="60">
        <v>0</v>
      </c>
      <c r="BE15" s="60">
        <v>0</v>
      </c>
      <c r="BF15" s="60">
        <v>0</v>
      </c>
      <c r="BG15" s="60">
        <v>0</v>
      </c>
      <c r="BH15" s="60">
        <v>0</v>
      </c>
      <c r="BI15" s="61">
        <v>0</v>
      </c>
      <c r="BJ15" s="65">
        <v>0</v>
      </c>
      <c r="BK15" s="65">
        <v>0</v>
      </c>
      <c r="BL15" s="65">
        <v>0</v>
      </c>
      <c r="BM15" s="65">
        <v>0</v>
      </c>
      <c r="BN15" s="65">
        <v>0</v>
      </c>
      <c r="BO15" s="65">
        <v>0</v>
      </c>
      <c r="BP15" s="65">
        <v>0</v>
      </c>
      <c r="BQ15" s="65">
        <v>0</v>
      </c>
      <c r="BR15" s="65">
        <v>0</v>
      </c>
      <c r="BS15" s="65">
        <v>0</v>
      </c>
    </row>
    <row r="16" spans="1:71" x14ac:dyDescent="0.35">
      <c r="A16" s="3" t="s">
        <v>15</v>
      </c>
      <c r="B16" s="19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1">
        <v>0</v>
      </c>
      <c r="L16" s="29">
        <v>0</v>
      </c>
      <c r="M16" s="25">
        <v>0</v>
      </c>
      <c r="N16" s="25">
        <v>0</v>
      </c>
      <c r="O16" s="25">
        <v>0</v>
      </c>
      <c r="P16" s="25">
        <v>0</v>
      </c>
      <c r="Q16" s="25">
        <v>0</v>
      </c>
      <c r="R16" s="25">
        <v>0</v>
      </c>
      <c r="S16" s="25">
        <v>0</v>
      </c>
      <c r="T16" s="25">
        <v>0</v>
      </c>
      <c r="U16" s="30">
        <v>0</v>
      </c>
      <c r="V16" s="31">
        <v>0</v>
      </c>
      <c r="W16" s="43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32">
        <v>0</v>
      </c>
      <c r="AF16" s="31">
        <v>0</v>
      </c>
      <c r="AG16" s="43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32">
        <v>0</v>
      </c>
      <c r="AP16" s="31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32">
        <v>0</v>
      </c>
      <c r="AZ16" s="59">
        <v>0</v>
      </c>
      <c r="BA16" s="60">
        <v>0</v>
      </c>
      <c r="BB16" s="60">
        <v>0</v>
      </c>
      <c r="BC16" s="60">
        <v>0</v>
      </c>
      <c r="BD16" s="60">
        <v>0</v>
      </c>
      <c r="BE16" s="60">
        <v>0</v>
      </c>
      <c r="BF16" s="60">
        <v>0</v>
      </c>
      <c r="BG16" s="60">
        <v>0</v>
      </c>
      <c r="BH16" s="60">
        <v>0</v>
      </c>
      <c r="BI16" s="61">
        <v>0</v>
      </c>
      <c r="BJ16" s="65">
        <v>0</v>
      </c>
      <c r="BK16" s="65">
        <v>0</v>
      </c>
      <c r="BL16" s="65">
        <v>0</v>
      </c>
      <c r="BM16" s="65">
        <v>0</v>
      </c>
      <c r="BN16" s="65">
        <v>0</v>
      </c>
      <c r="BO16" s="65">
        <v>0</v>
      </c>
      <c r="BP16" s="65">
        <v>0</v>
      </c>
      <c r="BQ16" s="65">
        <v>0</v>
      </c>
      <c r="BR16" s="65">
        <v>0</v>
      </c>
      <c r="BS16" s="65">
        <v>0</v>
      </c>
    </row>
    <row r="17" spans="1:71" x14ac:dyDescent="0.35">
      <c r="A17" s="3" t="s">
        <v>17</v>
      </c>
      <c r="B17" s="19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1">
        <v>0</v>
      </c>
      <c r="L17" s="29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30">
        <v>0</v>
      </c>
      <c r="V17" s="31">
        <v>0</v>
      </c>
      <c r="W17" s="43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32">
        <v>0</v>
      </c>
      <c r="AF17" s="31">
        <v>0</v>
      </c>
      <c r="AG17" s="43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32">
        <v>0</v>
      </c>
      <c r="AP17" s="31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32">
        <v>0</v>
      </c>
      <c r="AZ17" s="59">
        <v>0</v>
      </c>
      <c r="BA17" s="60">
        <v>0</v>
      </c>
      <c r="BB17" s="60">
        <v>0</v>
      </c>
      <c r="BC17" s="60">
        <v>0</v>
      </c>
      <c r="BD17" s="60">
        <v>0</v>
      </c>
      <c r="BE17" s="60">
        <v>0</v>
      </c>
      <c r="BF17" s="60">
        <v>0</v>
      </c>
      <c r="BG17" s="60">
        <v>0</v>
      </c>
      <c r="BH17" s="60">
        <v>0</v>
      </c>
      <c r="BI17" s="61">
        <v>0</v>
      </c>
      <c r="BJ17" s="65">
        <v>0</v>
      </c>
      <c r="BK17" s="65">
        <v>0</v>
      </c>
      <c r="BL17" s="65">
        <v>0</v>
      </c>
      <c r="BM17" s="65">
        <v>0</v>
      </c>
      <c r="BN17" s="65">
        <v>0</v>
      </c>
      <c r="BO17" s="65">
        <v>0</v>
      </c>
      <c r="BP17" s="65">
        <v>0</v>
      </c>
      <c r="BQ17" s="65">
        <v>0</v>
      </c>
      <c r="BR17" s="65">
        <v>0</v>
      </c>
      <c r="BS17" s="65">
        <v>0</v>
      </c>
    </row>
    <row r="18" spans="1:71" x14ac:dyDescent="0.35">
      <c r="A18" s="1" t="s">
        <v>18</v>
      </c>
      <c r="B18" s="19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1">
        <v>0</v>
      </c>
      <c r="L18" s="29">
        <v>0</v>
      </c>
      <c r="M18" s="25">
        <v>0</v>
      </c>
      <c r="N18" s="25">
        <v>0</v>
      </c>
      <c r="O18" s="25">
        <v>0</v>
      </c>
      <c r="P18" s="25">
        <v>0</v>
      </c>
      <c r="Q18" s="25">
        <v>0</v>
      </c>
      <c r="R18" s="25">
        <v>0</v>
      </c>
      <c r="S18" s="25">
        <v>0</v>
      </c>
      <c r="T18" s="25">
        <v>0</v>
      </c>
      <c r="U18" s="30">
        <v>0</v>
      </c>
      <c r="V18" s="31">
        <v>0</v>
      </c>
      <c r="W18" s="43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32">
        <v>0</v>
      </c>
      <c r="AF18" s="31">
        <v>0</v>
      </c>
      <c r="AG18" s="43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32">
        <v>0</v>
      </c>
      <c r="AP18" s="31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32">
        <v>0</v>
      </c>
      <c r="AZ18" s="59">
        <v>0</v>
      </c>
      <c r="BA18" s="60">
        <v>0</v>
      </c>
      <c r="BB18" s="60">
        <v>0</v>
      </c>
      <c r="BC18" s="60">
        <v>0</v>
      </c>
      <c r="BD18" s="60">
        <v>0</v>
      </c>
      <c r="BE18" s="60">
        <v>0</v>
      </c>
      <c r="BF18" s="60">
        <v>0</v>
      </c>
      <c r="BG18" s="60">
        <v>0</v>
      </c>
      <c r="BH18" s="60">
        <v>0</v>
      </c>
      <c r="BI18" s="61">
        <v>0</v>
      </c>
      <c r="BJ18" s="65">
        <v>0</v>
      </c>
      <c r="BK18" s="65">
        <v>0</v>
      </c>
      <c r="BL18" s="65">
        <v>0</v>
      </c>
      <c r="BM18" s="65">
        <v>0</v>
      </c>
      <c r="BN18" s="65">
        <v>0</v>
      </c>
      <c r="BO18" s="65">
        <v>0</v>
      </c>
      <c r="BP18" s="65">
        <v>0</v>
      </c>
      <c r="BQ18" s="65">
        <v>0</v>
      </c>
      <c r="BR18" s="65">
        <v>0</v>
      </c>
      <c r="BS18" s="65">
        <v>0</v>
      </c>
    </row>
    <row r="19" spans="1:71" x14ac:dyDescent="0.35">
      <c r="A19" s="1" t="s">
        <v>19</v>
      </c>
      <c r="B19" s="19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1">
        <v>0</v>
      </c>
      <c r="L19" s="29">
        <v>0</v>
      </c>
      <c r="M19" s="25">
        <v>0</v>
      </c>
      <c r="N19" s="25">
        <v>0</v>
      </c>
      <c r="O19" s="25">
        <v>0</v>
      </c>
      <c r="P19" s="25">
        <v>0</v>
      </c>
      <c r="Q19" s="25">
        <v>0</v>
      </c>
      <c r="R19" s="25">
        <v>0</v>
      </c>
      <c r="S19" s="25">
        <v>0</v>
      </c>
      <c r="T19" s="25">
        <v>0</v>
      </c>
      <c r="U19" s="30">
        <v>0</v>
      </c>
      <c r="V19" s="31">
        <v>0</v>
      </c>
      <c r="W19" s="43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32">
        <v>0</v>
      </c>
      <c r="AF19" s="31">
        <v>0</v>
      </c>
      <c r="AG19" s="43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32">
        <v>0</v>
      </c>
      <c r="AP19" s="31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32">
        <v>0</v>
      </c>
      <c r="AZ19" s="59">
        <v>0</v>
      </c>
      <c r="BA19" s="60">
        <v>0</v>
      </c>
      <c r="BB19" s="60">
        <v>0</v>
      </c>
      <c r="BC19" s="60">
        <v>0</v>
      </c>
      <c r="BD19" s="60">
        <v>0</v>
      </c>
      <c r="BE19" s="60">
        <v>0</v>
      </c>
      <c r="BF19" s="60">
        <v>0</v>
      </c>
      <c r="BG19" s="60">
        <v>0</v>
      </c>
      <c r="BH19" s="60">
        <v>0</v>
      </c>
      <c r="BI19" s="61">
        <v>0</v>
      </c>
      <c r="BJ19" s="65">
        <v>0</v>
      </c>
      <c r="BK19" s="65">
        <v>0</v>
      </c>
      <c r="BL19" s="65">
        <v>0</v>
      </c>
      <c r="BM19" s="65">
        <v>0</v>
      </c>
      <c r="BN19" s="65">
        <v>0</v>
      </c>
      <c r="BO19" s="65">
        <v>0</v>
      </c>
      <c r="BP19" s="65">
        <v>0</v>
      </c>
      <c r="BQ19" s="65">
        <v>0</v>
      </c>
      <c r="BR19" s="65">
        <v>0</v>
      </c>
      <c r="BS19" s="65">
        <v>0</v>
      </c>
    </row>
    <row r="20" spans="1:71" x14ac:dyDescent="0.35">
      <c r="A20" s="3" t="s">
        <v>20</v>
      </c>
      <c r="B20" s="19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1">
        <v>0</v>
      </c>
      <c r="L20" s="29">
        <v>0</v>
      </c>
      <c r="M20" s="25">
        <v>0</v>
      </c>
      <c r="N20" s="25">
        <v>0</v>
      </c>
      <c r="O20" s="25">
        <v>0</v>
      </c>
      <c r="P20" s="25">
        <v>0</v>
      </c>
      <c r="Q20" s="25">
        <v>0</v>
      </c>
      <c r="R20" s="25">
        <v>0</v>
      </c>
      <c r="S20" s="25">
        <v>0</v>
      </c>
      <c r="T20" s="25">
        <v>0</v>
      </c>
      <c r="U20" s="30">
        <v>0</v>
      </c>
      <c r="V20" s="31">
        <v>0</v>
      </c>
      <c r="W20" s="43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32">
        <v>0</v>
      </c>
      <c r="AF20" s="31">
        <v>0</v>
      </c>
      <c r="AG20" s="43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32">
        <v>0</v>
      </c>
      <c r="AP20" s="31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32">
        <v>0</v>
      </c>
      <c r="AZ20" s="59">
        <v>0</v>
      </c>
      <c r="BA20" s="60">
        <v>0</v>
      </c>
      <c r="BB20" s="60">
        <v>0</v>
      </c>
      <c r="BC20" s="60">
        <v>0</v>
      </c>
      <c r="BD20" s="60">
        <v>0</v>
      </c>
      <c r="BE20" s="60">
        <v>0</v>
      </c>
      <c r="BF20" s="60">
        <v>0</v>
      </c>
      <c r="BG20" s="60">
        <v>0</v>
      </c>
      <c r="BH20" s="60">
        <v>0</v>
      </c>
      <c r="BI20" s="61">
        <v>0</v>
      </c>
      <c r="BJ20" s="65">
        <v>0</v>
      </c>
      <c r="BK20" s="65">
        <v>0</v>
      </c>
      <c r="BL20" s="65">
        <v>0</v>
      </c>
      <c r="BM20" s="65">
        <v>0</v>
      </c>
      <c r="BN20" s="65">
        <v>0</v>
      </c>
      <c r="BO20" s="65">
        <v>0</v>
      </c>
      <c r="BP20" s="65">
        <v>0</v>
      </c>
      <c r="BQ20" s="65">
        <v>0</v>
      </c>
      <c r="BR20" s="65">
        <v>0</v>
      </c>
      <c r="BS20" s="65">
        <v>0</v>
      </c>
    </row>
    <row r="21" spans="1:71" x14ac:dyDescent="0.35">
      <c r="A21" s="3" t="s">
        <v>21</v>
      </c>
      <c r="B21" s="19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1">
        <v>0</v>
      </c>
      <c r="L21" s="29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v>0</v>
      </c>
      <c r="T21" s="25">
        <v>0</v>
      </c>
      <c r="U21" s="30">
        <v>0</v>
      </c>
      <c r="V21" s="31">
        <v>0</v>
      </c>
      <c r="W21" s="43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32">
        <v>0</v>
      </c>
      <c r="AF21" s="31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32">
        <v>0</v>
      </c>
      <c r="AP21" s="31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32">
        <v>0</v>
      </c>
      <c r="AZ21" s="59">
        <v>0</v>
      </c>
      <c r="BA21" s="60">
        <v>0</v>
      </c>
      <c r="BB21" s="60">
        <v>0</v>
      </c>
      <c r="BC21" s="60">
        <v>0</v>
      </c>
      <c r="BD21" s="60">
        <v>0</v>
      </c>
      <c r="BE21" s="60">
        <v>0</v>
      </c>
      <c r="BF21" s="60">
        <v>0</v>
      </c>
      <c r="BG21" s="60">
        <v>0</v>
      </c>
      <c r="BH21" s="60">
        <v>0</v>
      </c>
      <c r="BI21" s="61">
        <v>0</v>
      </c>
      <c r="BJ21" s="65">
        <v>0</v>
      </c>
      <c r="BK21" s="65">
        <v>0</v>
      </c>
      <c r="BL21" s="65">
        <v>0</v>
      </c>
      <c r="BM21" s="65">
        <v>0</v>
      </c>
      <c r="BN21" s="65">
        <v>0</v>
      </c>
      <c r="BO21" s="65">
        <v>0</v>
      </c>
      <c r="BP21" s="65">
        <v>0</v>
      </c>
      <c r="BQ21" s="65">
        <v>0</v>
      </c>
      <c r="BR21" s="65">
        <v>0</v>
      </c>
      <c r="BS21" s="65">
        <v>0</v>
      </c>
    </row>
    <row r="22" spans="1:71" x14ac:dyDescent="0.35">
      <c r="A22" s="1" t="s">
        <v>23</v>
      </c>
      <c r="B22" s="19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1">
        <v>0</v>
      </c>
      <c r="L22" s="29">
        <v>0</v>
      </c>
      <c r="M22" s="25">
        <v>0</v>
      </c>
      <c r="N22" s="25">
        <v>0</v>
      </c>
      <c r="O22" s="25">
        <v>0</v>
      </c>
      <c r="P22" s="25">
        <v>0</v>
      </c>
      <c r="Q22" s="25">
        <v>0</v>
      </c>
      <c r="R22" s="25">
        <v>0</v>
      </c>
      <c r="S22" s="25">
        <v>0</v>
      </c>
      <c r="T22" s="25">
        <v>0</v>
      </c>
      <c r="U22" s="30">
        <v>0</v>
      </c>
      <c r="V22" s="31">
        <v>0</v>
      </c>
      <c r="W22" s="43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32">
        <v>0</v>
      </c>
      <c r="AF22" s="31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32">
        <v>0</v>
      </c>
      <c r="AP22" s="31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32">
        <v>0</v>
      </c>
      <c r="AZ22" s="59">
        <v>0</v>
      </c>
      <c r="BA22" s="60">
        <v>0</v>
      </c>
      <c r="BB22" s="60">
        <v>0</v>
      </c>
      <c r="BC22" s="60">
        <v>0</v>
      </c>
      <c r="BD22" s="60">
        <v>0</v>
      </c>
      <c r="BE22" s="60">
        <v>0</v>
      </c>
      <c r="BF22" s="60">
        <v>0</v>
      </c>
      <c r="BG22" s="60">
        <v>0</v>
      </c>
      <c r="BH22" s="60">
        <v>0</v>
      </c>
      <c r="BI22" s="61">
        <v>0</v>
      </c>
      <c r="BJ22" s="65">
        <v>0</v>
      </c>
      <c r="BK22" s="65">
        <v>0</v>
      </c>
      <c r="BL22" s="65">
        <v>0</v>
      </c>
      <c r="BM22" s="65">
        <v>0</v>
      </c>
      <c r="BN22" s="65">
        <v>0</v>
      </c>
      <c r="BO22" s="65">
        <v>0</v>
      </c>
      <c r="BP22" s="65">
        <v>0</v>
      </c>
      <c r="BQ22" s="65">
        <v>0</v>
      </c>
      <c r="BR22" s="65">
        <v>0</v>
      </c>
      <c r="BS22" s="65">
        <v>0</v>
      </c>
    </row>
    <row r="23" spans="1:71" x14ac:dyDescent="0.35">
      <c r="A23" s="3" t="s">
        <v>22</v>
      </c>
      <c r="B23" s="19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21">
        <v>0</v>
      </c>
      <c r="L23" s="29">
        <v>0</v>
      </c>
      <c r="M23" s="25">
        <v>0</v>
      </c>
      <c r="N23" s="25">
        <v>0</v>
      </c>
      <c r="O23" s="25">
        <v>0</v>
      </c>
      <c r="P23" s="25">
        <v>0</v>
      </c>
      <c r="Q23" s="25">
        <v>0</v>
      </c>
      <c r="R23" s="25">
        <v>0</v>
      </c>
      <c r="S23" s="25">
        <v>0</v>
      </c>
      <c r="T23" s="25">
        <v>0</v>
      </c>
      <c r="U23" s="30">
        <v>0</v>
      </c>
      <c r="V23" s="31">
        <v>0</v>
      </c>
      <c r="W23" s="43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32">
        <v>0</v>
      </c>
      <c r="AF23" s="31">
        <v>0</v>
      </c>
      <c r="AG23" s="43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32">
        <v>0</v>
      </c>
      <c r="AP23" s="31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32">
        <v>0</v>
      </c>
      <c r="AZ23" s="59">
        <v>0</v>
      </c>
      <c r="BA23" s="60">
        <v>0</v>
      </c>
      <c r="BB23" s="60">
        <v>0</v>
      </c>
      <c r="BC23" s="60">
        <v>0</v>
      </c>
      <c r="BD23" s="60">
        <v>0</v>
      </c>
      <c r="BE23" s="60">
        <v>0</v>
      </c>
      <c r="BF23" s="60">
        <v>0</v>
      </c>
      <c r="BG23" s="60">
        <v>0</v>
      </c>
      <c r="BH23" s="60">
        <v>0</v>
      </c>
      <c r="BI23" s="61">
        <v>0</v>
      </c>
      <c r="BJ23" s="65">
        <v>0</v>
      </c>
      <c r="BK23" s="65">
        <v>0</v>
      </c>
      <c r="BL23" s="65">
        <v>0</v>
      </c>
      <c r="BM23" s="65">
        <v>0</v>
      </c>
      <c r="BN23" s="65">
        <v>0</v>
      </c>
      <c r="BO23" s="65">
        <v>0</v>
      </c>
      <c r="BP23" s="65">
        <v>0</v>
      </c>
      <c r="BQ23" s="65">
        <v>0</v>
      </c>
      <c r="BR23" s="65">
        <v>0</v>
      </c>
      <c r="BS23" s="65">
        <v>0</v>
      </c>
    </row>
    <row r="24" spans="1:71" x14ac:dyDescent="0.35">
      <c r="A24" s="3" t="s">
        <v>24</v>
      </c>
      <c r="B24" s="19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1">
        <v>0</v>
      </c>
      <c r="L24" s="29">
        <v>0</v>
      </c>
      <c r="M24" s="25">
        <v>0</v>
      </c>
      <c r="N24" s="25">
        <v>0</v>
      </c>
      <c r="O24" s="25">
        <v>0</v>
      </c>
      <c r="P24" s="25">
        <v>0</v>
      </c>
      <c r="Q24" s="25">
        <v>0</v>
      </c>
      <c r="R24" s="25">
        <v>0</v>
      </c>
      <c r="S24" s="25">
        <v>0</v>
      </c>
      <c r="T24" s="25">
        <v>0</v>
      </c>
      <c r="U24" s="30">
        <v>0</v>
      </c>
      <c r="V24" s="31">
        <v>0</v>
      </c>
      <c r="W24" s="43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32">
        <v>0</v>
      </c>
      <c r="AF24" s="31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32">
        <v>0</v>
      </c>
      <c r="AP24" s="31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32">
        <v>0</v>
      </c>
      <c r="AZ24" s="59">
        <v>0</v>
      </c>
      <c r="BA24" s="60">
        <v>0</v>
      </c>
      <c r="BB24" s="60">
        <v>0</v>
      </c>
      <c r="BC24" s="60">
        <v>0</v>
      </c>
      <c r="BD24" s="60">
        <v>0</v>
      </c>
      <c r="BE24" s="60">
        <v>0</v>
      </c>
      <c r="BF24" s="60">
        <v>0</v>
      </c>
      <c r="BG24" s="60">
        <v>0</v>
      </c>
      <c r="BH24" s="60">
        <v>0</v>
      </c>
      <c r="BI24" s="61">
        <v>0</v>
      </c>
      <c r="BJ24" s="65">
        <v>0</v>
      </c>
      <c r="BK24" s="65">
        <v>0</v>
      </c>
      <c r="BL24" s="65">
        <v>0</v>
      </c>
      <c r="BM24" s="65">
        <v>0</v>
      </c>
      <c r="BN24" s="65">
        <v>0</v>
      </c>
      <c r="BO24" s="65">
        <v>0</v>
      </c>
      <c r="BP24" s="65">
        <v>0</v>
      </c>
      <c r="BQ24" s="65">
        <v>0</v>
      </c>
      <c r="BR24" s="65">
        <v>0</v>
      </c>
      <c r="BS24" s="65">
        <v>0</v>
      </c>
    </row>
    <row r="25" spans="1:71" x14ac:dyDescent="0.35">
      <c r="A25" s="3" t="s">
        <v>25</v>
      </c>
      <c r="B25" s="19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1">
        <v>0</v>
      </c>
      <c r="L25" s="29">
        <v>0</v>
      </c>
      <c r="M25" s="25">
        <v>0</v>
      </c>
      <c r="N25" s="25">
        <v>0</v>
      </c>
      <c r="O25" s="25">
        <v>0</v>
      </c>
      <c r="P25" s="25">
        <v>0</v>
      </c>
      <c r="Q25" s="25">
        <v>0</v>
      </c>
      <c r="R25" s="25">
        <v>0</v>
      </c>
      <c r="S25" s="25">
        <v>0</v>
      </c>
      <c r="T25" s="25">
        <v>0</v>
      </c>
      <c r="U25" s="30">
        <v>0</v>
      </c>
      <c r="V25" s="31">
        <v>0</v>
      </c>
      <c r="W25" s="43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32">
        <v>0</v>
      </c>
      <c r="AF25" s="31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32">
        <v>0</v>
      </c>
      <c r="AP25" s="31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32">
        <v>0</v>
      </c>
      <c r="AZ25" s="59">
        <v>0</v>
      </c>
      <c r="BA25" s="60">
        <v>0</v>
      </c>
      <c r="BB25" s="60">
        <v>0</v>
      </c>
      <c r="BC25" s="60">
        <v>0</v>
      </c>
      <c r="BD25" s="60">
        <v>0</v>
      </c>
      <c r="BE25" s="60">
        <v>0</v>
      </c>
      <c r="BF25" s="60">
        <v>0</v>
      </c>
      <c r="BG25" s="60">
        <v>0</v>
      </c>
      <c r="BH25" s="60">
        <v>0</v>
      </c>
      <c r="BI25" s="61">
        <v>0</v>
      </c>
      <c r="BJ25" s="65">
        <v>0</v>
      </c>
      <c r="BK25" s="65">
        <v>0</v>
      </c>
      <c r="BL25" s="65">
        <v>0</v>
      </c>
      <c r="BM25" s="65">
        <v>0</v>
      </c>
      <c r="BN25" s="65">
        <v>0</v>
      </c>
      <c r="BO25" s="65">
        <v>0</v>
      </c>
      <c r="BP25" s="65">
        <v>0</v>
      </c>
      <c r="BQ25" s="65">
        <v>0</v>
      </c>
      <c r="BR25" s="65">
        <v>0</v>
      </c>
      <c r="BS25" s="65">
        <v>0</v>
      </c>
    </row>
    <row r="26" spans="1:71" x14ac:dyDescent="0.35">
      <c r="A26" s="3" t="s">
        <v>16</v>
      </c>
      <c r="B26" s="19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1">
        <v>0</v>
      </c>
      <c r="L26" s="29">
        <v>0</v>
      </c>
      <c r="M26" s="25">
        <v>0</v>
      </c>
      <c r="N26" s="25">
        <v>0</v>
      </c>
      <c r="O26" s="25">
        <v>0</v>
      </c>
      <c r="P26" s="25">
        <v>0</v>
      </c>
      <c r="Q26" s="25">
        <v>0</v>
      </c>
      <c r="R26" s="25">
        <v>0</v>
      </c>
      <c r="S26" s="25">
        <v>0</v>
      </c>
      <c r="T26" s="25">
        <v>0</v>
      </c>
      <c r="U26" s="30">
        <v>0</v>
      </c>
      <c r="V26" s="31">
        <v>0</v>
      </c>
      <c r="W26" s="43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32">
        <v>0</v>
      </c>
      <c r="AF26" s="31">
        <v>0</v>
      </c>
      <c r="AG26" s="43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32">
        <v>0</v>
      </c>
      <c r="AP26" s="31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32">
        <v>0</v>
      </c>
      <c r="AZ26" s="59">
        <v>0</v>
      </c>
      <c r="BA26" s="60">
        <v>0</v>
      </c>
      <c r="BB26" s="60">
        <v>0</v>
      </c>
      <c r="BC26" s="60">
        <v>0</v>
      </c>
      <c r="BD26" s="60">
        <v>0</v>
      </c>
      <c r="BE26" s="60">
        <v>0</v>
      </c>
      <c r="BF26" s="60">
        <v>0</v>
      </c>
      <c r="BG26" s="60">
        <v>0</v>
      </c>
      <c r="BH26" s="60">
        <v>0</v>
      </c>
      <c r="BI26" s="61">
        <v>0</v>
      </c>
      <c r="BJ26" s="65">
        <v>0</v>
      </c>
      <c r="BK26" s="65">
        <v>0</v>
      </c>
      <c r="BL26" s="65">
        <v>0</v>
      </c>
      <c r="BM26" s="65">
        <v>0</v>
      </c>
      <c r="BN26" s="65">
        <v>0</v>
      </c>
      <c r="BO26" s="65">
        <v>0</v>
      </c>
      <c r="BP26" s="65">
        <v>0</v>
      </c>
      <c r="BQ26" s="65">
        <v>0</v>
      </c>
      <c r="BR26" s="65">
        <v>0</v>
      </c>
      <c r="BS26" s="65">
        <v>0</v>
      </c>
    </row>
    <row r="27" spans="1:71" x14ac:dyDescent="0.35">
      <c r="A27" s="1" t="s">
        <v>30</v>
      </c>
      <c r="B27" s="19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1">
        <v>0</v>
      </c>
      <c r="L27" s="29">
        <v>0</v>
      </c>
      <c r="M27" s="25">
        <v>0</v>
      </c>
      <c r="N27" s="25">
        <v>0</v>
      </c>
      <c r="O27" s="25">
        <v>0</v>
      </c>
      <c r="P27" s="25">
        <v>0</v>
      </c>
      <c r="Q27" s="25">
        <v>0</v>
      </c>
      <c r="R27" s="25">
        <v>0</v>
      </c>
      <c r="S27" s="25">
        <v>0</v>
      </c>
      <c r="T27" s="25">
        <v>0</v>
      </c>
      <c r="U27" s="30">
        <v>0</v>
      </c>
      <c r="V27" s="31">
        <v>0</v>
      </c>
      <c r="W27" s="43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32">
        <v>0</v>
      </c>
      <c r="AF27" s="31">
        <v>0</v>
      </c>
      <c r="AG27" s="43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32">
        <v>0</v>
      </c>
      <c r="AP27" s="31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32">
        <v>0</v>
      </c>
      <c r="AZ27" s="59">
        <v>0</v>
      </c>
      <c r="BA27" s="60">
        <v>0</v>
      </c>
      <c r="BB27" s="60">
        <v>0</v>
      </c>
      <c r="BC27" s="60">
        <v>0</v>
      </c>
      <c r="BD27" s="60">
        <v>0</v>
      </c>
      <c r="BE27" s="60">
        <v>0</v>
      </c>
      <c r="BF27" s="60">
        <v>0</v>
      </c>
      <c r="BG27" s="60">
        <v>0</v>
      </c>
      <c r="BH27" s="60">
        <v>0</v>
      </c>
      <c r="BI27" s="61">
        <v>0</v>
      </c>
      <c r="BJ27" s="65">
        <v>0</v>
      </c>
      <c r="BK27" s="65">
        <v>0</v>
      </c>
      <c r="BL27" s="65">
        <v>0</v>
      </c>
      <c r="BM27" s="65">
        <v>0</v>
      </c>
      <c r="BN27" s="65">
        <v>0</v>
      </c>
      <c r="BO27" s="65">
        <v>0</v>
      </c>
      <c r="BP27" s="65">
        <v>0</v>
      </c>
      <c r="BQ27" s="65">
        <v>0</v>
      </c>
      <c r="BR27" s="65">
        <v>0</v>
      </c>
      <c r="BS27" s="65">
        <v>0</v>
      </c>
    </row>
    <row r="28" spans="1:71" x14ac:dyDescent="0.35">
      <c r="A28" s="1" t="s">
        <v>27</v>
      </c>
      <c r="B28" s="19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1">
        <v>0</v>
      </c>
      <c r="L28" s="29">
        <v>0</v>
      </c>
      <c r="M28" s="25">
        <v>0</v>
      </c>
      <c r="N28" s="25">
        <v>0</v>
      </c>
      <c r="O28" s="25">
        <v>0</v>
      </c>
      <c r="P28" s="25">
        <v>0</v>
      </c>
      <c r="Q28" s="25">
        <v>0</v>
      </c>
      <c r="R28" s="25">
        <v>0</v>
      </c>
      <c r="S28" s="25">
        <v>0</v>
      </c>
      <c r="T28" s="25">
        <v>0</v>
      </c>
      <c r="U28" s="30">
        <v>0</v>
      </c>
      <c r="V28" s="31">
        <v>0</v>
      </c>
      <c r="W28" s="43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32">
        <v>0</v>
      </c>
      <c r="AF28" s="31">
        <v>0</v>
      </c>
      <c r="AG28" s="43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32">
        <v>0</v>
      </c>
      <c r="AP28" s="31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32">
        <v>0</v>
      </c>
      <c r="AZ28" s="59">
        <v>0</v>
      </c>
      <c r="BA28" s="60">
        <v>0</v>
      </c>
      <c r="BB28" s="60">
        <v>0</v>
      </c>
      <c r="BC28" s="60">
        <v>0</v>
      </c>
      <c r="BD28" s="60">
        <v>0</v>
      </c>
      <c r="BE28" s="60">
        <v>0</v>
      </c>
      <c r="BF28" s="60">
        <v>0</v>
      </c>
      <c r="BG28" s="60">
        <v>0</v>
      </c>
      <c r="BH28" s="60">
        <v>0</v>
      </c>
      <c r="BI28" s="61">
        <v>0</v>
      </c>
      <c r="BJ28" s="65">
        <v>0</v>
      </c>
      <c r="BK28" s="65">
        <v>0</v>
      </c>
      <c r="BL28" s="65">
        <v>0</v>
      </c>
      <c r="BM28" s="65">
        <v>0</v>
      </c>
      <c r="BN28" s="65">
        <v>0</v>
      </c>
      <c r="BO28" s="65">
        <v>0</v>
      </c>
      <c r="BP28" s="65">
        <v>0</v>
      </c>
      <c r="BQ28" s="65">
        <v>0</v>
      </c>
      <c r="BR28" s="65">
        <v>0</v>
      </c>
      <c r="BS28" s="65">
        <v>0</v>
      </c>
    </row>
    <row r="29" spans="1:71" x14ac:dyDescent="0.35">
      <c r="A29" s="1" t="s">
        <v>28</v>
      </c>
      <c r="B29" s="19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1">
        <v>0</v>
      </c>
      <c r="L29" s="29">
        <v>0</v>
      </c>
      <c r="M29" s="25">
        <v>0</v>
      </c>
      <c r="N29" s="25">
        <v>0</v>
      </c>
      <c r="O29" s="25">
        <v>0</v>
      </c>
      <c r="P29" s="25">
        <v>0</v>
      </c>
      <c r="Q29" s="25">
        <v>0</v>
      </c>
      <c r="R29" s="25">
        <v>0</v>
      </c>
      <c r="S29" s="25">
        <v>0</v>
      </c>
      <c r="T29" s="25">
        <v>0</v>
      </c>
      <c r="U29" s="30">
        <v>0</v>
      </c>
      <c r="V29" s="31">
        <v>0</v>
      </c>
      <c r="W29" s="43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32">
        <v>0</v>
      </c>
      <c r="AF29" s="31">
        <v>0</v>
      </c>
      <c r="AG29" s="43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32">
        <v>0</v>
      </c>
      <c r="AP29" s="31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32">
        <v>0</v>
      </c>
      <c r="AZ29" s="59">
        <v>0</v>
      </c>
      <c r="BA29" s="60">
        <v>0</v>
      </c>
      <c r="BB29" s="60">
        <v>0</v>
      </c>
      <c r="BC29" s="60">
        <v>0</v>
      </c>
      <c r="BD29" s="60">
        <v>0</v>
      </c>
      <c r="BE29" s="60">
        <v>0</v>
      </c>
      <c r="BF29" s="60">
        <v>0</v>
      </c>
      <c r="BG29" s="60">
        <v>0</v>
      </c>
      <c r="BH29" s="60">
        <v>0</v>
      </c>
      <c r="BI29" s="61">
        <v>0</v>
      </c>
      <c r="BJ29" s="65">
        <v>0</v>
      </c>
      <c r="BK29" s="65">
        <v>0</v>
      </c>
      <c r="BL29" s="65">
        <v>0</v>
      </c>
      <c r="BM29" s="65">
        <v>0</v>
      </c>
      <c r="BN29" s="65">
        <v>0</v>
      </c>
      <c r="BO29" s="65">
        <v>0</v>
      </c>
      <c r="BP29" s="65">
        <v>0</v>
      </c>
      <c r="BQ29" s="65">
        <v>0</v>
      </c>
      <c r="BR29" s="65">
        <v>0</v>
      </c>
      <c r="BS29" s="65">
        <v>0</v>
      </c>
    </row>
    <row r="30" spans="1:71" x14ac:dyDescent="0.35">
      <c r="A30" s="3" t="s">
        <v>29</v>
      </c>
      <c r="B30" s="19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1">
        <v>0</v>
      </c>
      <c r="L30" s="29">
        <v>0</v>
      </c>
      <c r="M30" s="25">
        <v>0</v>
      </c>
      <c r="N30" s="25">
        <v>0</v>
      </c>
      <c r="O30" s="25">
        <v>0</v>
      </c>
      <c r="P30" s="25">
        <v>0</v>
      </c>
      <c r="Q30" s="25">
        <v>0</v>
      </c>
      <c r="R30" s="25">
        <v>0</v>
      </c>
      <c r="S30" s="25">
        <v>0</v>
      </c>
      <c r="T30" s="25">
        <v>0</v>
      </c>
      <c r="U30" s="30">
        <v>0</v>
      </c>
      <c r="V30" s="31">
        <v>0</v>
      </c>
      <c r="W30" s="43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32">
        <v>0</v>
      </c>
      <c r="AF30" s="31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32">
        <v>0</v>
      </c>
      <c r="AP30" s="31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32">
        <v>0</v>
      </c>
      <c r="AZ30" s="59">
        <v>0</v>
      </c>
      <c r="BA30" s="60">
        <v>0</v>
      </c>
      <c r="BB30" s="60">
        <v>0</v>
      </c>
      <c r="BC30" s="60">
        <v>0</v>
      </c>
      <c r="BD30" s="60">
        <v>0</v>
      </c>
      <c r="BE30" s="60">
        <v>0</v>
      </c>
      <c r="BF30" s="60">
        <v>0</v>
      </c>
      <c r="BG30" s="60">
        <v>0</v>
      </c>
      <c r="BH30" s="60">
        <v>0</v>
      </c>
      <c r="BI30" s="61">
        <v>0</v>
      </c>
      <c r="BJ30" s="65">
        <v>0</v>
      </c>
      <c r="BK30" s="65">
        <v>0</v>
      </c>
      <c r="BL30" s="65">
        <v>0</v>
      </c>
      <c r="BM30" s="65">
        <v>0</v>
      </c>
      <c r="BN30" s="65">
        <v>0</v>
      </c>
      <c r="BO30" s="65">
        <v>0</v>
      </c>
      <c r="BP30" s="65">
        <v>0</v>
      </c>
      <c r="BQ30" s="65">
        <v>0</v>
      </c>
      <c r="BR30" s="65">
        <v>0</v>
      </c>
      <c r="BS30" s="65">
        <v>0</v>
      </c>
    </row>
    <row r="31" spans="1:71" x14ac:dyDescent="0.35">
      <c r="A31" s="3" t="s">
        <v>31</v>
      </c>
      <c r="B31" s="19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1">
        <v>0</v>
      </c>
      <c r="L31" s="29">
        <v>0</v>
      </c>
      <c r="M31" s="25">
        <v>0</v>
      </c>
      <c r="N31" s="25">
        <v>0</v>
      </c>
      <c r="O31" s="25">
        <v>0</v>
      </c>
      <c r="P31" s="25">
        <v>0</v>
      </c>
      <c r="Q31" s="25">
        <v>0</v>
      </c>
      <c r="R31" s="25">
        <v>0</v>
      </c>
      <c r="S31" s="25">
        <v>0</v>
      </c>
      <c r="T31" s="25">
        <v>0</v>
      </c>
      <c r="U31" s="30">
        <v>0</v>
      </c>
      <c r="V31" s="31">
        <v>0</v>
      </c>
      <c r="W31" s="43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32">
        <v>0</v>
      </c>
      <c r="AF31" s="31">
        <v>0</v>
      </c>
      <c r="AG31" s="43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32">
        <v>0</v>
      </c>
      <c r="AP31" s="31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32">
        <v>0</v>
      </c>
      <c r="AZ31" s="59">
        <v>0</v>
      </c>
      <c r="BA31" s="60">
        <v>0</v>
      </c>
      <c r="BB31" s="60">
        <v>0</v>
      </c>
      <c r="BC31" s="60">
        <v>0</v>
      </c>
      <c r="BD31" s="60">
        <v>0</v>
      </c>
      <c r="BE31" s="60">
        <v>0</v>
      </c>
      <c r="BF31" s="60">
        <v>0</v>
      </c>
      <c r="BG31" s="60">
        <v>0</v>
      </c>
      <c r="BH31" s="60">
        <v>0</v>
      </c>
      <c r="BI31" s="61">
        <v>0</v>
      </c>
      <c r="BJ31" s="65">
        <v>0</v>
      </c>
      <c r="BK31" s="65">
        <v>0</v>
      </c>
      <c r="BL31" s="65">
        <v>0</v>
      </c>
      <c r="BM31" s="65">
        <v>0</v>
      </c>
      <c r="BN31" s="65">
        <v>0</v>
      </c>
      <c r="BO31" s="65">
        <v>0</v>
      </c>
      <c r="BP31" s="65">
        <v>0</v>
      </c>
      <c r="BQ31" s="65">
        <v>0</v>
      </c>
      <c r="BR31" s="65">
        <v>0</v>
      </c>
      <c r="BS31" s="65">
        <v>0</v>
      </c>
    </row>
    <row r="32" spans="1:71" x14ac:dyDescent="0.35">
      <c r="A32" s="3" t="s">
        <v>32</v>
      </c>
      <c r="B32" s="19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1">
        <v>0</v>
      </c>
      <c r="L32" s="29">
        <v>0</v>
      </c>
      <c r="M32" s="25">
        <v>0</v>
      </c>
      <c r="N32" s="25">
        <v>0</v>
      </c>
      <c r="O32" s="25">
        <v>0</v>
      </c>
      <c r="P32" s="25">
        <v>0</v>
      </c>
      <c r="Q32" s="25">
        <v>0</v>
      </c>
      <c r="R32" s="25">
        <v>0</v>
      </c>
      <c r="S32" s="25">
        <v>0</v>
      </c>
      <c r="T32" s="25">
        <v>0</v>
      </c>
      <c r="U32" s="30">
        <v>0</v>
      </c>
      <c r="V32" s="31">
        <v>0</v>
      </c>
      <c r="W32" s="43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32">
        <v>0</v>
      </c>
      <c r="AF32" s="31">
        <v>0</v>
      </c>
      <c r="AG32" s="43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32">
        <v>0</v>
      </c>
      <c r="AP32" s="31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32">
        <v>0</v>
      </c>
      <c r="AZ32" s="59">
        <v>0</v>
      </c>
      <c r="BA32" s="60">
        <v>0</v>
      </c>
      <c r="BB32" s="60">
        <v>0</v>
      </c>
      <c r="BC32" s="60">
        <v>0</v>
      </c>
      <c r="BD32" s="60">
        <v>0</v>
      </c>
      <c r="BE32" s="60">
        <v>0</v>
      </c>
      <c r="BF32" s="60">
        <v>0</v>
      </c>
      <c r="BG32" s="60">
        <v>0</v>
      </c>
      <c r="BH32" s="60">
        <v>0</v>
      </c>
      <c r="BI32" s="61">
        <v>0</v>
      </c>
      <c r="BJ32" s="65">
        <v>0</v>
      </c>
      <c r="BK32" s="65">
        <v>0</v>
      </c>
      <c r="BL32" s="65">
        <v>0</v>
      </c>
      <c r="BM32" s="65">
        <v>0</v>
      </c>
      <c r="BN32" s="65">
        <v>0</v>
      </c>
      <c r="BO32" s="65">
        <v>0</v>
      </c>
      <c r="BP32" s="65">
        <v>0</v>
      </c>
      <c r="BQ32" s="65">
        <v>0</v>
      </c>
      <c r="BR32" s="65">
        <v>0</v>
      </c>
      <c r="BS32" s="65">
        <v>0</v>
      </c>
    </row>
    <row r="33" spans="1:71" x14ac:dyDescent="0.35">
      <c r="A33" s="1" t="s">
        <v>33</v>
      </c>
      <c r="B33" s="19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1">
        <v>0</v>
      </c>
      <c r="L33" s="29">
        <v>0</v>
      </c>
      <c r="M33" s="25">
        <v>0</v>
      </c>
      <c r="N33" s="25">
        <v>0</v>
      </c>
      <c r="O33" s="25">
        <v>0</v>
      </c>
      <c r="P33" s="25">
        <v>0</v>
      </c>
      <c r="Q33" s="25">
        <v>0</v>
      </c>
      <c r="R33" s="25">
        <v>0</v>
      </c>
      <c r="S33" s="25">
        <v>0</v>
      </c>
      <c r="T33" s="25">
        <v>0</v>
      </c>
      <c r="U33" s="30">
        <v>0</v>
      </c>
      <c r="V33" s="31">
        <v>0</v>
      </c>
      <c r="W33" s="43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32">
        <v>0</v>
      </c>
      <c r="AF33" s="31">
        <v>0</v>
      </c>
      <c r="AG33" s="43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32">
        <v>0</v>
      </c>
      <c r="AP33" s="37">
        <v>0</v>
      </c>
      <c r="AQ33" s="38">
        <v>0</v>
      </c>
      <c r="AR33" s="38">
        <v>0</v>
      </c>
      <c r="AS33" s="38">
        <v>0</v>
      </c>
      <c r="AT33" s="38">
        <v>0</v>
      </c>
      <c r="AU33" s="38">
        <v>0</v>
      </c>
      <c r="AV33" s="38">
        <v>0</v>
      </c>
      <c r="AW33" s="38">
        <v>0</v>
      </c>
      <c r="AX33" s="38">
        <v>0</v>
      </c>
      <c r="AY33" s="39">
        <v>0</v>
      </c>
      <c r="AZ33" s="59">
        <v>0</v>
      </c>
      <c r="BA33" s="60">
        <v>0</v>
      </c>
      <c r="BB33" s="60">
        <v>0</v>
      </c>
      <c r="BC33" s="60">
        <v>0</v>
      </c>
      <c r="BD33" s="60">
        <v>0</v>
      </c>
      <c r="BE33" s="60">
        <v>0</v>
      </c>
      <c r="BF33" s="60">
        <v>0</v>
      </c>
      <c r="BG33" s="60">
        <v>0</v>
      </c>
      <c r="BH33" s="60">
        <v>0</v>
      </c>
      <c r="BI33" s="61">
        <v>0</v>
      </c>
      <c r="BJ33" s="65">
        <v>0</v>
      </c>
      <c r="BK33" s="65">
        <v>0</v>
      </c>
      <c r="BL33" s="65">
        <v>0</v>
      </c>
      <c r="BM33" s="65">
        <v>0</v>
      </c>
      <c r="BN33" s="65">
        <v>0</v>
      </c>
      <c r="BO33" s="65">
        <v>0</v>
      </c>
      <c r="BP33" s="65">
        <v>0</v>
      </c>
      <c r="BQ33" s="65">
        <v>0</v>
      </c>
      <c r="BR33" s="65">
        <v>0</v>
      </c>
      <c r="BS33" s="65">
        <v>0</v>
      </c>
    </row>
    <row r="34" spans="1:71" x14ac:dyDescent="0.35">
      <c r="A34" s="1" t="s">
        <v>34</v>
      </c>
      <c r="B34" s="19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1">
        <v>0</v>
      </c>
      <c r="L34" s="29">
        <v>0</v>
      </c>
      <c r="M34" s="25">
        <v>0</v>
      </c>
      <c r="N34" s="25">
        <v>0</v>
      </c>
      <c r="O34" s="25">
        <v>0</v>
      </c>
      <c r="P34" s="25">
        <v>0</v>
      </c>
      <c r="Q34" s="25">
        <v>0</v>
      </c>
      <c r="R34" s="25">
        <v>0</v>
      </c>
      <c r="S34" s="25">
        <v>0</v>
      </c>
      <c r="T34" s="25">
        <v>0</v>
      </c>
      <c r="U34" s="30">
        <v>0</v>
      </c>
      <c r="V34" s="31">
        <v>0</v>
      </c>
      <c r="W34" s="43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32">
        <v>0</v>
      </c>
      <c r="AF34" s="31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32">
        <v>0</v>
      </c>
      <c r="AP34" s="37">
        <v>0</v>
      </c>
      <c r="AQ34" s="38">
        <v>0</v>
      </c>
      <c r="AR34" s="38">
        <v>0</v>
      </c>
      <c r="AS34" s="38">
        <v>0</v>
      </c>
      <c r="AT34" s="38">
        <v>0</v>
      </c>
      <c r="AU34" s="38">
        <v>0</v>
      </c>
      <c r="AV34" s="38">
        <v>0</v>
      </c>
      <c r="AW34" s="38">
        <v>0</v>
      </c>
      <c r="AX34" s="38">
        <v>0</v>
      </c>
      <c r="AY34" s="39">
        <v>0</v>
      </c>
      <c r="AZ34" s="59">
        <v>0</v>
      </c>
      <c r="BA34" s="60">
        <v>0</v>
      </c>
      <c r="BB34" s="60">
        <v>0</v>
      </c>
      <c r="BC34" s="60">
        <v>0</v>
      </c>
      <c r="BD34" s="60">
        <v>0</v>
      </c>
      <c r="BE34" s="60">
        <v>0</v>
      </c>
      <c r="BF34" s="60">
        <v>0</v>
      </c>
      <c r="BG34" s="60">
        <v>0</v>
      </c>
      <c r="BH34" s="60">
        <v>0</v>
      </c>
      <c r="BI34" s="61">
        <v>0</v>
      </c>
      <c r="BJ34" s="65">
        <v>0</v>
      </c>
      <c r="BK34" s="65">
        <v>0</v>
      </c>
      <c r="BL34" s="65">
        <v>0</v>
      </c>
      <c r="BM34" s="65">
        <v>0</v>
      </c>
      <c r="BN34" s="65">
        <v>0</v>
      </c>
      <c r="BO34" s="65">
        <v>0</v>
      </c>
      <c r="BP34" s="65">
        <v>0</v>
      </c>
      <c r="BQ34" s="65">
        <v>0</v>
      </c>
      <c r="BR34" s="65">
        <v>0</v>
      </c>
      <c r="BS34" s="65">
        <v>0</v>
      </c>
    </row>
    <row r="35" spans="1:71" x14ac:dyDescent="0.35">
      <c r="A35" s="3" t="s">
        <v>35</v>
      </c>
      <c r="B35" s="19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1">
        <v>0</v>
      </c>
      <c r="L35" s="29">
        <v>0</v>
      </c>
      <c r="M35" s="25">
        <v>0</v>
      </c>
      <c r="N35" s="25">
        <v>0</v>
      </c>
      <c r="O35" s="25">
        <v>0</v>
      </c>
      <c r="P35" s="25">
        <v>0</v>
      </c>
      <c r="Q35" s="25">
        <v>0</v>
      </c>
      <c r="R35" s="25">
        <v>0</v>
      </c>
      <c r="S35" s="25">
        <v>0</v>
      </c>
      <c r="T35" s="25">
        <v>0</v>
      </c>
      <c r="U35" s="30">
        <v>0</v>
      </c>
      <c r="V35" s="31">
        <v>0</v>
      </c>
      <c r="W35" s="43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32">
        <v>0</v>
      </c>
      <c r="AF35" s="31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32">
        <v>0</v>
      </c>
      <c r="AP35" s="37">
        <v>0</v>
      </c>
      <c r="AQ35" s="38">
        <v>0</v>
      </c>
      <c r="AR35" s="38">
        <v>0</v>
      </c>
      <c r="AS35" s="38">
        <v>0</v>
      </c>
      <c r="AT35" s="38">
        <v>0</v>
      </c>
      <c r="AU35" s="38">
        <v>0</v>
      </c>
      <c r="AV35" s="38">
        <v>0</v>
      </c>
      <c r="AW35" s="38">
        <v>0</v>
      </c>
      <c r="AX35" s="38">
        <v>0</v>
      </c>
      <c r="AY35" s="39">
        <v>0</v>
      </c>
      <c r="AZ35" s="59">
        <v>0</v>
      </c>
      <c r="BA35" s="60">
        <v>0</v>
      </c>
      <c r="BB35" s="60">
        <v>0</v>
      </c>
      <c r="BC35" s="60">
        <v>0</v>
      </c>
      <c r="BD35" s="60">
        <v>0</v>
      </c>
      <c r="BE35" s="60">
        <v>0</v>
      </c>
      <c r="BF35" s="60">
        <v>0</v>
      </c>
      <c r="BG35" s="60">
        <v>0</v>
      </c>
      <c r="BH35" s="60">
        <v>0</v>
      </c>
      <c r="BI35" s="61">
        <v>0</v>
      </c>
      <c r="BJ35" s="65">
        <v>0</v>
      </c>
      <c r="BK35" s="65">
        <v>0</v>
      </c>
      <c r="BL35" s="65">
        <v>0</v>
      </c>
      <c r="BM35" s="65">
        <v>0</v>
      </c>
      <c r="BN35" s="65">
        <v>0</v>
      </c>
      <c r="BO35" s="65">
        <v>0</v>
      </c>
      <c r="BP35" s="65">
        <v>0</v>
      </c>
      <c r="BQ35" s="65">
        <v>0</v>
      </c>
      <c r="BR35" s="65">
        <v>0</v>
      </c>
      <c r="BS35" s="65">
        <v>0</v>
      </c>
    </row>
    <row r="36" spans="1:71" x14ac:dyDescent="0.35">
      <c r="A36" s="1" t="s">
        <v>36</v>
      </c>
      <c r="B36" s="19">
        <v>0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2</v>
      </c>
      <c r="I36" s="20">
        <v>0</v>
      </c>
      <c r="J36" s="20">
        <v>0</v>
      </c>
      <c r="K36" s="21">
        <v>0</v>
      </c>
      <c r="L36" s="29">
        <v>0</v>
      </c>
      <c r="M36" s="25">
        <v>0</v>
      </c>
      <c r="N36" s="25">
        <v>0</v>
      </c>
      <c r="O36" s="25">
        <v>0</v>
      </c>
      <c r="P36" s="25">
        <v>0</v>
      </c>
      <c r="Q36" s="25">
        <v>0</v>
      </c>
      <c r="R36" s="25">
        <v>0</v>
      </c>
      <c r="S36" s="25">
        <v>0</v>
      </c>
      <c r="T36" s="25">
        <v>0</v>
      </c>
      <c r="U36" s="30">
        <v>0</v>
      </c>
      <c r="V36" s="31">
        <v>0</v>
      </c>
      <c r="W36" s="43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32">
        <v>0</v>
      </c>
      <c r="AF36" s="31">
        <v>0</v>
      </c>
      <c r="AG36" s="43">
        <v>0</v>
      </c>
      <c r="AH36" s="15">
        <v>0</v>
      </c>
      <c r="AI36" s="15">
        <v>0</v>
      </c>
      <c r="AJ36" s="15">
        <v>0</v>
      </c>
      <c r="AK36" s="15">
        <v>7</v>
      </c>
      <c r="AL36" s="15">
        <v>0</v>
      </c>
      <c r="AM36" s="15">
        <v>0</v>
      </c>
      <c r="AN36" s="15">
        <v>0</v>
      </c>
      <c r="AO36" s="32">
        <v>0</v>
      </c>
      <c r="AP36" s="31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32">
        <v>0</v>
      </c>
      <c r="AZ36" s="31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0.5</v>
      </c>
      <c r="BH36" s="15">
        <v>0</v>
      </c>
      <c r="BI36" s="32">
        <v>0</v>
      </c>
      <c r="BJ36" s="65">
        <v>0</v>
      </c>
      <c r="BK36" s="65">
        <v>0</v>
      </c>
      <c r="BL36" s="65">
        <v>0</v>
      </c>
      <c r="BM36" s="65">
        <v>0</v>
      </c>
      <c r="BN36" s="65">
        <v>0</v>
      </c>
      <c r="BO36" s="65">
        <v>0</v>
      </c>
      <c r="BP36" s="65">
        <v>0</v>
      </c>
      <c r="BQ36" s="65">
        <v>0</v>
      </c>
      <c r="BR36" s="65">
        <v>0</v>
      </c>
      <c r="BS36" s="65">
        <v>0</v>
      </c>
    </row>
    <row r="37" spans="1:71" x14ac:dyDescent="0.35">
      <c r="A37" s="1" t="s">
        <v>37</v>
      </c>
      <c r="B37" s="19">
        <v>0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1">
        <v>0</v>
      </c>
      <c r="L37" s="29">
        <v>0</v>
      </c>
      <c r="M37" s="25">
        <v>0</v>
      </c>
      <c r="N37" s="25">
        <v>0</v>
      </c>
      <c r="O37" s="25">
        <v>0</v>
      </c>
      <c r="P37" s="25">
        <v>0</v>
      </c>
      <c r="Q37" s="25">
        <v>0</v>
      </c>
      <c r="R37" s="25">
        <v>0</v>
      </c>
      <c r="S37" s="25">
        <v>0</v>
      </c>
      <c r="T37" s="25">
        <v>0</v>
      </c>
      <c r="U37" s="30">
        <v>0</v>
      </c>
      <c r="V37" s="31">
        <v>0</v>
      </c>
      <c r="W37" s="43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32">
        <v>0</v>
      </c>
      <c r="AF37" s="31">
        <v>0</v>
      </c>
      <c r="AG37" s="43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32">
        <v>0</v>
      </c>
      <c r="AP37" s="31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32">
        <v>0</v>
      </c>
      <c r="AZ37" s="59">
        <v>0</v>
      </c>
      <c r="BA37" s="60">
        <v>0</v>
      </c>
      <c r="BB37" s="60">
        <v>0</v>
      </c>
      <c r="BC37" s="60">
        <v>0</v>
      </c>
      <c r="BD37" s="60">
        <v>0</v>
      </c>
      <c r="BE37" s="60">
        <v>0</v>
      </c>
      <c r="BF37" s="60">
        <v>0</v>
      </c>
      <c r="BG37" s="60">
        <v>0</v>
      </c>
      <c r="BH37" s="60">
        <v>0</v>
      </c>
      <c r="BI37" s="61">
        <v>0</v>
      </c>
      <c r="BJ37" s="65">
        <v>0</v>
      </c>
      <c r="BK37" s="65">
        <v>0</v>
      </c>
      <c r="BL37" s="65">
        <v>0</v>
      </c>
      <c r="BM37" s="65">
        <v>0</v>
      </c>
      <c r="BN37" s="65">
        <v>0</v>
      </c>
      <c r="BO37" s="65">
        <v>0</v>
      </c>
      <c r="BP37" s="65">
        <v>0</v>
      </c>
      <c r="BQ37" s="65">
        <v>0</v>
      </c>
      <c r="BR37" s="65">
        <v>0</v>
      </c>
      <c r="BS37" s="65">
        <v>0</v>
      </c>
    </row>
    <row r="38" spans="1:71" x14ac:dyDescent="0.35">
      <c r="A38" s="1" t="s">
        <v>38</v>
      </c>
      <c r="B38" s="19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1">
        <v>0</v>
      </c>
      <c r="L38" s="29">
        <v>0</v>
      </c>
      <c r="M38" s="25">
        <v>0</v>
      </c>
      <c r="N38" s="25">
        <v>0</v>
      </c>
      <c r="O38" s="25">
        <v>0</v>
      </c>
      <c r="P38" s="25">
        <v>0</v>
      </c>
      <c r="Q38" s="25">
        <v>0</v>
      </c>
      <c r="R38" s="25">
        <v>0</v>
      </c>
      <c r="S38" s="25">
        <v>0</v>
      </c>
      <c r="T38" s="25">
        <v>0</v>
      </c>
      <c r="U38" s="30">
        <v>0</v>
      </c>
      <c r="V38" s="31">
        <v>0</v>
      </c>
      <c r="W38" s="43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32">
        <v>0</v>
      </c>
      <c r="AF38" s="31">
        <v>0</v>
      </c>
      <c r="AG38" s="43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32">
        <v>0</v>
      </c>
      <c r="AP38" s="31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32">
        <v>0</v>
      </c>
      <c r="AZ38" s="59">
        <v>0</v>
      </c>
      <c r="BA38" s="60">
        <v>0</v>
      </c>
      <c r="BB38" s="60">
        <v>0</v>
      </c>
      <c r="BC38" s="60">
        <v>0</v>
      </c>
      <c r="BD38" s="60">
        <v>0</v>
      </c>
      <c r="BE38" s="60">
        <v>0</v>
      </c>
      <c r="BF38" s="60">
        <v>0</v>
      </c>
      <c r="BG38" s="60">
        <v>0</v>
      </c>
      <c r="BH38" s="60">
        <v>0</v>
      </c>
      <c r="BI38" s="61">
        <v>0</v>
      </c>
      <c r="BJ38" s="65">
        <v>0</v>
      </c>
      <c r="BK38" s="65">
        <v>0</v>
      </c>
      <c r="BL38" s="65">
        <v>0</v>
      </c>
      <c r="BM38" s="65">
        <v>0</v>
      </c>
      <c r="BN38" s="65">
        <v>0</v>
      </c>
      <c r="BO38" s="65">
        <v>0</v>
      </c>
      <c r="BP38" s="65">
        <v>0</v>
      </c>
      <c r="BQ38" s="65">
        <v>0</v>
      </c>
      <c r="BR38" s="65">
        <v>0</v>
      </c>
      <c r="BS38" s="65">
        <v>0</v>
      </c>
    </row>
    <row r="39" spans="1:71" x14ac:dyDescent="0.35">
      <c r="A39" s="1" t="s">
        <v>39</v>
      </c>
      <c r="B39" s="19">
        <v>0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21">
        <v>0</v>
      </c>
      <c r="L39" s="29">
        <v>0</v>
      </c>
      <c r="M39" s="25">
        <v>0</v>
      </c>
      <c r="N39" s="25">
        <v>0</v>
      </c>
      <c r="O39" s="25">
        <v>0</v>
      </c>
      <c r="P39" s="25">
        <v>0</v>
      </c>
      <c r="Q39" s="25">
        <v>0</v>
      </c>
      <c r="R39" s="25">
        <v>0</v>
      </c>
      <c r="S39" s="25">
        <v>0</v>
      </c>
      <c r="T39" s="25">
        <v>0</v>
      </c>
      <c r="U39" s="30">
        <v>0</v>
      </c>
      <c r="V39" s="31">
        <v>0</v>
      </c>
      <c r="W39" s="43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32">
        <v>0</v>
      </c>
      <c r="AF39" s="31">
        <v>0</v>
      </c>
      <c r="AG39" s="43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32">
        <v>0</v>
      </c>
      <c r="AP39" s="31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32">
        <v>0</v>
      </c>
      <c r="AZ39" s="59">
        <v>0</v>
      </c>
      <c r="BA39" s="60">
        <v>0</v>
      </c>
      <c r="BB39" s="60">
        <v>0</v>
      </c>
      <c r="BC39" s="60">
        <v>0</v>
      </c>
      <c r="BD39" s="60">
        <v>0</v>
      </c>
      <c r="BE39" s="60">
        <v>0</v>
      </c>
      <c r="BF39" s="60">
        <v>0</v>
      </c>
      <c r="BG39" s="60">
        <v>0</v>
      </c>
      <c r="BH39" s="60">
        <v>0</v>
      </c>
      <c r="BI39" s="61">
        <v>0</v>
      </c>
      <c r="BJ39" s="65">
        <v>0</v>
      </c>
      <c r="BK39" s="65">
        <v>0</v>
      </c>
      <c r="BL39" s="65">
        <v>0</v>
      </c>
      <c r="BM39" s="65">
        <v>0</v>
      </c>
      <c r="BN39" s="65">
        <v>0</v>
      </c>
      <c r="BO39" s="65">
        <v>0</v>
      </c>
      <c r="BP39" s="65">
        <v>0</v>
      </c>
      <c r="BQ39" s="65">
        <v>0</v>
      </c>
      <c r="BR39" s="65">
        <v>0</v>
      </c>
      <c r="BS39" s="65">
        <v>0</v>
      </c>
    </row>
    <row r="40" spans="1:71" x14ac:dyDescent="0.35">
      <c r="A40" s="1" t="s">
        <v>40</v>
      </c>
      <c r="B40" s="19">
        <v>0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1">
        <v>0</v>
      </c>
      <c r="L40" s="29">
        <v>0</v>
      </c>
      <c r="M40" s="25">
        <v>0</v>
      </c>
      <c r="N40" s="25">
        <v>0</v>
      </c>
      <c r="O40" s="25">
        <v>0</v>
      </c>
      <c r="P40" s="25">
        <v>0</v>
      </c>
      <c r="Q40" s="25">
        <v>0</v>
      </c>
      <c r="R40" s="25">
        <v>0</v>
      </c>
      <c r="S40" s="25">
        <v>0</v>
      </c>
      <c r="T40" s="25">
        <v>0</v>
      </c>
      <c r="U40" s="30">
        <v>0</v>
      </c>
      <c r="V40" s="31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32">
        <v>0</v>
      </c>
      <c r="AF40" s="31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32">
        <v>0</v>
      </c>
      <c r="AP40" s="37">
        <v>0</v>
      </c>
      <c r="AQ40" s="38">
        <v>0</v>
      </c>
      <c r="AR40" s="38">
        <v>0</v>
      </c>
      <c r="AS40" s="38">
        <v>0</v>
      </c>
      <c r="AT40" s="38">
        <v>0</v>
      </c>
      <c r="AU40" s="38">
        <v>0</v>
      </c>
      <c r="AV40" s="38">
        <v>0</v>
      </c>
      <c r="AW40" s="38">
        <v>0</v>
      </c>
      <c r="AX40" s="38">
        <v>0</v>
      </c>
      <c r="AY40" s="39">
        <v>0</v>
      </c>
      <c r="AZ40" s="59">
        <v>0</v>
      </c>
      <c r="BA40" s="60">
        <v>0</v>
      </c>
      <c r="BB40" s="60">
        <v>0</v>
      </c>
      <c r="BC40" s="60">
        <v>0</v>
      </c>
      <c r="BD40" s="60">
        <v>0</v>
      </c>
      <c r="BE40" s="60">
        <v>0</v>
      </c>
      <c r="BF40" s="60">
        <v>0</v>
      </c>
      <c r="BG40" s="60">
        <v>0</v>
      </c>
      <c r="BH40" s="60">
        <v>0</v>
      </c>
      <c r="BI40" s="61">
        <v>0</v>
      </c>
      <c r="BJ40" s="65">
        <v>0</v>
      </c>
      <c r="BK40" s="65">
        <v>0</v>
      </c>
      <c r="BL40" s="65">
        <v>0</v>
      </c>
      <c r="BM40" s="65">
        <v>0</v>
      </c>
      <c r="BN40" s="65">
        <v>0</v>
      </c>
      <c r="BO40" s="65">
        <v>0</v>
      </c>
      <c r="BP40" s="65">
        <v>0</v>
      </c>
      <c r="BQ40" s="65">
        <v>0</v>
      </c>
      <c r="BR40" s="65">
        <v>0</v>
      </c>
      <c r="BS40" s="65">
        <v>0</v>
      </c>
    </row>
    <row r="41" spans="1:71" x14ac:dyDescent="0.35">
      <c r="A41" s="1" t="s">
        <v>41</v>
      </c>
      <c r="B41" s="19">
        <v>0</v>
      </c>
      <c r="C41" s="20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0</v>
      </c>
      <c r="J41" s="20">
        <v>0</v>
      </c>
      <c r="K41" s="21">
        <v>0</v>
      </c>
      <c r="L41" s="29">
        <v>0</v>
      </c>
      <c r="M41" s="25">
        <v>0</v>
      </c>
      <c r="N41" s="25">
        <v>0</v>
      </c>
      <c r="O41" s="25">
        <v>0</v>
      </c>
      <c r="P41" s="25">
        <v>0</v>
      </c>
      <c r="Q41" s="25">
        <v>0</v>
      </c>
      <c r="R41" s="25">
        <v>0</v>
      </c>
      <c r="S41" s="25">
        <v>0</v>
      </c>
      <c r="T41" s="25">
        <v>0</v>
      </c>
      <c r="U41" s="30">
        <v>0</v>
      </c>
      <c r="V41" s="31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32">
        <v>0</v>
      </c>
      <c r="AF41" s="31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32">
        <v>0</v>
      </c>
      <c r="AP41" s="37">
        <v>0</v>
      </c>
      <c r="AQ41" s="38">
        <v>0</v>
      </c>
      <c r="AR41" s="38">
        <v>0</v>
      </c>
      <c r="AS41" s="38">
        <v>0</v>
      </c>
      <c r="AT41" s="38">
        <v>0</v>
      </c>
      <c r="AU41" s="38">
        <v>0</v>
      </c>
      <c r="AV41" s="38">
        <v>0</v>
      </c>
      <c r="AW41" s="38">
        <v>0</v>
      </c>
      <c r="AX41" s="38">
        <v>0</v>
      </c>
      <c r="AY41" s="39">
        <v>0</v>
      </c>
      <c r="AZ41" s="59">
        <v>0</v>
      </c>
      <c r="BA41" s="60">
        <v>0</v>
      </c>
      <c r="BB41" s="60">
        <v>0</v>
      </c>
      <c r="BC41" s="60">
        <v>0</v>
      </c>
      <c r="BD41" s="60">
        <v>0</v>
      </c>
      <c r="BE41" s="60">
        <v>0</v>
      </c>
      <c r="BF41" s="60">
        <v>0</v>
      </c>
      <c r="BG41" s="60">
        <v>0</v>
      </c>
      <c r="BH41" s="60">
        <v>0</v>
      </c>
      <c r="BI41" s="61">
        <v>0</v>
      </c>
      <c r="BJ41" s="65">
        <v>0</v>
      </c>
      <c r="BK41" s="65">
        <v>0</v>
      </c>
      <c r="BL41" s="65">
        <v>0</v>
      </c>
      <c r="BM41" s="65">
        <v>0</v>
      </c>
      <c r="BN41" s="65">
        <v>0</v>
      </c>
      <c r="BO41" s="65">
        <v>0</v>
      </c>
      <c r="BP41" s="65">
        <v>0</v>
      </c>
      <c r="BQ41" s="65">
        <v>0</v>
      </c>
      <c r="BR41" s="65">
        <v>0</v>
      </c>
      <c r="BS41" s="65">
        <v>0</v>
      </c>
    </row>
    <row r="42" spans="1:71" x14ac:dyDescent="0.35">
      <c r="A42" s="1" t="s">
        <v>42</v>
      </c>
      <c r="B42" s="19">
        <v>0</v>
      </c>
      <c r="C42" s="20">
        <v>0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1">
        <v>0</v>
      </c>
      <c r="L42" s="29">
        <v>0</v>
      </c>
      <c r="M42" s="25">
        <v>0</v>
      </c>
      <c r="N42" s="25">
        <v>0</v>
      </c>
      <c r="O42" s="25">
        <v>0</v>
      </c>
      <c r="P42" s="25">
        <v>0</v>
      </c>
      <c r="Q42" s="25">
        <v>0</v>
      </c>
      <c r="R42" s="25">
        <v>0</v>
      </c>
      <c r="S42" s="25">
        <v>0</v>
      </c>
      <c r="T42" s="25">
        <v>0</v>
      </c>
      <c r="U42" s="30">
        <v>0</v>
      </c>
      <c r="V42" s="31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32">
        <v>0</v>
      </c>
      <c r="AF42" s="31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32">
        <v>0</v>
      </c>
      <c r="AP42" s="37">
        <v>0</v>
      </c>
      <c r="AQ42" s="38">
        <v>0</v>
      </c>
      <c r="AR42" s="38">
        <v>0</v>
      </c>
      <c r="AS42" s="38">
        <v>0</v>
      </c>
      <c r="AT42" s="38">
        <v>0</v>
      </c>
      <c r="AU42" s="38">
        <v>0</v>
      </c>
      <c r="AV42" s="38">
        <v>0</v>
      </c>
      <c r="AW42" s="38">
        <v>0</v>
      </c>
      <c r="AX42" s="38">
        <v>0</v>
      </c>
      <c r="AY42" s="39">
        <v>0</v>
      </c>
      <c r="AZ42" s="59">
        <v>0</v>
      </c>
      <c r="BA42" s="60">
        <v>0</v>
      </c>
      <c r="BB42" s="60">
        <v>0</v>
      </c>
      <c r="BC42" s="60">
        <v>0</v>
      </c>
      <c r="BD42" s="60">
        <v>0</v>
      </c>
      <c r="BE42" s="60">
        <v>0</v>
      </c>
      <c r="BF42" s="60">
        <v>0</v>
      </c>
      <c r="BG42" s="60">
        <v>0</v>
      </c>
      <c r="BH42" s="60">
        <v>0</v>
      </c>
      <c r="BI42" s="61">
        <v>0</v>
      </c>
      <c r="BJ42" s="65">
        <v>0</v>
      </c>
      <c r="BK42" s="65">
        <v>0</v>
      </c>
      <c r="BL42" s="65">
        <v>0</v>
      </c>
      <c r="BM42" s="65">
        <v>0</v>
      </c>
      <c r="BN42" s="65">
        <v>0</v>
      </c>
      <c r="BO42" s="65">
        <v>0</v>
      </c>
      <c r="BP42" s="65">
        <v>0</v>
      </c>
      <c r="BQ42" s="65">
        <v>0</v>
      </c>
      <c r="BR42" s="65">
        <v>0</v>
      </c>
      <c r="BS42" s="65">
        <v>0</v>
      </c>
    </row>
    <row r="43" spans="1:71" x14ac:dyDescent="0.35">
      <c r="A43" s="3" t="s">
        <v>43</v>
      </c>
      <c r="B43" s="19">
        <v>0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1">
        <v>0</v>
      </c>
      <c r="L43" s="29">
        <v>0</v>
      </c>
      <c r="M43" s="25">
        <v>0</v>
      </c>
      <c r="N43" s="25">
        <v>0</v>
      </c>
      <c r="O43" s="25">
        <v>0</v>
      </c>
      <c r="P43" s="25">
        <v>0</v>
      </c>
      <c r="Q43" s="25">
        <v>0</v>
      </c>
      <c r="R43" s="25">
        <v>0</v>
      </c>
      <c r="S43" s="25">
        <v>0</v>
      </c>
      <c r="T43" s="25">
        <v>0</v>
      </c>
      <c r="U43" s="30">
        <v>0</v>
      </c>
      <c r="V43" s="31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32">
        <v>0</v>
      </c>
      <c r="AF43" s="31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32">
        <v>0</v>
      </c>
      <c r="AP43" s="37">
        <v>0</v>
      </c>
      <c r="AQ43" s="38">
        <v>0</v>
      </c>
      <c r="AR43" s="38">
        <v>0</v>
      </c>
      <c r="AS43" s="38">
        <v>0</v>
      </c>
      <c r="AT43" s="38">
        <v>0</v>
      </c>
      <c r="AU43" s="38">
        <v>0</v>
      </c>
      <c r="AV43" s="38">
        <v>0</v>
      </c>
      <c r="AW43" s="38">
        <v>0</v>
      </c>
      <c r="AX43" s="38">
        <v>0</v>
      </c>
      <c r="AY43" s="39">
        <v>0</v>
      </c>
      <c r="AZ43" s="59">
        <v>0</v>
      </c>
      <c r="BA43" s="60">
        <v>0</v>
      </c>
      <c r="BB43" s="60">
        <v>0</v>
      </c>
      <c r="BC43" s="60">
        <v>0</v>
      </c>
      <c r="BD43" s="60">
        <v>0</v>
      </c>
      <c r="BE43" s="60">
        <v>0</v>
      </c>
      <c r="BF43" s="60">
        <v>0</v>
      </c>
      <c r="BG43" s="60">
        <v>0</v>
      </c>
      <c r="BH43" s="60">
        <v>0</v>
      </c>
      <c r="BI43" s="61">
        <v>0</v>
      </c>
      <c r="BJ43" s="65">
        <v>0</v>
      </c>
      <c r="BK43" s="65">
        <v>0</v>
      </c>
      <c r="BL43" s="65">
        <v>0</v>
      </c>
      <c r="BM43" s="65">
        <v>0</v>
      </c>
      <c r="BN43" s="65">
        <v>0</v>
      </c>
      <c r="BO43" s="65">
        <v>0</v>
      </c>
      <c r="BP43" s="65">
        <v>0</v>
      </c>
      <c r="BQ43" s="65">
        <v>0</v>
      </c>
      <c r="BR43" s="65">
        <v>0</v>
      </c>
      <c r="BS43" s="65">
        <v>0</v>
      </c>
    </row>
    <row r="44" spans="1:71" x14ac:dyDescent="0.35">
      <c r="A44" s="3" t="s">
        <v>45</v>
      </c>
      <c r="B44" s="19">
        <v>0</v>
      </c>
      <c r="C44" s="20">
        <v>0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1">
        <v>0</v>
      </c>
      <c r="L44" s="29">
        <v>0</v>
      </c>
      <c r="M44" s="25">
        <v>0</v>
      </c>
      <c r="N44" s="25">
        <v>0</v>
      </c>
      <c r="O44" s="25">
        <v>0</v>
      </c>
      <c r="P44" s="25">
        <v>0</v>
      </c>
      <c r="Q44" s="25">
        <v>0</v>
      </c>
      <c r="R44" s="25">
        <v>0</v>
      </c>
      <c r="S44" s="25">
        <v>0</v>
      </c>
      <c r="T44" s="25">
        <v>0</v>
      </c>
      <c r="U44" s="30">
        <v>0</v>
      </c>
      <c r="V44" s="31">
        <v>0</v>
      </c>
      <c r="W44" s="43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32">
        <v>0</v>
      </c>
      <c r="AF44" s="31">
        <v>0</v>
      </c>
      <c r="AG44" s="43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32">
        <v>0</v>
      </c>
      <c r="AP44" s="31">
        <v>0</v>
      </c>
      <c r="AQ44" s="15">
        <v>0</v>
      </c>
      <c r="AR44" s="15">
        <v>0</v>
      </c>
      <c r="AS44" s="15">
        <v>0</v>
      </c>
      <c r="AT44" s="15">
        <v>0</v>
      </c>
      <c r="AU44" s="15">
        <v>0</v>
      </c>
      <c r="AV44" s="15">
        <v>0</v>
      </c>
      <c r="AW44" s="15">
        <v>0</v>
      </c>
      <c r="AX44" s="15">
        <v>0</v>
      </c>
      <c r="AY44" s="32">
        <v>0</v>
      </c>
      <c r="AZ44" s="59">
        <v>0</v>
      </c>
      <c r="BA44" s="60">
        <v>0</v>
      </c>
      <c r="BB44" s="60">
        <v>0</v>
      </c>
      <c r="BC44" s="60">
        <v>0</v>
      </c>
      <c r="BD44" s="60">
        <v>0</v>
      </c>
      <c r="BE44" s="60">
        <v>0</v>
      </c>
      <c r="BF44" s="60">
        <v>0</v>
      </c>
      <c r="BG44" s="60">
        <v>0</v>
      </c>
      <c r="BH44" s="60">
        <v>0</v>
      </c>
      <c r="BI44" s="61">
        <v>0</v>
      </c>
      <c r="BJ44" s="65">
        <v>0</v>
      </c>
      <c r="BK44" s="65">
        <v>0</v>
      </c>
      <c r="BL44" s="65">
        <v>0</v>
      </c>
      <c r="BM44" s="65">
        <v>0</v>
      </c>
      <c r="BN44" s="65">
        <v>0</v>
      </c>
      <c r="BO44" s="65">
        <v>0</v>
      </c>
      <c r="BP44" s="65">
        <v>0</v>
      </c>
      <c r="BQ44" s="65">
        <v>0</v>
      </c>
      <c r="BR44" s="65">
        <v>0</v>
      </c>
      <c r="BS44" s="65">
        <v>0</v>
      </c>
    </row>
    <row r="45" spans="1:71" x14ac:dyDescent="0.35">
      <c r="A45" s="3" t="s">
        <v>46</v>
      </c>
      <c r="B45" s="19">
        <v>0</v>
      </c>
      <c r="C45" s="20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1">
        <v>0</v>
      </c>
      <c r="L45" s="29">
        <v>0</v>
      </c>
      <c r="M45" s="25">
        <v>0</v>
      </c>
      <c r="N45" s="25">
        <v>0</v>
      </c>
      <c r="O45" s="25">
        <v>0</v>
      </c>
      <c r="P45" s="25">
        <v>0</v>
      </c>
      <c r="Q45" s="25">
        <v>0</v>
      </c>
      <c r="R45" s="25">
        <v>0</v>
      </c>
      <c r="S45" s="25">
        <v>0</v>
      </c>
      <c r="T45" s="25">
        <v>0</v>
      </c>
      <c r="U45" s="30">
        <v>0</v>
      </c>
      <c r="V45" s="31">
        <v>0</v>
      </c>
      <c r="W45" s="43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32">
        <v>0</v>
      </c>
      <c r="AF45" s="31">
        <v>0</v>
      </c>
      <c r="AG45" s="43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32">
        <v>0</v>
      </c>
      <c r="AP45" s="31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32">
        <v>0</v>
      </c>
      <c r="AZ45" s="59">
        <v>0</v>
      </c>
      <c r="BA45" s="60">
        <v>0</v>
      </c>
      <c r="BB45" s="60">
        <v>0</v>
      </c>
      <c r="BC45" s="60">
        <v>0</v>
      </c>
      <c r="BD45" s="60">
        <v>0</v>
      </c>
      <c r="BE45" s="60">
        <v>0</v>
      </c>
      <c r="BF45" s="60">
        <v>0</v>
      </c>
      <c r="BG45" s="60">
        <v>0</v>
      </c>
      <c r="BH45" s="60">
        <v>0</v>
      </c>
      <c r="BI45" s="61">
        <v>0</v>
      </c>
      <c r="BJ45" s="65">
        <v>0</v>
      </c>
      <c r="BK45" s="65">
        <v>0</v>
      </c>
      <c r="BL45" s="65">
        <v>0</v>
      </c>
      <c r="BM45" s="65">
        <v>0</v>
      </c>
      <c r="BN45" s="65">
        <v>0</v>
      </c>
      <c r="BO45" s="65">
        <v>0</v>
      </c>
      <c r="BP45" s="65">
        <v>0</v>
      </c>
      <c r="BQ45" s="65">
        <v>0</v>
      </c>
      <c r="BR45" s="65">
        <v>0</v>
      </c>
      <c r="BS45" s="65">
        <v>0</v>
      </c>
    </row>
    <row r="46" spans="1:71" x14ac:dyDescent="0.35">
      <c r="A46" s="3" t="s">
        <v>47</v>
      </c>
      <c r="B46" s="19">
        <v>0</v>
      </c>
      <c r="C46" s="20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1">
        <v>0</v>
      </c>
      <c r="L46" s="29">
        <v>0</v>
      </c>
      <c r="M46" s="25">
        <v>0</v>
      </c>
      <c r="N46" s="25">
        <v>0</v>
      </c>
      <c r="O46" s="25">
        <v>0</v>
      </c>
      <c r="P46" s="25">
        <v>0</v>
      </c>
      <c r="Q46" s="25">
        <v>0</v>
      </c>
      <c r="R46" s="25">
        <v>0</v>
      </c>
      <c r="S46" s="25">
        <v>0</v>
      </c>
      <c r="T46" s="25">
        <v>0</v>
      </c>
      <c r="U46" s="30">
        <v>0</v>
      </c>
      <c r="V46" s="31">
        <v>0</v>
      </c>
      <c r="W46" s="43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32">
        <v>0</v>
      </c>
      <c r="AF46" s="31">
        <v>0</v>
      </c>
      <c r="AG46" s="43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32">
        <v>0</v>
      </c>
      <c r="AP46" s="37">
        <v>0</v>
      </c>
      <c r="AQ46" s="38">
        <v>0</v>
      </c>
      <c r="AR46" s="38">
        <v>0</v>
      </c>
      <c r="AS46" s="38">
        <v>0</v>
      </c>
      <c r="AT46" s="38">
        <v>0</v>
      </c>
      <c r="AU46" s="38">
        <v>0</v>
      </c>
      <c r="AV46" s="38">
        <v>0</v>
      </c>
      <c r="AW46" s="38">
        <v>0</v>
      </c>
      <c r="AX46" s="38">
        <v>0</v>
      </c>
      <c r="AY46" s="39">
        <v>0</v>
      </c>
      <c r="AZ46" s="59">
        <v>0</v>
      </c>
      <c r="BA46" s="60">
        <v>0</v>
      </c>
      <c r="BB46" s="60">
        <v>0</v>
      </c>
      <c r="BC46" s="60">
        <v>0</v>
      </c>
      <c r="BD46" s="60">
        <v>0</v>
      </c>
      <c r="BE46" s="60">
        <v>0</v>
      </c>
      <c r="BF46" s="60">
        <v>0</v>
      </c>
      <c r="BG46" s="60">
        <v>0</v>
      </c>
      <c r="BH46" s="60">
        <v>0</v>
      </c>
      <c r="BI46" s="61">
        <v>0</v>
      </c>
      <c r="BJ46" s="65">
        <v>0</v>
      </c>
      <c r="BK46" s="65">
        <v>0</v>
      </c>
      <c r="BL46" s="65">
        <v>0</v>
      </c>
      <c r="BM46" s="65">
        <v>0</v>
      </c>
      <c r="BN46" s="65">
        <v>0</v>
      </c>
      <c r="BO46" s="65">
        <v>0</v>
      </c>
      <c r="BP46" s="65">
        <v>0</v>
      </c>
      <c r="BQ46" s="65">
        <v>0</v>
      </c>
      <c r="BR46" s="65">
        <v>0</v>
      </c>
      <c r="BS46" s="65">
        <v>0</v>
      </c>
    </row>
    <row r="47" spans="1:71" x14ac:dyDescent="0.35">
      <c r="A47" s="3" t="s">
        <v>48</v>
      </c>
      <c r="B47" s="19">
        <v>0</v>
      </c>
      <c r="C47" s="20">
        <v>0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1">
        <v>0</v>
      </c>
      <c r="L47" s="29">
        <v>0</v>
      </c>
      <c r="M47" s="25">
        <v>0</v>
      </c>
      <c r="N47" s="25">
        <v>0</v>
      </c>
      <c r="O47" s="25">
        <v>0</v>
      </c>
      <c r="P47" s="25">
        <v>0</v>
      </c>
      <c r="Q47" s="25">
        <v>0</v>
      </c>
      <c r="R47" s="25">
        <v>0</v>
      </c>
      <c r="S47" s="25">
        <v>0</v>
      </c>
      <c r="T47" s="25">
        <v>0</v>
      </c>
      <c r="U47" s="30">
        <v>0</v>
      </c>
      <c r="V47" s="31">
        <v>0</v>
      </c>
      <c r="W47" s="43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32">
        <v>0</v>
      </c>
      <c r="AF47" s="31">
        <v>0</v>
      </c>
      <c r="AG47" s="43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32">
        <v>0</v>
      </c>
      <c r="AP47" s="37">
        <v>0</v>
      </c>
      <c r="AQ47" s="38">
        <v>0</v>
      </c>
      <c r="AR47" s="38">
        <v>0</v>
      </c>
      <c r="AS47" s="38">
        <v>0</v>
      </c>
      <c r="AT47" s="38">
        <v>0</v>
      </c>
      <c r="AU47" s="38">
        <v>0</v>
      </c>
      <c r="AV47" s="38">
        <v>0</v>
      </c>
      <c r="AW47" s="38">
        <v>0</v>
      </c>
      <c r="AX47" s="38">
        <v>0</v>
      </c>
      <c r="AY47" s="39">
        <v>0</v>
      </c>
      <c r="AZ47" s="59">
        <v>0</v>
      </c>
      <c r="BA47" s="60">
        <v>0</v>
      </c>
      <c r="BB47" s="60">
        <v>0</v>
      </c>
      <c r="BC47" s="60">
        <v>0</v>
      </c>
      <c r="BD47" s="60">
        <v>0</v>
      </c>
      <c r="BE47" s="60">
        <v>0</v>
      </c>
      <c r="BF47" s="60">
        <v>0</v>
      </c>
      <c r="BG47" s="60">
        <v>0</v>
      </c>
      <c r="BH47" s="60">
        <v>0</v>
      </c>
      <c r="BI47" s="61">
        <v>0</v>
      </c>
      <c r="BJ47" s="65">
        <v>0</v>
      </c>
      <c r="BK47" s="65">
        <v>0</v>
      </c>
      <c r="BL47" s="65">
        <v>0</v>
      </c>
      <c r="BM47" s="65">
        <v>0</v>
      </c>
      <c r="BN47" s="65">
        <v>0</v>
      </c>
      <c r="BO47" s="65">
        <v>0</v>
      </c>
      <c r="BP47" s="65">
        <v>0</v>
      </c>
      <c r="BQ47" s="65">
        <v>0</v>
      </c>
      <c r="BR47" s="65">
        <v>0</v>
      </c>
      <c r="BS47" s="65">
        <v>0</v>
      </c>
    </row>
    <row r="48" spans="1:71" x14ac:dyDescent="0.35">
      <c r="A48" s="3" t="s">
        <v>49</v>
      </c>
      <c r="B48" s="19">
        <v>0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1">
        <v>0</v>
      </c>
      <c r="L48" s="29">
        <v>0</v>
      </c>
      <c r="M48" s="25">
        <v>0</v>
      </c>
      <c r="N48" s="25">
        <v>0</v>
      </c>
      <c r="O48" s="25">
        <v>0</v>
      </c>
      <c r="P48" s="25">
        <v>0</v>
      </c>
      <c r="Q48" s="25">
        <v>0</v>
      </c>
      <c r="R48" s="25">
        <v>0</v>
      </c>
      <c r="S48" s="25">
        <v>0</v>
      </c>
      <c r="T48" s="25">
        <v>0</v>
      </c>
      <c r="U48" s="30">
        <v>0</v>
      </c>
      <c r="V48" s="31">
        <v>0</v>
      </c>
      <c r="W48" s="43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32">
        <v>0</v>
      </c>
      <c r="AF48" s="31">
        <v>0</v>
      </c>
      <c r="AG48" s="43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32">
        <v>0</v>
      </c>
      <c r="AP48" s="31">
        <v>0</v>
      </c>
      <c r="AQ48" s="15">
        <v>0</v>
      </c>
      <c r="AR48" s="15">
        <v>0</v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  <c r="AX48" s="15">
        <v>0</v>
      </c>
      <c r="AY48" s="32">
        <v>0</v>
      </c>
      <c r="AZ48" s="59">
        <v>0</v>
      </c>
      <c r="BA48" s="60">
        <v>0</v>
      </c>
      <c r="BB48" s="60">
        <v>0</v>
      </c>
      <c r="BC48" s="60">
        <v>0</v>
      </c>
      <c r="BD48" s="60">
        <v>0</v>
      </c>
      <c r="BE48" s="60">
        <v>0</v>
      </c>
      <c r="BF48" s="60">
        <v>0</v>
      </c>
      <c r="BG48" s="60">
        <v>0</v>
      </c>
      <c r="BH48" s="60">
        <v>0</v>
      </c>
      <c r="BI48" s="61">
        <v>0</v>
      </c>
      <c r="BJ48" s="65">
        <v>0</v>
      </c>
      <c r="BK48" s="65">
        <v>0</v>
      </c>
      <c r="BL48" s="65">
        <v>0</v>
      </c>
      <c r="BM48" s="65">
        <v>0</v>
      </c>
      <c r="BN48" s="65">
        <v>0</v>
      </c>
      <c r="BO48" s="65">
        <v>0</v>
      </c>
      <c r="BP48" s="65">
        <v>0</v>
      </c>
      <c r="BQ48" s="65">
        <v>0</v>
      </c>
      <c r="BR48" s="65">
        <v>0</v>
      </c>
      <c r="BS48" s="65">
        <v>0</v>
      </c>
    </row>
    <row r="49" spans="1:71" x14ac:dyDescent="0.35">
      <c r="A49" s="3" t="s">
        <v>44</v>
      </c>
      <c r="B49" s="19">
        <v>0</v>
      </c>
      <c r="C49" s="20">
        <v>0</v>
      </c>
      <c r="D49" s="20">
        <v>0</v>
      </c>
      <c r="E49" s="20">
        <v>0</v>
      </c>
      <c r="F49" s="20">
        <v>0.5</v>
      </c>
      <c r="G49" s="20">
        <v>0</v>
      </c>
      <c r="H49" s="20">
        <v>0</v>
      </c>
      <c r="I49" s="20">
        <v>0</v>
      </c>
      <c r="J49" s="20">
        <v>0</v>
      </c>
      <c r="K49" s="21">
        <v>0</v>
      </c>
      <c r="L49" s="29">
        <v>0</v>
      </c>
      <c r="M49" s="25">
        <v>0</v>
      </c>
      <c r="N49" s="25">
        <v>0</v>
      </c>
      <c r="O49" s="25">
        <v>0</v>
      </c>
      <c r="P49" s="25">
        <v>0</v>
      </c>
      <c r="Q49" s="25">
        <v>0.5</v>
      </c>
      <c r="R49" s="25">
        <v>0</v>
      </c>
      <c r="S49" s="25">
        <v>0</v>
      </c>
      <c r="T49" s="25">
        <v>0</v>
      </c>
      <c r="U49" s="30">
        <v>0</v>
      </c>
      <c r="V49" s="31">
        <v>0</v>
      </c>
      <c r="W49" s="43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1</v>
      </c>
      <c r="AC49" s="15">
        <v>0</v>
      </c>
      <c r="AD49" s="15">
        <v>0</v>
      </c>
      <c r="AE49" s="32">
        <v>0</v>
      </c>
      <c r="AF49" s="31">
        <v>0</v>
      </c>
      <c r="AG49" s="43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32">
        <v>0</v>
      </c>
      <c r="AP49" s="31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32">
        <v>0</v>
      </c>
      <c r="AZ49" s="31">
        <v>0</v>
      </c>
      <c r="BA49" s="15">
        <v>0</v>
      </c>
      <c r="BB49" s="15">
        <v>0</v>
      </c>
      <c r="BC49" s="15">
        <v>0</v>
      </c>
      <c r="BD49" s="15">
        <v>0</v>
      </c>
      <c r="BE49" s="15">
        <v>2</v>
      </c>
      <c r="BF49" s="15">
        <v>0</v>
      </c>
      <c r="BG49" s="15">
        <v>0</v>
      </c>
      <c r="BH49" s="15">
        <v>0</v>
      </c>
      <c r="BI49" s="32">
        <v>0</v>
      </c>
      <c r="BJ49" s="65">
        <v>0</v>
      </c>
      <c r="BK49" s="65">
        <v>0</v>
      </c>
      <c r="BL49" s="65">
        <v>0</v>
      </c>
      <c r="BM49" s="65">
        <v>0</v>
      </c>
      <c r="BN49" s="65">
        <v>0</v>
      </c>
      <c r="BO49" s="65">
        <v>0</v>
      </c>
      <c r="BP49" s="65">
        <v>0</v>
      </c>
      <c r="BQ49" s="65">
        <v>0</v>
      </c>
      <c r="BR49" s="65">
        <v>0</v>
      </c>
      <c r="BS49" s="65">
        <v>0</v>
      </c>
    </row>
    <row r="50" spans="1:71" x14ac:dyDescent="0.35">
      <c r="A50" s="3" t="s">
        <v>50</v>
      </c>
      <c r="B50" s="19">
        <v>0</v>
      </c>
      <c r="C50" s="20">
        <v>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1">
        <v>0</v>
      </c>
      <c r="L50" s="29">
        <v>0</v>
      </c>
      <c r="M50" s="25">
        <v>0</v>
      </c>
      <c r="N50" s="25">
        <v>0</v>
      </c>
      <c r="O50" s="25">
        <v>0</v>
      </c>
      <c r="P50" s="25">
        <v>0</v>
      </c>
      <c r="Q50" s="25">
        <v>0</v>
      </c>
      <c r="R50" s="25">
        <v>0</v>
      </c>
      <c r="S50" s="25">
        <v>0</v>
      </c>
      <c r="T50" s="25">
        <v>0</v>
      </c>
      <c r="U50" s="30">
        <v>0</v>
      </c>
      <c r="V50" s="31">
        <v>0</v>
      </c>
      <c r="W50" s="43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32">
        <v>0</v>
      </c>
      <c r="AF50" s="31">
        <v>0</v>
      </c>
      <c r="AG50" s="43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32">
        <v>0</v>
      </c>
      <c r="AP50" s="31">
        <v>0</v>
      </c>
      <c r="AQ50" s="15">
        <v>0</v>
      </c>
      <c r="AR50" s="15">
        <v>0</v>
      </c>
      <c r="AS50" s="15">
        <v>0</v>
      </c>
      <c r="AT50" s="15">
        <v>0</v>
      </c>
      <c r="AU50" s="15">
        <v>0</v>
      </c>
      <c r="AV50" s="15">
        <v>0</v>
      </c>
      <c r="AW50" s="15">
        <v>0</v>
      </c>
      <c r="AX50" s="15">
        <v>0</v>
      </c>
      <c r="AY50" s="32">
        <v>0</v>
      </c>
      <c r="AZ50" s="59">
        <v>0</v>
      </c>
      <c r="BA50" s="60">
        <v>0</v>
      </c>
      <c r="BB50" s="60">
        <v>0</v>
      </c>
      <c r="BC50" s="60">
        <v>0</v>
      </c>
      <c r="BD50" s="60">
        <v>0</v>
      </c>
      <c r="BE50" s="60">
        <v>0</v>
      </c>
      <c r="BF50" s="60">
        <v>0</v>
      </c>
      <c r="BG50" s="60">
        <v>0</v>
      </c>
      <c r="BH50" s="60">
        <v>0</v>
      </c>
      <c r="BI50" s="61">
        <v>0</v>
      </c>
      <c r="BJ50" s="65">
        <v>0</v>
      </c>
      <c r="BK50" s="65">
        <v>0</v>
      </c>
      <c r="BL50" s="65">
        <v>0</v>
      </c>
      <c r="BM50" s="65">
        <v>0</v>
      </c>
      <c r="BN50" s="65">
        <v>0</v>
      </c>
      <c r="BO50" s="65">
        <v>0</v>
      </c>
      <c r="BP50" s="65">
        <v>0</v>
      </c>
      <c r="BQ50" s="65">
        <v>0</v>
      </c>
      <c r="BR50" s="65">
        <v>0</v>
      </c>
      <c r="BS50" s="65">
        <v>0</v>
      </c>
    </row>
    <row r="51" spans="1:71" x14ac:dyDescent="0.35">
      <c r="A51" s="3" t="s">
        <v>51</v>
      </c>
      <c r="B51" s="19">
        <v>0</v>
      </c>
      <c r="C51" s="20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  <c r="I51" s="20">
        <v>0</v>
      </c>
      <c r="J51" s="20">
        <v>0</v>
      </c>
      <c r="K51" s="21">
        <v>0</v>
      </c>
      <c r="L51" s="29">
        <v>0</v>
      </c>
      <c r="M51" s="25">
        <v>0</v>
      </c>
      <c r="N51" s="25">
        <v>0.5</v>
      </c>
      <c r="O51" s="25">
        <v>0</v>
      </c>
      <c r="P51" s="25">
        <v>0</v>
      </c>
      <c r="Q51" s="25">
        <v>0</v>
      </c>
      <c r="R51" s="25">
        <v>0</v>
      </c>
      <c r="S51" s="25">
        <v>0</v>
      </c>
      <c r="T51" s="25">
        <v>0</v>
      </c>
      <c r="U51" s="30">
        <v>0</v>
      </c>
      <c r="V51" s="31">
        <v>0</v>
      </c>
      <c r="W51" s="43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32">
        <v>0</v>
      </c>
      <c r="AF51" s="31">
        <v>0</v>
      </c>
      <c r="AG51" s="43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32">
        <v>0</v>
      </c>
      <c r="AP51" s="37">
        <v>0</v>
      </c>
      <c r="AQ51" s="38">
        <v>0</v>
      </c>
      <c r="AR51" s="38">
        <v>0</v>
      </c>
      <c r="AS51" s="38">
        <v>0</v>
      </c>
      <c r="AT51" s="38">
        <v>0</v>
      </c>
      <c r="AU51" s="38">
        <v>0</v>
      </c>
      <c r="AV51" s="38">
        <v>0</v>
      </c>
      <c r="AW51" s="38">
        <v>0</v>
      </c>
      <c r="AX51" s="38">
        <v>0</v>
      </c>
      <c r="AY51" s="39">
        <v>0</v>
      </c>
      <c r="AZ51" s="59">
        <v>0</v>
      </c>
      <c r="BA51" s="60">
        <v>0</v>
      </c>
      <c r="BB51" s="60">
        <v>0</v>
      </c>
      <c r="BC51" s="60">
        <v>0</v>
      </c>
      <c r="BD51" s="60">
        <v>0</v>
      </c>
      <c r="BE51" s="60">
        <v>0</v>
      </c>
      <c r="BF51" s="60">
        <v>0</v>
      </c>
      <c r="BG51" s="60">
        <v>0</v>
      </c>
      <c r="BH51" s="60">
        <v>0</v>
      </c>
      <c r="BI51" s="61">
        <v>0</v>
      </c>
      <c r="BJ51" s="65">
        <v>0</v>
      </c>
      <c r="BK51" s="65">
        <v>0</v>
      </c>
      <c r="BL51" s="65">
        <v>0</v>
      </c>
      <c r="BM51" s="65">
        <v>0</v>
      </c>
      <c r="BN51" s="65">
        <v>0</v>
      </c>
      <c r="BO51" s="65">
        <v>0</v>
      </c>
      <c r="BP51" s="65">
        <v>0</v>
      </c>
      <c r="BQ51" s="65">
        <v>0</v>
      </c>
      <c r="BR51" s="65">
        <v>0</v>
      </c>
      <c r="BS51" s="65">
        <v>0</v>
      </c>
    </row>
    <row r="52" spans="1:71" x14ac:dyDescent="0.35">
      <c r="A52" s="3" t="s">
        <v>52</v>
      </c>
      <c r="B52" s="19">
        <v>0</v>
      </c>
      <c r="C52" s="20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1">
        <v>0</v>
      </c>
      <c r="L52" s="29">
        <v>0</v>
      </c>
      <c r="M52" s="25">
        <v>0</v>
      </c>
      <c r="N52" s="25">
        <v>0</v>
      </c>
      <c r="O52" s="25">
        <v>0</v>
      </c>
      <c r="P52" s="25">
        <v>0</v>
      </c>
      <c r="Q52" s="25">
        <v>2</v>
      </c>
      <c r="R52" s="25">
        <v>0</v>
      </c>
      <c r="S52" s="25">
        <v>0</v>
      </c>
      <c r="T52" s="25">
        <v>0</v>
      </c>
      <c r="U52" s="30">
        <v>0</v>
      </c>
      <c r="V52" s="31">
        <v>0</v>
      </c>
      <c r="W52" s="43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32">
        <v>0</v>
      </c>
      <c r="AF52" s="31">
        <v>0</v>
      </c>
      <c r="AG52" s="43">
        <v>0</v>
      </c>
      <c r="AH52" s="15">
        <v>0</v>
      </c>
      <c r="AI52" s="15">
        <v>0</v>
      </c>
      <c r="AJ52" s="15">
        <v>0</v>
      </c>
      <c r="AK52" s="15">
        <v>2</v>
      </c>
      <c r="AL52" s="15">
        <v>0</v>
      </c>
      <c r="AM52" s="15">
        <v>0</v>
      </c>
      <c r="AN52" s="15">
        <v>0</v>
      </c>
      <c r="AO52" s="32">
        <v>0</v>
      </c>
      <c r="AP52" s="31">
        <v>0</v>
      </c>
      <c r="AQ52" s="15">
        <v>0</v>
      </c>
      <c r="AR52" s="15">
        <v>0</v>
      </c>
      <c r="AS52" s="15">
        <v>0</v>
      </c>
      <c r="AT52" s="15">
        <v>0</v>
      </c>
      <c r="AU52" s="15">
        <v>0</v>
      </c>
      <c r="AV52" s="15">
        <v>0</v>
      </c>
      <c r="AW52" s="15">
        <v>0</v>
      </c>
      <c r="AX52" s="15">
        <v>0</v>
      </c>
      <c r="AY52" s="32">
        <v>0</v>
      </c>
      <c r="AZ52" s="59">
        <v>0</v>
      </c>
      <c r="BA52" s="60">
        <v>0</v>
      </c>
      <c r="BB52" s="60">
        <v>0</v>
      </c>
      <c r="BC52" s="60">
        <v>0</v>
      </c>
      <c r="BD52" s="60">
        <v>0</v>
      </c>
      <c r="BE52" s="60">
        <v>0</v>
      </c>
      <c r="BF52" s="60">
        <v>0</v>
      </c>
      <c r="BG52" s="60">
        <v>0</v>
      </c>
      <c r="BH52" s="60">
        <v>0</v>
      </c>
      <c r="BI52" s="61">
        <v>0</v>
      </c>
      <c r="BJ52" s="65">
        <v>0</v>
      </c>
      <c r="BK52" s="65">
        <v>0</v>
      </c>
      <c r="BL52" s="65">
        <v>0</v>
      </c>
      <c r="BM52" s="65">
        <v>0</v>
      </c>
      <c r="BN52" s="65">
        <v>0</v>
      </c>
      <c r="BO52" s="65">
        <v>0</v>
      </c>
      <c r="BP52" s="65">
        <v>0</v>
      </c>
      <c r="BQ52" s="65">
        <v>0</v>
      </c>
      <c r="BR52" s="65">
        <v>0</v>
      </c>
      <c r="BS52" s="65">
        <v>0</v>
      </c>
    </row>
    <row r="53" spans="1:71" x14ac:dyDescent="0.35">
      <c r="A53" s="1" t="s">
        <v>53</v>
      </c>
      <c r="B53" s="19">
        <v>0</v>
      </c>
      <c r="C53" s="20">
        <v>0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1">
        <v>0</v>
      </c>
      <c r="L53" s="29">
        <v>0</v>
      </c>
      <c r="M53" s="25">
        <v>0</v>
      </c>
      <c r="N53" s="25">
        <v>0</v>
      </c>
      <c r="O53" s="25">
        <v>0</v>
      </c>
      <c r="P53" s="25">
        <v>0</v>
      </c>
      <c r="Q53" s="25">
        <v>0</v>
      </c>
      <c r="R53" s="25">
        <v>0</v>
      </c>
      <c r="S53" s="25">
        <v>0</v>
      </c>
      <c r="T53" s="25">
        <v>0</v>
      </c>
      <c r="U53" s="30">
        <v>0</v>
      </c>
      <c r="V53" s="31">
        <v>0</v>
      </c>
      <c r="W53" s="43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32">
        <v>0</v>
      </c>
      <c r="AF53" s="31">
        <v>0</v>
      </c>
      <c r="AG53" s="43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32">
        <v>0</v>
      </c>
      <c r="AP53" s="31">
        <v>0</v>
      </c>
      <c r="AQ53" s="15">
        <v>0</v>
      </c>
      <c r="AR53" s="15">
        <v>0</v>
      </c>
      <c r="AS53" s="15">
        <v>0</v>
      </c>
      <c r="AT53" s="15">
        <v>0</v>
      </c>
      <c r="AU53" s="15">
        <v>0</v>
      </c>
      <c r="AV53" s="15">
        <v>0</v>
      </c>
      <c r="AW53" s="15">
        <v>0</v>
      </c>
      <c r="AX53" s="15">
        <v>0</v>
      </c>
      <c r="AY53" s="32">
        <v>0</v>
      </c>
      <c r="AZ53" s="59">
        <v>0</v>
      </c>
      <c r="BA53" s="60">
        <v>0</v>
      </c>
      <c r="BB53" s="60">
        <v>0</v>
      </c>
      <c r="BC53" s="60">
        <v>0</v>
      </c>
      <c r="BD53" s="60">
        <v>0</v>
      </c>
      <c r="BE53" s="60">
        <v>0</v>
      </c>
      <c r="BF53" s="60">
        <v>0</v>
      </c>
      <c r="BG53" s="60">
        <v>0</v>
      </c>
      <c r="BH53" s="60">
        <v>0</v>
      </c>
      <c r="BI53" s="61">
        <v>0</v>
      </c>
      <c r="BJ53" s="65">
        <v>0</v>
      </c>
      <c r="BK53" s="65">
        <v>0</v>
      </c>
      <c r="BL53" s="65">
        <v>0</v>
      </c>
      <c r="BM53" s="65">
        <v>0</v>
      </c>
      <c r="BN53" s="65">
        <v>0</v>
      </c>
      <c r="BO53" s="65">
        <v>0</v>
      </c>
      <c r="BP53" s="65">
        <v>0</v>
      </c>
      <c r="BQ53" s="65">
        <v>0</v>
      </c>
      <c r="BR53" s="65">
        <v>0</v>
      </c>
      <c r="BS53" s="65">
        <v>0</v>
      </c>
    </row>
    <row r="54" spans="1:71" x14ac:dyDescent="0.35">
      <c r="A54" s="1" t="s">
        <v>54</v>
      </c>
      <c r="B54" s="19">
        <v>0</v>
      </c>
      <c r="C54" s="20">
        <v>0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1">
        <v>0</v>
      </c>
      <c r="L54" s="29">
        <v>0</v>
      </c>
      <c r="M54" s="25">
        <v>0</v>
      </c>
      <c r="N54" s="25">
        <v>0</v>
      </c>
      <c r="O54" s="25">
        <v>0</v>
      </c>
      <c r="P54" s="25">
        <v>0</v>
      </c>
      <c r="Q54" s="25">
        <v>0</v>
      </c>
      <c r="R54" s="25">
        <v>0</v>
      </c>
      <c r="S54" s="25">
        <v>0</v>
      </c>
      <c r="T54" s="25">
        <v>0</v>
      </c>
      <c r="U54" s="30">
        <v>0</v>
      </c>
      <c r="V54" s="31">
        <v>0</v>
      </c>
      <c r="W54" s="43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32">
        <v>0</v>
      </c>
      <c r="AF54" s="31">
        <v>0</v>
      </c>
      <c r="AG54" s="43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32">
        <v>0</v>
      </c>
      <c r="AP54" s="31">
        <v>0</v>
      </c>
      <c r="AQ54" s="15">
        <v>0</v>
      </c>
      <c r="AR54" s="15">
        <v>0</v>
      </c>
      <c r="AS54" s="15">
        <v>0</v>
      </c>
      <c r="AT54" s="15">
        <v>0</v>
      </c>
      <c r="AU54" s="15">
        <v>0</v>
      </c>
      <c r="AV54" s="15">
        <v>0</v>
      </c>
      <c r="AW54" s="15">
        <v>0</v>
      </c>
      <c r="AX54" s="15">
        <v>0</v>
      </c>
      <c r="AY54" s="32">
        <v>0</v>
      </c>
      <c r="AZ54" s="59">
        <v>0</v>
      </c>
      <c r="BA54" s="60">
        <v>0</v>
      </c>
      <c r="BB54" s="60">
        <v>0</v>
      </c>
      <c r="BC54" s="60">
        <v>0</v>
      </c>
      <c r="BD54" s="60">
        <v>0</v>
      </c>
      <c r="BE54" s="60">
        <v>0</v>
      </c>
      <c r="BF54" s="60">
        <v>0</v>
      </c>
      <c r="BG54" s="60">
        <v>0</v>
      </c>
      <c r="BH54" s="60">
        <v>0</v>
      </c>
      <c r="BI54" s="61">
        <v>0</v>
      </c>
      <c r="BJ54" s="65">
        <v>0</v>
      </c>
      <c r="BK54" s="65">
        <v>0</v>
      </c>
      <c r="BL54" s="65">
        <v>0</v>
      </c>
      <c r="BM54" s="65">
        <v>0</v>
      </c>
      <c r="BN54" s="65">
        <v>0</v>
      </c>
      <c r="BO54" s="65">
        <v>0</v>
      </c>
      <c r="BP54" s="65">
        <v>0</v>
      </c>
      <c r="BQ54" s="65">
        <v>0</v>
      </c>
      <c r="BR54" s="65">
        <v>0</v>
      </c>
      <c r="BS54" s="65">
        <v>0</v>
      </c>
    </row>
    <row r="55" spans="1:71" x14ac:dyDescent="0.35">
      <c r="A55" s="1" t="s">
        <v>55</v>
      </c>
      <c r="B55" s="19">
        <v>0</v>
      </c>
      <c r="C55" s="20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  <c r="I55" s="20">
        <v>0</v>
      </c>
      <c r="J55" s="20">
        <v>0</v>
      </c>
      <c r="K55" s="21">
        <v>0</v>
      </c>
      <c r="L55" s="29">
        <v>0</v>
      </c>
      <c r="M55" s="25">
        <v>0</v>
      </c>
      <c r="N55" s="25">
        <v>0</v>
      </c>
      <c r="O55" s="25">
        <v>0</v>
      </c>
      <c r="P55" s="25">
        <v>0</v>
      </c>
      <c r="Q55" s="25">
        <v>0</v>
      </c>
      <c r="R55" s="25">
        <v>0</v>
      </c>
      <c r="S55" s="25">
        <v>0</v>
      </c>
      <c r="T55" s="25">
        <v>0</v>
      </c>
      <c r="U55" s="30">
        <v>0</v>
      </c>
      <c r="V55" s="31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32">
        <v>0</v>
      </c>
      <c r="AF55" s="31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32">
        <v>0</v>
      </c>
      <c r="AP55" s="37">
        <v>0</v>
      </c>
      <c r="AQ55" s="38">
        <v>0</v>
      </c>
      <c r="AR55" s="38">
        <v>0</v>
      </c>
      <c r="AS55" s="38">
        <v>0</v>
      </c>
      <c r="AT55" s="38">
        <v>0</v>
      </c>
      <c r="AU55" s="38">
        <v>0</v>
      </c>
      <c r="AV55" s="38">
        <v>0</v>
      </c>
      <c r="AW55" s="38">
        <v>0</v>
      </c>
      <c r="AX55" s="38">
        <v>0</v>
      </c>
      <c r="AY55" s="39">
        <v>0</v>
      </c>
      <c r="AZ55" s="59">
        <v>0</v>
      </c>
      <c r="BA55" s="60">
        <v>0</v>
      </c>
      <c r="BB55" s="60">
        <v>0</v>
      </c>
      <c r="BC55" s="60">
        <v>0</v>
      </c>
      <c r="BD55" s="60">
        <v>0</v>
      </c>
      <c r="BE55" s="60">
        <v>0</v>
      </c>
      <c r="BF55" s="60">
        <v>0</v>
      </c>
      <c r="BG55" s="60">
        <v>0</v>
      </c>
      <c r="BH55" s="60">
        <v>0</v>
      </c>
      <c r="BI55" s="61">
        <v>0</v>
      </c>
      <c r="BJ55" s="65">
        <v>0</v>
      </c>
      <c r="BK55" s="65">
        <v>0</v>
      </c>
      <c r="BL55" s="65">
        <v>0</v>
      </c>
      <c r="BM55" s="65">
        <v>0</v>
      </c>
      <c r="BN55" s="65">
        <v>0</v>
      </c>
      <c r="BO55" s="65">
        <v>0</v>
      </c>
      <c r="BP55" s="65">
        <v>0</v>
      </c>
      <c r="BQ55" s="65">
        <v>0</v>
      </c>
      <c r="BR55" s="65">
        <v>0</v>
      </c>
      <c r="BS55" s="65">
        <v>0</v>
      </c>
    </row>
    <row r="56" spans="1:71" x14ac:dyDescent="0.35">
      <c r="A56" s="1" t="s">
        <v>56</v>
      </c>
      <c r="B56" s="19">
        <v>0</v>
      </c>
      <c r="C56" s="20">
        <v>0</v>
      </c>
      <c r="D56" s="20">
        <v>0</v>
      </c>
      <c r="E56" s="20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1">
        <v>0</v>
      </c>
      <c r="L56" s="29">
        <v>0</v>
      </c>
      <c r="M56" s="25">
        <v>0</v>
      </c>
      <c r="N56" s="25">
        <v>0</v>
      </c>
      <c r="O56" s="25">
        <v>0</v>
      </c>
      <c r="P56" s="25">
        <v>0</v>
      </c>
      <c r="Q56" s="25">
        <v>0</v>
      </c>
      <c r="R56" s="25">
        <v>0</v>
      </c>
      <c r="S56" s="25">
        <v>0</v>
      </c>
      <c r="T56" s="25">
        <v>0</v>
      </c>
      <c r="U56" s="30">
        <v>0</v>
      </c>
      <c r="V56" s="31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32">
        <v>0</v>
      </c>
      <c r="AF56" s="31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0</v>
      </c>
      <c r="AM56" s="15">
        <v>0</v>
      </c>
      <c r="AN56" s="15">
        <v>0</v>
      </c>
      <c r="AO56" s="32">
        <v>0</v>
      </c>
      <c r="AP56" s="37">
        <v>0</v>
      </c>
      <c r="AQ56" s="38">
        <v>0</v>
      </c>
      <c r="AR56" s="38">
        <v>0</v>
      </c>
      <c r="AS56" s="38">
        <v>0</v>
      </c>
      <c r="AT56" s="38">
        <v>0</v>
      </c>
      <c r="AU56" s="38">
        <v>0</v>
      </c>
      <c r="AV56" s="38">
        <v>0</v>
      </c>
      <c r="AW56" s="38">
        <v>0</v>
      </c>
      <c r="AX56" s="38">
        <v>0</v>
      </c>
      <c r="AY56" s="39">
        <v>0</v>
      </c>
      <c r="AZ56" s="59">
        <v>0</v>
      </c>
      <c r="BA56" s="60">
        <v>0</v>
      </c>
      <c r="BB56" s="60">
        <v>0</v>
      </c>
      <c r="BC56" s="60">
        <v>0</v>
      </c>
      <c r="BD56" s="60">
        <v>0</v>
      </c>
      <c r="BE56" s="60">
        <v>0</v>
      </c>
      <c r="BF56" s="60">
        <v>0</v>
      </c>
      <c r="BG56" s="60">
        <v>0</v>
      </c>
      <c r="BH56" s="60">
        <v>0</v>
      </c>
      <c r="BI56" s="61">
        <v>0</v>
      </c>
      <c r="BJ56" s="65">
        <v>0</v>
      </c>
      <c r="BK56" s="65">
        <v>0</v>
      </c>
      <c r="BL56" s="65">
        <v>0</v>
      </c>
      <c r="BM56" s="65">
        <v>0</v>
      </c>
      <c r="BN56" s="65">
        <v>0</v>
      </c>
      <c r="BO56" s="65">
        <v>0</v>
      </c>
      <c r="BP56" s="65">
        <v>0</v>
      </c>
      <c r="BQ56" s="65">
        <v>0</v>
      </c>
      <c r="BR56" s="65">
        <v>0</v>
      </c>
      <c r="BS56" s="65">
        <v>0</v>
      </c>
    </row>
    <row r="57" spans="1:71" x14ac:dyDescent="0.35">
      <c r="A57" s="1" t="s">
        <v>57</v>
      </c>
      <c r="B57" s="19">
        <v>0</v>
      </c>
      <c r="C57" s="20">
        <v>0</v>
      </c>
      <c r="D57" s="20">
        <v>0</v>
      </c>
      <c r="E57" s="20">
        <v>0</v>
      </c>
      <c r="F57" s="20">
        <v>0</v>
      </c>
      <c r="G57" s="20">
        <v>0</v>
      </c>
      <c r="H57" s="20">
        <v>0</v>
      </c>
      <c r="I57" s="20">
        <v>0</v>
      </c>
      <c r="J57" s="20">
        <v>0</v>
      </c>
      <c r="K57" s="21">
        <v>0</v>
      </c>
      <c r="L57" s="29">
        <v>0</v>
      </c>
      <c r="M57" s="25">
        <v>0</v>
      </c>
      <c r="N57" s="25">
        <v>0</v>
      </c>
      <c r="O57" s="25">
        <v>0</v>
      </c>
      <c r="P57" s="25">
        <v>0</v>
      </c>
      <c r="Q57" s="25">
        <v>0</v>
      </c>
      <c r="R57" s="25">
        <v>0</v>
      </c>
      <c r="S57" s="25">
        <v>0</v>
      </c>
      <c r="T57" s="25">
        <v>0</v>
      </c>
      <c r="U57" s="30">
        <v>0</v>
      </c>
      <c r="V57" s="31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32">
        <v>0</v>
      </c>
      <c r="AF57" s="31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32">
        <v>0</v>
      </c>
      <c r="AP57" s="37">
        <v>0</v>
      </c>
      <c r="AQ57" s="38">
        <v>0</v>
      </c>
      <c r="AR57" s="38">
        <v>0</v>
      </c>
      <c r="AS57" s="38">
        <v>0</v>
      </c>
      <c r="AT57" s="38">
        <v>0</v>
      </c>
      <c r="AU57" s="38">
        <v>0</v>
      </c>
      <c r="AV57" s="38">
        <v>0</v>
      </c>
      <c r="AW57" s="38">
        <v>0</v>
      </c>
      <c r="AX57" s="38">
        <v>0</v>
      </c>
      <c r="AY57" s="39">
        <v>0</v>
      </c>
      <c r="AZ57" s="59">
        <v>0</v>
      </c>
      <c r="BA57" s="60">
        <v>0</v>
      </c>
      <c r="BB57" s="60">
        <v>0</v>
      </c>
      <c r="BC57" s="60">
        <v>0</v>
      </c>
      <c r="BD57" s="60">
        <v>0</v>
      </c>
      <c r="BE57" s="60">
        <v>0</v>
      </c>
      <c r="BF57" s="60">
        <v>0</v>
      </c>
      <c r="BG57" s="60">
        <v>0</v>
      </c>
      <c r="BH57" s="60">
        <v>0</v>
      </c>
      <c r="BI57" s="61">
        <v>0</v>
      </c>
      <c r="BJ57" s="65">
        <v>0</v>
      </c>
      <c r="BK57" s="65">
        <v>0</v>
      </c>
      <c r="BL57" s="65">
        <v>0</v>
      </c>
      <c r="BM57" s="65">
        <v>0</v>
      </c>
      <c r="BN57" s="65">
        <v>0</v>
      </c>
      <c r="BO57" s="65">
        <v>0</v>
      </c>
      <c r="BP57" s="65">
        <v>0</v>
      </c>
      <c r="BQ57" s="65">
        <v>0</v>
      </c>
      <c r="BR57" s="65">
        <v>0</v>
      </c>
      <c r="BS57" s="65">
        <v>0</v>
      </c>
    </row>
    <row r="58" spans="1:71" x14ac:dyDescent="0.35">
      <c r="A58" s="1" t="s">
        <v>58</v>
      </c>
      <c r="B58" s="19">
        <v>0</v>
      </c>
      <c r="C58" s="20">
        <v>0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1">
        <v>0</v>
      </c>
      <c r="L58" s="29">
        <v>0</v>
      </c>
      <c r="M58" s="25">
        <v>0</v>
      </c>
      <c r="N58" s="25">
        <v>0</v>
      </c>
      <c r="O58" s="25">
        <v>0</v>
      </c>
      <c r="P58" s="25">
        <v>0</v>
      </c>
      <c r="Q58" s="25">
        <v>0</v>
      </c>
      <c r="R58" s="25">
        <v>0</v>
      </c>
      <c r="S58" s="25">
        <v>0</v>
      </c>
      <c r="T58" s="25">
        <v>0</v>
      </c>
      <c r="U58" s="30">
        <v>0</v>
      </c>
      <c r="V58" s="31">
        <v>0</v>
      </c>
      <c r="W58" s="43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32">
        <v>0</v>
      </c>
      <c r="AF58" s="31">
        <v>0</v>
      </c>
      <c r="AG58" s="43">
        <v>0</v>
      </c>
      <c r="AH58" s="15">
        <v>0</v>
      </c>
      <c r="AI58" s="15">
        <v>0</v>
      </c>
      <c r="AJ58" s="15">
        <v>0</v>
      </c>
      <c r="AK58" s="15">
        <v>0</v>
      </c>
      <c r="AL58" s="15">
        <v>0</v>
      </c>
      <c r="AM58" s="15">
        <v>0</v>
      </c>
      <c r="AN58" s="15">
        <v>0</v>
      </c>
      <c r="AO58" s="32">
        <v>0</v>
      </c>
      <c r="AP58" s="31">
        <v>0</v>
      </c>
      <c r="AQ58" s="15">
        <v>0</v>
      </c>
      <c r="AR58" s="15">
        <v>0</v>
      </c>
      <c r="AS58" s="15">
        <v>0</v>
      </c>
      <c r="AT58" s="15">
        <v>0</v>
      </c>
      <c r="AU58" s="15">
        <v>0</v>
      </c>
      <c r="AV58" s="15">
        <v>0</v>
      </c>
      <c r="AW58" s="15">
        <v>0</v>
      </c>
      <c r="AX58" s="15">
        <v>0</v>
      </c>
      <c r="AY58" s="32">
        <v>0</v>
      </c>
      <c r="AZ58" s="59">
        <v>0</v>
      </c>
      <c r="BA58" s="60">
        <v>0</v>
      </c>
      <c r="BB58" s="60">
        <v>0</v>
      </c>
      <c r="BC58" s="60">
        <v>0</v>
      </c>
      <c r="BD58" s="60">
        <v>0</v>
      </c>
      <c r="BE58" s="60">
        <v>0</v>
      </c>
      <c r="BF58" s="60">
        <v>0</v>
      </c>
      <c r="BG58" s="60">
        <v>0</v>
      </c>
      <c r="BH58" s="60">
        <v>0</v>
      </c>
      <c r="BI58" s="61">
        <v>0</v>
      </c>
      <c r="BJ58" s="65">
        <v>0</v>
      </c>
      <c r="BK58" s="65">
        <v>0</v>
      </c>
      <c r="BL58" s="65">
        <v>0</v>
      </c>
      <c r="BM58" s="65">
        <v>0</v>
      </c>
      <c r="BN58" s="65">
        <v>0</v>
      </c>
      <c r="BO58" s="65">
        <v>0</v>
      </c>
      <c r="BP58" s="65">
        <v>0</v>
      </c>
      <c r="BQ58" s="65">
        <v>0</v>
      </c>
      <c r="BR58" s="65">
        <v>0</v>
      </c>
      <c r="BS58" s="65">
        <v>0</v>
      </c>
    </row>
    <row r="59" spans="1:71" x14ac:dyDescent="0.35">
      <c r="A59" s="1" t="s">
        <v>59</v>
      </c>
      <c r="B59" s="19">
        <v>0</v>
      </c>
      <c r="C59" s="20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1">
        <v>0</v>
      </c>
      <c r="L59" s="29">
        <v>0</v>
      </c>
      <c r="M59" s="25">
        <v>0</v>
      </c>
      <c r="N59" s="25">
        <v>0</v>
      </c>
      <c r="O59" s="25">
        <v>0</v>
      </c>
      <c r="P59" s="25">
        <v>0</v>
      </c>
      <c r="Q59" s="25">
        <v>0</v>
      </c>
      <c r="R59" s="25">
        <v>0</v>
      </c>
      <c r="S59" s="25">
        <v>0</v>
      </c>
      <c r="T59" s="25">
        <v>0</v>
      </c>
      <c r="U59" s="30">
        <v>0</v>
      </c>
      <c r="V59" s="31">
        <v>0</v>
      </c>
      <c r="W59" s="43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32">
        <v>0</v>
      </c>
      <c r="AF59" s="31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0</v>
      </c>
      <c r="AM59" s="15">
        <v>0</v>
      </c>
      <c r="AN59" s="15">
        <v>0</v>
      </c>
      <c r="AO59" s="32">
        <v>0</v>
      </c>
      <c r="AP59" s="37">
        <v>0</v>
      </c>
      <c r="AQ59" s="38">
        <v>0</v>
      </c>
      <c r="AR59" s="38">
        <v>0</v>
      </c>
      <c r="AS59" s="38">
        <v>0</v>
      </c>
      <c r="AT59" s="38">
        <v>0</v>
      </c>
      <c r="AU59" s="38">
        <v>0</v>
      </c>
      <c r="AV59" s="38">
        <v>0</v>
      </c>
      <c r="AW59" s="38">
        <v>0</v>
      </c>
      <c r="AX59" s="38">
        <v>0</v>
      </c>
      <c r="AY59" s="39">
        <v>0</v>
      </c>
      <c r="AZ59" s="59">
        <v>0</v>
      </c>
      <c r="BA59" s="60">
        <v>0</v>
      </c>
      <c r="BB59" s="60">
        <v>0</v>
      </c>
      <c r="BC59" s="60">
        <v>0</v>
      </c>
      <c r="BD59" s="60">
        <v>0</v>
      </c>
      <c r="BE59" s="60">
        <v>0</v>
      </c>
      <c r="BF59" s="60">
        <v>0</v>
      </c>
      <c r="BG59" s="60">
        <v>0</v>
      </c>
      <c r="BH59" s="60">
        <v>0</v>
      </c>
      <c r="BI59" s="61">
        <v>0</v>
      </c>
      <c r="BJ59" s="65">
        <v>0</v>
      </c>
      <c r="BK59" s="65">
        <v>0</v>
      </c>
      <c r="BL59" s="65">
        <v>0</v>
      </c>
      <c r="BM59" s="65">
        <v>0</v>
      </c>
      <c r="BN59" s="65">
        <v>0</v>
      </c>
      <c r="BO59" s="65">
        <v>0</v>
      </c>
      <c r="BP59" s="65">
        <v>0</v>
      </c>
      <c r="BQ59" s="65">
        <v>0</v>
      </c>
      <c r="BR59" s="65">
        <v>0</v>
      </c>
      <c r="BS59" s="65">
        <v>0</v>
      </c>
    </row>
    <row r="60" spans="1:71" x14ac:dyDescent="0.35">
      <c r="A60" s="1" t="s">
        <v>60</v>
      </c>
      <c r="B60" s="19">
        <v>0</v>
      </c>
      <c r="C60" s="20">
        <v>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1">
        <v>0</v>
      </c>
      <c r="L60" s="29">
        <v>0</v>
      </c>
      <c r="M60" s="25">
        <v>0</v>
      </c>
      <c r="N60" s="25">
        <v>0</v>
      </c>
      <c r="O60" s="25">
        <v>0</v>
      </c>
      <c r="P60" s="25">
        <v>0</v>
      </c>
      <c r="Q60" s="25">
        <v>0</v>
      </c>
      <c r="R60" s="25">
        <v>0</v>
      </c>
      <c r="S60" s="25">
        <v>0</v>
      </c>
      <c r="T60" s="25">
        <v>0</v>
      </c>
      <c r="U60" s="30">
        <v>0</v>
      </c>
      <c r="V60" s="31">
        <v>0</v>
      </c>
      <c r="W60" s="43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32">
        <v>0</v>
      </c>
      <c r="AF60" s="31">
        <v>0</v>
      </c>
      <c r="AG60" s="43">
        <v>0</v>
      </c>
      <c r="AH60" s="15">
        <v>0</v>
      </c>
      <c r="AI60" s="15">
        <v>0</v>
      </c>
      <c r="AJ60" s="15">
        <v>0</v>
      </c>
      <c r="AK60" s="15">
        <v>0</v>
      </c>
      <c r="AL60" s="15">
        <v>0</v>
      </c>
      <c r="AM60" s="15">
        <v>0</v>
      </c>
      <c r="AN60" s="15">
        <v>0</v>
      </c>
      <c r="AO60" s="32">
        <v>0</v>
      </c>
      <c r="AP60" s="31">
        <v>0</v>
      </c>
      <c r="AQ60" s="15">
        <v>0</v>
      </c>
      <c r="AR60" s="15">
        <v>0</v>
      </c>
      <c r="AS60" s="15">
        <v>0</v>
      </c>
      <c r="AT60" s="15">
        <v>0</v>
      </c>
      <c r="AU60" s="15">
        <v>0</v>
      </c>
      <c r="AV60" s="15">
        <v>0</v>
      </c>
      <c r="AW60" s="15">
        <v>0</v>
      </c>
      <c r="AX60" s="15">
        <v>0</v>
      </c>
      <c r="AY60" s="32">
        <v>0</v>
      </c>
      <c r="AZ60" s="59">
        <v>0</v>
      </c>
      <c r="BA60" s="60">
        <v>0</v>
      </c>
      <c r="BB60" s="60">
        <v>0</v>
      </c>
      <c r="BC60" s="60">
        <v>0</v>
      </c>
      <c r="BD60" s="60">
        <v>0</v>
      </c>
      <c r="BE60" s="60">
        <v>0</v>
      </c>
      <c r="BF60" s="60">
        <v>0</v>
      </c>
      <c r="BG60" s="60">
        <v>0</v>
      </c>
      <c r="BH60" s="60">
        <v>0</v>
      </c>
      <c r="BI60" s="61">
        <v>0</v>
      </c>
      <c r="BJ60" s="27">
        <v>0</v>
      </c>
      <c r="BK60" s="27">
        <v>0</v>
      </c>
      <c r="BL60" s="27">
        <v>0</v>
      </c>
      <c r="BM60" s="27">
        <v>0</v>
      </c>
      <c r="BN60" s="27">
        <v>0</v>
      </c>
      <c r="BO60" s="27">
        <v>0</v>
      </c>
      <c r="BP60" s="27">
        <v>0</v>
      </c>
      <c r="BQ60" s="27">
        <v>0</v>
      </c>
      <c r="BR60" s="27">
        <v>0</v>
      </c>
      <c r="BS60" s="27">
        <v>0</v>
      </c>
    </row>
    <row r="61" spans="1:71" x14ac:dyDescent="0.35">
      <c r="A61" s="1" t="s">
        <v>61</v>
      </c>
      <c r="B61" s="19">
        <v>0</v>
      </c>
      <c r="C61" s="20">
        <v>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1">
        <v>0</v>
      </c>
      <c r="L61" s="29">
        <v>0</v>
      </c>
      <c r="M61" s="25">
        <v>0</v>
      </c>
      <c r="N61" s="25">
        <v>0</v>
      </c>
      <c r="O61" s="25">
        <v>0</v>
      </c>
      <c r="P61" s="25">
        <v>0</v>
      </c>
      <c r="Q61" s="25">
        <v>0</v>
      </c>
      <c r="R61" s="25">
        <v>0</v>
      </c>
      <c r="S61" s="25">
        <v>0</v>
      </c>
      <c r="T61" s="25">
        <v>0</v>
      </c>
      <c r="U61" s="30">
        <v>0</v>
      </c>
      <c r="V61" s="31">
        <v>0</v>
      </c>
      <c r="W61" s="43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3</v>
      </c>
      <c r="AC61" s="15">
        <v>0</v>
      </c>
      <c r="AD61" s="15">
        <v>0</v>
      </c>
      <c r="AE61" s="32">
        <v>0</v>
      </c>
      <c r="AF61" s="31">
        <v>0</v>
      </c>
      <c r="AG61" s="43">
        <v>0</v>
      </c>
      <c r="AH61" s="15">
        <v>8</v>
      </c>
      <c r="AI61" s="15">
        <v>0</v>
      </c>
      <c r="AJ61" s="15">
        <v>0</v>
      </c>
      <c r="AK61" s="15">
        <v>0</v>
      </c>
      <c r="AL61" s="15">
        <v>0</v>
      </c>
      <c r="AM61" s="15">
        <v>0.5</v>
      </c>
      <c r="AN61" s="15">
        <v>0</v>
      </c>
      <c r="AO61" s="32">
        <v>0</v>
      </c>
      <c r="AP61" s="31">
        <v>5</v>
      </c>
      <c r="AQ61" s="15">
        <v>1</v>
      </c>
      <c r="AR61" s="15">
        <v>0.5</v>
      </c>
      <c r="AS61" s="15">
        <v>0.5</v>
      </c>
      <c r="AT61" s="15">
        <v>2</v>
      </c>
      <c r="AU61" s="15">
        <v>0.5</v>
      </c>
      <c r="AV61" s="15">
        <v>0.5</v>
      </c>
      <c r="AW61" s="15">
        <v>0</v>
      </c>
      <c r="AX61" s="15">
        <v>2</v>
      </c>
      <c r="AY61" s="32">
        <v>1</v>
      </c>
      <c r="AZ61" s="31">
        <v>3</v>
      </c>
      <c r="BA61" s="15">
        <v>7</v>
      </c>
      <c r="BB61" s="15">
        <v>2</v>
      </c>
      <c r="BC61" s="15">
        <v>2</v>
      </c>
      <c r="BD61" s="15">
        <v>4</v>
      </c>
      <c r="BE61" s="15">
        <v>0</v>
      </c>
      <c r="BF61" s="15">
        <v>0</v>
      </c>
      <c r="BG61" s="15">
        <v>0</v>
      </c>
      <c r="BH61" s="15">
        <v>0</v>
      </c>
      <c r="BI61" s="32">
        <v>0</v>
      </c>
      <c r="BJ61" s="27">
        <v>0</v>
      </c>
      <c r="BK61" s="27">
        <v>0</v>
      </c>
      <c r="BL61" s="27">
        <v>0</v>
      </c>
      <c r="BM61" s="27">
        <v>5</v>
      </c>
      <c r="BN61" s="27">
        <v>0</v>
      </c>
      <c r="BO61" s="27">
        <v>0</v>
      </c>
      <c r="BP61" s="27">
        <v>0</v>
      </c>
      <c r="BQ61" s="27">
        <v>1</v>
      </c>
      <c r="BR61" s="27">
        <v>0</v>
      </c>
      <c r="BS61" s="27">
        <v>0</v>
      </c>
    </row>
    <row r="62" spans="1:71" x14ac:dyDescent="0.35">
      <c r="A62" s="1" t="s">
        <v>62</v>
      </c>
      <c r="B62" s="19">
        <v>14</v>
      </c>
      <c r="C62" s="20">
        <v>0.5</v>
      </c>
      <c r="D62" s="20">
        <v>29</v>
      </c>
      <c r="E62" s="20">
        <v>9</v>
      </c>
      <c r="F62" s="20">
        <v>0</v>
      </c>
      <c r="G62" s="20">
        <v>0.5</v>
      </c>
      <c r="H62" s="20">
        <v>4</v>
      </c>
      <c r="I62" s="20">
        <v>32</v>
      </c>
      <c r="J62" s="20">
        <v>3</v>
      </c>
      <c r="K62" s="21">
        <v>0.5</v>
      </c>
      <c r="L62" s="29">
        <v>17</v>
      </c>
      <c r="M62" s="25">
        <v>24</v>
      </c>
      <c r="N62" s="25">
        <v>0</v>
      </c>
      <c r="O62" s="25">
        <v>0</v>
      </c>
      <c r="P62" s="25">
        <v>19</v>
      </c>
      <c r="Q62" s="25">
        <v>0</v>
      </c>
      <c r="R62" s="25">
        <v>15</v>
      </c>
      <c r="S62" s="25">
        <v>0</v>
      </c>
      <c r="T62" s="25">
        <v>0.5</v>
      </c>
      <c r="U62" s="30">
        <v>0.5</v>
      </c>
      <c r="V62" s="31">
        <v>8</v>
      </c>
      <c r="W62" s="15">
        <v>15</v>
      </c>
      <c r="X62" s="15">
        <v>0</v>
      </c>
      <c r="Y62" s="15">
        <v>45</v>
      </c>
      <c r="Z62" s="15">
        <v>39</v>
      </c>
      <c r="AA62" s="15">
        <v>16</v>
      </c>
      <c r="AB62" s="15">
        <v>22</v>
      </c>
      <c r="AC62" s="15">
        <v>14</v>
      </c>
      <c r="AD62" s="15">
        <v>22</v>
      </c>
      <c r="AE62" s="32">
        <v>7</v>
      </c>
      <c r="AF62" s="31">
        <v>5</v>
      </c>
      <c r="AG62" s="43">
        <v>0</v>
      </c>
      <c r="AH62" s="15">
        <v>8</v>
      </c>
      <c r="AI62" s="15">
        <v>11</v>
      </c>
      <c r="AJ62" s="15">
        <v>1</v>
      </c>
      <c r="AK62" s="15">
        <v>2</v>
      </c>
      <c r="AL62" s="15">
        <v>0.5</v>
      </c>
      <c r="AM62" s="15">
        <v>11</v>
      </c>
      <c r="AN62" s="15">
        <v>0</v>
      </c>
      <c r="AO62" s="32">
        <v>1</v>
      </c>
      <c r="AP62" s="31">
        <v>23</v>
      </c>
      <c r="AQ62" s="15">
        <v>13</v>
      </c>
      <c r="AR62" s="15">
        <v>11</v>
      </c>
      <c r="AS62" s="15">
        <v>27</v>
      </c>
      <c r="AT62" s="15">
        <v>18</v>
      </c>
      <c r="AU62" s="15">
        <v>2</v>
      </c>
      <c r="AV62" s="15">
        <v>4</v>
      </c>
      <c r="AW62" s="15">
        <v>0.5</v>
      </c>
      <c r="AX62" s="15">
        <v>5</v>
      </c>
      <c r="AY62" s="32">
        <v>20</v>
      </c>
      <c r="AZ62" s="31">
        <v>15</v>
      </c>
      <c r="BA62" s="15">
        <v>30</v>
      </c>
      <c r="BB62" s="15">
        <v>18</v>
      </c>
      <c r="BC62" s="15">
        <v>18</v>
      </c>
      <c r="BD62" s="15">
        <v>8</v>
      </c>
      <c r="BE62" s="15">
        <v>7</v>
      </c>
      <c r="BF62" s="15">
        <v>2</v>
      </c>
      <c r="BG62" s="15">
        <v>1</v>
      </c>
      <c r="BH62" s="15">
        <v>0.5</v>
      </c>
      <c r="BI62" s="32">
        <v>0</v>
      </c>
      <c r="BJ62" s="27">
        <v>8</v>
      </c>
      <c r="BK62" s="27">
        <v>6</v>
      </c>
      <c r="BL62" s="27">
        <v>18</v>
      </c>
      <c r="BM62" s="27">
        <v>6</v>
      </c>
      <c r="BN62" s="27">
        <v>0</v>
      </c>
      <c r="BO62" s="27">
        <v>0</v>
      </c>
      <c r="BP62" s="27">
        <v>0</v>
      </c>
      <c r="BQ62" s="27">
        <v>4</v>
      </c>
      <c r="BR62" s="27">
        <v>0.5</v>
      </c>
      <c r="BS62" s="27">
        <v>1</v>
      </c>
    </row>
    <row r="63" spans="1:71" x14ac:dyDescent="0.35">
      <c r="A63" s="1" t="s">
        <v>63</v>
      </c>
      <c r="B63" s="19">
        <v>0</v>
      </c>
      <c r="C63" s="20">
        <v>0</v>
      </c>
      <c r="D63" s="20">
        <v>0</v>
      </c>
      <c r="E63" s="20">
        <v>0</v>
      </c>
      <c r="F63" s="20">
        <v>0</v>
      </c>
      <c r="G63" s="20">
        <v>0</v>
      </c>
      <c r="H63" s="20">
        <v>0</v>
      </c>
      <c r="I63" s="20">
        <v>0</v>
      </c>
      <c r="J63" s="20">
        <v>0</v>
      </c>
      <c r="K63" s="21">
        <v>0</v>
      </c>
      <c r="L63" s="29">
        <v>0</v>
      </c>
      <c r="M63" s="25">
        <v>0</v>
      </c>
      <c r="N63" s="25">
        <v>0</v>
      </c>
      <c r="O63" s="25">
        <v>0</v>
      </c>
      <c r="P63" s="25">
        <v>0</v>
      </c>
      <c r="Q63" s="25">
        <v>0</v>
      </c>
      <c r="R63" s="25">
        <v>0</v>
      </c>
      <c r="S63" s="25">
        <v>0</v>
      </c>
      <c r="T63" s="25">
        <v>0</v>
      </c>
      <c r="U63" s="30">
        <v>0</v>
      </c>
      <c r="V63" s="31">
        <v>0</v>
      </c>
      <c r="W63" s="43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32">
        <v>0</v>
      </c>
      <c r="AF63" s="31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32">
        <v>0</v>
      </c>
      <c r="AP63" s="37">
        <v>0</v>
      </c>
      <c r="AQ63" s="38">
        <v>0</v>
      </c>
      <c r="AR63" s="38">
        <v>0</v>
      </c>
      <c r="AS63" s="38">
        <v>0</v>
      </c>
      <c r="AT63" s="38">
        <v>0</v>
      </c>
      <c r="AU63" s="38">
        <v>0</v>
      </c>
      <c r="AV63" s="38">
        <v>0</v>
      </c>
      <c r="AW63" s="38">
        <v>0</v>
      </c>
      <c r="AX63" s="38">
        <v>0</v>
      </c>
      <c r="AY63" s="39">
        <v>0</v>
      </c>
      <c r="AZ63" s="59">
        <v>0</v>
      </c>
      <c r="BA63" s="60">
        <v>0</v>
      </c>
      <c r="BB63" s="60">
        <v>0</v>
      </c>
      <c r="BC63" s="60">
        <v>0</v>
      </c>
      <c r="BD63" s="60">
        <v>0</v>
      </c>
      <c r="BE63" s="60">
        <v>0</v>
      </c>
      <c r="BF63" s="60">
        <v>0</v>
      </c>
      <c r="BG63" s="60">
        <v>0</v>
      </c>
      <c r="BH63" s="60">
        <v>0</v>
      </c>
      <c r="BI63" s="61">
        <v>0</v>
      </c>
      <c r="BJ63" s="65">
        <v>0</v>
      </c>
      <c r="BK63" s="65">
        <v>0</v>
      </c>
      <c r="BL63" s="65">
        <v>0</v>
      </c>
      <c r="BM63" s="65">
        <v>0</v>
      </c>
      <c r="BN63" s="65">
        <v>0</v>
      </c>
      <c r="BO63" s="65">
        <v>0</v>
      </c>
      <c r="BP63" s="65">
        <v>0</v>
      </c>
      <c r="BQ63" s="65">
        <v>0</v>
      </c>
      <c r="BR63" s="65">
        <v>0</v>
      </c>
      <c r="BS63" s="65">
        <v>0</v>
      </c>
    </row>
    <row r="64" spans="1:71" x14ac:dyDescent="0.35">
      <c r="A64" s="1" t="s">
        <v>64</v>
      </c>
      <c r="B64" s="19">
        <v>0</v>
      </c>
      <c r="C64" s="20">
        <v>0</v>
      </c>
      <c r="D64" s="20">
        <v>0</v>
      </c>
      <c r="E64" s="20">
        <v>0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21">
        <v>0</v>
      </c>
      <c r="L64" s="29">
        <v>0</v>
      </c>
      <c r="M64" s="25">
        <v>0</v>
      </c>
      <c r="N64" s="25">
        <v>0</v>
      </c>
      <c r="O64" s="25">
        <v>0</v>
      </c>
      <c r="P64" s="25">
        <v>0</v>
      </c>
      <c r="Q64" s="25">
        <v>0</v>
      </c>
      <c r="R64" s="25">
        <v>0</v>
      </c>
      <c r="S64" s="25">
        <v>0</v>
      </c>
      <c r="T64" s="25">
        <v>0</v>
      </c>
      <c r="U64" s="30">
        <v>0</v>
      </c>
      <c r="V64" s="31">
        <v>0</v>
      </c>
      <c r="W64" s="43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32">
        <v>0</v>
      </c>
      <c r="AF64" s="31">
        <v>0</v>
      </c>
      <c r="AG64" s="43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32">
        <v>0</v>
      </c>
      <c r="AP64" s="31">
        <v>0</v>
      </c>
      <c r="AQ64" s="15">
        <v>0</v>
      </c>
      <c r="AR64" s="15">
        <v>0</v>
      </c>
      <c r="AS64" s="15">
        <v>0</v>
      </c>
      <c r="AT64" s="15">
        <v>0</v>
      </c>
      <c r="AU64" s="15">
        <v>0</v>
      </c>
      <c r="AV64" s="15">
        <v>0</v>
      </c>
      <c r="AW64" s="15">
        <v>0</v>
      </c>
      <c r="AX64" s="15">
        <v>0</v>
      </c>
      <c r="AY64" s="32">
        <v>0</v>
      </c>
      <c r="AZ64" s="59">
        <v>0</v>
      </c>
      <c r="BA64" s="60">
        <v>0</v>
      </c>
      <c r="BB64" s="60">
        <v>0</v>
      </c>
      <c r="BC64" s="60">
        <v>0</v>
      </c>
      <c r="BD64" s="60">
        <v>0</v>
      </c>
      <c r="BE64" s="60">
        <v>0</v>
      </c>
      <c r="BF64" s="60">
        <v>0</v>
      </c>
      <c r="BG64" s="60">
        <v>0</v>
      </c>
      <c r="BH64" s="60">
        <v>0</v>
      </c>
      <c r="BI64" s="61">
        <v>0</v>
      </c>
      <c r="BJ64" s="65">
        <v>0</v>
      </c>
      <c r="BK64" s="65">
        <v>0</v>
      </c>
      <c r="BL64" s="65">
        <v>0</v>
      </c>
      <c r="BM64" s="65">
        <v>0</v>
      </c>
      <c r="BN64" s="65">
        <v>0</v>
      </c>
      <c r="BO64" s="65">
        <v>0</v>
      </c>
      <c r="BP64" s="65">
        <v>0</v>
      </c>
      <c r="BQ64" s="65">
        <v>0</v>
      </c>
      <c r="BR64" s="65">
        <v>0</v>
      </c>
      <c r="BS64" s="65">
        <v>0</v>
      </c>
    </row>
    <row r="65" spans="1:71" x14ac:dyDescent="0.35">
      <c r="A65" s="1" t="s">
        <v>65</v>
      </c>
      <c r="B65" s="19">
        <v>0</v>
      </c>
      <c r="C65" s="20">
        <v>0</v>
      </c>
      <c r="D65" s="20">
        <v>0</v>
      </c>
      <c r="E65" s="20">
        <v>0</v>
      </c>
      <c r="F65" s="20">
        <v>0</v>
      </c>
      <c r="G65" s="20">
        <v>0</v>
      </c>
      <c r="H65" s="20">
        <v>0</v>
      </c>
      <c r="I65" s="20">
        <v>0</v>
      </c>
      <c r="J65" s="20">
        <v>0</v>
      </c>
      <c r="K65" s="21">
        <v>0</v>
      </c>
      <c r="L65" s="29">
        <v>0</v>
      </c>
      <c r="M65" s="25">
        <v>0</v>
      </c>
      <c r="N65" s="25">
        <v>0</v>
      </c>
      <c r="O65" s="25">
        <v>0</v>
      </c>
      <c r="P65" s="25">
        <v>0</v>
      </c>
      <c r="Q65" s="25">
        <v>0</v>
      </c>
      <c r="R65" s="25">
        <v>0</v>
      </c>
      <c r="S65" s="25">
        <v>0</v>
      </c>
      <c r="T65" s="25">
        <v>0</v>
      </c>
      <c r="U65" s="30">
        <v>0</v>
      </c>
      <c r="V65" s="31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32">
        <v>0</v>
      </c>
      <c r="AF65" s="31">
        <v>0</v>
      </c>
      <c r="AG65" s="43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32">
        <v>0</v>
      </c>
      <c r="AP65" s="31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0</v>
      </c>
      <c r="AY65" s="32">
        <v>0</v>
      </c>
      <c r="AZ65" s="59">
        <v>0</v>
      </c>
      <c r="BA65" s="60">
        <v>0</v>
      </c>
      <c r="BB65" s="60">
        <v>0</v>
      </c>
      <c r="BC65" s="60">
        <v>0</v>
      </c>
      <c r="BD65" s="60">
        <v>0</v>
      </c>
      <c r="BE65" s="60">
        <v>0</v>
      </c>
      <c r="BF65" s="60">
        <v>0</v>
      </c>
      <c r="BG65" s="60">
        <v>0</v>
      </c>
      <c r="BH65" s="60">
        <v>0</v>
      </c>
      <c r="BI65" s="61">
        <v>0</v>
      </c>
      <c r="BJ65" s="65">
        <v>0</v>
      </c>
      <c r="BK65" s="65">
        <v>0</v>
      </c>
      <c r="BL65" s="65">
        <v>0</v>
      </c>
      <c r="BM65" s="65">
        <v>0</v>
      </c>
      <c r="BN65" s="65">
        <v>0</v>
      </c>
      <c r="BO65" s="65">
        <v>0</v>
      </c>
      <c r="BP65" s="65">
        <v>0</v>
      </c>
      <c r="BQ65" s="65">
        <v>0</v>
      </c>
      <c r="BR65" s="65">
        <v>0</v>
      </c>
      <c r="BS65" s="65">
        <v>0</v>
      </c>
    </row>
    <row r="66" spans="1:71" x14ac:dyDescent="0.35">
      <c r="A66" s="1" t="s">
        <v>66</v>
      </c>
      <c r="B66" s="19">
        <v>2</v>
      </c>
      <c r="C66" s="20">
        <v>0</v>
      </c>
      <c r="D66" s="20">
        <v>16</v>
      </c>
      <c r="E66" s="20">
        <v>0</v>
      </c>
      <c r="F66" s="20">
        <v>0</v>
      </c>
      <c r="G66" s="20">
        <v>0</v>
      </c>
      <c r="H66" s="20">
        <v>0</v>
      </c>
      <c r="I66" s="20">
        <v>21</v>
      </c>
      <c r="J66" s="20">
        <v>0</v>
      </c>
      <c r="K66" s="21">
        <v>0</v>
      </c>
      <c r="L66" s="29">
        <v>40</v>
      </c>
      <c r="M66" s="25">
        <v>36</v>
      </c>
      <c r="N66" s="25">
        <v>5</v>
      </c>
      <c r="O66" s="25">
        <v>0</v>
      </c>
      <c r="P66" s="25">
        <v>27</v>
      </c>
      <c r="Q66" s="25">
        <v>0</v>
      </c>
      <c r="R66" s="25">
        <v>42</v>
      </c>
      <c r="S66" s="25">
        <v>0</v>
      </c>
      <c r="T66" s="25">
        <v>0</v>
      </c>
      <c r="U66" s="30">
        <v>0</v>
      </c>
      <c r="V66" s="31">
        <v>12</v>
      </c>
      <c r="W66" s="15">
        <v>25</v>
      </c>
      <c r="X66" s="15">
        <v>0</v>
      </c>
      <c r="Y66" s="15">
        <v>41</v>
      </c>
      <c r="Z66" s="15">
        <v>46</v>
      </c>
      <c r="AA66" s="15">
        <v>37</v>
      </c>
      <c r="AB66" s="15">
        <v>26</v>
      </c>
      <c r="AC66" s="15">
        <v>29</v>
      </c>
      <c r="AD66" s="15">
        <v>24</v>
      </c>
      <c r="AE66" s="32">
        <v>5</v>
      </c>
      <c r="AF66" s="31">
        <v>21</v>
      </c>
      <c r="AG66" s="43">
        <v>0</v>
      </c>
      <c r="AH66" s="15">
        <v>43</v>
      </c>
      <c r="AI66" s="15">
        <v>12</v>
      </c>
      <c r="AJ66" s="15">
        <v>19</v>
      </c>
      <c r="AK66" s="15">
        <v>21</v>
      </c>
      <c r="AL66" s="15">
        <v>28</v>
      </c>
      <c r="AM66" s="15">
        <v>33</v>
      </c>
      <c r="AN66" s="15">
        <v>0</v>
      </c>
      <c r="AO66" s="32">
        <v>1</v>
      </c>
      <c r="AP66" s="31">
        <v>40</v>
      </c>
      <c r="AQ66" s="15">
        <v>40</v>
      </c>
      <c r="AR66" s="15">
        <v>72</v>
      </c>
      <c r="AS66" s="15">
        <v>40</v>
      </c>
      <c r="AT66" s="15">
        <v>25</v>
      </c>
      <c r="AU66" s="15">
        <v>8</v>
      </c>
      <c r="AV66" s="15">
        <v>22</v>
      </c>
      <c r="AW66" s="15">
        <v>0</v>
      </c>
      <c r="AX66" s="15">
        <v>12</v>
      </c>
      <c r="AY66" s="32">
        <v>50</v>
      </c>
      <c r="AZ66" s="31">
        <v>12</v>
      </c>
      <c r="BA66" s="15">
        <v>50</v>
      </c>
      <c r="BB66" s="15">
        <v>10</v>
      </c>
      <c r="BC66" s="15">
        <v>40</v>
      </c>
      <c r="BD66" s="15">
        <v>6</v>
      </c>
      <c r="BE66" s="15">
        <v>5</v>
      </c>
      <c r="BF66" s="15">
        <v>4</v>
      </c>
      <c r="BG66" s="15">
        <v>2</v>
      </c>
      <c r="BH66" s="15">
        <v>0</v>
      </c>
      <c r="BI66" s="32">
        <v>3</v>
      </c>
      <c r="BJ66" s="27">
        <v>25</v>
      </c>
      <c r="BK66" s="27">
        <v>30</v>
      </c>
      <c r="BL66" s="27">
        <v>65</v>
      </c>
      <c r="BM66" s="27">
        <v>12</v>
      </c>
      <c r="BN66" s="27">
        <v>0</v>
      </c>
      <c r="BO66" s="27">
        <v>0</v>
      </c>
      <c r="BP66" s="27">
        <v>0</v>
      </c>
      <c r="BQ66" s="27">
        <v>4</v>
      </c>
      <c r="BR66" s="27">
        <v>0</v>
      </c>
      <c r="BS66" s="27">
        <v>0</v>
      </c>
    </row>
    <row r="67" spans="1:71" x14ac:dyDescent="0.35">
      <c r="A67" s="1" t="s">
        <v>67</v>
      </c>
      <c r="B67" s="19">
        <v>0</v>
      </c>
      <c r="C67" s="20">
        <v>0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21">
        <v>0</v>
      </c>
      <c r="L67" s="29">
        <v>0</v>
      </c>
      <c r="M67" s="25">
        <v>0</v>
      </c>
      <c r="N67" s="25">
        <v>0</v>
      </c>
      <c r="O67" s="25">
        <v>0</v>
      </c>
      <c r="P67" s="25">
        <v>0</v>
      </c>
      <c r="Q67" s="25">
        <v>0</v>
      </c>
      <c r="R67" s="25">
        <v>0</v>
      </c>
      <c r="S67" s="25">
        <v>0</v>
      </c>
      <c r="T67" s="25">
        <v>0</v>
      </c>
      <c r="U67" s="30">
        <v>0</v>
      </c>
      <c r="V67" s="31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32">
        <v>0</v>
      </c>
      <c r="AF67" s="31">
        <v>0</v>
      </c>
      <c r="AG67" s="43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32">
        <v>0</v>
      </c>
      <c r="AP67" s="31">
        <v>0</v>
      </c>
      <c r="AQ67" s="15">
        <v>0</v>
      </c>
      <c r="AR67" s="15">
        <v>0</v>
      </c>
      <c r="AS67" s="15">
        <v>0</v>
      </c>
      <c r="AT67" s="15">
        <v>0</v>
      </c>
      <c r="AU67" s="15">
        <v>0</v>
      </c>
      <c r="AV67" s="15">
        <v>0</v>
      </c>
      <c r="AW67" s="15">
        <v>0</v>
      </c>
      <c r="AX67" s="15">
        <v>0</v>
      </c>
      <c r="AY67" s="32">
        <v>0</v>
      </c>
      <c r="AZ67" s="31">
        <v>0</v>
      </c>
      <c r="BA67" s="15">
        <v>0</v>
      </c>
      <c r="BB67" s="15">
        <v>0</v>
      </c>
      <c r="BC67" s="15">
        <v>0</v>
      </c>
      <c r="BD67" s="15">
        <v>0</v>
      </c>
      <c r="BE67" s="15">
        <v>0</v>
      </c>
      <c r="BF67" s="15">
        <v>0</v>
      </c>
      <c r="BG67" s="15">
        <v>0</v>
      </c>
      <c r="BH67" s="15">
        <v>0</v>
      </c>
      <c r="BI67" s="32">
        <v>0</v>
      </c>
      <c r="BJ67" s="27">
        <v>0</v>
      </c>
      <c r="BK67" s="27">
        <v>0</v>
      </c>
      <c r="BL67" s="27">
        <v>0</v>
      </c>
      <c r="BM67" s="27">
        <v>0</v>
      </c>
      <c r="BN67" s="27">
        <v>0</v>
      </c>
      <c r="BO67" s="27">
        <v>0</v>
      </c>
      <c r="BP67" s="27">
        <v>0</v>
      </c>
      <c r="BQ67" s="27">
        <v>0</v>
      </c>
      <c r="BR67" s="27">
        <v>0</v>
      </c>
      <c r="BS67" s="27">
        <v>0</v>
      </c>
    </row>
    <row r="68" spans="1:71" x14ac:dyDescent="0.35">
      <c r="A68" s="3" t="s">
        <v>69</v>
      </c>
      <c r="B68" s="19">
        <v>0</v>
      </c>
      <c r="C68" s="20">
        <v>0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1">
        <v>0</v>
      </c>
      <c r="L68" s="29">
        <v>0</v>
      </c>
      <c r="M68" s="25">
        <v>0</v>
      </c>
      <c r="N68" s="25">
        <v>0</v>
      </c>
      <c r="O68" s="25">
        <v>0</v>
      </c>
      <c r="P68" s="25">
        <v>0</v>
      </c>
      <c r="Q68" s="25">
        <v>0</v>
      </c>
      <c r="R68" s="25">
        <v>0</v>
      </c>
      <c r="S68" s="25">
        <v>0</v>
      </c>
      <c r="T68" s="25">
        <v>0</v>
      </c>
      <c r="U68" s="30">
        <v>0</v>
      </c>
      <c r="V68" s="31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32">
        <v>0</v>
      </c>
      <c r="AF68" s="31">
        <v>0</v>
      </c>
      <c r="AG68" s="43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32">
        <v>0</v>
      </c>
      <c r="AP68" s="31">
        <v>0</v>
      </c>
      <c r="AQ68" s="15">
        <v>0</v>
      </c>
      <c r="AR68" s="15">
        <v>0</v>
      </c>
      <c r="AS68" s="15">
        <v>0</v>
      </c>
      <c r="AT68" s="15">
        <v>0</v>
      </c>
      <c r="AU68" s="15">
        <v>0</v>
      </c>
      <c r="AV68" s="15">
        <v>0</v>
      </c>
      <c r="AW68" s="15">
        <v>0</v>
      </c>
      <c r="AX68" s="15">
        <v>0</v>
      </c>
      <c r="AY68" s="32">
        <v>0</v>
      </c>
      <c r="AZ68" s="31">
        <v>0</v>
      </c>
      <c r="BA68" s="15">
        <v>0</v>
      </c>
      <c r="BB68" s="15">
        <v>0</v>
      </c>
      <c r="BC68" s="15">
        <v>0</v>
      </c>
      <c r="BD68" s="15">
        <v>0</v>
      </c>
      <c r="BE68" s="15">
        <v>0</v>
      </c>
      <c r="BF68" s="15">
        <v>0</v>
      </c>
      <c r="BG68" s="15">
        <v>0</v>
      </c>
      <c r="BH68" s="15">
        <v>0</v>
      </c>
      <c r="BI68" s="32">
        <v>0</v>
      </c>
      <c r="BJ68" s="27">
        <v>0</v>
      </c>
      <c r="BK68" s="27">
        <v>0</v>
      </c>
      <c r="BL68" s="27">
        <v>0</v>
      </c>
      <c r="BM68" s="27">
        <v>0</v>
      </c>
      <c r="BN68" s="27">
        <v>0</v>
      </c>
      <c r="BO68" s="27">
        <v>0</v>
      </c>
      <c r="BP68" s="27">
        <v>0</v>
      </c>
      <c r="BQ68" s="27">
        <v>0</v>
      </c>
      <c r="BR68" s="27">
        <v>0</v>
      </c>
      <c r="BS68" s="27">
        <v>0</v>
      </c>
    </row>
    <row r="69" spans="1:71" x14ac:dyDescent="0.35">
      <c r="A69" s="3" t="s">
        <v>68</v>
      </c>
      <c r="B69" s="19">
        <v>0</v>
      </c>
      <c r="C69" s="20">
        <v>2</v>
      </c>
      <c r="D69" s="20">
        <v>0</v>
      </c>
      <c r="E69" s="20">
        <v>3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1">
        <v>0</v>
      </c>
      <c r="L69" s="29">
        <v>0</v>
      </c>
      <c r="M69" s="25">
        <v>0</v>
      </c>
      <c r="N69" s="25">
        <v>0</v>
      </c>
      <c r="O69" s="25">
        <v>0</v>
      </c>
      <c r="P69" s="25">
        <v>0.5</v>
      </c>
      <c r="Q69" s="25">
        <v>3</v>
      </c>
      <c r="R69" s="25">
        <v>0.5</v>
      </c>
      <c r="S69" s="25">
        <v>0</v>
      </c>
      <c r="T69" s="25">
        <v>0</v>
      </c>
      <c r="U69" s="30">
        <v>1</v>
      </c>
      <c r="V69" s="31">
        <v>0</v>
      </c>
      <c r="W69" s="15">
        <v>4</v>
      </c>
      <c r="X69" s="15">
        <v>0</v>
      </c>
      <c r="Y69" s="15">
        <v>0.5</v>
      </c>
      <c r="Z69" s="15">
        <v>0</v>
      </c>
      <c r="AA69" s="15">
        <v>0.5</v>
      </c>
      <c r="AB69" s="15">
        <v>1</v>
      </c>
      <c r="AC69" s="15">
        <v>3</v>
      </c>
      <c r="AD69" s="15">
        <v>4</v>
      </c>
      <c r="AE69" s="32">
        <v>0.5</v>
      </c>
      <c r="AF69" s="31">
        <v>3</v>
      </c>
      <c r="AG69" s="43">
        <v>0</v>
      </c>
      <c r="AH69" s="15">
        <v>2</v>
      </c>
      <c r="AI69" s="15">
        <v>0.5</v>
      </c>
      <c r="AJ69" s="15">
        <v>3</v>
      </c>
      <c r="AK69" s="15">
        <v>8</v>
      </c>
      <c r="AL69" s="15">
        <v>2</v>
      </c>
      <c r="AM69" s="15">
        <v>1</v>
      </c>
      <c r="AN69" s="15">
        <v>14</v>
      </c>
      <c r="AO69" s="32">
        <v>14</v>
      </c>
      <c r="AP69" s="31">
        <v>0</v>
      </c>
      <c r="AQ69" s="15">
        <v>9</v>
      </c>
      <c r="AR69" s="15">
        <v>0</v>
      </c>
      <c r="AS69" s="15">
        <v>1</v>
      </c>
      <c r="AT69" s="15">
        <v>0.5</v>
      </c>
      <c r="AU69" s="15">
        <v>4</v>
      </c>
      <c r="AV69" s="15">
        <v>32</v>
      </c>
      <c r="AW69" s="15">
        <v>4</v>
      </c>
      <c r="AX69" s="15">
        <v>8</v>
      </c>
      <c r="AY69" s="32">
        <v>2</v>
      </c>
      <c r="AZ69" s="31">
        <v>3</v>
      </c>
      <c r="BA69" s="15">
        <v>0</v>
      </c>
      <c r="BB69" s="15">
        <v>2</v>
      </c>
      <c r="BC69" s="15">
        <v>0</v>
      </c>
      <c r="BD69" s="15">
        <v>2</v>
      </c>
      <c r="BE69" s="15">
        <v>1</v>
      </c>
      <c r="BF69" s="15">
        <v>1</v>
      </c>
      <c r="BG69" s="15">
        <v>3</v>
      </c>
      <c r="BH69" s="15">
        <v>4</v>
      </c>
      <c r="BI69" s="32">
        <v>5</v>
      </c>
      <c r="BJ69" s="27">
        <v>0</v>
      </c>
      <c r="BK69" s="27">
        <v>0</v>
      </c>
      <c r="BL69" s="27">
        <v>1</v>
      </c>
      <c r="BM69" s="27">
        <v>2</v>
      </c>
      <c r="BN69" s="27">
        <v>0</v>
      </c>
      <c r="BO69" s="27">
        <v>0</v>
      </c>
      <c r="BP69" s="27">
        <v>0</v>
      </c>
      <c r="BQ69" s="27">
        <v>1</v>
      </c>
      <c r="BR69" s="27">
        <v>2</v>
      </c>
      <c r="BS69" s="27">
        <v>0.5</v>
      </c>
    </row>
    <row r="70" spans="1:71" x14ac:dyDescent="0.35">
      <c r="A70" s="3" t="s">
        <v>70</v>
      </c>
      <c r="B70" s="19">
        <v>0</v>
      </c>
      <c r="C70" s="20">
        <v>0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1">
        <v>0</v>
      </c>
      <c r="L70" s="29">
        <v>0</v>
      </c>
      <c r="M70" s="25">
        <v>0</v>
      </c>
      <c r="N70" s="25">
        <v>0</v>
      </c>
      <c r="O70" s="25">
        <v>0</v>
      </c>
      <c r="P70" s="25">
        <v>0</v>
      </c>
      <c r="Q70" s="25">
        <v>0</v>
      </c>
      <c r="R70" s="25">
        <v>0</v>
      </c>
      <c r="S70" s="25">
        <v>0</v>
      </c>
      <c r="T70" s="25">
        <v>0</v>
      </c>
      <c r="U70" s="30">
        <v>0</v>
      </c>
      <c r="V70" s="31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32">
        <v>0</v>
      </c>
      <c r="AF70" s="31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32">
        <v>0</v>
      </c>
      <c r="AP70" s="37">
        <v>0</v>
      </c>
      <c r="AQ70" s="38">
        <v>0</v>
      </c>
      <c r="AR70" s="38">
        <v>0</v>
      </c>
      <c r="AS70" s="38">
        <v>0</v>
      </c>
      <c r="AT70" s="38">
        <v>0</v>
      </c>
      <c r="AU70" s="38">
        <v>0</v>
      </c>
      <c r="AV70" s="38">
        <v>0</v>
      </c>
      <c r="AW70" s="38">
        <v>0</v>
      </c>
      <c r="AX70" s="38">
        <v>0</v>
      </c>
      <c r="AY70" s="39">
        <v>0</v>
      </c>
      <c r="AZ70" s="59">
        <v>0</v>
      </c>
      <c r="BA70" s="60">
        <v>0</v>
      </c>
      <c r="BB70" s="60">
        <v>0</v>
      </c>
      <c r="BC70" s="60">
        <v>0</v>
      </c>
      <c r="BD70" s="60">
        <v>0</v>
      </c>
      <c r="BE70" s="60">
        <v>0</v>
      </c>
      <c r="BF70" s="60">
        <v>0</v>
      </c>
      <c r="BG70" s="60">
        <v>0</v>
      </c>
      <c r="BH70" s="60">
        <v>0</v>
      </c>
      <c r="BI70" s="61">
        <v>0</v>
      </c>
      <c r="BJ70" s="65">
        <v>0</v>
      </c>
      <c r="BK70" s="65">
        <v>0</v>
      </c>
      <c r="BL70" s="65">
        <v>0</v>
      </c>
      <c r="BM70" s="65">
        <v>0</v>
      </c>
      <c r="BN70" s="65">
        <v>0</v>
      </c>
      <c r="BO70" s="65">
        <v>0</v>
      </c>
      <c r="BP70" s="65">
        <v>0</v>
      </c>
      <c r="BQ70" s="65">
        <v>0</v>
      </c>
      <c r="BR70" s="65">
        <v>0</v>
      </c>
      <c r="BS70" s="65">
        <v>0</v>
      </c>
    </row>
    <row r="71" spans="1:71" x14ac:dyDescent="0.35">
      <c r="A71" s="3" t="s">
        <v>71</v>
      </c>
      <c r="B71" s="19">
        <v>0</v>
      </c>
      <c r="C71" s="20">
        <v>0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  <c r="I71" s="20">
        <v>0</v>
      </c>
      <c r="J71" s="20">
        <v>0</v>
      </c>
      <c r="K71" s="21">
        <v>0</v>
      </c>
      <c r="L71" s="29">
        <v>0</v>
      </c>
      <c r="M71" s="25">
        <v>0</v>
      </c>
      <c r="N71" s="25">
        <v>0</v>
      </c>
      <c r="O71" s="25">
        <v>0</v>
      </c>
      <c r="P71" s="25">
        <v>0</v>
      </c>
      <c r="Q71" s="25">
        <v>0</v>
      </c>
      <c r="R71" s="25">
        <v>0</v>
      </c>
      <c r="S71" s="25">
        <v>0</v>
      </c>
      <c r="T71" s="25">
        <v>0</v>
      </c>
      <c r="U71" s="30">
        <v>0</v>
      </c>
      <c r="V71" s="31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32">
        <v>0</v>
      </c>
      <c r="AF71" s="31">
        <v>0</v>
      </c>
      <c r="AG71" s="43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32">
        <v>0</v>
      </c>
      <c r="AP71" s="31">
        <v>0</v>
      </c>
      <c r="AQ71" s="15">
        <v>0</v>
      </c>
      <c r="AR71" s="15">
        <v>0</v>
      </c>
      <c r="AS71" s="15">
        <v>0</v>
      </c>
      <c r="AT71" s="15">
        <v>0</v>
      </c>
      <c r="AU71" s="15">
        <v>0</v>
      </c>
      <c r="AV71" s="15">
        <v>0</v>
      </c>
      <c r="AW71" s="15">
        <v>0</v>
      </c>
      <c r="AX71" s="15">
        <v>0</v>
      </c>
      <c r="AY71" s="32">
        <v>0</v>
      </c>
      <c r="AZ71" s="59">
        <v>0</v>
      </c>
      <c r="BA71" s="60">
        <v>0</v>
      </c>
      <c r="BB71" s="60">
        <v>0</v>
      </c>
      <c r="BC71" s="60">
        <v>0</v>
      </c>
      <c r="BD71" s="60">
        <v>0</v>
      </c>
      <c r="BE71" s="60">
        <v>0</v>
      </c>
      <c r="BF71" s="60">
        <v>0</v>
      </c>
      <c r="BG71" s="60">
        <v>0</v>
      </c>
      <c r="BH71" s="60">
        <v>0</v>
      </c>
      <c r="BI71" s="61">
        <v>0</v>
      </c>
      <c r="BJ71" s="65">
        <v>0</v>
      </c>
      <c r="BK71" s="65">
        <v>0</v>
      </c>
      <c r="BL71" s="65">
        <v>0</v>
      </c>
      <c r="BM71" s="65">
        <v>0</v>
      </c>
      <c r="BN71" s="65">
        <v>0</v>
      </c>
      <c r="BO71" s="65">
        <v>0</v>
      </c>
      <c r="BP71" s="65">
        <v>0</v>
      </c>
      <c r="BQ71" s="65">
        <v>0</v>
      </c>
      <c r="BR71" s="65">
        <v>0</v>
      </c>
      <c r="BS71" s="65">
        <v>0</v>
      </c>
    </row>
    <row r="72" spans="1:71" x14ac:dyDescent="0.35">
      <c r="A72" s="3" t="s">
        <v>72</v>
      </c>
      <c r="B72" s="19">
        <v>0</v>
      </c>
      <c r="C72" s="20">
        <v>0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1">
        <v>0</v>
      </c>
      <c r="L72" s="29">
        <v>0</v>
      </c>
      <c r="M72" s="25">
        <v>0</v>
      </c>
      <c r="N72" s="25">
        <v>0</v>
      </c>
      <c r="O72" s="25">
        <v>0</v>
      </c>
      <c r="P72" s="25">
        <v>0</v>
      </c>
      <c r="Q72" s="25">
        <v>0</v>
      </c>
      <c r="R72" s="25">
        <v>0</v>
      </c>
      <c r="S72" s="25">
        <v>0</v>
      </c>
      <c r="T72" s="25">
        <v>0</v>
      </c>
      <c r="U72" s="30">
        <v>0</v>
      </c>
      <c r="V72" s="31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32">
        <v>0</v>
      </c>
      <c r="AF72" s="31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</v>
      </c>
      <c r="AO72" s="32">
        <v>0</v>
      </c>
      <c r="AP72" s="37">
        <v>0</v>
      </c>
      <c r="AQ72" s="38">
        <v>0</v>
      </c>
      <c r="AR72" s="38">
        <v>0</v>
      </c>
      <c r="AS72" s="38">
        <v>0</v>
      </c>
      <c r="AT72" s="38">
        <v>0</v>
      </c>
      <c r="AU72" s="38">
        <v>0</v>
      </c>
      <c r="AV72" s="38">
        <v>0</v>
      </c>
      <c r="AW72" s="38">
        <v>0</v>
      </c>
      <c r="AX72" s="38">
        <v>0</v>
      </c>
      <c r="AY72" s="39">
        <v>0</v>
      </c>
      <c r="AZ72" s="59">
        <v>0</v>
      </c>
      <c r="BA72" s="60">
        <v>0</v>
      </c>
      <c r="BB72" s="60">
        <v>0</v>
      </c>
      <c r="BC72" s="60">
        <v>0</v>
      </c>
      <c r="BD72" s="60">
        <v>0</v>
      </c>
      <c r="BE72" s="60">
        <v>0</v>
      </c>
      <c r="BF72" s="60">
        <v>0</v>
      </c>
      <c r="BG72" s="60">
        <v>0</v>
      </c>
      <c r="BH72" s="60">
        <v>0</v>
      </c>
      <c r="BI72" s="61">
        <v>0</v>
      </c>
      <c r="BJ72" s="65">
        <v>0</v>
      </c>
      <c r="BK72" s="65">
        <v>0</v>
      </c>
      <c r="BL72" s="65">
        <v>0</v>
      </c>
      <c r="BM72" s="65">
        <v>0</v>
      </c>
      <c r="BN72" s="65">
        <v>0</v>
      </c>
      <c r="BO72" s="65">
        <v>0</v>
      </c>
      <c r="BP72" s="65">
        <v>0</v>
      </c>
      <c r="BQ72" s="65">
        <v>0</v>
      </c>
      <c r="BR72" s="65">
        <v>0</v>
      </c>
      <c r="BS72" s="65">
        <v>0</v>
      </c>
    </row>
    <row r="73" spans="1:71" x14ac:dyDescent="0.35">
      <c r="A73" s="3" t="s">
        <v>73</v>
      </c>
      <c r="B73" s="19">
        <v>0</v>
      </c>
      <c r="C73" s="20">
        <v>6</v>
      </c>
      <c r="D73" s="20">
        <v>0</v>
      </c>
      <c r="E73" s="20">
        <v>0</v>
      </c>
      <c r="F73" s="20">
        <v>0</v>
      </c>
      <c r="G73" s="20">
        <v>1</v>
      </c>
      <c r="H73" s="20">
        <v>0.5</v>
      </c>
      <c r="I73" s="20">
        <v>0</v>
      </c>
      <c r="J73" s="20">
        <v>0</v>
      </c>
      <c r="K73" s="21">
        <v>0</v>
      </c>
      <c r="L73" s="29">
        <v>0</v>
      </c>
      <c r="M73" s="25">
        <v>0</v>
      </c>
      <c r="N73" s="25">
        <v>9</v>
      </c>
      <c r="O73" s="25">
        <v>0</v>
      </c>
      <c r="P73" s="25">
        <v>0</v>
      </c>
      <c r="Q73" s="25">
        <v>0</v>
      </c>
      <c r="R73" s="25">
        <v>0</v>
      </c>
      <c r="S73" s="25">
        <v>0</v>
      </c>
      <c r="T73" s="25">
        <v>0</v>
      </c>
      <c r="U73" s="30">
        <v>0</v>
      </c>
      <c r="V73" s="31">
        <v>1</v>
      </c>
      <c r="W73" s="15">
        <v>0</v>
      </c>
      <c r="X73" s="15">
        <v>0</v>
      </c>
      <c r="Y73" s="15">
        <v>0</v>
      </c>
      <c r="Z73" s="15">
        <v>0</v>
      </c>
      <c r="AA73" s="15">
        <v>3</v>
      </c>
      <c r="AB73" s="15">
        <v>0</v>
      </c>
      <c r="AC73" s="15">
        <v>0</v>
      </c>
      <c r="AD73" s="15">
        <v>1</v>
      </c>
      <c r="AE73" s="32">
        <v>0</v>
      </c>
      <c r="AF73" s="31">
        <v>11</v>
      </c>
      <c r="AG73" s="43">
        <v>0</v>
      </c>
      <c r="AH73" s="15">
        <v>0</v>
      </c>
      <c r="AI73" s="15">
        <v>0.5</v>
      </c>
      <c r="AJ73" s="15">
        <v>1</v>
      </c>
      <c r="AK73" s="15">
        <v>1</v>
      </c>
      <c r="AL73" s="15">
        <v>3</v>
      </c>
      <c r="AM73" s="15">
        <v>0</v>
      </c>
      <c r="AN73" s="15">
        <v>0</v>
      </c>
      <c r="AO73" s="32">
        <v>0</v>
      </c>
      <c r="AP73" s="31">
        <v>18</v>
      </c>
      <c r="AQ73" s="15">
        <v>5</v>
      </c>
      <c r="AR73" s="15">
        <v>5</v>
      </c>
      <c r="AS73" s="15">
        <v>0.5</v>
      </c>
      <c r="AT73" s="15">
        <v>3</v>
      </c>
      <c r="AU73" s="15">
        <v>0.5</v>
      </c>
      <c r="AV73" s="15">
        <v>0</v>
      </c>
      <c r="AW73" s="15">
        <v>0</v>
      </c>
      <c r="AX73" s="15">
        <v>0</v>
      </c>
      <c r="AY73" s="32">
        <v>0.5</v>
      </c>
      <c r="AZ73" s="31">
        <v>0</v>
      </c>
      <c r="BA73" s="15">
        <v>22</v>
      </c>
      <c r="BB73" s="15">
        <v>0</v>
      </c>
      <c r="BC73" s="15">
        <v>0</v>
      </c>
      <c r="BD73" s="15">
        <v>1</v>
      </c>
      <c r="BE73" s="15">
        <v>0</v>
      </c>
      <c r="BF73" s="15">
        <v>2</v>
      </c>
      <c r="BG73" s="15">
        <v>2</v>
      </c>
      <c r="BH73" s="15">
        <v>5</v>
      </c>
      <c r="BI73" s="32">
        <v>0</v>
      </c>
      <c r="BJ73" s="65">
        <v>0</v>
      </c>
      <c r="BK73" s="65">
        <v>0</v>
      </c>
      <c r="BL73" s="65">
        <v>0</v>
      </c>
      <c r="BM73" s="65">
        <v>0</v>
      </c>
      <c r="BN73" s="65">
        <v>0</v>
      </c>
      <c r="BO73" s="65">
        <v>0</v>
      </c>
      <c r="BP73" s="65">
        <v>0</v>
      </c>
      <c r="BQ73" s="65">
        <v>0</v>
      </c>
      <c r="BR73" s="65">
        <v>0</v>
      </c>
      <c r="BS73" s="65">
        <v>0</v>
      </c>
    </row>
    <row r="74" spans="1:71" x14ac:dyDescent="0.35">
      <c r="A74" s="1" t="s">
        <v>74</v>
      </c>
      <c r="B74" s="19">
        <v>0.5</v>
      </c>
      <c r="C74" s="20">
        <v>3</v>
      </c>
      <c r="D74" s="20">
        <v>0.5</v>
      </c>
      <c r="E74" s="20">
        <v>0</v>
      </c>
      <c r="F74" s="20">
        <v>1</v>
      </c>
      <c r="G74" s="20">
        <v>0</v>
      </c>
      <c r="H74" s="20">
        <v>0.5</v>
      </c>
      <c r="I74" s="20">
        <v>0</v>
      </c>
      <c r="J74" s="20">
        <v>0.5</v>
      </c>
      <c r="K74" s="21">
        <v>0</v>
      </c>
      <c r="L74" s="29">
        <v>0.5</v>
      </c>
      <c r="M74" s="25">
        <v>0.5</v>
      </c>
      <c r="N74" s="25">
        <v>1</v>
      </c>
      <c r="O74" s="25">
        <v>0</v>
      </c>
      <c r="P74" s="25">
        <v>0</v>
      </c>
      <c r="Q74" s="25">
        <v>1</v>
      </c>
      <c r="R74" s="25">
        <v>2</v>
      </c>
      <c r="S74" s="25">
        <v>0.5</v>
      </c>
      <c r="T74" s="25">
        <v>0</v>
      </c>
      <c r="U74" s="30">
        <v>0</v>
      </c>
      <c r="V74" s="31">
        <v>0</v>
      </c>
      <c r="W74" s="15">
        <v>0</v>
      </c>
      <c r="X74" s="15">
        <v>0.5</v>
      </c>
      <c r="Y74" s="15">
        <v>2</v>
      </c>
      <c r="Z74" s="15">
        <v>0.5</v>
      </c>
      <c r="AA74" s="15">
        <v>2</v>
      </c>
      <c r="AB74" s="15">
        <v>1</v>
      </c>
      <c r="AC74" s="15">
        <v>0.5</v>
      </c>
      <c r="AD74" s="15">
        <v>0</v>
      </c>
      <c r="AE74" s="32">
        <v>0.5</v>
      </c>
      <c r="AF74" s="31">
        <v>1</v>
      </c>
      <c r="AG74" s="43">
        <v>0</v>
      </c>
      <c r="AH74" s="15">
        <v>0.5</v>
      </c>
      <c r="AI74" s="15">
        <v>0</v>
      </c>
      <c r="AJ74" s="15">
        <v>2</v>
      </c>
      <c r="AK74" s="15">
        <v>0.5</v>
      </c>
      <c r="AL74" s="15">
        <v>0.5</v>
      </c>
      <c r="AM74" s="15">
        <v>0.5</v>
      </c>
      <c r="AN74" s="15">
        <v>0</v>
      </c>
      <c r="AO74" s="32">
        <v>0</v>
      </c>
      <c r="AP74" s="31">
        <v>0</v>
      </c>
      <c r="AQ74" s="15">
        <v>0</v>
      </c>
      <c r="AR74" s="15">
        <v>0</v>
      </c>
      <c r="AS74" s="15">
        <v>0</v>
      </c>
      <c r="AT74" s="15">
        <v>0</v>
      </c>
      <c r="AU74" s="15">
        <v>0</v>
      </c>
      <c r="AV74" s="15">
        <v>0.5</v>
      </c>
      <c r="AW74" s="15">
        <v>2</v>
      </c>
      <c r="AX74" s="15">
        <v>0</v>
      </c>
      <c r="AY74" s="32">
        <v>0</v>
      </c>
      <c r="AZ74" s="31">
        <v>2</v>
      </c>
      <c r="BA74" s="15">
        <v>3</v>
      </c>
      <c r="BB74" s="15">
        <v>2</v>
      </c>
      <c r="BC74" s="15">
        <v>0</v>
      </c>
      <c r="BD74" s="15">
        <v>0</v>
      </c>
      <c r="BE74" s="15">
        <v>0.5</v>
      </c>
      <c r="BF74" s="15">
        <v>0</v>
      </c>
      <c r="BG74" s="15">
        <v>0</v>
      </c>
      <c r="BH74" s="15">
        <v>1</v>
      </c>
      <c r="BI74" s="32">
        <v>0</v>
      </c>
      <c r="BJ74" s="27">
        <v>3</v>
      </c>
      <c r="BK74" s="27">
        <v>11</v>
      </c>
      <c r="BL74" s="27">
        <v>3</v>
      </c>
      <c r="BM74" s="27">
        <v>0</v>
      </c>
      <c r="BN74" s="27">
        <v>0</v>
      </c>
      <c r="BO74" s="27">
        <v>0</v>
      </c>
      <c r="BP74" s="27">
        <v>0</v>
      </c>
      <c r="BQ74" s="27">
        <v>0</v>
      </c>
      <c r="BR74" s="27">
        <v>0</v>
      </c>
      <c r="BS74" s="27">
        <v>8</v>
      </c>
    </row>
    <row r="75" spans="1:71" x14ac:dyDescent="0.35">
      <c r="A75" s="1" t="s">
        <v>75</v>
      </c>
      <c r="B75" s="19">
        <v>0</v>
      </c>
      <c r="C75" s="20">
        <v>0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21">
        <v>0</v>
      </c>
      <c r="L75" s="29">
        <v>0</v>
      </c>
      <c r="M75" s="25">
        <v>0</v>
      </c>
      <c r="N75" s="25">
        <v>0</v>
      </c>
      <c r="O75" s="25">
        <v>0</v>
      </c>
      <c r="P75" s="25">
        <v>0</v>
      </c>
      <c r="Q75" s="25">
        <v>0</v>
      </c>
      <c r="R75" s="25">
        <v>0</v>
      </c>
      <c r="S75" s="25">
        <v>0</v>
      </c>
      <c r="T75" s="25">
        <v>0</v>
      </c>
      <c r="U75" s="30">
        <v>0</v>
      </c>
      <c r="V75" s="31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32">
        <v>0</v>
      </c>
      <c r="AF75" s="31">
        <v>0</v>
      </c>
      <c r="AG75" s="43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</v>
      </c>
      <c r="AO75" s="32">
        <v>0</v>
      </c>
      <c r="AP75" s="31">
        <v>0</v>
      </c>
      <c r="AQ75" s="15">
        <v>0</v>
      </c>
      <c r="AR75" s="15">
        <v>0</v>
      </c>
      <c r="AS75" s="15">
        <v>0</v>
      </c>
      <c r="AT75" s="15">
        <v>0</v>
      </c>
      <c r="AU75" s="15">
        <v>0</v>
      </c>
      <c r="AV75" s="15">
        <v>0</v>
      </c>
      <c r="AW75" s="15">
        <v>0</v>
      </c>
      <c r="AX75" s="15">
        <v>0</v>
      </c>
      <c r="AY75" s="32">
        <v>0</v>
      </c>
      <c r="AZ75" s="59">
        <v>0</v>
      </c>
      <c r="BA75" s="60">
        <v>0</v>
      </c>
      <c r="BB75" s="60">
        <v>0</v>
      </c>
      <c r="BC75" s="60">
        <v>0</v>
      </c>
      <c r="BD75" s="60">
        <v>0</v>
      </c>
      <c r="BE75" s="60">
        <v>0</v>
      </c>
      <c r="BF75" s="60">
        <v>0</v>
      </c>
      <c r="BG75" s="60">
        <v>0</v>
      </c>
      <c r="BH75" s="60">
        <v>0</v>
      </c>
      <c r="BI75" s="61">
        <v>0</v>
      </c>
      <c r="BJ75" s="65">
        <v>0</v>
      </c>
      <c r="BK75" s="65">
        <v>0</v>
      </c>
      <c r="BL75" s="65">
        <v>0</v>
      </c>
      <c r="BM75" s="65">
        <v>0</v>
      </c>
      <c r="BN75" s="65">
        <v>0</v>
      </c>
      <c r="BO75" s="65">
        <v>0</v>
      </c>
      <c r="BP75" s="65">
        <v>0</v>
      </c>
      <c r="BQ75" s="65">
        <v>0</v>
      </c>
      <c r="BR75" s="65">
        <v>0</v>
      </c>
      <c r="BS75" s="65">
        <v>0</v>
      </c>
    </row>
    <row r="76" spans="1:71" x14ac:dyDescent="0.35">
      <c r="A76" s="2" t="s">
        <v>76</v>
      </c>
      <c r="B76" s="75">
        <v>0</v>
      </c>
      <c r="C76" s="76">
        <v>0</v>
      </c>
      <c r="D76" s="76">
        <v>0</v>
      </c>
      <c r="E76" s="76">
        <v>0</v>
      </c>
      <c r="F76" s="76">
        <v>0</v>
      </c>
      <c r="G76" s="76">
        <v>0</v>
      </c>
      <c r="H76" s="76">
        <v>0</v>
      </c>
      <c r="I76" s="76">
        <v>0</v>
      </c>
      <c r="J76" s="76">
        <v>0</v>
      </c>
      <c r="K76" s="77">
        <v>0</v>
      </c>
      <c r="L76" s="29">
        <v>0</v>
      </c>
      <c r="M76" s="38">
        <v>0</v>
      </c>
      <c r="N76" s="38">
        <v>0</v>
      </c>
      <c r="O76" s="38">
        <v>0</v>
      </c>
      <c r="P76" s="38">
        <v>0</v>
      </c>
      <c r="Q76" s="38">
        <v>0</v>
      </c>
      <c r="R76" s="38">
        <v>0</v>
      </c>
      <c r="S76" s="38">
        <v>0</v>
      </c>
      <c r="T76" s="38">
        <v>0</v>
      </c>
      <c r="U76" s="30">
        <v>0</v>
      </c>
      <c r="V76" s="31">
        <v>0</v>
      </c>
      <c r="W76" s="38">
        <v>0</v>
      </c>
      <c r="X76" s="38">
        <v>0</v>
      </c>
      <c r="Y76" s="38">
        <v>0</v>
      </c>
      <c r="Z76" s="38">
        <v>0</v>
      </c>
      <c r="AA76" s="38">
        <v>0</v>
      </c>
      <c r="AB76" s="38">
        <v>0</v>
      </c>
      <c r="AC76" s="38">
        <v>0</v>
      </c>
      <c r="AD76" s="38">
        <v>0</v>
      </c>
      <c r="AE76" s="32">
        <v>0</v>
      </c>
      <c r="AF76" s="31">
        <v>0</v>
      </c>
      <c r="AG76" s="43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</v>
      </c>
      <c r="AO76" s="32">
        <v>0</v>
      </c>
      <c r="AP76" s="31">
        <v>0</v>
      </c>
      <c r="AQ76" s="15">
        <v>0</v>
      </c>
      <c r="AR76" s="15">
        <v>0</v>
      </c>
      <c r="AS76" s="15">
        <v>0</v>
      </c>
      <c r="AT76" s="15">
        <v>0</v>
      </c>
      <c r="AU76" s="15">
        <v>0</v>
      </c>
      <c r="AV76" s="15">
        <v>0</v>
      </c>
      <c r="AW76" s="15">
        <v>0</v>
      </c>
      <c r="AX76" s="15">
        <v>0</v>
      </c>
      <c r="AY76" s="32">
        <v>0</v>
      </c>
      <c r="AZ76" s="59">
        <v>0</v>
      </c>
      <c r="BA76" s="60">
        <v>0</v>
      </c>
      <c r="BB76" s="60">
        <v>0</v>
      </c>
      <c r="BC76" s="60">
        <v>0</v>
      </c>
      <c r="BD76" s="60">
        <v>0</v>
      </c>
      <c r="BE76" s="60">
        <v>0</v>
      </c>
      <c r="BF76" s="60">
        <v>0</v>
      </c>
      <c r="BG76" s="60">
        <v>0</v>
      </c>
      <c r="BH76" s="60">
        <v>0</v>
      </c>
      <c r="BI76" s="61">
        <v>0</v>
      </c>
      <c r="BJ76" s="65">
        <v>0</v>
      </c>
      <c r="BK76" s="65">
        <v>0</v>
      </c>
      <c r="BL76" s="65">
        <v>0</v>
      </c>
      <c r="BM76" s="65">
        <v>0</v>
      </c>
      <c r="BN76" s="65">
        <v>0</v>
      </c>
      <c r="BO76" s="65">
        <v>0</v>
      </c>
      <c r="BP76" s="65">
        <v>0</v>
      </c>
      <c r="BQ76" s="65">
        <v>0</v>
      </c>
      <c r="BR76" s="65">
        <v>0</v>
      </c>
      <c r="BS76" s="65">
        <v>0</v>
      </c>
    </row>
    <row r="77" spans="1:71" x14ac:dyDescent="0.35">
      <c r="A77" s="1" t="s">
        <v>77</v>
      </c>
      <c r="B77" s="19">
        <v>0</v>
      </c>
      <c r="C77" s="20">
        <v>0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  <c r="K77" s="21">
        <v>0</v>
      </c>
      <c r="L77" s="29">
        <v>0</v>
      </c>
      <c r="M77" s="25">
        <v>0</v>
      </c>
      <c r="N77" s="25">
        <v>0</v>
      </c>
      <c r="O77" s="25">
        <v>0</v>
      </c>
      <c r="P77" s="25">
        <v>0</v>
      </c>
      <c r="Q77" s="25">
        <v>0</v>
      </c>
      <c r="R77" s="25">
        <v>0</v>
      </c>
      <c r="S77" s="25">
        <v>0</v>
      </c>
      <c r="T77" s="25">
        <v>0</v>
      </c>
      <c r="U77" s="30">
        <v>0</v>
      </c>
      <c r="V77" s="31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32">
        <v>0</v>
      </c>
      <c r="AF77" s="31">
        <v>0</v>
      </c>
      <c r="AG77" s="43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32">
        <v>0</v>
      </c>
      <c r="AP77" s="31">
        <v>0</v>
      </c>
      <c r="AQ77" s="15">
        <v>0</v>
      </c>
      <c r="AR77" s="15">
        <v>0</v>
      </c>
      <c r="AS77" s="15">
        <v>0</v>
      </c>
      <c r="AT77" s="15">
        <v>0</v>
      </c>
      <c r="AU77" s="15">
        <v>0</v>
      </c>
      <c r="AV77" s="15">
        <v>0</v>
      </c>
      <c r="AW77" s="15">
        <v>0</v>
      </c>
      <c r="AX77" s="15">
        <v>0</v>
      </c>
      <c r="AY77" s="32">
        <v>0</v>
      </c>
      <c r="AZ77" s="59">
        <v>0</v>
      </c>
      <c r="BA77" s="60">
        <v>0</v>
      </c>
      <c r="BB77" s="60">
        <v>0</v>
      </c>
      <c r="BC77" s="60">
        <v>0</v>
      </c>
      <c r="BD77" s="60">
        <v>0</v>
      </c>
      <c r="BE77" s="60">
        <v>0</v>
      </c>
      <c r="BF77" s="60">
        <v>0</v>
      </c>
      <c r="BG77" s="60">
        <v>0</v>
      </c>
      <c r="BH77" s="60">
        <v>0</v>
      </c>
      <c r="BI77" s="61">
        <v>0</v>
      </c>
      <c r="BJ77" s="65">
        <v>0</v>
      </c>
      <c r="BK77" s="65">
        <v>0</v>
      </c>
      <c r="BL77" s="65">
        <v>0</v>
      </c>
      <c r="BM77" s="65">
        <v>0</v>
      </c>
      <c r="BN77" s="65">
        <v>0</v>
      </c>
      <c r="BO77" s="65">
        <v>0</v>
      </c>
      <c r="BP77" s="65">
        <v>0</v>
      </c>
      <c r="BQ77" s="65">
        <v>0</v>
      </c>
      <c r="BR77" s="65">
        <v>0</v>
      </c>
      <c r="BS77" s="65">
        <v>0</v>
      </c>
    </row>
    <row r="78" spans="1:71" x14ac:dyDescent="0.35">
      <c r="A78" s="1" t="s">
        <v>78</v>
      </c>
      <c r="B78" s="19">
        <v>0</v>
      </c>
      <c r="C78" s="20">
        <v>0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1">
        <v>0</v>
      </c>
      <c r="L78" s="29">
        <v>0</v>
      </c>
      <c r="M78" s="25">
        <v>0</v>
      </c>
      <c r="N78" s="25">
        <v>0</v>
      </c>
      <c r="O78" s="25">
        <v>0</v>
      </c>
      <c r="P78" s="25">
        <v>0</v>
      </c>
      <c r="Q78" s="25">
        <v>0</v>
      </c>
      <c r="R78" s="25">
        <v>0</v>
      </c>
      <c r="S78" s="25">
        <v>0</v>
      </c>
      <c r="T78" s="25">
        <v>0</v>
      </c>
      <c r="U78" s="30">
        <v>0</v>
      </c>
      <c r="V78" s="31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32">
        <v>0</v>
      </c>
      <c r="AF78" s="31">
        <v>0</v>
      </c>
      <c r="AG78" s="43">
        <v>0</v>
      </c>
      <c r="AH78" s="15">
        <v>0</v>
      </c>
      <c r="AI78" s="15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0</v>
      </c>
      <c r="AO78" s="32">
        <v>0</v>
      </c>
      <c r="AP78" s="31">
        <v>0</v>
      </c>
      <c r="AQ78" s="15">
        <v>0</v>
      </c>
      <c r="AR78" s="15">
        <v>0</v>
      </c>
      <c r="AS78" s="15">
        <v>0</v>
      </c>
      <c r="AT78" s="15">
        <v>0</v>
      </c>
      <c r="AU78" s="15">
        <v>0</v>
      </c>
      <c r="AV78" s="15">
        <v>0</v>
      </c>
      <c r="AW78" s="15">
        <v>0</v>
      </c>
      <c r="AX78" s="15">
        <v>0</v>
      </c>
      <c r="AY78" s="32">
        <v>0</v>
      </c>
      <c r="AZ78" s="59">
        <v>0</v>
      </c>
      <c r="BA78" s="60">
        <v>0</v>
      </c>
      <c r="BB78" s="60">
        <v>0</v>
      </c>
      <c r="BC78" s="60">
        <v>0</v>
      </c>
      <c r="BD78" s="60">
        <v>0</v>
      </c>
      <c r="BE78" s="60">
        <v>0</v>
      </c>
      <c r="BF78" s="60">
        <v>0</v>
      </c>
      <c r="BG78" s="60">
        <v>0</v>
      </c>
      <c r="BH78" s="60">
        <v>0</v>
      </c>
      <c r="BI78" s="61">
        <v>0</v>
      </c>
      <c r="BJ78" s="65">
        <v>0</v>
      </c>
      <c r="BK78" s="65">
        <v>0</v>
      </c>
      <c r="BL78" s="65">
        <v>0</v>
      </c>
      <c r="BM78" s="65">
        <v>0</v>
      </c>
      <c r="BN78" s="65">
        <v>0</v>
      </c>
      <c r="BO78" s="65">
        <v>0</v>
      </c>
      <c r="BP78" s="65">
        <v>0</v>
      </c>
      <c r="BQ78" s="65">
        <v>0</v>
      </c>
      <c r="BR78" s="65">
        <v>0</v>
      </c>
      <c r="BS78" s="65">
        <v>0</v>
      </c>
    </row>
    <row r="79" spans="1:71" x14ac:dyDescent="0.35">
      <c r="A79" s="1" t="s">
        <v>79</v>
      </c>
      <c r="B79" s="19">
        <v>0</v>
      </c>
      <c r="C79" s="20">
        <v>0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1">
        <v>0</v>
      </c>
      <c r="L79" s="29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  <c r="T79" s="25">
        <v>0</v>
      </c>
      <c r="U79" s="30">
        <v>0</v>
      </c>
      <c r="V79" s="31">
        <v>0</v>
      </c>
      <c r="W79" s="15">
        <v>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0</v>
      </c>
      <c r="AE79" s="32">
        <v>0</v>
      </c>
      <c r="AF79" s="31">
        <v>0</v>
      </c>
      <c r="AG79" s="15">
        <v>0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0</v>
      </c>
      <c r="AO79" s="32">
        <v>0</v>
      </c>
      <c r="AP79" s="37">
        <v>0</v>
      </c>
      <c r="AQ79" s="38">
        <v>0</v>
      </c>
      <c r="AR79" s="38">
        <v>0</v>
      </c>
      <c r="AS79" s="38">
        <v>0</v>
      </c>
      <c r="AT79" s="38">
        <v>0</v>
      </c>
      <c r="AU79" s="38">
        <v>0</v>
      </c>
      <c r="AV79" s="38">
        <v>0</v>
      </c>
      <c r="AW79" s="38">
        <v>0</v>
      </c>
      <c r="AX79" s="38">
        <v>0</v>
      </c>
      <c r="AY79" s="39">
        <v>0</v>
      </c>
      <c r="AZ79" s="59">
        <v>0</v>
      </c>
      <c r="BA79" s="60">
        <v>0</v>
      </c>
      <c r="BB79" s="60">
        <v>0</v>
      </c>
      <c r="BC79" s="60">
        <v>0</v>
      </c>
      <c r="BD79" s="60">
        <v>0</v>
      </c>
      <c r="BE79" s="60">
        <v>0</v>
      </c>
      <c r="BF79" s="60">
        <v>0</v>
      </c>
      <c r="BG79" s="60">
        <v>0</v>
      </c>
      <c r="BH79" s="60">
        <v>0</v>
      </c>
      <c r="BI79" s="61">
        <v>0</v>
      </c>
      <c r="BJ79" s="65">
        <v>0</v>
      </c>
      <c r="BK79" s="65">
        <v>0</v>
      </c>
      <c r="BL79" s="65">
        <v>0</v>
      </c>
      <c r="BM79" s="65">
        <v>0</v>
      </c>
      <c r="BN79" s="65">
        <v>0</v>
      </c>
      <c r="BO79" s="65">
        <v>0</v>
      </c>
      <c r="BP79" s="65">
        <v>0</v>
      </c>
      <c r="BQ79" s="65">
        <v>0</v>
      </c>
      <c r="BR79" s="65">
        <v>0</v>
      </c>
      <c r="BS79" s="65">
        <v>0</v>
      </c>
    </row>
    <row r="80" spans="1:71" x14ac:dyDescent="0.35">
      <c r="A80" s="1" t="s">
        <v>80</v>
      </c>
      <c r="B80" s="19">
        <v>0</v>
      </c>
      <c r="C80" s="20">
        <v>0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21">
        <v>0</v>
      </c>
      <c r="L80" s="29">
        <v>0</v>
      </c>
      <c r="M80" s="25">
        <v>0</v>
      </c>
      <c r="N80" s="25">
        <v>0</v>
      </c>
      <c r="O80" s="25">
        <v>0</v>
      </c>
      <c r="P80" s="25">
        <v>0</v>
      </c>
      <c r="Q80" s="25">
        <v>0</v>
      </c>
      <c r="R80" s="25">
        <v>0</v>
      </c>
      <c r="S80" s="25">
        <v>0</v>
      </c>
      <c r="T80" s="25">
        <v>0</v>
      </c>
      <c r="U80" s="30">
        <v>0</v>
      </c>
      <c r="V80" s="31">
        <v>0</v>
      </c>
      <c r="W80" s="15">
        <v>0</v>
      </c>
      <c r="X80" s="15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0</v>
      </c>
      <c r="AE80" s="32">
        <v>0</v>
      </c>
      <c r="AF80" s="31">
        <v>0</v>
      </c>
      <c r="AG80" s="43">
        <v>0</v>
      </c>
      <c r="AH80" s="15">
        <v>0</v>
      </c>
      <c r="AI80" s="15">
        <v>0</v>
      </c>
      <c r="AJ80" s="15">
        <v>0</v>
      </c>
      <c r="AK80" s="15">
        <v>0</v>
      </c>
      <c r="AL80" s="15">
        <v>0</v>
      </c>
      <c r="AM80" s="15">
        <v>0</v>
      </c>
      <c r="AN80" s="15">
        <v>0</v>
      </c>
      <c r="AO80" s="32">
        <v>0</v>
      </c>
      <c r="AP80" s="37">
        <v>0</v>
      </c>
      <c r="AQ80" s="38">
        <v>0</v>
      </c>
      <c r="AR80" s="38">
        <v>0</v>
      </c>
      <c r="AS80" s="38">
        <v>0</v>
      </c>
      <c r="AT80" s="38">
        <v>0</v>
      </c>
      <c r="AU80" s="38">
        <v>0</v>
      </c>
      <c r="AV80" s="38">
        <v>0</v>
      </c>
      <c r="AW80" s="38">
        <v>0</v>
      </c>
      <c r="AX80" s="38">
        <v>0</v>
      </c>
      <c r="AY80" s="39">
        <v>0</v>
      </c>
      <c r="AZ80" s="59">
        <v>0</v>
      </c>
      <c r="BA80" s="60">
        <v>0</v>
      </c>
      <c r="BB80" s="60">
        <v>0</v>
      </c>
      <c r="BC80" s="60">
        <v>0</v>
      </c>
      <c r="BD80" s="60">
        <v>0</v>
      </c>
      <c r="BE80" s="60">
        <v>0</v>
      </c>
      <c r="BF80" s="60">
        <v>0</v>
      </c>
      <c r="BG80" s="60">
        <v>0</v>
      </c>
      <c r="BH80" s="60">
        <v>0</v>
      </c>
      <c r="BI80" s="61">
        <v>0</v>
      </c>
      <c r="BJ80" s="65">
        <v>0</v>
      </c>
      <c r="BK80" s="65">
        <v>0</v>
      </c>
      <c r="BL80" s="65">
        <v>0</v>
      </c>
      <c r="BM80" s="65">
        <v>0</v>
      </c>
      <c r="BN80" s="65">
        <v>0</v>
      </c>
      <c r="BO80" s="65">
        <v>0</v>
      </c>
      <c r="BP80" s="65">
        <v>0</v>
      </c>
      <c r="BQ80" s="65">
        <v>0</v>
      </c>
      <c r="BR80" s="65">
        <v>0</v>
      </c>
      <c r="BS80" s="65">
        <v>0</v>
      </c>
    </row>
    <row r="81" spans="1:71" x14ac:dyDescent="0.35">
      <c r="A81" s="1" t="s">
        <v>81</v>
      </c>
      <c r="B81" s="19">
        <v>0</v>
      </c>
      <c r="C81" s="20">
        <v>0</v>
      </c>
      <c r="D81" s="20">
        <v>0</v>
      </c>
      <c r="E81" s="20">
        <v>0</v>
      </c>
      <c r="F81" s="20">
        <v>0</v>
      </c>
      <c r="G81" s="20">
        <v>0</v>
      </c>
      <c r="H81" s="20">
        <v>0</v>
      </c>
      <c r="I81" s="20">
        <v>0</v>
      </c>
      <c r="J81" s="20">
        <v>0</v>
      </c>
      <c r="K81" s="21">
        <v>0</v>
      </c>
      <c r="L81" s="29">
        <v>0</v>
      </c>
      <c r="M81" s="25">
        <v>0</v>
      </c>
      <c r="N81" s="25">
        <v>0</v>
      </c>
      <c r="O81" s="25">
        <v>0</v>
      </c>
      <c r="P81" s="25">
        <v>0</v>
      </c>
      <c r="Q81" s="25">
        <v>0</v>
      </c>
      <c r="R81" s="25">
        <v>0</v>
      </c>
      <c r="S81" s="25">
        <v>0</v>
      </c>
      <c r="T81" s="25">
        <v>0</v>
      </c>
      <c r="U81" s="30">
        <v>0</v>
      </c>
      <c r="V81" s="31">
        <v>0</v>
      </c>
      <c r="W81" s="15">
        <v>0</v>
      </c>
      <c r="X81" s="15">
        <v>0</v>
      </c>
      <c r="Y81" s="15">
        <v>0</v>
      </c>
      <c r="Z81" s="15">
        <v>0</v>
      </c>
      <c r="AA81" s="15">
        <v>0</v>
      </c>
      <c r="AB81" s="15">
        <v>0</v>
      </c>
      <c r="AC81" s="15">
        <v>0</v>
      </c>
      <c r="AD81" s="15">
        <v>0</v>
      </c>
      <c r="AE81" s="32">
        <v>0</v>
      </c>
      <c r="AF81" s="31">
        <v>0</v>
      </c>
      <c r="AG81" s="43">
        <v>0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32">
        <v>0</v>
      </c>
      <c r="AP81" s="37">
        <v>0</v>
      </c>
      <c r="AQ81" s="38">
        <v>0</v>
      </c>
      <c r="AR81" s="38">
        <v>0</v>
      </c>
      <c r="AS81" s="38">
        <v>0</v>
      </c>
      <c r="AT81" s="38">
        <v>0</v>
      </c>
      <c r="AU81" s="38">
        <v>0</v>
      </c>
      <c r="AV81" s="38">
        <v>0</v>
      </c>
      <c r="AW81" s="38">
        <v>0</v>
      </c>
      <c r="AX81" s="38">
        <v>0</v>
      </c>
      <c r="AY81" s="39">
        <v>0</v>
      </c>
      <c r="AZ81" s="59">
        <v>0</v>
      </c>
      <c r="BA81" s="60">
        <v>0</v>
      </c>
      <c r="BB81" s="60">
        <v>0</v>
      </c>
      <c r="BC81" s="60">
        <v>0</v>
      </c>
      <c r="BD81" s="60">
        <v>0</v>
      </c>
      <c r="BE81" s="60">
        <v>0</v>
      </c>
      <c r="BF81" s="60">
        <v>0</v>
      </c>
      <c r="BG81" s="60">
        <v>0</v>
      </c>
      <c r="BH81" s="60">
        <v>0</v>
      </c>
      <c r="BI81" s="61">
        <v>0</v>
      </c>
      <c r="BJ81" s="65">
        <v>0</v>
      </c>
      <c r="BK81" s="65">
        <v>0</v>
      </c>
      <c r="BL81" s="65">
        <v>0</v>
      </c>
      <c r="BM81" s="65">
        <v>0</v>
      </c>
      <c r="BN81" s="65">
        <v>0</v>
      </c>
      <c r="BO81" s="65">
        <v>0</v>
      </c>
      <c r="BP81" s="65">
        <v>0</v>
      </c>
      <c r="BQ81" s="65">
        <v>0</v>
      </c>
      <c r="BR81" s="65">
        <v>0</v>
      </c>
      <c r="BS81" s="65">
        <v>0</v>
      </c>
    </row>
    <row r="82" spans="1:71" x14ac:dyDescent="0.35">
      <c r="A82" s="1" t="s">
        <v>82</v>
      </c>
      <c r="B82" s="19">
        <v>0</v>
      </c>
      <c r="C82" s="20">
        <v>0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21">
        <v>0</v>
      </c>
      <c r="L82" s="29">
        <v>0</v>
      </c>
      <c r="M82" s="25">
        <v>0</v>
      </c>
      <c r="N82" s="25">
        <v>0</v>
      </c>
      <c r="O82" s="25">
        <v>0</v>
      </c>
      <c r="P82" s="25">
        <v>0</v>
      </c>
      <c r="Q82" s="25">
        <v>0</v>
      </c>
      <c r="R82" s="25">
        <v>0</v>
      </c>
      <c r="S82" s="25">
        <v>0</v>
      </c>
      <c r="T82" s="25">
        <v>0</v>
      </c>
      <c r="U82" s="30">
        <v>0</v>
      </c>
      <c r="V82" s="31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0</v>
      </c>
      <c r="AD82" s="15">
        <v>0</v>
      </c>
      <c r="AE82" s="32">
        <v>0</v>
      </c>
      <c r="AF82" s="31">
        <v>0</v>
      </c>
      <c r="AG82" s="43">
        <v>0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  <c r="AM82" s="15">
        <v>0</v>
      </c>
      <c r="AN82" s="15">
        <v>0</v>
      </c>
      <c r="AO82" s="32">
        <v>0</v>
      </c>
      <c r="AP82" s="31">
        <v>0</v>
      </c>
      <c r="AQ82" s="15">
        <v>0</v>
      </c>
      <c r="AR82" s="15">
        <v>0</v>
      </c>
      <c r="AS82" s="15">
        <v>0</v>
      </c>
      <c r="AT82" s="15">
        <v>0</v>
      </c>
      <c r="AU82" s="15">
        <v>0</v>
      </c>
      <c r="AV82" s="15">
        <v>0</v>
      </c>
      <c r="AW82" s="15">
        <v>0</v>
      </c>
      <c r="AX82" s="15">
        <v>0</v>
      </c>
      <c r="AY82" s="32">
        <v>0</v>
      </c>
      <c r="AZ82" s="59">
        <v>0</v>
      </c>
      <c r="BA82" s="60">
        <v>0</v>
      </c>
      <c r="BB82" s="60">
        <v>0</v>
      </c>
      <c r="BC82" s="60">
        <v>0</v>
      </c>
      <c r="BD82" s="60">
        <v>0</v>
      </c>
      <c r="BE82" s="60">
        <v>0</v>
      </c>
      <c r="BF82" s="60">
        <v>0</v>
      </c>
      <c r="BG82" s="60">
        <v>0</v>
      </c>
      <c r="BH82" s="60">
        <v>0</v>
      </c>
      <c r="BI82" s="61">
        <v>0</v>
      </c>
      <c r="BJ82" s="65">
        <v>0</v>
      </c>
      <c r="BK82" s="65">
        <v>0</v>
      </c>
      <c r="BL82" s="65">
        <v>0</v>
      </c>
      <c r="BM82" s="65">
        <v>0</v>
      </c>
      <c r="BN82" s="65">
        <v>0</v>
      </c>
      <c r="BO82" s="65">
        <v>0</v>
      </c>
      <c r="BP82" s="65">
        <v>0</v>
      </c>
      <c r="BQ82" s="65">
        <v>0</v>
      </c>
      <c r="BR82" s="65">
        <v>0</v>
      </c>
      <c r="BS82" s="65">
        <v>0</v>
      </c>
    </row>
    <row r="83" spans="1:71" x14ac:dyDescent="0.35">
      <c r="A83" s="1" t="s">
        <v>83</v>
      </c>
      <c r="B83" s="19">
        <v>0</v>
      </c>
      <c r="C83" s="20">
        <v>0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1">
        <v>0</v>
      </c>
      <c r="L83" s="29">
        <v>0</v>
      </c>
      <c r="M83" s="25">
        <v>0</v>
      </c>
      <c r="N83" s="25">
        <v>0</v>
      </c>
      <c r="O83" s="25">
        <v>0</v>
      </c>
      <c r="P83" s="25">
        <v>0</v>
      </c>
      <c r="Q83" s="25">
        <v>0</v>
      </c>
      <c r="R83" s="25">
        <v>0</v>
      </c>
      <c r="S83" s="25">
        <v>0</v>
      </c>
      <c r="T83" s="25">
        <v>0</v>
      </c>
      <c r="U83" s="30">
        <v>0</v>
      </c>
      <c r="V83" s="31">
        <v>0</v>
      </c>
      <c r="W83" s="15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32">
        <v>0</v>
      </c>
      <c r="AF83" s="31">
        <v>0</v>
      </c>
      <c r="AG83" s="43">
        <v>0</v>
      </c>
      <c r="AH83" s="15">
        <v>0</v>
      </c>
      <c r="AI83" s="15">
        <v>0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32">
        <v>0</v>
      </c>
      <c r="AP83" s="31">
        <v>0</v>
      </c>
      <c r="AQ83" s="15">
        <v>0</v>
      </c>
      <c r="AR83" s="15">
        <v>0</v>
      </c>
      <c r="AS83" s="15">
        <v>0</v>
      </c>
      <c r="AT83" s="15">
        <v>0</v>
      </c>
      <c r="AU83" s="15">
        <v>0</v>
      </c>
      <c r="AV83" s="15">
        <v>0</v>
      </c>
      <c r="AW83" s="15">
        <v>0</v>
      </c>
      <c r="AX83" s="15">
        <v>0</v>
      </c>
      <c r="AY83" s="32">
        <v>0</v>
      </c>
      <c r="AZ83" s="31">
        <v>0</v>
      </c>
      <c r="BA83" s="15">
        <v>0</v>
      </c>
      <c r="BB83" s="15">
        <v>0</v>
      </c>
      <c r="BC83" s="15">
        <v>0</v>
      </c>
      <c r="BD83" s="15">
        <v>0</v>
      </c>
      <c r="BE83" s="15">
        <v>0.5</v>
      </c>
      <c r="BF83" s="15">
        <v>0</v>
      </c>
      <c r="BG83" s="15">
        <v>0</v>
      </c>
      <c r="BH83" s="15">
        <v>0</v>
      </c>
      <c r="BI83" s="32">
        <v>0</v>
      </c>
      <c r="BJ83" s="65">
        <v>0</v>
      </c>
      <c r="BK83" s="65">
        <v>0</v>
      </c>
      <c r="BL83" s="65">
        <v>0</v>
      </c>
      <c r="BM83" s="65">
        <v>0</v>
      </c>
      <c r="BN83" s="65">
        <v>0</v>
      </c>
      <c r="BO83" s="65">
        <v>0</v>
      </c>
      <c r="BP83" s="65">
        <v>0</v>
      </c>
      <c r="BQ83" s="65">
        <v>0</v>
      </c>
      <c r="BR83" s="65">
        <v>0</v>
      </c>
      <c r="BS83" s="65">
        <v>0</v>
      </c>
    </row>
    <row r="84" spans="1:71" x14ac:dyDescent="0.35">
      <c r="A84" s="1" t="s">
        <v>84</v>
      </c>
      <c r="B84" s="19">
        <v>0</v>
      </c>
      <c r="C84" s="20">
        <v>0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21">
        <v>0</v>
      </c>
      <c r="L84" s="31">
        <v>0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  <c r="R84" s="15">
        <v>0</v>
      </c>
      <c r="S84" s="15">
        <v>0</v>
      </c>
      <c r="T84" s="15">
        <v>0</v>
      </c>
      <c r="U84" s="32">
        <v>0</v>
      </c>
      <c r="V84" s="31">
        <v>0</v>
      </c>
      <c r="W84" s="15">
        <v>0</v>
      </c>
      <c r="X84" s="15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0</v>
      </c>
      <c r="AD84" s="15">
        <v>0</v>
      </c>
      <c r="AE84" s="32">
        <v>0</v>
      </c>
      <c r="AF84" s="31">
        <v>0</v>
      </c>
      <c r="AG84" s="15">
        <v>0</v>
      </c>
      <c r="AH84" s="15">
        <v>0</v>
      </c>
      <c r="AI84" s="15">
        <v>0</v>
      </c>
      <c r="AJ84" s="15">
        <v>0</v>
      </c>
      <c r="AK84" s="15">
        <v>0</v>
      </c>
      <c r="AL84" s="15">
        <v>0</v>
      </c>
      <c r="AM84" s="15">
        <v>0</v>
      </c>
      <c r="AN84" s="15">
        <v>0</v>
      </c>
      <c r="AO84" s="32">
        <v>0</v>
      </c>
      <c r="AP84" s="37">
        <v>0</v>
      </c>
      <c r="AQ84" s="38">
        <v>0</v>
      </c>
      <c r="AR84" s="38">
        <v>0</v>
      </c>
      <c r="AS84" s="38">
        <v>0</v>
      </c>
      <c r="AT84" s="38">
        <v>0</v>
      </c>
      <c r="AU84" s="38">
        <v>0</v>
      </c>
      <c r="AV84" s="38">
        <v>0</v>
      </c>
      <c r="AW84" s="38">
        <v>0</v>
      </c>
      <c r="AX84" s="38">
        <v>0</v>
      </c>
      <c r="AY84" s="39">
        <v>0</v>
      </c>
      <c r="AZ84" s="59">
        <v>0</v>
      </c>
      <c r="BA84" s="60">
        <v>0</v>
      </c>
      <c r="BB84" s="60">
        <v>0</v>
      </c>
      <c r="BC84" s="60">
        <v>0</v>
      </c>
      <c r="BD84" s="60">
        <v>0</v>
      </c>
      <c r="BE84" s="60">
        <v>0</v>
      </c>
      <c r="BF84" s="60">
        <v>0</v>
      </c>
      <c r="BG84" s="60">
        <v>0</v>
      </c>
      <c r="BH84" s="60">
        <v>0</v>
      </c>
      <c r="BI84" s="61">
        <v>0</v>
      </c>
      <c r="BJ84" s="65">
        <v>0</v>
      </c>
      <c r="BK84" s="65">
        <v>0</v>
      </c>
      <c r="BL84" s="65">
        <v>0</v>
      </c>
      <c r="BM84" s="65">
        <v>0</v>
      </c>
      <c r="BN84" s="65">
        <v>0</v>
      </c>
      <c r="BO84" s="65">
        <v>0</v>
      </c>
      <c r="BP84" s="65">
        <v>0</v>
      </c>
      <c r="BQ84" s="65">
        <v>0</v>
      </c>
      <c r="BR84" s="65">
        <v>0</v>
      </c>
      <c r="BS84" s="65">
        <v>0</v>
      </c>
    </row>
    <row r="85" spans="1:71" x14ac:dyDescent="0.35">
      <c r="A85" s="1" t="s">
        <v>85</v>
      </c>
      <c r="B85" s="19">
        <v>0</v>
      </c>
      <c r="C85" s="20">
        <v>0</v>
      </c>
      <c r="D85" s="20">
        <v>0</v>
      </c>
      <c r="E85" s="20">
        <v>0</v>
      </c>
      <c r="F85" s="20">
        <v>0</v>
      </c>
      <c r="G85" s="20">
        <v>1</v>
      </c>
      <c r="H85" s="20">
        <v>0</v>
      </c>
      <c r="I85" s="20">
        <v>0</v>
      </c>
      <c r="J85" s="20">
        <v>0</v>
      </c>
      <c r="K85" s="21">
        <v>0</v>
      </c>
      <c r="L85" s="29">
        <v>0</v>
      </c>
      <c r="M85" s="25">
        <v>0</v>
      </c>
      <c r="N85" s="25">
        <v>0</v>
      </c>
      <c r="O85" s="25">
        <v>0</v>
      </c>
      <c r="P85" s="25">
        <v>0.5</v>
      </c>
      <c r="Q85" s="25">
        <v>0</v>
      </c>
      <c r="R85" s="25">
        <v>0</v>
      </c>
      <c r="S85" s="25">
        <v>0</v>
      </c>
      <c r="T85" s="25">
        <v>0</v>
      </c>
      <c r="U85" s="30">
        <v>0</v>
      </c>
      <c r="V85" s="31">
        <v>0</v>
      </c>
      <c r="W85" s="15">
        <v>0</v>
      </c>
      <c r="X85" s="15">
        <v>0</v>
      </c>
      <c r="Y85" s="15">
        <v>0</v>
      </c>
      <c r="Z85" s="15">
        <v>0</v>
      </c>
      <c r="AA85" s="15">
        <v>0</v>
      </c>
      <c r="AB85" s="15">
        <v>0</v>
      </c>
      <c r="AC85" s="15">
        <v>0</v>
      </c>
      <c r="AD85" s="15">
        <v>0</v>
      </c>
      <c r="AE85" s="32">
        <v>0</v>
      </c>
      <c r="AF85" s="31">
        <v>0</v>
      </c>
      <c r="AG85" s="15">
        <v>0</v>
      </c>
      <c r="AH85" s="15">
        <v>0</v>
      </c>
      <c r="AI85" s="15">
        <v>0</v>
      </c>
      <c r="AJ85" s="15">
        <v>0</v>
      </c>
      <c r="AK85" s="15">
        <v>0</v>
      </c>
      <c r="AL85" s="15">
        <v>0</v>
      </c>
      <c r="AM85" s="15">
        <v>0</v>
      </c>
      <c r="AN85" s="15">
        <v>0</v>
      </c>
      <c r="AO85" s="32">
        <v>0</v>
      </c>
      <c r="AP85" s="37">
        <v>0</v>
      </c>
      <c r="AQ85" s="38">
        <v>0</v>
      </c>
      <c r="AR85" s="38">
        <v>0</v>
      </c>
      <c r="AS85" s="38">
        <v>0</v>
      </c>
      <c r="AT85" s="38">
        <v>0</v>
      </c>
      <c r="AU85" s="38">
        <v>0</v>
      </c>
      <c r="AV85" s="38">
        <v>0</v>
      </c>
      <c r="AW85" s="38">
        <v>0</v>
      </c>
      <c r="AX85" s="38">
        <v>0</v>
      </c>
      <c r="AY85" s="39">
        <v>0</v>
      </c>
      <c r="AZ85" s="59">
        <v>0</v>
      </c>
      <c r="BA85" s="60">
        <v>0</v>
      </c>
      <c r="BB85" s="60">
        <v>0</v>
      </c>
      <c r="BC85" s="60">
        <v>0</v>
      </c>
      <c r="BD85" s="60">
        <v>0</v>
      </c>
      <c r="BE85" s="60">
        <v>0</v>
      </c>
      <c r="BF85" s="60">
        <v>0</v>
      </c>
      <c r="BG85" s="60">
        <v>0</v>
      </c>
      <c r="BH85" s="60">
        <v>0</v>
      </c>
      <c r="BI85" s="61">
        <v>0</v>
      </c>
      <c r="BJ85" s="65">
        <v>0</v>
      </c>
      <c r="BK85" s="65">
        <v>0</v>
      </c>
      <c r="BL85" s="65">
        <v>0</v>
      </c>
      <c r="BM85" s="65">
        <v>0</v>
      </c>
      <c r="BN85" s="65">
        <v>0</v>
      </c>
      <c r="BO85" s="65">
        <v>0</v>
      </c>
      <c r="BP85" s="65">
        <v>0</v>
      </c>
      <c r="BQ85" s="65">
        <v>0</v>
      </c>
      <c r="BR85" s="65">
        <v>0</v>
      </c>
      <c r="BS85" s="65">
        <v>0</v>
      </c>
    </row>
    <row r="86" spans="1:71" x14ac:dyDescent="0.35">
      <c r="A86" s="1" t="s">
        <v>87</v>
      </c>
      <c r="B86" s="19">
        <v>0</v>
      </c>
      <c r="C86" s="20">
        <v>0</v>
      </c>
      <c r="D86" s="20">
        <v>0</v>
      </c>
      <c r="E86" s="20">
        <v>0</v>
      </c>
      <c r="F86" s="20">
        <v>0</v>
      </c>
      <c r="G86" s="20">
        <v>0</v>
      </c>
      <c r="H86" s="20">
        <v>0</v>
      </c>
      <c r="I86" s="20">
        <v>0</v>
      </c>
      <c r="J86" s="20">
        <v>0</v>
      </c>
      <c r="K86" s="21">
        <v>0</v>
      </c>
      <c r="L86" s="29">
        <v>0</v>
      </c>
      <c r="M86" s="25">
        <v>0</v>
      </c>
      <c r="N86" s="25">
        <v>0</v>
      </c>
      <c r="O86" s="25">
        <v>0</v>
      </c>
      <c r="P86" s="25">
        <v>0</v>
      </c>
      <c r="Q86" s="25">
        <v>0</v>
      </c>
      <c r="R86" s="25">
        <v>0</v>
      </c>
      <c r="S86" s="25">
        <v>0</v>
      </c>
      <c r="T86" s="25">
        <v>0</v>
      </c>
      <c r="U86" s="30">
        <v>0</v>
      </c>
      <c r="V86" s="31">
        <v>0</v>
      </c>
      <c r="W86" s="15">
        <v>0</v>
      </c>
      <c r="X86" s="15">
        <v>0</v>
      </c>
      <c r="Y86" s="15">
        <v>0</v>
      </c>
      <c r="Z86" s="15">
        <v>0</v>
      </c>
      <c r="AA86" s="15">
        <v>0</v>
      </c>
      <c r="AB86" s="15">
        <v>0</v>
      </c>
      <c r="AC86" s="15">
        <v>0</v>
      </c>
      <c r="AD86" s="15">
        <v>0</v>
      </c>
      <c r="AE86" s="32">
        <v>0</v>
      </c>
      <c r="AF86" s="31">
        <v>0</v>
      </c>
      <c r="AG86" s="15">
        <v>0</v>
      </c>
      <c r="AH86" s="15">
        <v>0</v>
      </c>
      <c r="AI86" s="15">
        <v>0</v>
      </c>
      <c r="AJ86" s="15">
        <v>0</v>
      </c>
      <c r="AK86" s="15">
        <v>0</v>
      </c>
      <c r="AL86" s="15">
        <v>0</v>
      </c>
      <c r="AM86" s="15">
        <v>0</v>
      </c>
      <c r="AN86" s="15">
        <v>0</v>
      </c>
      <c r="AO86" s="32">
        <v>0</v>
      </c>
      <c r="AP86" s="37">
        <v>0</v>
      </c>
      <c r="AQ86" s="38">
        <v>0</v>
      </c>
      <c r="AR86" s="38">
        <v>0</v>
      </c>
      <c r="AS86" s="38">
        <v>0</v>
      </c>
      <c r="AT86" s="38">
        <v>0</v>
      </c>
      <c r="AU86" s="38">
        <v>0</v>
      </c>
      <c r="AV86" s="38">
        <v>0</v>
      </c>
      <c r="AW86" s="38">
        <v>0</v>
      </c>
      <c r="AX86" s="38">
        <v>0</v>
      </c>
      <c r="AY86" s="39">
        <v>0</v>
      </c>
      <c r="AZ86" s="59">
        <v>0</v>
      </c>
      <c r="BA86" s="60">
        <v>0</v>
      </c>
      <c r="BB86" s="60">
        <v>0</v>
      </c>
      <c r="BC86" s="60">
        <v>0</v>
      </c>
      <c r="BD86" s="60">
        <v>0</v>
      </c>
      <c r="BE86" s="60">
        <v>0</v>
      </c>
      <c r="BF86" s="60">
        <v>0</v>
      </c>
      <c r="BG86" s="60">
        <v>0</v>
      </c>
      <c r="BH86" s="60">
        <v>0</v>
      </c>
      <c r="BI86" s="61">
        <v>0</v>
      </c>
      <c r="BJ86" s="65">
        <v>0</v>
      </c>
      <c r="BK86" s="65">
        <v>0</v>
      </c>
      <c r="BL86" s="65">
        <v>0</v>
      </c>
      <c r="BM86" s="65">
        <v>0</v>
      </c>
      <c r="BN86" s="65">
        <v>0</v>
      </c>
      <c r="BO86" s="65">
        <v>0</v>
      </c>
      <c r="BP86" s="65">
        <v>0</v>
      </c>
      <c r="BQ86" s="65">
        <v>0</v>
      </c>
      <c r="BR86" s="65">
        <v>0</v>
      </c>
      <c r="BS86" s="65">
        <v>0</v>
      </c>
    </row>
    <row r="87" spans="1:71" x14ac:dyDescent="0.35">
      <c r="A87" s="1" t="s">
        <v>88</v>
      </c>
      <c r="B87" s="19">
        <v>0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1">
        <v>0</v>
      </c>
      <c r="L87" s="29">
        <v>0</v>
      </c>
      <c r="M87" s="25">
        <v>0</v>
      </c>
      <c r="N87" s="25">
        <v>0</v>
      </c>
      <c r="O87" s="25">
        <v>0</v>
      </c>
      <c r="P87" s="25">
        <v>0</v>
      </c>
      <c r="Q87" s="25">
        <v>0</v>
      </c>
      <c r="R87" s="25">
        <v>0</v>
      </c>
      <c r="S87" s="25">
        <v>0</v>
      </c>
      <c r="T87" s="25">
        <v>0</v>
      </c>
      <c r="U87" s="30">
        <v>0</v>
      </c>
      <c r="V87" s="31">
        <v>0</v>
      </c>
      <c r="W87" s="15">
        <v>0</v>
      </c>
      <c r="X87" s="15">
        <v>0</v>
      </c>
      <c r="Y87" s="15">
        <v>0</v>
      </c>
      <c r="Z87" s="15">
        <v>0</v>
      </c>
      <c r="AA87" s="15">
        <v>0</v>
      </c>
      <c r="AB87" s="15">
        <v>0</v>
      </c>
      <c r="AC87" s="15">
        <v>0</v>
      </c>
      <c r="AD87" s="15">
        <v>0</v>
      </c>
      <c r="AE87" s="32">
        <v>0</v>
      </c>
      <c r="AF87" s="31">
        <v>0</v>
      </c>
      <c r="AG87" s="15">
        <v>0</v>
      </c>
      <c r="AH87" s="15">
        <v>0</v>
      </c>
      <c r="AI87" s="15">
        <v>0</v>
      </c>
      <c r="AJ87" s="15">
        <v>0</v>
      </c>
      <c r="AK87" s="15">
        <v>0</v>
      </c>
      <c r="AL87" s="15">
        <v>0</v>
      </c>
      <c r="AM87" s="15">
        <v>0</v>
      </c>
      <c r="AN87" s="15">
        <v>0</v>
      </c>
      <c r="AO87" s="32">
        <v>0</v>
      </c>
      <c r="AP87" s="37">
        <v>0</v>
      </c>
      <c r="AQ87" s="38">
        <v>0</v>
      </c>
      <c r="AR87" s="38">
        <v>0</v>
      </c>
      <c r="AS87" s="38">
        <v>0</v>
      </c>
      <c r="AT87" s="38">
        <v>0</v>
      </c>
      <c r="AU87" s="38">
        <v>0</v>
      </c>
      <c r="AV87" s="38">
        <v>0</v>
      </c>
      <c r="AW87" s="38">
        <v>0</v>
      </c>
      <c r="AX87" s="38">
        <v>0</v>
      </c>
      <c r="AY87" s="39">
        <v>0</v>
      </c>
      <c r="AZ87" s="59">
        <v>0</v>
      </c>
      <c r="BA87" s="60">
        <v>0</v>
      </c>
      <c r="BB87" s="60">
        <v>0</v>
      </c>
      <c r="BC87" s="60">
        <v>0</v>
      </c>
      <c r="BD87" s="60">
        <v>0</v>
      </c>
      <c r="BE87" s="60">
        <v>0</v>
      </c>
      <c r="BF87" s="60">
        <v>0</v>
      </c>
      <c r="BG87" s="60">
        <v>0</v>
      </c>
      <c r="BH87" s="60">
        <v>0</v>
      </c>
      <c r="BI87" s="61">
        <v>0</v>
      </c>
      <c r="BJ87" s="65">
        <v>0</v>
      </c>
      <c r="BK87" s="65">
        <v>0</v>
      </c>
      <c r="BL87" s="65">
        <v>0</v>
      </c>
      <c r="BM87" s="65">
        <v>0</v>
      </c>
      <c r="BN87" s="65">
        <v>0</v>
      </c>
      <c r="BO87" s="65">
        <v>0</v>
      </c>
      <c r="BP87" s="65">
        <v>0</v>
      </c>
      <c r="BQ87" s="65">
        <v>0</v>
      </c>
      <c r="BR87" s="65">
        <v>0</v>
      </c>
      <c r="BS87" s="65">
        <v>0</v>
      </c>
    </row>
    <row r="88" spans="1:71" x14ac:dyDescent="0.35">
      <c r="A88" s="3" t="s">
        <v>89</v>
      </c>
      <c r="B88" s="19">
        <v>0</v>
      </c>
      <c r="C88" s="20">
        <v>0</v>
      </c>
      <c r="D88" s="20">
        <v>0</v>
      </c>
      <c r="E88" s="20">
        <v>0</v>
      </c>
      <c r="F88" s="20">
        <v>0</v>
      </c>
      <c r="G88" s="20">
        <v>0</v>
      </c>
      <c r="H88" s="20">
        <v>0</v>
      </c>
      <c r="I88" s="20">
        <v>0</v>
      </c>
      <c r="J88" s="20">
        <v>0</v>
      </c>
      <c r="K88" s="21">
        <v>0</v>
      </c>
      <c r="L88" s="29">
        <v>0</v>
      </c>
      <c r="M88" s="25">
        <v>0</v>
      </c>
      <c r="N88" s="25">
        <v>0</v>
      </c>
      <c r="O88" s="25">
        <v>0</v>
      </c>
      <c r="P88" s="25">
        <v>0</v>
      </c>
      <c r="Q88" s="25">
        <v>0</v>
      </c>
      <c r="R88" s="25">
        <v>0</v>
      </c>
      <c r="S88" s="25">
        <v>0</v>
      </c>
      <c r="T88" s="25">
        <v>0</v>
      </c>
      <c r="U88" s="30">
        <v>0</v>
      </c>
      <c r="V88" s="31">
        <v>0</v>
      </c>
      <c r="W88" s="15">
        <v>0</v>
      </c>
      <c r="X88" s="15">
        <v>0</v>
      </c>
      <c r="Y88" s="15">
        <v>0</v>
      </c>
      <c r="Z88" s="15">
        <v>0</v>
      </c>
      <c r="AA88" s="15">
        <v>0</v>
      </c>
      <c r="AB88" s="15">
        <v>0</v>
      </c>
      <c r="AC88" s="15">
        <v>0</v>
      </c>
      <c r="AD88" s="15">
        <v>0</v>
      </c>
      <c r="AE88" s="32">
        <v>0</v>
      </c>
      <c r="AF88" s="31">
        <v>0</v>
      </c>
      <c r="AG88" s="15">
        <v>0</v>
      </c>
      <c r="AH88" s="15">
        <v>0</v>
      </c>
      <c r="AI88" s="15">
        <v>0</v>
      </c>
      <c r="AJ88" s="15">
        <v>0</v>
      </c>
      <c r="AK88" s="15">
        <v>0</v>
      </c>
      <c r="AL88" s="15">
        <v>0</v>
      </c>
      <c r="AM88" s="15">
        <v>0</v>
      </c>
      <c r="AN88" s="15">
        <v>0</v>
      </c>
      <c r="AO88" s="32">
        <v>0</v>
      </c>
      <c r="AP88" s="37">
        <v>0</v>
      </c>
      <c r="AQ88" s="38">
        <v>0</v>
      </c>
      <c r="AR88" s="38">
        <v>0</v>
      </c>
      <c r="AS88" s="38">
        <v>0</v>
      </c>
      <c r="AT88" s="38">
        <v>0</v>
      </c>
      <c r="AU88" s="38">
        <v>0</v>
      </c>
      <c r="AV88" s="38">
        <v>0</v>
      </c>
      <c r="AW88" s="38">
        <v>0</v>
      </c>
      <c r="AX88" s="38">
        <v>0</v>
      </c>
      <c r="AY88" s="39">
        <v>0</v>
      </c>
      <c r="AZ88" s="59">
        <v>0</v>
      </c>
      <c r="BA88" s="60">
        <v>0</v>
      </c>
      <c r="BB88" s="60">
        <v>0</v>
      </c>
      <c r="BC88" s="60">
        <v>0</v>
      </c>
      <c r="BD88" s="60">
        <v>0</v>
      </c>
      <c r="BE88" s="60">
        <v>0</v>
      </c>
      <c r="BF88" s="60">
        <v>0</v>
      </c>
      <c r="BG88" s="60">
        <v>0</v>
      </c>
      <c r="BH88" s="60">
        <v>0</v>
      </c>
      <c r="BI88" s="61">
        <v>0</v>
      </c>
      <c r="BJ88" s="65">
        <v>0</v>
      </c>
      <c r="BK88" s="65">
        <v>0</v>
      </c>
      <c r="BL88" s="65">
        <v>0</v>
      </c>
      <c r="BM88" s="65">
        <v>0</v>
      </c>
      <c r="BN88" s="65">
        <v>0</v>
      </c>
      <c r="BO88" s="65">
        <v>0</v>
      </c>
      <c r="BP88" s="65">
        <v>0</v>
      </c>
      <c r="BQ88" s="65">
        <v>0</v>
      </c>
      <c r="BR88" s="65">
        <v>0</v>
      </c>
      <c r="BS88" s="65">
        <v>0</v>
      </c>
    </row>
    <row r="89" spans="1:71" x14ac:dyDescent="0.35">
      <c r="A89" s="3" t="s">
        <v>90</v>
      </c>
      <c r="B89" s="19">
        <v>0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1">
        <v>0</v>
      </c>
      <c r="L89" s="29">
        <v>0</v>
      </c>
      <c r="M89" s="25">
        <v>0</v>
      </c>
      <c r="N89" s="25">
        <v>0</v>
      </c>
      <c r="O89" s="25">
        <v>0</v>
      </c>
      <c r="P89" s="25">
        <v>0</v>
      </c>
      <c r="Q89" s="25">
        <v>0</v>
      </c>
      <c r="R89" s="25">
        <v>0</v>
      </c>
      <c r="S89" s="25">
        <v>0</v>
      </c>
      <c r="T89" s="25">
        <v>0</v>
      </c>
      <c r="U89" s="30">
        <v>0</v>
      </c>
      <c r="V89" s="31">
        <v>0</v>
      </c>
      <c r="W89" s="15">
        <v>0</v>
      </c>
      <c r="X89" s="15">
        <v>0</v>
      </c>
      <c r="Y89" s="15">
        <v>0</v>
      </c>
      <c r="Z89" s="15">
        <v>0</v>
      </c>
      <c r="AA89" s="15">
        <v>0</v>
      </c>
      <c r="AB89" s="15">
        <v>0</v>
      </c>
      <c r="AC89" s="15">
        <v>0</v>
      </c>
      <c r="AD89" s="15">
        <v>0</v>
      </c>
      <c r="AE89" s="32">
        <v>0</v>
      </c>
      <c r="AF89" s="31">
        <v>0</v>
      </c>
      <c r="AG89" s="15">
        <v>0</v>
      </c>
      <c r="AH89" s="15">
        <v>0</v>
      </c>
      <c r="AI89" s="15">
        <v>0</v>
      </c>
      <c r="AJ89" s="15">
        <v>0</v>
      </c>
      <c r="AK89" s="15">
        <v>0</v>
      </c>
      <c r="AL89" s="15">
        <v>0</v>
      </c>
      <c r="AM89" s="15">
        <v>0</v>
      </c>
      <c r="AN89" s="15">
        <v>0</v>
      </c>
      <c r="AO89" s="32">
        <v>0</v>
      </c>
      <c r="AP89" s="37">
        <v>0</v>
      </c>
      <c r="AQ89" s="38">
        <v>0</v>
      </c>
      <c r="AR89" s="38">
        <v>0</v>
      </c>
      <c r="AS89" s="38">
        <v>0</v>
      </c>
      <c r="AT89" s="38">
        <v>0</v>
      </c>
      <c r="AU89" s="38">
        <v>0</v>
      </c>
      <c r="AV89" s="38">
        <v>0</v>
      </c>
      <c r="AW89" s="38">
        <v>0</v>
      </c>
      <c r="AX89" s="38">
        <v>0</v>
      </c>
      <c r="AY89" s="39">
        <v>0</v>
      </c>
      <c r="AZ89" s="59">
        <v>0</v>
      </c>
      <c r="BA89" s="60">
        <v>0</v>
      </c>
      <c r="BB89" s="60">
        <v>0</v>
      </c>
      <c r="BC89" s="60">
        <v>0</v>
      </c>
      <c r="BD89" s="60">
        <v>0</v>
      </c>
      <c r="BE89" s="60">
        <v>0</v>
      </c>
      <c r="BF89" s="60">
        <v>0</v>
      </c>
      <c r="BG89" s="60">
        <v>0</v>
      </c>
      <c r="BH89" s="60">
        <v>0</v>
      </c>
      <c r="BI89" s="61">
        <v>0</v>
      </c>
      <c r="BJ89" s="65">
        <v>0</v>
      </c>
      <c r="BK89" s="65">
        <v>0</v>
      </c>
      <c r="BL89" s="65">
        <v>0</v>
      </c>
      <c r="BM89" s="65">
        <v>0</v>
      </c>
      <c r="BN89" s="65">
        <v>0</v>
      </c>
      <c r="BO89" s="65">
        <v>0</v>
      </c>
      <c r="BP89" s="65">
        <v>0</v>
      </c>
      <c r="BQ89" s="65">
        <v>0</v>
      </c>
      <c r="BR89" s="65">
        <v>0</v>
      </c>
      <c r="BS89" s="65">
        <v>0</v>
      </c>
    </row>
    <row r="90" spans="1:71" x14ac:dyDescent="0.35">
      <c r="A90" s="1" t="s">
        <v>86</v>
      </c>
      <c r="B90" s="19">
        <v>0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1">
        <v>0</v>
      </c>
      <c r="L90" s="29">
        <v>0</v>
      </c>
      <c r="M90" s="25">
        <v>0</v>
      </c>
      <c r="N90" s="25">
        <v>0</v>
      </c>
      <c r="O90" s="25">
        <v>0</v>
      </c>
      <c r="P90" s="25">
        <v>0</v>
      </c>
      <c r="Q90" s="25">
        <v>0</v>
      </c>
      <c r="R90" s="25">
        <v>0</v>
      </c>
      <c r="S90" s="25">
        <v>0</v>
      </c>
      <c r="T90" s="25">
        <v>0</v>
      </c>
      <c r="U90" s="30">
        <v>0</v>
      </c>
      <c r="V90" s="31">
        <v>0</v>
      </c>
      <c r="W90" s="15">
        <v>0</v>
      </c>
      <c r="X90" s="15">
        <v>0</v>
      </c>
      <c r="Y90" s="15">
        <v>0</v>
      </c>
      <c r="Z90" s="15">
        <v>0</v>
      </c>
      <c r="AA90" s="15">
        <v>0</v>
      </c>
      <c r="AB90" s="15">
        <v>0</v>
      </c>
      <c r="AC90" s="15">
        <v>0</v>
      </c>
      <c r="AD90" s="15">
        <v>0</v>
      </c>
      <c r="AE90" s="32">
        <v>0</v>
      </c>
      <c r="AF90" s="31">
        <v>0</v>
      </c>
      <c r="AG90" s="43">
        <v>0</v>
      </c>
      <c r="AH90" s="15">
        <v>0</v>
      </c>
      <c r="AI90" s="15">
        <v>0</v>
      </c>
      <c r="AJ90" s="15">
        <v>0</v>
      </c>
      <c r="AK90" s="15">
        <v>0</v>
      </c>
      <c r="AL90" s="15">
        <v>0</v>
      </c>
      <c r="AM90" s="15">
        <v>0</v>
      </c>
      <c r="AN90" s="15">
        <v>0</v>
      </c>
      <c r="AO90" s="32">
        <v>0</v>
      </c>
      <c r="AP90" s="31">
        <v>0</v>
      </c>
      <c r="AQ90" s="15">
        <v>0</v>
      </c>
      <c r="AR90" s="15">
        <v>0</v>
      </c>
      <c r="AS90" s="15">
        <v>0</v>
      </c>
      <c r="AT90" s="15">
        <v>0</v>
      </c>
      <c r="AU90" s="15">
        <v>0</v>
      </c>
      <c r="AV90" s="15">
        <v>0</v>
      </c>
      <c r="AW90" s="15">
        <v>0</v>
      </c>
      <c r="AX90" s="15">
        <v>0</v>
      </c>
      <c r="AY90" s="32">
        <v>0</v>
      </c>
      <c r="AZ90" s="59">
        <v>0</v>
      </c>
      <c r="BA90" s="60">
        <v>0</v>
      </c>
      <c r="BB90" s="60">
        <v>0</v>
      </c>
      <c r="BC90" s="60">
        <v>0</v>
      </c>
      <c r="BD90" s="60">
        <v>0</v>
      </c>
      <c r="BE90" s="60">
        <v>0</v>
      </c>
      <c r="BF90" s="60">
        <v>0</v>
      </c>
      <c r="BG90" s="60">
        <v>0</v>
      </c>
      <c r="BH90" s="60">
        <v>0</v>
      </c>
      <c r="BI90" s="61">
        <v>0</v>
      </c>
      <c r="BJ90" s="65">
        <v>0</v>
      </c>
      <c r="BK90" s="65">
        <v>0</v>
      </c>
      <c r="BL90" s="65">
        <v>0</v>
      </c>
      <c r="BM90" s="65">
        <v>0</v>
      </c>
      <c r="BN90" s="65">
        <v>0</v>
      </c>
      <c r="BO90" s="65">
        <v>0</v>
      </c>
      <c r="BP90" s="65">
        <v>0</v>
      </c>
      <c r="BQ90" s="65">
        <v>0</v>
      </c>
      <c r="BR90" s="65">
        <v>0</v>
      </c>
      <c r="BS90" s="65">
        <v>0</v>
      </c>
    </row>
    <row r="91" spans="1:71" x14ac:dyDescent="0.35">
      <c r="A91" s="1" t="s">
        <v>91</v>
      </c>
      <c r="B91" s="19">
        <v>0</v>
      </c>
      <c r="C91" s="20">
        <v>0</v>
      </c>
      <c r="D91" s="20">
        <v>0</v>
      </c>
      <c r="E91" s="20">
        <v>0</v>
      </c>
      <c r="F91" s="20">
        <v>0</v>
      </c>
      <c r="G91" s="20">
        <v>0</v>
      </c>
      <c r="H91" s="20">
        <v>0</v>
      </c>
      <c r="I91" s="20">
        <v>0</v>
      </c>
      <c r="J91" s="20">
        <v>0</v>
      </c>
      <c r="K91" s="21">
        <v>0</v>
      </c>
      <c r="L91" s="29">
        <v>0</v>
      </c>
      <c r="M91" s="25">
        <v>0</v>
      </c>
      <c r="N91" s="25">
        <v>0</v>
      </c>
      <c r="O91" s="25">
        <v>0</v>
      </c>
      <c r="P91" s="25">
        <v>0</v>
      </c>
      <c r="Q91" s="25">
        <v>0</v>
      </c>
      <c r="R91" s="25">
        <v>0</v>
      </c>
      <c r="S91" s="25">
        <v>0</v>
      </c>
      <c r="T91" s="25">
        <v>0</v>
      </c>
      <c r="U91" s="30">
        <v>0</v>
      </c>
      <c r="V91" s="31">
        <v>0</v>
      </c>
      <c r="W91" s="15">
        <v>0</v>
      </c>
      <c r="X91" s="15">
        <v>0</v>
      </c>
      <c r="Y91" s="15">
        <v>0</v>
      </c>
      <c r="Z91" s="15">
        <v>0</v>
      </c>
      <c r="AA91" s="15">
        <v>0</v>
      </c>
      <c r="AB91" s="15">
        <v>0</v>
      </c>
      <c r="AC91" s="15">
        <v>0</v>
      </c>
      <c r="AD91" s="15">
        <v>0</v>
      </c>
      <c r="AE91" s="32">
        <v>0</v>
      </c>
      <c r="AF91" s="31">
        <v>0</v>
      </c>
      <c r="AG91" s="43">
        <v>0</v>
      </c>
      <c r="AH91" s="15">
        <v>0</v>
      </c>
      <c r="AI91" s="15">
        <v>0</v>
      </c>
      <c r="AJ91" s="15">
        <v>0</v>
      </c>
      <c r="AK91" s="15">
        <v>0</v>
      </c>
      <c r="AL91" s="15">
        <v>0</v>
      </c>
      <c r="AM91" s="15">
        <v>0</v>
      </c>
      <c r="AN91" s="15">
        <v>0</v>
      </c>
      <c r="AO91" s="32">
        <v>0</v>
      </c>
      <c r="AP91" s="31">
        <v>0</v>
      </c>
      <c r="AQ91" s="15">
        <v>0</v>
      </c>
      <c r="AR91" s="15">
        <v>0</v>
      </c>
      <c r="AS91" s="15">
        <v>0</v>
      </c>
      <c r="AT91" s="15">
        <v>0</v>
      </c>
      <c r="AU91" s="15">
        <v>0</v>
      </c>
      <c r="AV91" s="15">
        <v>0</v>
      </c>
      <c r="AW91" s="15">
        <v>0</v>
      </c>
      <c r="AX91" s="15">
        <v>0</v>
      </c>
      <c r="AY91" s="32">
        <v>0</v>
      </c>
      <c r="AZ91" s="59">
        <v>0</v>
      </c>
      <c r="BA91" s="60">
        <v>0</v>
      </c>
      <c r="BB91" s="60">
        <v>0</v>
      </c>
      <c r="BC91" s="60">
        <v>0</v>
      </c>
      <c r="BD91" s="60">
        <v>0</v>
      </c>
      <c r="BE91" s="60">
        <v>0</v>
      </c>
      <c r="BF91" s="60">
        <v>0</v>
      </c>
      <c r="BG91" s="60">
        <v>0</v>
      </c>
      <c r="BH91" s="60">
        <v>0</v>
      </c>
      <c r="BI91" s="61">
        <v>0</v>
      </c>
      <c r="BJ91" s="65">
        <v>0</v>
      </c>
      <c r="BK91" s="65">
        <v>0</v>
      </c>
      <c r="BL91" s="65">
        <v>0</v>
      </c>
      <c r="BM91" s="65">
        <v>0</v>
      </c>
      <c r="BN91" s="65">
        <v>0</v>
      </c>
      <c r="BO91" s="65">
        <v>0</v>
      </c>
      <c r="BP91" s="65">
        <v>0</v>
      </c>
      <c r="BQ91" s="65">
        <v>0</v>
      </c>
      <c r="BR91" s="65">
        <v>0</v>
      </c>
      <c r="BS91" s="65">
        <v>0</v>
      </c>
    </row>
    <row r="92" spans="1:71" x14ac:dyDescent="0.35">
      <c r="A92" s="1" t="s">
        <v>92</v>
      </c>
      <c r="B92" s="19">
        <v>0</v>
      </c>
      <c r="C92" s="20">
        <v>0</v>
      </c>
      <c r="D92" s="20">
        <v>0</v>
      </c>
      <c r="E92" s="20">
        <v>0</v>
      </c>
      <c r="F92" s="20">
        <v>0</v>
      </c>
      <c r="G92" s="20">
        <v>0</v>
      </c>
      <c r="H92" s="20">
        <v>0</v>
      </c>
      <c r="I92" s="20">
        <v>0</v>
      </c>
      <c r="J92" s="20">
        <v>0</v>
      </c>
      <c r="K92" s="21">
        <v>0</v>
      </c>
      <c r="L92" s="29">
        <v>0</v>
      </c>
      <c r="M92" s="25">
        <v>0</v>
      </c>
      <c r="N92" s="25">
        <v>0</v>
      </c>
      <c r="O92" s="25">
        <v>0</v>
      </c>
      <c r="P92" s="25">
        <v>0</v>
      </c>
      <c r="Q92" s="25">
        <v>0</v>
      </c>
      <c r="R92" s="25">
        <v>0</v>
      </c>
      <c r="S92" s="25">
        <v>0</v>
      </c>
      <c r="T92" s="25">
        <v>0</v>
      </c>
      <c r="U92" s="30">
        <v>0</v>
      </c>
      <c r="V92" s="31">
        <v>0</v>
      </c>
      <c r="W92" s="15">
        <v>0</v>
      </c>
      <c r="X92" s="15">
        <v>0</v>
      </c>
      <c r="Y92" s="15">
        <v>0</v>
      </c>
      <c r="Z92" s="15">
        <v>0</v>
      </c>
      <c r="AA92" s="15">
        <v>0</v>
      </c>
      <c r="AB92" s="15">
        <v>0</v>
      </c>
      <c r="AC92" s="15">
        <v>0</v>
      </c>
      <c r="AD92" s="15">
        <v>0</v>
      </c>
      <c r="AE92" s="32">
        <v>0</v>
      </c>
      <c r="AF92" s="31">
        <v>0</v>
      </c>
      <c r="AG92" s="15">
        <v>0</v>
      </c>
      <c r="AH92" s="15">
        <v>0</v>
      </c>
      <c r="AI92" s="15">
        <v>0</v>
      </c>
      <c r="AJ92" s="15">
        <v>0</v>
      </c>
      <c r="AK92" s="15">
        <v>0</v>
      </c>
      <c r="AL92" s="15">
        <v>0</v>
      </c>
      <c r="AM92" s="15">
        <v>0</v>
      </c>
      <c r="AN92" s="15">
        <v>0</v>
      </c>
      <c r="AO92" s="32">
        <v>0</v>
      </c>
      <c r="AP92" s="37">
        <v>0</v>
      </c>
      <c r="AQ92" s="38">
        <v>0</v>
      </c>
      <c r="AR92" s="38">
        <v>0</v>
      </c>
      <c r="AS92" s="38">
        <v>0</v>
      </c>
      <c r="AT92" s="38">
        <v>0</v>
      </c>
      <c r="AU92" s="38">
        <v>0</v>
      </c>
      <c r="AV92" s="38">
        <v>0</v>
      </c>
      <c r="AW92" s="38">
        <v>0</v>
      </c>
      <c r="AX92" s="38">
        <v>0</v>
      </c>
      <c r="AY92" s="39">
        <v>0</v>
      </c>
      <c r="AZ92" s="59">
        <v>0</v>
      </c>
      <c r="BA92" s="60">
        <v>0</v>
      </c>
      <c r="BB92" s="60">
        <v>0</v>
      </c>
      <c r="BC92" s="60">
        <v>0</v>
      </c>
      <c r="BD92" s="60">
        <v>0</v>
      </c>
      <c r="BE92" s="60">
        <v>0</v>
      </c>
      <c r="BF92" s="60">
        <v>0</v>
      </c>
      <c r="BG92" s="60">
        <v>0</v>
      </c>
      <c r="BH92" s="60">
        <v>0</v>
      </c>
      <c r="BI92" s="61">
        <v>0</v>
      </c>
      <c r="BJ92" s="65">
        <v>0</v>
      </c>
      <c r="BK92" s="65">
        <v>0</v>
      </c>
      <c r="BL92" s="65">
        <v>0</v>
      </c>
      <c r="BM92" s="65">
        <v>0</v>
      </c>
      <c r="BN92" s="65">
        <v>0</v>
      </c>
      <c r="BO92" s="65">
        <v>0</v>
      </c>
      <c r="BP92" s="65">
        <v>0</v>
      </c>
      <c r="BQ92" s="65">
        <v>0</v>
      </c>
      <c r="BR92" s="65">
        <v>0</v>
      </c>
      <c r="BS92" s="65">
        <v>0</v>
      </c>
    </row>
    <row r="93" spans="1:71" x14ac:dyDescent="0.35">
      <c r="A93" s="1" t="s">
        <v>93</v>
      </c>
      <c r="B93" s="19">
        <v>0</v>
      </c>
      <c r="C93" s="20">
        <v>0</v>
      </c>
      <c r="D93" s="20">
        <v>0</v>
      </c>
      <c r="E93" s="20">
        <v>0</v>
      </c>
      <c r="F93" s="20">
        <v>0</v>
      </c>
      <c r="G93" s="20">
        <v>0</v>
      </c>
      <c r="H93" s="20">
        <v>0</v>
      </c>
      <c r="I93" s="20">
        <v>0</v>
      </c>
      <c r="J93" s="20">
        <v>0</v>
      </c>
      <c r="K93" s="21">
        <v>0</v>
      </c>
      <c r="L93" s="29">
        <v>0.5</v>
      </c>
      <c r="M93" s="25">
        <v>0</v>
      </c>
      <c r="N93" s="25">
        <v>0.5</v>
      </c>
      <c r="O93" s="25">
        <v>0</v>
      </c>
      <c r="P93" s="25">
        <v>0</v>
      </c>
      <c r="Q93" s="25">
        <v>0</v>
      </c>
      <c r="R93" s="25">
        <v>0</v>
      </c>
      <c r="S93" s="25">
        <v>0.5</v>
      </c>
      <c r="T93" s="25">
        <v>0</v>
      </c>
      <c r="U93" s="30">
        <v>0</v>
      </c>
      <c r="V93" s="31">
        <v>4</v>
      </c>
      <c r="W93" s="15">
        <v>2</v>
      </c>
      <c r="X93" s="15">
        <v>0.5</v>
      </c>
      <c r="Y93" s="15">
        <v>13</v>
      </c>
      <c r="Z93" s="15">
        <v>4</v>
      </c>
      <c r="AA93" s="15">
        <v>5</v>
      </c>
      <c r="AB93" s="15">
        <v>4</v>
      </c>
      <c r="AC93" s="15">
        <v>0</v>
      </c>
      <c r="AD93" s="15">
        <v>4</v>
      </c>
      <c r="AE93" s="32">
        <v>0.5</v>
      </c>
      <c r="AF93" s="31">
        <v>2</v>
      </c>
      <c r="AG93" s="43">
        <v>0</v>
      </c>
      <c r="AH93" s="15">
        <v>0</v>
      </c>
      <c r="AI93" s="15">
        <v>3</v>
      </c>
      <c r="AJ93" s="15">
        <v>0.5</v>
      </c>
      <c r="AK93" s="15">
        <v>0</v>
      </c>
      <c r="AL93" s="15">
        <v>0</v>
      </c>
      <c r="AM93" s="15">
        <v>0</v>
      </c>
      <c r="AN93" s="15">
        <v>0</v>
      </c>
      <c r="AO93" s="32">
        <v>0</v>
      </c>
      <c r="AP93" s="31">
        <v>0</v>
      </c>
      <c r="AQ93" s="15">
        <v>2</v>
      </c>
      <c r="AR93" s="15">
        <v>0</v>
      </c>
      <c r="AS93" s="15">
        <v>0</v>
      </c>
      <c r="AT93" s="15">
        <v>4</v>
      </c>
      <c r="AU93" s="15">
        <v>0</v>
      </c>
      <c r="AV93" s="15">
        <v>0</v>
      </c>
      <c r="AW93" s="15">
        <v>0</v>
      </c>
      <c r="AX93" s="15">
        <v>0</v>
      </c>
      <c r="AY93" s="32">
        <v>0</v>
      </c>
      <c r="AZ93" s="59">
        <v>0</v>
      </c>
      <c r="BA93" s="60">
        <v>0</v>
      </c>
      <c r="BB93" s="60">
        <v>0</v>
      </c>
      <c r="BC93" s="60">
        <v>0</v>
      </c>
      <c r="BD93" s="60">
        <v>0</v>
      </c>
      <c r="BE93" s="60">
        <v>0</v>
      </c>
      <c r="BF93" s="60">
        <v>0</v>
      </c>
      <c r="BG93" s="60">
        <v>0</v>
      </c>
      <c r="BH93" s="60">
        <v>0</v>
      </c>
      <c r="BI93" s="61">
        <v>0</v>
      </c>
      <c r="BJ93" s="65">
        <v>0</v>
      </c>
      <c r="BK93" s="65">
        <v>0</v>
      </c>
      <c r="BL93" s="65">
        <v>0</v>
      </c>
      <c r="BM93" s="65">
        <v>0</v>
      </c>
      <c r="BN93" s="65">
        <v>0</v>
      </c>
      <c r="BO93" s="65">
        <v>0</v>
      </c>
      <c r="BP93" s="65">
        <v>0</v>
      </c>
      <c r="BQ93" s="65">
        <v>0</v>
      </c>
      <c r="BR93" s="65">
        <v>0</v>
      </c>
      <c r="BS93" s="65">
        <v>0</v>
      </c>
    </row>
    <row r="94" spans="1:71" x14ac:dyDescent="0.35">
      <c r="A94" s="1" t="s">
        <v>94</v>
      </c>
      <c r="B94" s="19">
        <v>1</v>
      </c>
      <c r="C94" s="20">
        <v>0</v>
      </c>
      <c r="D94" s="20">
        <v>2</v>
      </c>
      <c r="E94" s="20">
        <v>0</v>
      </c>
      <c r="F94" s="20">
        <v>0</v>
      </c>
      <c r="G94" s="20">
        <v>0</v>
      </c>
      <c r="H94" s="20">
        <v>1</v>
      </c>
      <c r="I94" s="20">
        <v>0</v>
      </c>
      <c r="J94" s="20">
        <v>0</v>
      </c>
      <c r="K94" s="21">
        <v>0.5</v>
      </c>
      <c r="L94" s="29">
        <v>0</v>
      </c>
      <c r="M94" s="25">
        <v>3</v>
      </c>
      <c r="N94" s="25">
        <v>0</v>
      </c>
      <c r="O94" s="25">
        <v>0</v>
      </c>
      <c r="P94" s="25">
        <v>1</v>
      </c>
      <c r="Q94" s="25">
        <v>1</v>
      </c>
      <c r="R94" s="25">
        <v>6</v>
      </c>
      <c r="S94" s="25">
        <v>0</v>
      </c>
      <c r="T94" s="25">
        <v>0</v>
      </c>
      <c r="U94" s="30">
        <v>0</v>
      </c>
      <c r="V94" s="31">
        <v>0</v>
      </c>
      <c r="W94" s="15">
        <v>0</v>
      </c>
      <c r="X94" s="15">
        <v>0</v>
      </c>
      <c r="Y94" s="15">
        <v>0</v>
      </c>
      <c r="Z94" s="15">
        <v>0</v>
      </c>
      <c r="AA94" s="15">
        <v>0</v>
      </c>
      <c r="AB94" s="15">
        <v>0</v>
      </c>
      <c r="AC94" s="15">
        <v>0</v>
      </c>
      <c r="AD94" s="15">
        <v>0</v>
      </c>
      <c r="AE94" s="32">
        <v>0</v>
      </c>
      <c r="AF94" s="31">
        <v>19</v>
      </c>
      <c r="AG94" s="15">
        <v>1</v>
      </c>
      <c r="AH94" s="15">
        <v>0.5</v>
      </c>
      <c r="AI94" s="15">
        <v>4</v>
      </c>
      <c r="AJ94" s="15">
        <v>3</v>
      </c>
      <c r="AK94" s="15">
        <v>5</v>
      </c>
      <c r="AL94" s="15">
        <v>0</v>
      </c>
      <c r="AM94" s="15">
        <v>0</v>
      </c>
      <c r="AN94" s="15">
        <v>0</v>
      </c>
      <c r="AO94" s="32">
        <v>0</v>
      </c>
      <c r="AP94" s="31">
        <v>5</v>
      </c>
      <c r="AQ94" s="15">
        <v>8.5</v>
      </c>
      <c r="AR94" s="15">
        <v>11</v>
      </c>
      <c r="AS94" s="15">
        <v>2</v>
      </c>
      <c r="AT94" s="15">
        <v>0</v>
      </c>
      <c r="AU94" s="15">
        <v>1</v>
      </c>
      <c r="AV94" s="15">
        <v>0</v>
      </c>
      <c r="AW94" s="15">
        <v>0</v>
      </c>
      <c r="AX94" s="15">
        <v>4</v>
      </c>
      <c r="AY94" s="32">
        <v>0</v>
      </c>
      <c r="AZ94" s="31">
        <v>7</v>
      </c>
      <c r="BA94" s="15">
        <v>15</v>
      </c>
      <c r="BB94" s="15">
        <v>4</v>
      </c>
      <c r="BC94" s="15">
        <v>4</v>
      </c>
      <c r="BD94" s="15">
        <v>4</v>
      </c>
      <c r="BE94" s="15">
        <v>2</v>
      </c>
      <c r="BF94" s="15">
        <v>0</v>
      </c>
      <c r="BG94" s="15">
        <v>2</v>
      </c>
      <c r="BH94" s="15">
        <v>0</v>
      </c>
      <c r="BI94" s="32">
        <v>0</v>
      </c>
      <c r="BJ94" s="65">
        <v>0</v>
      </c>
      <c r="BK94" s="65">
        <v>0</v>
      </c>
      <c r="BL94" s="65">
        <v>0</v>
      </c>
      <c r="BM94" s="65">
        <v>0</v>
      </c>
      <c r="BN94" s="65">
        <v>0</v>
      </c>
      <c r="BO94" s="65">
        <v>0</v>
      </c>
      <c r="BP94" s="65">
        <v>0</v>
      </c>
      <c r="BQ94" s="65">
        <v>0</v>
      </c>
      <c r="BR94" s="65">
        <v>0</v>
      </c>
      <c r="BS94" s="65">
        <v>0</v>
      </c>
    </row>
    <row r="95" spans="1:71" x14ac:dyDescent="0.35">
      <c r="A95" s="1" t="s">
        <v>95</v>
      </c>
      <c r="B95" s="19">
        <v>0</v>
      </c>
      <c r="C95" s="20">
        <v>0</v>
      </c>
      <c r="D95" s="20">
        <v>0</v>
      </c>
      <c r="E95" s="20">
        <v>0</v>
      </c>
      <c r="F95" s="20">
        <v>0</v>
      </c>
      <c r="G95" s="20">
        <v>0</v>
      </c>
      <c r="H95" s="20">
        <v>0</v>
      </c>
      <c r="I95" s="20">
        <v>0</v>
      </c>
      <c r="J95" s="20">
        <v>0</v>
      </c>
      <c r="K95" s="21">
        <v>0</v>
      </c>
      <c r="L95" s="29">
        <v>0</v>
      </c>
      <c r="M95" s="25">
        <v>0</v>
      </c>
      <c r="N95" s="25">
        <v>0</v>
      </c>
      <c r="O95" s="25">
        <v>0</v>
      </c>
      <c r="P95" s="25">
        <v>0.5</v>
      </c>
      <c r="Q95" s="25">
        <v>0</v>
      </c>
      <c r="R95" s="25">
        <v>0</v>
      </c>
      <c r="S95" s="25">
        <v>0</v>
      </c>
      <c r="T95" s="25">
        <v>0</v>
      </c>
      <c r="U95" s="30">
        <v>0</v>
      </c>
      <c r="V95" s="31">
        <v>0</v>
      </c>
      <c r="W95" s="15">
        <v>0</v>
      </c>
      <c r="X95" s="15">
        <v>0</v>
      </c>
      <c r="Y95" s="15">
        <v>0</v>
      </c>
      <c r="Z95" s="15">
        <v>0</v>
      </c>
      <c r="AA95" s="15">
        <v>0</v>
      </c>
      <c r="AB95" s="15">
        <v>0</v>
      </c>
      <c r="AC95" s="15">
        <v>0</v>
      </c>
      <c r="AD95" s="15">
        <v>0</v>
      </c>
      <c r="AE95" s="32">
        <v>0</v>
      </c>
      <c r="AF95" s="31">
        <v>0</v>
      </c>
      <c r="AG95" s="43">
        <v>0</v>
      </c>
      <c r="AH95" s="15">
        <v>0</v>
      </c>
      <c r="AI95" s="15">
        <v>0</v>
      </c>
      <c r="AJ95" s="15">
        <v>0</v>
      </c>
      <c r="AK95" s="15">
        <v>0</v>
      </c>
      <c r="AL95" s="15">
        <v>0</v>
      </c>
      <c r="AM95" s="15">
        <v>0</v>
      </c>
      <c r="AN95" s="15">
        <v>0</v>
      </c>
      <c r="AO95" s="32">
        <v>0</v>
      </c>
      <c r="AP95" s="31">
        <v>0</v>
      </c>
      <c r="AQ95" s="15">
        <v>0</v>
      </c>
      <c r="AR95" s="15">
        <v>0</v>
      </c>
      <c r="AS95" s="15">
        <v>0</v>
      </c>
      <c r="AT95" s="15">
        <v>0</v>
      </c>
      <c r="AU95" s="15">
        <v>0</v>
      </c>
      <c r="AV95" s="15">
        <v>0</v>
      </c>
      <c r="AW95" s="15">
        <v>0</v>
      </c>
      <c r="AX95" s="15">
        <v>0</v>
      </c>
      <c r="AY95" s="32">
        <v>0</v>
      </c>
      <c r="AZ95" s="59">
        <v>0</v>
      </c>
      <c r="BA95" s="60">
        <v>0</v>
      </c>
      <c r="BB95" s="60">
        <v>0</v>
      </c>
      <c r="BC95" s="60">
        <v>0</v>
      </c>
      <c r="BD95" s="60">
        <v>0</v>
      </c>
      <c r="BE95" s="60">
        <v>0</v>
      </c>
      <c r="BF95" s="60">
        <v>0</v>
      </c>
      <c r="BG95" s="60">
        <v>0</v>
      </c>
      <c r="BH95" s="60">
        <v>0</v>
      </c>
      <c r="BI95" s="61">
        <v>0</v>
      </c>
      <c r="BJ95" s="65">
        <v>0</v>
      </c>
      <c r="BK95" s="65">
        <v>0</v>
      </c>
      <c r="BL95" s="65">
        <v>0</v>
      </c>
      <c r="BM95" s="65">
        <v>0</v>
      </c>
      <c r="BN95" s="65">
        <v>0</v>
      </c>
      <c r="BO95" s="65">
        <v>0</v>
      </c>
      <c r="BP95" s="65">
        <v>0</v>
      </c>
      <c r="BQ95" s="65">
        <v>0</v>
      </c>
      <c r="BR95" s="65">
        <v>0</v>
      </c>
      <c r="BS95" s="65">
        <v>0</v>
      </c>
    </row>
    <row r="96" spans="1:71" x14ac:dyDescent="0.35">
      <c r="A96" s="1" t="s">
        <v>96</v>
      </c>
      <c r="B96" s="19">
        <v>0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1">
        <v>0</v>
      </c>
      <c r="L96" s="29">
        <v>0</v>
      </c>
      <c r="M96" s="25">
        <v>0</v>
      </c>
      <c r="N96" s="25">
        <v>0</v>
      </c>
      <c r="O96" s="25">
        <v>0</v>
      </c>
      <c r="P96" s="25">
        <v>0</v>
      </c>
      <c r="Q96" s="25">
        <v>0</v>
      </c>
      <c r="R96" s="25">
        <v>0</v>
      </c>
      <c r="S96" s="25">
        <v>0</v>
      </c>
      <c r="T96" s="25">
        <v>0</v>
      </c>
      <c r="U96" s="30">
        <v>0</v>
      </c>
      <c r="V96" s="31">
        <v>0</v>
      </c>
      <c r="W96" s="15">
        <v>0</v>
      </c>
      <c r="X96" s="15">
        <v>0</v>
      </c>
      <c r="Y96" s="15">
        <v>2</v>
      </c>
      <c r="Z96" s="15">
        <v>0</v>
      </c>
      <c r="AA96" s="15">
        <v>0</v>
      </c>
      <c r="AB96" s="15">
        <v>0</v>
      </c>
      <c r="AC96" s="15">
        <v>0</v>
      </c>
      <c r="AD96" s="15">
        <v>0</v>
      </c>
      <c r="AE96" s="32">
        <v>0</v>
      </c>
      <c r="AF96" s="31">
        <v>0</v>
      </c>
      <c r="AG96" s="43">
        <v>0</v>
      </c>
      <c r="AH96" s="15">
        <v>0</v>
      </c>
      <c r="AI96" s="15">
        <v>0</v>
      </c>
      <c r="AJ96" s="15">
        <v>0</v>
      </c>
      <c r="AK96" s="15">
        <v>0</v>
      </c>
      <c r="AL96" s="15">
        <v>0</v>
      </c>
      <c r="AM96" s="15">
        <v>0</v>
      </c>
      <c r="AN96" s="15">
        <v>0</v>
      </c>
      <c r="AO96" s="32">
        <v>0</v>
      </c>
      <c r="AP96" s="31">
        <v>0</v>
      </c>
      <c r="AQ96" s="15">
        <v>0</v>
      </c>
      <c r="AR96" s="15">
        <v>0</v>
      </c>
      <c r="AS96" s="15">
        <v>0</v>
      </c>
      <c r="AT96" s="15">
        <v>0</v>
      </c>
      <c r="AU96" s="15">
        <v>0</v>
      </c>
      <c r="AV96" s="15">
        <v>0</v>
      </c>
      <c r="AW96" s="15">
        <v>0</v>
      </c>
      <c r="AX96" s="15">
        <v>0</v>
      </c>
      <c r="AY96" s="32">
        <v>0</v>
      </c>
      <c r="AZ96" s="59">
        <v>0</v>
      </c>
      <c r="BA96" s="60">
        <v>0</v>
      </c>
      <c r="BB96" s="60">
        <v>0</v>
      </c>
      <c r="BC96" s="60">
        <v>0</v>
      </c>
      <c r="BD96" s="60">
        <v>0</v>
      </c>
      <c r="BE96" s="60">
        <v>0</v>
      </c>
      <c r="BF96" s="60">
        <v>0</v>
      </c>
      <c r="BG96" s="60">
        <v>0</v>
      </c>
      <c r="BH96" s="60">
        <v>0</v>
      </c>
      <c r="BI96" s="61">
        <v>0</v>
      </c>
      <c r="BJ96" s="27">
        <v>5</v>
      </c>
      <c r="BK96" s="27">
        <v>2</v>
      </c>
      <c r="BL96" s="27">
        <v>6</v>
      </c>
      <c r="BM96" s="27">
        <v>0</v>
      </c>
      <c r="BN96" s="27">
        <v>0</v>
      </c>
      <c r="BO96" s="27">
        <v>0</v>
      </c>
      <c r="BP96" s="27">
        <v>0</v>
      </c>
      <c r="BQ96" s="27">
        <v>5</v>
      </c>
      <c r="BR96" s="27">
        <v>0.5</v>
      </c>
      <c r="BS96" s="27">
        <v>0.5</v>
      </c>
    </row>
    <row r="97" spans="1:71" x14ac:dyDescent="0.35">
      <c r="A97" s="1" t="s">
        <v>97</v>
      </c>
      <c r="B97" s="19">
        <v>0</v>
      </c>
      <c r="C97" s="20">
        <v>0</v>
      </c>
      <c r="D97" s="20">
        <v>0</v>
      </c>
      <c r="E97" s="20">
        <v>0</v>
      </c>
      <c r="F97" s="20">
        <v>0</v>
      </c>
      <c r="G97" s="20">
        <v>0</v>
      </c>
      <c r="H97" s="20">
        <v>0</v>
      </c>
      <c r="I97" s="20">
        <v>0</v>
      </c>
      <c r="J97" s="20">
        <v>0</v>
      </c>
      <c r="K97" s="21">
        <v>0</v>
      </c>
      <c r="L97" s="29">
        <v>0</v>
      </c>
      <c r="M97" s="25">
        <v>0</v>
      </c>
      <c r="N97" s="25">
        <v>0</v>
      </c>
      <c r="O97" s="25">
        <v>0</v>
      </c>
      <c r="P97" s="25">
        <v>0</v>
      </c>
      <c r="Q97" s="25">
        <v>0</v>
      </c>
      <c r="R97" s="25">
        <v>0</v>
      </c>
      <c r="S97" s="25">
        <v>0</v>
      </c>
      <c r="T97" s="25">
        <v>0</v>
      </c>
      <c r="U97" s="30">
        <v>0</v>
      </c>
      <c r="V97" s="31">
        <v>0</v>
      </c>
      <c r="W97" s="15">
        <v>0</v>
      </c>
      <c r="X97" s="15">
        <v>0</v>
      </c>
      <c r="Y97" s="15">
        <v>0</v>
      </c>
      <c r="Z97" s="15">
        <v>0</v>
      </c>
      <c r="AA97" s="15">
        <v>0</v>
      </c>
      <c r="AB97" s="15">
        <v>0</v>
      </c>
      <c r="AC97" s="15">
        <v>0</v>
      </c>
      <c r="AD97" s="15">
        <v>0</v>
      </c>
      <c r="AE97" s="32">
        <v>0</v>
      </c>
      <c r="AF97" s="31">
        <v>0</v>
      </c>
      <c r="AG97" s="43">
        <v>0</v>
      </c>
      <c r="AH97" s="15">
        <v>0</v>
      </c>
      <c r="AI97" s="15">
        <v>0</v>
      </c>
      <c r="AJ97" s="15">
        <v>0</v>
      </c>
      <c r="AK97" s="15">
        <v>0</v>
      </c>
      <c r="AL97" s="15">
        <v>0</v>
      </c>
      <c r="AM97" s="15">
        <v>0</v>
      </c>
      <c r="AN97" s="15">
        <v>0</v>
      </c>
      <c r="AO97" s="32">
        <v>0</v>
      </c>
      <c r="AP97" s="31">
        <v>0</v>
      </c>
      <c r="AQ97" s="15">
        <v>0</v>
      </c>
      <c r="AR97" s="15">
        <v>0</v>
      </c>
      <c r="AS97" s="15">
        <v>0</v>
      </c>
      <c r="AT97" s="15">
        <v>0</v>
      </c>
      <c r="AU97" s="15">
        <v>0</v>
      </c>
      <c r="AV97" s="15">
        <v>0</v>
      </c>
      <c r="AW97" s="15">
        <v>0</v>
      </c>
      <c r="AX97" s="15">
        <v>0</v>
      </c>
      <c r="AY97" s="32">
        <v>0</v>
      </c>
      <c r="AZ97" s="59">
        <v>0</v>
      </c>
      <c r="BA97" s="60">
        <v>0</v>
      </c>
      <c r="BB97" s="60">
        <v>0</v>
      </c>
      <c r="BC97" s="60">
        <v>0</v>
      </c>
      <c r="BD97" s="60">
        <v>0</v>
      </c>
      <c r="BE97" s="60">
        <v>0</v>
      </c>
      <c r="BF97" s="60">
        <v>0</v>
      </c>
      <c r="BG97" s="60">
        <v>0</v>
      </c>
      <c r="BH97" s="60">
        <v>0</v>
      </c>
      <c r="BI97" s="61">
        <v>0</v>
      </c>
      <c r="BJ97" s="65">
        <v>0</v>
      </c>
      <c r="BK97" s="65">
        <v>0</v>
      </c>
      <c r="BL97" s="65">
        <v>0</v>
      </c>
      <c r="BM97" s="65">
        <v>0</v>
      </c>
      <c r="BN97" s="65">
        <v>0</v>
      </c>
      <c r="BO97" s="65">
        <v>0</v>
      </c>
      <c r="BP97" s="65">
        <v>0</v>
      </c>
      <c r="BQ97" s="65">
        <v>0</v>
      </c>
      <c r="BR97" s="65">
        <v>0</v>
      </c>
      <c r="BS97" s="65">
        <v>0</v>
      </c>
    </row>
    <row r="98" spans="1:71" x14ac:dyDescent="0.35">
      <c r="A98" s="1" t="s">
        <v>98</v>
      </c>
      <c r="B98" s="19">
        <v>0</v>
      </c>
      <c r="C98" s="20">
        <v>0</v>
      </c>
      <c r="D98" s="20">
        <v>0</v>
      </c>
      <c r="E98" s="20">
        <v>0</v>
      </c>
      <c r="F98" s="20">
        <v>0</v>
      </c>
      <c r="G98" s="20">
        <v>0</v>
      </c>
      <c r="H98" s="20">
        <v>0</v>
      </c>
      <c r="I98" s="20">
        <v>0</v>
      </c>
      <c r="J98" s="20">
        <v>0</v>
      </c>
      <c r="K98" s="21">
        <v>0</v>
      </c>
      <c r="L98" s="29">
        <v>0</v>
      </c>
      <c r="M98" s="25">
        <v>0</v>
      </c>
      <c r="N98" s="25">
        <v>0</v>
      </c>
      <c r="O98" s="25">
        <v>0</v>
      </c>
      <c r="P98" s="25">
        <v>0</v>
      </c>
      <c r="Q98" s="25">
        <v>0</v>
      </c>
      <c r="R98" s="25">
        <v>0</v>
      </c>
      <c r="S98" s="25">
        <v>0</v>
      </c>
      <c r="T98" s="25">
        <v>0</v>
      </c>
      <c r="U98" s="30">
        <v>0</v>
      </c>
      <c r="V98" s="31">
        <v>0</v>
      </c>
      <c r="W98" s="15">
        <v>0</v>
      </c>
      <c r="X98" s="15">
        <v>0</v>
      </c>
      <c r="Y98" s="15">
        <v>0</v>
      </c>
      <c r="Z98" s="15">
        <v>0</v>
      </c>
      <c r="AA98" s="15">
        <v>0</v>
      </c>
      <c r="AB98" s="15">
        <v>0</v>
      </c>
      <c r="AC98" s="15">
        <v>0</v>
      </c>
      <c r="AD98" s="15">
        <v>0</v>
      </c>
      <c r="AE98" s="32">
        <v>0</v>
      </c>
      <c r="AF98" s="31">
        <v>0</v>
      </c>
      <c r="AG98" s="15">
        <v>0</v>
      </c>
      <c r="AH98" s="15">
        <v>0</v>
      </c>
      <c r="AI98" s="15">
        <v>0</v>
      </c>
      <c r="AJ98" s="15">
        <v>0</v>
      </c>
      <c r="AK98" s="15">
        <v>0</v>
      </c>
      <c r="AL98" s="15">
        <v>0</v>
      </c>
      <c r="AM98" s="15">
        <v>0</v>
      </c>
      <c r="AN98" s="15">
        <v>0</v>
      </c>
      <c r="AO98" s="32">
        <v>0</v>
      </c>
      <c r="AP98" s="37">
        <v>0</v>
      </c>
      <c r="AQ98" s="38">
        <v>0</v>
      </c>
      <c r="AR98" s="38">
        <v>0</v>
      </c>
      <c r="AS98" s="38">
        <v>0</v>
      </c>
      <c r="AT98" s="38">
        <v>0</v>
      </c>
      <c r="AU98" s="38">
        <v>0</v>
      </c>
      <c r="AV98" s="38">
        <v>0</v>
      </c>
      <c r="AW98" s="38">
        <v>0</v>
      </c>
      <c r="AX98" s="38">
        <v>0</v>
      </c>
      <c r="AY98" s="39">
        <v>0</v>
      </c>
      <c r="AZ98" s="59">
        <v>0</v>
      </c>
      <c r="BA98" s="60">
        <v>0</v>
      </c>
      <c r="BB98" s="60">
        <v>0</v>
      </c>
      <c r="BC98" s="60">
        <v>0</v>
      </c>
      <c r="BD98" s="60">
        <v>0</v>
      </c>
      <c r="BE98" s="60">
        <v>0</v>
      </c>
      <c r="BF98" s="60">
        <v>0</v>
      </c>
      <c r="BG98" s="60">
        <v>0</v>
      </c>
      <c r="BH98" s="60">
        <v>0</v>
      </c>
      <c r="BI98" s="61">
        <v>0</v>
      </c>
      <c r="BJ98" s="65">
        <v>0</v>
      </c>
      <c r="BK98" s="65">
        <v>0</v>
      </c>
      <c r="BL98" s="65">
        <v>0</v>
      </c>
      <c r="BM98" s="65">
        <v>0</v>
      </c>
      <c r="BN98" s="65">
        <v>0</v>
      </c>
      <c r="BO98" s="65">
        <v>0</v>
      </c>
      <c r="BP98" s="65">
        <v>0</v>
      </c>
      <c r="BQ98" s="65">
        <v>0</v>
      </c>
      <c r="BR98" s="65">
        <v>0</v>
      </c>
      <c r="BS98" s="65">
        <v>0</v>
      </c>
    </row>
    <row r="99" spans="1:71" x14ac:dyDescent="0.35">
      <c r="A99" s="1" t="s">
        <v>99</v>
      </c>
      <c r="B99" s="19">
        <v>0</v>
      </c>
      <c r="C99" s="20">
        <v>0</v>
      </c>
      <c r="D99" s="20">
        <v>1</v>
      </c>
      <c r="E99" s="20">
        <v>0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  <c r="K99" s="21">
        <v>0</v>
      </c>
      <c r="L99" s="29">
        <v>0</v>
      </c>
      <c r="M99" s="25">
        <v>0</v>
      </c>
      <c r="N99" s="25">
        <v>0</v>
      </c>
      <c r="O99" s="25">
        <v>0</v>
      </c>
      <c r="P99" s="25">
        <v>0</v>
      </c>
      <c r="Q99" s="25">
        <v>0</v>
      </c>
      <c r="R99" s="25">
        <v>0</v>
      </c>
      <c r="S99" s="25">
        <v>0</v>
      </c>
      <c r="T99" s="25">
        <v>0</v>
      </c>
      <c r="U99" s="30">
        <v>0</v>
      </c>
      <c r="V99" s="31">
        <v>0</v>
      </c>
      <c r="W99" s="15">
        <v>0</v>
      </c>
      <c r="X99" s="15">
        <v>0</v>
      </c>
      <c r="Y99" s="15">
        <v>0</v>
      </c>
      <c r="Z99" s="15">
        <v>0</v>
      </c>
      <c r="AA99" s="15">
        <v>0</v>
      </c>
      <c r="AB99" s="15">
        <v>0</v>
      </c>
      <c r="AC99" s="15">
        <v>0</v>
      </c>
      <c r="AD99" s="15">
        <v>0</v>
      </c>
      <c r="AE99" s="32">
        <v>0</v>
      </c>
      <c r="AF99" s="31">
        <v>0</v>
      </c>
      <c r="AG99" s="43">
        <v>0</v>
      </c>
      <c r="AH99" s="15">
        <v>0</v>
      </c>
      <c r="AI99" s="15">
        <v>0</v>
      </c>
      <c r="AJ99" s="15">
        <v>0</v>
      </c>
      <c r="AK99" s="15">
        <v>0</v>
      </c>
      <c r="AL99" s="15">
        <v>0</v>
      </c>
      <c r="AM99" s="15">
        <v>0</v>
      </c>
      <c r="AN99" s="15">
        <v>0</v>
      </c>
      <c r="AO99" s="32">
        <v>0</v>
      </c>
      <c r="AP99" s="31">
        <v>0</v>
      </c>
      <c r="AQ99" s="15">
        <v>0</v>
      </c>
      <c r="AR99" s="15">
        <v>0</v>
      </c>
      <c r="AS99" s="15">
        <v>0</v>
      </c>
      <c r="AT99" s="15">
        <v>0</v>
      </c>
      <c r="AU99" s="15">
        <v>0</v>
      </c>
      <c r="AV99" s="15">
        <v>0</v>
      </c>
      <c r="AW99" s="15">
        <v>0</v>
      </c>
      <c r="AX99" s="15">
        <v>0</v>
      </c>
      <c r="AY99" s="32">
        <v>0</v>
      </c>
      <c r="AZ99" s="59">
        <v>0</v>
      </c>
      <c r="BA99" s="60">
        <v>0</v>
      </c>
      <c r="BB99" s="60">
        <v>0</v>
      </c>
      <c r="BC99" s="60">
        <v>0</v>
      </c>
      <c r="BD99" s="60">
        <v>0</v>
      </c>
      <c r="BE99" s="60">
        <v>0</v>
      </c>
      <c r="BF99" s="60">
        <v>0</v>
      </c>
      <c r="BG99" s="60">
        <v>0</v>
      </c>
      <c r="BH99" s="60">
        <v>0</v>
      </c>
      <c r="BI99" s="61">
        <v>0</v>
      </c>
      <c r="BJ99" s="65">
        <v>0</v>
      </c>
      <c r="BK99" s="65">
        <v>0</v>
      </c>
      <c r="BL99" s="65">
        <v>0</v>
      </c>
      <c r="BM99" s="65">
        <v>0</v>
      </c>
      <c r="BN99" s="65">
        <v>0</v>
      </c>
      <c r="BO99" s="65">
        <v>0</v>
      </c>
      <c r="BP99" s="65">
        <v>0</v>
      </c>
      <c r="BQ99" s="65">
        <v>0</v>
      </c>
      <c r="BR99" s="65">
        <v>0</v>
      </c>
      <c r="BS99" s="65">
        <v>0</v>
      </c>
    </row>
    <row r="100" spans="1:71" x14ac:dyDescent="0.35">
      <c r="A100" s="1" t="s">
        <v>100</v>
      </c>
      <c r="B100" s="19">
        <v>0</v>
      </c>
      <c r="C100" s="20">
        <v>0</v>
      </c>
      <c r="D100" s="20">
        <v>0</v>
      </c>
      <c r="E100" s="20">
        <v>0</v>
      </c>
      <c r="F100" s="20">
        <v>0</v>
      </c>
      <c r="G100" s="20">
        <v>0</v>
      </c>
      <c r="H100" s="20">
        <v>0</v>
      </c>
      <c r="I100" s="20">
        <v>0</v>
      </c>
      <c r="J100" s="20">
        <v>0</v>
      </c>
      <c r="K100" s="21">
        <v>0</v>
      </c>
      <c r="L100" s="29">
        <v>0</v>
      </c>
      <c r="M100" s="25">
        <v>0</v>
      </c>
      <c r="N100" s="25">
        <v>0</v>
      </c>
      <c r="O100" s="25">
        <v>0</v>
      </c>
      <c r="P100" s="25">
        <v>0</v>
      </c>
      <c r="Q100" s="25">
        <v>0</v>
      </c>
      <c r="R100" s="25">
        <v>0</v>
      </c>
      <c r="S100" s="25">
        <v>0</v>
      </c>
      <c r="T100" s="25">
        <v>0</v>
      </c>
      <c r="U100" s="30">
        <v>0</v>
      </c>
      <c r="V100" s="31">
        <v>0</v>
      </c>
      <c r="W100" s="15">
        <v>0</v>
      </c>
      <c r="X100" s="15">
        <v>0</v>
      </c>
      <c r="Y100" s="15">
        <v>0</v>
      </c>
      <c r="Z100" s="15">
        <v>0</v>
      </c>
      <c r="AA100" s="15">
        <v>0</v>
      </c>
      <c r="AB100" s="15">
        <v>0</v>
      </c>
      <c r="AC100" s="15">
        <v>0</v>
      </c>
      <c r="AD100" s="15">
        <v>0</v>
      </c>
      <c r="AE100" s="32">
        <v>0</v>
      </c>
      <c r="AF100" s="31">
        <v>0</v>
      </c>
      <c r="AG100" s="43">
        <v>0</v>
      </c>
      <c r="AH100" s="15">
        <v>0</v>
      </c>
      <c r="AI100" s="15">
        <v>0</v>
      </c>
      <c r="AJ100" s="15">
        <v>0</v>
      </c>
      <c r="AK100" s="15">
        <v>0</v>
      </c>
      <c r="AL100" s="15">
        <v>0</v>
      </c>
      <c r="AM100" s="15">
        <v>0</v>
      </c>
      <c r="AN100" s="15">
        <v>0</v>
      </c>
      <c r="AO100" s="32">
        <v>0</v>
      </c>
      <c r="AP100" s="31">
        <v>0</v>
      </c>
      <c r="AQ100" s="15">
        <v>0</v>
      </c>
      <c r="AR100" s="15">
        <v>0</v>
      </c>
      <c r="AS100" s="15">
        <v>0</v>
      </c>
      <c r="AT100" s="15">
        <v>0</v>
      </c>
      <c r="AU100" s="15">
        <v>0</v>
      </c>
      <c r="AV100" s="15">
        <v>0</v>
      </c>
      <c r="AW100" s="15">
        <v>0</v>
      </c>
      <c r="AX100" s="15">
        <v>0</v>
      </c>
      <c r="AY100" s="32">
        <v>0</v>
      </c>
      <c r="AZ100" s="59">
        <v>0</v>
      </c>
      <c r="BA100" s="60">
        <v>0</v>
      </c>
      <c r="BB100" s="60">
        <v>0</v>
      </c>
      <c r="BC100" s="60">
        <v>0</v>
      </c>
      <c r="BD100" s="60">
        <v>0</v>
      </c>
      <c r="BE100" s="60">
        <v>0</v>
      </c>
      <c r="BF100" s="60">
        <v>0</v>
      </c>
      <c r="BG100" s="60">
        <v>0</v>
      </c>
      <c r="BH100" s="60">
        <v>0</v>
      </c>
      <c r="BI100" s="61">
        <v>0</v>
      </c>
      <c r="BJ100" s="65">
        <v>0</v>
      </c>
      <c r="BK100" s="65">
        <v>0</v>
      </c>
      <c r="BL100" s="65">
        <v>0</v>
      </c>
      <c r="BM100" s="65">
        <v>0</v>
      </c>
      <c r="BN100" s="65">
        <v>0</v>
      </c>
      <c r="BO100" s="65">
        <v>0</v>
      </c>
      <c r="BP100" s="65">
        <v>0</v>
      </c>
      <c r="BQ100" s="65">
        <v>0</v>
      </c>
      <c r="BR100" s="65">
        <v>0</v>
      </c>
      <c r="BS100" s="65">
        <v>0</v>
      </c>
    </row>
    <row r="101" spans="1:71" x14ac:dyDescent="0.35">
      <c r="A101" s="1" t="s">
        <v>101</v>
      </c>
      <c r="B101" s="19">
        <v>0</v>
      </c>
      <c r="C101" s="20">
        <v>0</v>
      </c>
      <c r="D101" s="20">
        <v>0</v>
      </c>
      <c r="E101" s="20">
        <v>0</v>
      </c>
      <c r="F101" s="20">
        <v>0</v>
      </c>
      <c r="G101" s="20">
        <v>0</v>
      </c>
      <c r="H101" s="20">
        <v>0</v>
      </c>
      <c r="I101" s="20">
        <v>0</v>
      </c>
      <c r="J101" s="20">
        <v>0</v>
      </c>
      <c r="K101" s="21">
        <v>0</v>
      </c>
      <c r="L101" s="29">
        <v>0</v>
      </c>
      <c r="M101" s="25">
        <v>0</v>
      </c>
      <c r="N101" s="25">
        <v>0</v>
      </c>
      <c r="O101" s="25">
        <v>0</v>
      </c>
      <c r="P101" s="25">
        <v>0</v>
      </c>
      <c r="Q101" s="25">
        <v>0</v>
      </c>
      <c r="R101" s="25">
        <v>0</v>
      </c>
      <c r="S101" s="25">
        <v>0</v>
      </c>
      <c r="T101" s="25">
        <v>0</v>
      </c>
      <c r="U101" s="30">
        <v>0</v>
      </c>
      <c r="V101" s="31">
        <v>0</v>
      </c>
      <c r="W101" s="15">
        <v>0</v>
      </c>
      <c r="X101" s="15">
        <v>0</v>
      </c>
      <c r="Y101" s="15">
        <v>0</v>
      </c>
      <c r="Z101" s="15">
        <v>0</v>
      </c>
      <c r="AA101" s="15">
        <v>0</v>
      </c>
      <c r="AB101" s="15">
        <v>0</v>
      </c>
      <c r="AC101" s="15">
        <v>0</v>
      </c>
      <c r="AD101" s="15">
        <v>0</v>
      </c>
      <c r="AE101" s="32">
        <v>0</v>
      </c>
      <c r="AF101" s="31">
        <v>0</v>
      </c>
      <c r="AG101" s="43">
        <v>0</v>
      </c>
      <c r="AH101" s="15">
        <v>0</v>
      </c>
      <c r="AI101" s="15">
        <v>0</v>
      </c>
      <c r="AJ101" s="15">
        <v>0</v>
      </c>
      <c r="AK101" s="15">
        <v>0</v>
      </c>
      <c r="AL101" s="15">
        <v>0</v>
      </c>
      <c r="AM101" s="15">
        <v>0</v>
      </c>
      <c r="AN101" s="15">
        <v>0</v>
      </c>
      <c r="AO101" s="32">
        <v>0</v>
      </c>
      <c r="AP101" s="31">
        <v>0</v>
      </c>
      <c r="AQ101" s="15">
        <v>0</v>
      </c>
      <c r="AR101" s="15">
        <v>0</v>
      </c>
      <c r="AS101" s="15">
        <v>0</v>
      </c>
      <c r="AT101" s="15">
        <v>0</v>
      </c>
      <c r="AU101" s="15">
        <v>0</v>
      </c>
      <c r="AV101" s="15">
        <v>0</v>
      </c>
      <c r="AW101" s="15">
        <v>0</v>
      </c>
      <c r="AX101" s="15">
        <v>0</v>
      </c>
      <c r="AY101" s="32">
        <v>0</v>
      </c>
      <c r="AZ101" s="59">
        <v>0</v>
      </c>
      <c r="BA101" s="60">
        <v>0</v>
      </c>
      <c r="BB101" s="60">
        <v>0</v>
      </c>
      <c r="BC101" s="60">
        <v>0</v>
      </c>
      <c r="BD101" s="60">
        <v>0</v>
      </c>
      <c r="BE101" s="60">
        <v>0</v>
      </c>
      <c r="BF101" s="60">
        <v>0</v>
      </c>
      <c r="BG101" s="60">
        <v>0</v>
      </c>
      <c r="BH101" s="60">
        <v>0</v>
      </c>
      <c r="BI101" s="61">
        <v>0</v>
      </c>
      <c r="BJ101" s="65">
        <v>0</v>
      </c>
      <c r="BK101" s="65">
        <v>0</v>
      </c>
      <c r="BL101" s="65">
        <v>0</v>
      </c>
      <c r="BM101" s="65">
        <v>0</v>
      </c>
      <c r="BN101" s="65">
        <v>0</v>
      </c>
      <c r="BO101" s="65">
        <v>0</v>
      </c>
      <c r="BP101" s="65">
        <v>0</v>
      </c>
      <c r="BQ101" s="65">
        <v>0</v>
      </c>
      <c r="BR101" s="65">
        <v>0</v>
      </c>
      <c r="BS101" s="65">
        <v>0</v>
      </c>
    </row>
    <row r="102" spans="1:71" x14ac:dyDescent="0.35">
      <c r="A102" s="1" t="s">
        <v>102</v>
      </c>
      <c r="B102" s="19">
        <v>0</v>
      </c>
      <c r="C102" s="20">
        <v>0</v>
      </c>
      <c r="D102" s="20">
        <v>0</v>
      </c>
      <c r="E102" s="20">
        <v>0</v>
      </c>
      <c r="F102" s="20">
        <v>0</v>
      </c>
      <c r="G102" s="20">
        <v>0</v>
      </c>
      <c r="H102" s="20">
        <v>0</v>
      </c>
      <c r="I102" s="20">
        <v>0</v>
      </c>
      <c r="J102" s="20">
        <v>0</v>
      </c>
      <c r="K102" s="21">
        <v>0</v>
      </c>
      <c r="L102" s="29">
        <v>0</v>
      </c>
      <c r="M102" s="25">
        <v>0</v>
      </c>
      <c r="N102" s="25">
        <v>0</v>
      </c>
      <c r="O102" s="25">
        <v>0</v>
      </c>
      <c r="P102" s="25">
        <v>0</v>
      </c>
      <c r="Q102" s="25">
        <v>0</v>
      </c>
      <c r="R102" s="25">
        <v>0</v>
      </c>
      <c r="S102" s="25">
        <v>0</v>
      </c>
      <c r="T102" s="25">
        <v>0</v>
      </c>
      <c r="U102" s="30">
        <v>0</v>
      </c>
      <c r="V102" s="31">
        <v>0</v>
      </c>
      <c r="W102" s="15">
        <v>0</v>
      </c>
      <c r="X102" s="15">
        <v>0</v>
      </c>
      <c r="Y102" s="15">
        <v>0</v>
      </c>
      <c r="Z102" s="15">
        <v>0</v>
      </c>
      <c r="AA102" s="15">
        <v>0</v>
      </c>
      <c r="AB102" s="15">
        <v>0</v>
      </c>
      <c r="AC102" s="15">
        <v>0</v>
      </c>
      <c r="AD102" s="15">
        <v>0</v>
      </c>
      <c r="AE102" s="32">
        <v>0</v>
      </c>
      <c r="AF102" s="31">
        <v>0</v>
      </c>
      <c r="AG102" s="43">
        <v>0</v>
      </c>
      <c r="AH102" s="15">
        <v>0</v>
      </c>
      <c r="AI102" s="15">
        <v>0</v>
      </c>
      <c r="AJ102" s="15">
        <v>0</v>
      </c>
      <c r="AK102" s="15">
        <v>0</v>
      </c>
      <c r="AL102" s="15">
        <v>0</v>
      </c>
      <c r="AM102" s="15">
        <v>0</v>
      </c>
      <c r="AN102" s="15">
        <v>0</v>
      </c>
      <c r="AO102" s="32">
        <v>0</v>
      </c>
      <c r="AP102" s="31">
        <v>0</v>
      </c>
      <c r="AQ102" s="15">
        <v>0</v>
      </c>
      <c r="AR102" s="15">
        <v>0</v>
      </c>
      <c r="AS102" s="15">
        <v>0</v>
      </c>
      <c r="AT102" s="15">
        <v>0</v>
      </c>
      <c r="AU102" s="15">
        <v>0</v>
      </c>
      <c r="AV102" s="15">
        <v>0</v>
      </c>
      <c r="AW102" s="15">
        <v>0</v>
      </c>
      <c r="AX102" s="15">
        <v>0</v>
      </c>
      <c r="AY102" s="32">
        <v>0</v>
      </c>
      <c r="AZ102" s="59">
        <v>0</v>
      </c>
      <c r="BA102" s="60">
        <v>0</v>
      </c>
      <c r="BB102" s="60">
        <v>0</v>
      </c>
      <c r="BC102" s="60">
        <v>0</v>
      </c>
      <c r="BD102" s="60">
        <v>0</v>
      </c>
      <c r="BE102" s="60">
        <v>0</v>
      </c>
      <c r="BF102" s="60">
        <v>0</v>
      </c>
      <c r="BG102" s="60">
        <v>0</v>
      </c>
      <c r="BH102" s="60">
        <v>0</v>
      </c>
      <c r="BI102" s="61">
        <v>0</v>
      </c>
      <c r="BJ102" s="65">
        <v>0</v>
      </c>
      <c r="BK102" s="65">
        <v>0</v>
      </c>
      <c r="BL102" s="65">
        <v>0</v>
      </c>
      <c r="BM102" s="65">
        <v>0</v>
      </c>
      <c r="BN102" s="65">
        <v>0</v>
      </c>
      <c r="BO102" s="65">
        <v>0</v>
      </c>
      <c r="BP102" s="65">
        <v>0</v>
      </c>
      <c r="BQ102" s="65">
        <v>0</v>
      </c>
      <c r="BR102" s="65">
        <v>0</v>
      </c>
      <c r="BS102" s="65">
        <v>0</v>
      </c>
    </row>
    <row r="103" spans="1:71" x14ac:dyDescent="0.35">
      <c r="A103" s="1" t="s">
        <v>103</v>
      </c>
      <c r="B103" s="19">
        <v>0</v>
      </c>
      <c r="C103" s="20">
        <v>0</v>
      </c>
      <c r="D103" s="20">
        <v>0</v>
      </c>
      <c r="E103" s="20">
        <v>0</v>
      </c>
      <c r="F103" s="20">
        <v>0</v>
      </c>
      <c r="G103" s="20">
        <v>0</v>
      </c>
      <c r="H103" s="20">
        <v>0</v>
      </c>
      <c r="I103" s="20">
        <v>0</v>
      </c>
      <c r="J103" s="20">
        <v>0</v>
      </c>
      <c r="K103" s="21">
        <v>0</v>
      </c>
      <c r="L103" s="29">
        <v>0</v>
      </c>
      <c r="M103" s="25">
        <v>0</v>
      </c>
      <c r="N103" s="25">
        <v>0</v>
      </c>
      <c r="O103" s="25">
        <v>0</v>
      </c>
      <c r="P103" s="25">
        <v>0</v>
      </c>
      <c r="Q103" s="25">
        <v>0</v>
      </c>
      <c r="R103" s="25">
        <v>0</v>
      </c>
      <c r="S103" s="25">
        <v>0</v>
      </c>
      <c r="T103" s="25">
        <v>0</v>
      </c>
      <c r="U103" s="30">
        <v>0</v>
      </c>
      <c r="V103" s="31">
        <v>0</v>
      </c>
      <c r="W103" s="15">
        <v>0</v>
      </c>
      <c r="X103" s="15">
        <v>0</v>
      </c>
      <c r="Y103" s="15">
        <v>0</v>
      </c>
      <c r="Z103" s="15">
        <v>0</v>
      </c>
      <c r="AA103" s="15">
        <v>0</v>
      </c>
      <c r="AB103" s="15">
        <v>0</v>
      </c>
      <c r="AC103" s="15">
        <v>0</v>
      </c>
      <c r="AD103" s="15">
        <v>0</v>
      </c>
      <c r="AE103" s="32">
        <v>0</v>
      </c>
      <c r="AF103" s="31">
        <v>0</v>
      </c>
      <c r="AG103" s="43">
        <v>0</v>
      </c>
      <c r="AH103" s="15">
        <v>0</v>
      </c>
      <c r="AI103" s="15">
        <v>0</v>
      </c>
      <c r="AJ103" s="15">
        <v>0</v>
      </c>
      <c r="AK103" s="15">
        <v>0</v>
      </c>
      <c r="AL103" s="15">
        <v>0</v>
      </c>
      <c r="AM103" s="15">
        <v>0</v>
      </c>
      <c r="AN103" s="15">
        <v>0</v>
      </c>
      <c r="AO103" s="32">
        <v>0</v>
      </c>
      <c r="AP103" s="37">
        <v>0</v>
      </c>
      <c r="AQ103" s="38">
        <v>0</v>
      </c>
      <c r="AR103" s="38">
        <v>0</v>
      </c>
      <c r="AS103" s="38">
        <v>0</v>
      </c>
      <c r="AT103" s="38">
        <v>0</v>
      </c>
      <c r="AU103" s="38">
        <v>0</v>
      </c>
      <c r="AV103" s="38">
        <v>0</v>
      </c>
      <c r="AW103" s="38">
        <v>0</v>
      </c>
      <c r="AX103" s="38">
        <v>0</v>
      </c>
      <c r="AY103" s="39">
        <v>0</v>
      </c>
      <c r="AZ103" s="59">
        <v>0</v>
      </c>
      <c r="BA103" s="60">
        <v>0</v>
      </c>
      <c r="BB103" s="60">
        <v>0</v>
      </c>
      <c r="BC103" s="60">
        <v>0</v>
      </c>
      <c r="BD103" s="60">
        <v>0</v>
      </c>
      <c r="BE103" s="60">
        <v>0</v>
      </c>
      <c r="BF103" s="60">
        <v>0</v>
      </c>
      <c r="BG103" s="60">
        <v>0</v>
      </c>
      <c r="BH103" s="60">
        <v>0</v>
      </c>
      <c r="BI103" s="61">
        <v>0</v>
      </c>
      <c r="BJ103" s="65">
        <v>0</v>
      </c>
      <c r="BK103" s="65">
        <v>0</v>
      </c>
      <c r="BL103" s="65">
        <v>0</v>
      </c>
      <c r="BM103" s="65">
        <v>0</v>
      </c>
      <c r="BN103" s="65">
        <v>0</v>
      </c>
      <c r="BO103" s="65">
        <v>0</v>
      </c>
      <c r="BP103" s="65">
        <v>0</v>
      </c>
      <c r="BQ103" s="65">
        <v>0</v>
      </c>
      <c r="BR103" s="65">
        <v>0</v>
      </c>
      <c r="BS103" s="65">
        <v>0</v>
      </c>
    </row>
    <row r="104" spans="1:71" x14ac:dyDescent="0.35">
      <c r="A104" s="1" t="s">
        <v>104</v>
      </c>
      <c r="B104" s="19">
        <v>0</v>
      </c>
      <c r="C104" s="20">
        <v>0</v>
      </c>
      <c r="D104" s="20">
        <v>0</v>
      </c>
      <c r="E104" s="20">
        <v>0</v>
      </c>
      <c r="F104" s="20">
        <v>0</v>
      </c>
      <c r="G104" s="20">
        <v>0</v>
      </c>
      <c r="H104" s="20">
        <v>0</v>
      </c>
      <c r="I104" s="20">
        <v>0</v>
      </c>
      <c r="J104" s="20">
        <v>0</v>
      </c>
      <c r="K104" s="21">
        <v>0</v>
      </c>
      <c r="L104" s="29">
        <v>0</v>
      </c>
      <c r="M104" s="25">
        <v>0</v>
      </c>
      <c r="N104" s="25">
        <v>0</v>
      </c>
      <c r="O104" s="25">
        <v>0</v>
      </c>
      <c r="P104" s="25">
        <v>0</v>
      </c>
      <c r="Q104" s="25">
        <v>0</v>
      </c>
      <c r="R104" s="25">
        <v>0</v>
      </c>
      <c r="S104" s="25">
        <v>0</v>
      </c>
      <c r="T104" s="25">
        <v>0</v>
      </c>
      <c r="U104" s="30">
        <v>0</v>
      </c>
      <c r="V104" s="31">
        <v>0</v>
      </c>
      <c r="W104" s="15">
        <v>0</v>
      </c>
      <c r="X104" s="15">
        <v>0</v>
      </c>
      <c r="Y104" s="15">
        <v>0</v>
      </c>
      <c r="Z104" s="15">
        <v>0</v>
      </c>
      <c r="AA104" s="15">
        <v>0</v>
      </c>
      <c r="AB104" s="15">
        <v>0</v>
      </c>
      <c r="AC104" s="15">
        <v>0</v>
      </c>
      <c r="AD104" s="15">
        <v>0</v>
      </c>
      <c r="AE104" s="32">
        <v>0</v>
      </c>
      <c r="AF104" s="31">
        <v>0</v>
      </c>
      <c r="AG104" s="15">
        <v>0</v>
      </c>
      <c r="AH104" s="15">
        <v>0</v>
      </c>
      <c r="AI104" s="15">
        <v>0</v>
      </c>
      <c r="AJ104" s="15">
        <v>0</v>
      </c>
      <c r="AK104" s="15">
        <v>0</v>
      </c>
      <c r="AL104" s="15">
        <v>0</v>
      </c>
      <c r="AM104" s="15">
        <v>0</v>
      </c>
      <c r="AN104" s="15">
        <v>0</v>
      </c>
      <c r="AO104" s="32">
        <v>0</v>
      </c>
      <c r="AP104" s="37">
        <v>0</v>
      </c>
      <c r="AQ104" s="38">
        <v>0</v>
      </c>
      <c r="AR104" s="38">
        <v>0</v>
      </c>
      <c r="AS104" s="38">
        <v>0</v>
      </c>
      <c r="AT104" s="38">
        <v>0</v>
      </c>
      <c r="AU104" s="38">
        <v>0</v>
      </c>
      <c r="AV104" s="38">
        <v>0</v>
      </c>
      <c r="AW104" s="38">
        <v>0</v>
      </c>
      <c r="AX104" s="38">
        <v>0</v>
      </c>
      <c r="AY104" s="39">
        <v>0</v>
      </c>
      <c r="AZ104" s="59">
        <v>0</v>
      </c>
      <c r="BA104" s="60">
        <v>0</v>
      </c>
      <c r="BB104" s="60">
        <v>0</v>
      </c>
      <c r="BC104" s="60">
        <v>0</v>
      </c>
      <c r="BD104" s="60">
        <v>0</v>
      </c>
      <c r="BE104" s="60">
        <v>0</v>
      </c>
      <c r="BF104" s="60">
        <v>0</v>
      </c>
      <c r="BG104" s="60">
        <v>0</v>
      </c>
      <c r="BH104" s="60">
        <v>0</v>
      </c>
      <c r="BI104" s="61">
        <v>0</v>
      </c>
      <c r="BJ104" s="65">
        <v>0</v>
      </c>
      <c r="BK104" s="65">
        <v>0</v>
      </c>
      <c r="BL104" s="65">
        <v>0</v>
      </c>
      <c r="BM104" s="65">
        <v>0</v>
      </c>
      <c r="BN104" s="65">
        <v>0</v>
      </c>
      <c r="BO104" s="65">
        <v>0</v>
      </c>
      <c r="BP104" s="65">
        <v>0</v>
      </c>
      <c r="BQ104" s="65">
        <v>0</v>
      </c>
      <c r="BR104" s="65">
        <v>0</v>
      </c>
      <c r="BS104" s="65">
        <v>0</v>
      </c>
    </row>
    <row r="105" spans="1:71" x14ac:dyDescent="0.35">
      <c r="A105" s="2" t="s">
        <v>105</v>
      </c>
      <c r="B105" s="75">
        <v>0</v>
      </c>
      <c r="C105" s="76">
        <v>0</v>
      </c>
      <c r="D105" s="76">
        <v>0</v>
      </c>
      <c r="E105" s="76">
        <v>0</v>
      </c>
      <c r="F105" s="76">
        <v>0</v>
      </c>
      <c r="G105" s="76">
        <v>0</v>
      </c>
      <c r="H105" s="76">
        <v>0</v>
      </c>
      <c r="I105" s="76">
        <v>0</v>
      </c>
      <c r="J105" s="76">
        <v>0</v>
      </c>
      <c r="K105" s="77">
        <v>0</v>
      </c>
      <c r="L105" s="29">
        <v>0</v>
      </c>
      <c r="M105" s="38">
        <v>0</v>
      </c>
      <c r="N105" s="38">
        <v>0</v>
      </c>
      <c r="O105" s="38">
        <v>0</v>
      </c>
      <c r="P105" s="38">
        <v>0</v>
      </c>
      <c r="Q105" s="38">
        <v>0</v>
      </c>
      <c r="R105" s="38">
        <v>0</v>
      </c>
      <c r="S105" s="38">
        <v>0</v>
      </c>
      <c r="T105" s="38">
        <v>0</v>
      </c>
      <c r="U105" s="30">
        <v>0</v>
      </c>
      <c r="V105" s="31">
        <v>0</v>
      </c>
      <c r="W105" s="38">
        <v>0</v>
      </c>
      <c r="X105" s="38">
        <v>0</v>
      </c>
      <c r="Y105" s="38">
        <v>0</v>
      </c>
      <c r="Z105" s="38">
        <v>0</v>
      </c>
      <c r="AA105" s="38">
        <v>0</v>
      </c>
      <c r="AB105" s="38">
        <v>0</v>
      </c>
      <c r="AC105" s="38">
        <v>0</v>
      </c>
      <c r="AD105" s="38">
        <v>0</v>
      </c>
      <c r="AE105" s="32">
        <v>0</v>
      </c>
      <c r="AF105" s="31">
        <v>0</v>
      </c>
      <c r="AG105" s="43">
        <v>0</v>
      </c>
      <c r="AH105" s="38">
        <v>0</v>
      </c>
      <c r="AI105" s="38">
        <v>0</v>
      </c>
      <c r="AJ105" s="38">
        <v>0</v>
      </c>
      <c r="AK105" s="38">
        <v>0</v>
      </c>
      <c r="AL105" s="38">
        <v>0</v>
      </c>
      <c r="AM105" s="38">
        <v>0</v>
      </c>
      <c r="AN105" s="38">
        <v>0</v>
      </c>
      <c r="AO105" s="32">
        <v>0</v>
      </c>
      <c r="AP105" s="37">
        <v>0</v>
      </c>
      <c r="AQ105" s="38">
        <v>0</v>
      </c>
      <c r="AR105" s="38">
        <v>0</v>
      </c>
      <c r="AS105" s="38">
        <v>0</v>
      </c>
      <c r="AT105" s="38">
        <v>0</v>
      </c>
      <c r="AU105" s="38">
        <v>0</v>
      </c>
      <c r="AV105" s="38">
        <v>0</v>
      </c>
      <c r="AW105" s="38">
        <v>0</v>
      </c>
      <c r="AX105" s="38">
        <v>0</v>
      </c>
      <c r="AY105" s="39">
        <v>0</v>
      </c>
      <c r="AZ105" s="59">
        <v>0</v>
      </c>
      <c r="BA105" s="60">
        <v>0</v>
      </c>
      <c r="BB105" s="60">
        <v>0</v>
      </c>
      <c r="BC105" s="60">
        <v>0</v>
      </c>
      <c r="BD105" s="60">
        <v>0</v>
      </c>
      <c r="BE105" s="60">
        <v>0</v>
      </c>
      <c r="BF105" s="60">
        <v>0</v>
      </c>
      <c r="BG105" s="60">
        <v>0</v>
      </c>
      <c r="BH105" s="60">
        <v>0</v>
      </c>
      <c r="BI105" s="61">
        <v>0</v>
      </c>
      <c r="BJ105" s="65">
        <v>0</v>
      </c>
      <c r="BK105" s="65">
        <v>0</v>
      </c>
      <c r="BL105" s="65">
        <v>0</v>
      </c>
      <c r="BM105" s="65">
        <v>0</v>
      </c>
      <c r="BN105" s="65">
        <v>0</v>
      </c>
      <c r="BO105" s="65">
        <v>0</v>
      </c>
      <c r="BP105" s="65">
        <v>0</v>
      </c>
      <c r="BQ105" s="65">
        <v>0</v>
      </c>
      <c r="BR105" s="65">
        <v>0</v>
      </c>
      <c r="BS105" s="65">
        <v>0</v>
      </c>
    </row>
    <row r="106" spans="1:71" x14ac:dyDescent="0.35">
      <c r="A106" s="1" t="s">
        <v>106</v>
      </c>
      <c r="B106" s="19">
        <v>0</v>
      </c>
      <c r="C106" s="20">
        <v>0</v>
      </c>
      <c r="D106" s="20">
        <v>0</v>
      </c>
      <c r="E106" s="20">
        <v>0</v>
      </c>
      <c r="F106" s="20">
        <v>0</v>
      </c>
      <c r="G106" s="20">
        <v>0</v>
      </c>
      <c r="H106" s="20">
        <v>0</v>
      </c>
      <c r="I106" s="20">
        <v>0</v>
      </c>
      <c r="J106" s="20">
        <v>0</v>
      </c>
      <c r="K106" s="21">
        <v>0</v>
      </c>
      <c r="L106" s="29">
        <v>0</v>
      </c>
      <c r="M106" s="25">
        <v>0</v>
      </c>
      <c r="N106" s="25">
        <v>0</v>
      </c>
      <c r="O106" s="25">
        <v>0</v>
      </c>
      <c r="P106" s="25">
        <v>0</v>
      </c>
      <c r="Q106" s="25">
        <v>0</v>
      </c>
      <c r="R106" s="25">
        <v>0</v>
      </c>
      <c r="S106" s="25">
        <v>0</v>
      </c>
      <c r="T106" s="25">
        <v>0</v>
      </c>
      <c r="U106" s="30">
        <v>0</v>
      </c>
      <c r="V106" s="31">
        <v>0</v>
      </c>
      <c r="W106" s="15">
        <v>0</v>
      </c>
      <c r="X106" s="15">
        <v>0</v>
      </c>
      <c r="Y106" s="15">
        <v>0</v>
      </c>
      <c r="Z106" s="15">
        <v>0</v>
      </c>
      <c r="AA106" s="15">
        <v>0</v>
      </c>
      <c r="AB106" s="15">
        <v>0</v>
      </c>
      <c r="AC106" s="15">
        <v>0</v>
      </c>
      <c r="AD106" s="15">
        <v>0</v>
      </c>
      <c r="AE106" s="32">
        <v>0</v>
      </c>
      <c r="AF106" s="31">
        <v>0</v>
      </c>
      <c r="AG106" s="43">
        <v>0</v>
      </c>
      <c r="AH106" s="15">
        <v>0</v>
      </c>
      <c r="AI106" s="15">
        <v>0</v>
      </c>
      <c r="AJ106" s="15">
        <v>0</v>
      </c>
      <c r="AK106" s="15">
        <v>0</v>
      </c>
      <c r="AL106" s="15">
        <v>0</v>
      </c>
      <c r="AM106" s="15">
        <v>0</v>
      </c>
      <c r="AN106" s="15">
        <v>0</v>
      </c>
      <c r="AO106" s="32">
        <v>0</v>
      </c>
      <c r="AP106" s="31">
        <v>0</v>
      </c>
      <c r="AQ106" s="15">
        <v>0</v>
      </c>
      <c r="AR106" s="15">
        <v>0</v>
      </c>
      <c r="AS106" s="15">
        <v>0</v>
      </c>
      <c r="AT106" s="15">
        <v>0</v>
      </c>
      <c r="AU106" s="15">
        <v>0</v>
      </c>
      <c r="AV106" s="15">
        <v>0</v>
      </c>
      <c r="AW106" s="15">
        <v>0</v>
      </c>
      <c r="AX106" s="15">
        <v>0</v>
      </c>
      <c r="AY106" s="32">
        <v>0</v>
      </c>
      <c r="AZ106" s="59">
        <v>0</v>
      </c>
      <c r="BA106" s="60">
        <v>0</v>
      </c>
      <c r="BB106" s="60">
        <v>0</v>
      </c>
      <c r="BC106" s="60">
        <v>0</v>
      </c>
      <c r="BD106" s="60">
        <v>0</v>
      </c>
      <c r="BE106" s="60">
        <v>0</v>
      </c>
      <c r="BF106" s="60">
        <v>0</v>
      </c>
      <c r="BG106" s="60">
        <v>0</v>
      </c>
      <c r="BH106" s="60">
        <v>0</v>
      </c>
      <c r="BI106" s="61">
        <v>0</v>
      </c>
      <c r="BJ106" s="65">
        <v>0</v>
      </c>
      <c r="BK106" s="65">
        <v>0</v>
      </c>
      <c r="BL106" s="65">
        <v>0</v>
      </c>
      <c r="BM106" s="65">
        <v>0</v>
      </c>
      <c r="BN106" s="65">
        <v>0</v>
      </c>
      <c r="BO106" s="65">
        <v>0</v>
      </c>
      <c r="BP106" s="65">
        <v>0</v>
      </c>
      <c r="BQ106" s="65">
        <v>0</v>
      </c>
      <c r="BR106" s="65">
        <v>0</v>
      </c>
      <c r="BS106" s="65">
        <v>0</v>
      </c>
    </row>
    <row r="107" spans="1:71" x14ac:dyDescent="0.35">
      <c r="A107" s="1" t="s">
        <v>107</v>
      </c>
      <c r="B107" s="19">
        <v>0</v>
      </c>
      <c r="C107" s="20">
        <v>0</v>
      </c>
      <c r="D107" s="20">
        <v>0</v>
      </c>
      <c r="E107" s="20">
        <v>0</v>
      </c>
      <c r="F107" s="20">
        <v>0</v>
      </c>
      <c r="G107" s="20">
        <v>0</v>
      </c>
      <c r="H107" s="20">
        <v>0</v>
      </c>
      <c r="I107" s="20">
        <v>0</v>
      </c>
      <c r="J107" s="20">
        <v>0</v>
      </c>
      <c r="K107" s="21">
        <v>0</v>
      </c>
      <c r="L107" s="29">
        <v>0</v>
      </c>
      <c r="M107" s="25">
        <v>0</v>
      </c>
      <c r="N107" s="25">
        <v>0</v>
      </c>
      <c r="O107" s="25">
        <v>0</v>
      </c>
      <c r="P107" s="25">
        <v>0</v>
      </c>
      <c r="Q107" s="25">
        <v>0</v>
      </c>
      <c r="R107" s="25">
        <v>0</v>
      </c>
      <c r="S107" s="25">
        <v>0</v>
      </c>
      <c r="T107" s="25">
        <v>0</v>
      </c>
      <c r="U107" s="30">
        <v>0</v>
      </c>
      <c r="V107" s="31">
        <v>0</v>
      </c>
      <c r="W107" s="15">
        <v>0</v>
      </c>
      <c r="X107" s="15">
        <v>0</v>
      </c>
      <c r="Y107" s="15">
        <v>0</v>
      </c>
      <c r="Z107" s="15">
        <v>0</v>
      </c>
      <c r="AA107" s="15">
        <v>0</v>
      </c>
      <c r="AB107" s="15">
        <v>0</v>
      </c>
      <c r="AC107" s="15">
        <v>0</v>
      </c>
      <c r="AD107" s="15">
        <v>0</v>
      </c>
      <c r="AE107" s="32">
        <v>0</v>
      </c>
      <c r="AF107" s="31">
        <v>0</v>
      </c>
      <c r="AG107" s="43">
        <v>0</v>
      </c>
      <c r="AH107" s="15">
        <v>0</v>
      </c>
      <c r="AI107" s="15">
        <v>0</v>
      </c>
      <c r="AJ107" s="15">
        <v>0</v>
      </c>
      <c r="AK107" s="15">
        <v>0</v>
      </c>
      <c r="AL107" s="15">
        <v>0</v>
      </c>
      <c r="AM107" s="15">
        <v>0</v>
      </c>
      <c r="AN107" s="15">
        <v>0</v>
      </c>
      <c r="AO107" s="32">
        <v>0</v>
      </c>
      <c r="AP107" s="37">
        <v>0</v>
      </c>
      <c r="AQ107" s="38">
        <v>0</v>
      </c>
      <c r="AR107" s="38">
        <v>0</v>
      </c>
      <c r="AS107" s="38">
        <v>0</v>
      </c>
      <c r="AT107" s="38">
        <v>0</v>
      </c>
      <c r="AU107" s="38">
        <v>0</v>
      </c>
      <c r="AV107" s="38">
        <v>0</v>
      </c>
      <c r="AW107" s="38">
        <v>0</v>
      </c>
      <c r="AX107" s="38">
        <v>0</v>
      </c>
      <c r="AY107" s="39">
        <v>0</v>
      </c>
      <c r="AZ107" s="59">
        <v>0</v>
      </c>
      <c r="BA107" s="60">
        <v>0</v>
      </c>
      <c r="BB107" s="60">
        <v>0</v>
      </c>
      <c r="BC107" s="60">
        <v>0</v>
      </c>
      <c r="BD107" s="60">
        <v>0</v>
      </c>
      <c r="BE107" s="60">
        <v>0</v>
      </c>
      <c r="BF107" s="60">
        <v>0</v>
      </c>
      <c r="BG107" s="60">
        <v>0</v>
      </c>
      <c r="BH107" s="60">
        <v>0</v>
      </c>
      <c r="BI107" s="61">
        <v>0</v>
      </c>
      <c r="BJ107" s="65">
        <v>0</v>
      </c>
      <c r="BK107" s="65">
        <v>0</v>
      </c>
      <c r="BL107" s="65">
        <v>0</v>
      </c>
      <c r="BM107" s="65">
        <v>0</v>
      </c>
      <c r="BN107" s="65">
        <v>0</v>
      </c>
      <c r="BO107" s="65">
        <v>0</v>
      </c>
      <c r="BP107" s="65">
        <v>0</v>
      </c>
      <c r="BQ107" s="65">
        <v>0</v>
      </c>
      <c r="BR107" s="65">
        <v>0</v>
      </c>
      <c r="BS107" s="65">
        <v>0</v>
      </c>
    </row>
    <row r="108" spans="1:71" x14ac:dyDescent="0.35">
      <c r="A108" s="1" t="s">
        <v>108</v>
      </c>
      <c r="B108" s="19">
        <v>0</v>
      </c>
      <c r="C108" s="20">
        <v>0</v>
      </c>
      <c r="D108" s="20">
        <v>0</v>
      </c>
      <c r="E108" s="20">
        <v>0</v>
      </c>
      <c r="F108" s="20">
        <v>0</v>
      </c>
      <c r="G108" s="20">
        <v>0</v>
      </c>
      <c r="H108" s="20">
        <v>0</v>
      </c>
      <c r="I108" s="20">
        <v>0</v>
      </c>
      <c r="J108" s="20">
        <v>0</v>
      </c>
      <c r="K108" s="21">
        <v>0</v>
      </c>
      <c r="L108" s="29">
        <v>0</v>
      </c>
      <c r="M108" s="25">
        <v>0</v>
      </c>
      <c r="N108" s="25">
        <v>0</v>
      </c>
      <c r="O108" s="25">
        <v>0</v>
      </c>
      <c r="P108" s="25">
        <v>0</v>
      </c>
      <c r="Q108" s="25">
        <v>0</v>
      </c>
      <c r="R108" s="25">
        <v>0</v>
      </c>
      <c r="S108" s="25">
        <v>0</v>
      </c>
      <c r="T108" s="25">
        <v>0</v>
      </c>
      <c r="U108" s="30">
        <v>0</v>
      </c>
      <c r="V108" s="31">
        <v>0</v>
      </c>
      <c r="W108" s="15">
        <v>0</v>
      </c>
      <c r="X108" s="15">
        <v>0</v>
      </c>
      <c r="Y108" s="15">
        <v>0</v>
      </c>
      <c r="Z108" s="15">
        <v>0</v>
      </c>
      <c r="AA108" s="15">
        <v>0</v>
      </c>
      <c r="AB108" s="15">
        <v>0</v>
      </c>
      <c r="AC108" s="15">
        <v>0</v>
      </c>
      <c r="AD108" s="15">
        <v>0</v>
      </c>
      <c r="AE108" s="32">
        <v>0</v>
      </c>
      <c r="AF108" s="31">
        <v>0</v>
      </c>
      <c r="AG108" s="43">
        <v>0</v>
      </c>
      <c r="AH108" s="15">
        <v>0</v>
      </c>
      <c r="AI108" s="15">
        <v>0</v>
      </c>
      <c r="AJ108" s="15">
        <v>0</v>
      </c>
      <c r="AK108" s="15">
        <v>0</v>
      </c>
      <c r="AL108" s="15">
        <v>0</v>
      </c>
      <c r="AM108" s="15">
        <v>0</v>
      </c>
      <c r="AN108" s="15">
        <v>0</v>
      </c>
      <c r="AO108" s="32">
        <v>0</v>
      </c>
      <c r="AP108" s="31">
        <v>0</v>
      </c>
      <c r="AQ108" s="15">
        <v>0</v>
      </c>
      <c r="AR108" s="15">
        <v>0</v>
      </c>
      <c r="AS108" s="15">
        <v>0</v>
      </c>
      <c r="AT108" s="15">
        <v>0</v>
      </c>
      <c r="AU108" s="15">
        <v>0</v>
      </c>
      <c r="AV108" s="15">
        <v>0</v>
      </c>
      <c r="AW108" s="15">
        <v>0</v>
      </c>
      <c r="AX108" s="15">
        <v>0</v>
      </c>
      <c r="AY108" s="32">
        <v>0</v>
      </c>
      <c r="AZ108" s="59">
        <v>0</v>
      </c>
      <c r="BA108" s="60">
        <v>0</v>
      </c>
      <c r="BB108" s="60">
        <v>0</v>
      </c>
      <c r="BC108" s="60">
        <v>0</v>
      </c>
      <c r="BD108" s="60">
        <v>0</v>
      </c>
      <c r="BE108" s="60">
        <v>0</v>
      </c>
      <c r="BF108" s="60">
        <v>0</v>
      </c>
      <c r="BG108" s="60">
        <v>0</v>
      </c>
      <c r="BH108" s="60">
        <v>0</v>
      </c>
      <c r="BI108" s="61">
        <v>0</v>
      </c>
      <c r="BJ108" s="65">
        <v>0</v>
      </c>
      <c r="BK108" s="65">
        <v>0</v>
      </c>
      <c r="BL108" s="65">
        <v>0</v>
      </c>
      <c r="BM108" s="65">
        <v>0</v>
      </c>
      <c r="BN108" s="65">
        <v>0</v>
      </c>
      <c r="BO108" s="65">
        <v>0</v>
      </c>
      <c r="BP108" s="65">
        <v>0</v>
      </c>
      <c r="BQ108" s="65">
        <v>0</v>
      </c>
      <c r="BR108" s="65">
        <v>0</v>
      </c>
      <c r="BS108" s="65">
        <v>0</v>
      </c>
    </row>
    <row r="109" spans="1:71" x14ac:dyDescent="0.35">
      <c r="A109" s="1" t="s">
        <v>110</v>
      </c>
      <c r="B109" s="19">
        <v>0</v>
      </c>
      <c r="C109" s="20">
        <v>0</v>
      </c>
      <c r="D109" s="20">
        <v>0</v>
      </c>
      <c r="E109" s="20">
        <v>0</v>
      </c>
      <c r="F109" s="20">
        <v>0</v>
      </c>
      <c r="G109" s="20">
        <v>0</v>
      </c>
      <c r="H109" s="20">
        <v>0</v>
      </c>
      <c r="I109" s="20">
        <v>0</v>
      </c>
      <c r="J109" s="20">
        <v>0</v>
      </c>
      <c r="K109" s="21">
        <v>0</v>
      </c>
      <c r="L109" s="29">
        <v>0</v>
      </c>
      <c r="M109" s="25">
        <v>0</v>
      </c>
      <c r="N109" s="25">
        <v>0</v>
      </c>
      <c r="O109" s="25">
        <v>0</v>
      </c>
      <c r="P109" s="25">
        <v>0</v>
      </c>
      <c r="Q109" s="25">
        <v>0</v>
      </c>
      <c r="R109" s="25">
        <v>0</v>
      </c>
      <c r="S109" s="25">
        <v>0</v>
      </c>
      <c r="T109" s="25">
        <v>0</v>
      </c>
      <c r="U109" s="30">
        <v>0</v>
      </c>
      <c r="V109" s="31">
        <v>0</v>
      </c>
      <c r="W109" s="15">
        <v>0</v>
      </c>
      <c r="X109" s="15">
        <v>0</v>
      </c>
      <c r="Y109" s="15">
        <v>0</v>
      </c>
      <c r="Z109" s="15">
        <v>0</v>
      </c>
      <c r="AA109" s="15">
        <v>0</v>
      </c>
      <c r="AB109" s="15">
        <v>0</v>
      </c>
      <c r="AC109" s="15">
        <v>0</v>
      </c>
      <c r="AD109" s="15">
        <v>0</v>
      </c>
      <c r="AE109" s="32">
        <v>0</v>
      </c>
      <c r="AF109" s="31">
        <v>0</v>
      </c>
      <c r="AG109" s="43">
        <v>0</v>
      </c>
      <c r="AH109" s="15">
        <v>0</v>
      </c>
      <c r="AI109" s="15">
        <v>0</v>
      </c>
      <c r="AJ109" s="15">
        <v>0</v>
      </c>
      <c r="AK109" s="15">
        <v>0</v>
      </c>
      <c r="AL109" s="15">
        <v>0</v>
      </c>
      <c r="AM109" s="15">
        <v>0</v>
      </c>
      <c r="AN109" s="15">
        <v>0</v>
      </c>
      <c r="AO109" s="32">
        <v>0</v>
      </c>
      <c r="AP109" s="31">
        <v>0</v>
      </c>
      <c r="AQ109" s="15">
        <v>0</v>
      </c>
      <c r="AR109" s="15">
        <v>0</v>
      </c>
      <c r="AS109" s="15">
        <v>0</v>
      </c>
      <c r="AT109" s="15">
        <v>0</v>
      </c>
      <c r="AU109" s="15">
        <v>0</v>
      </c>
      <c r="AV109" s="15">
        <v>0</v>
      </c>
      <c r="AW109" s="15">
        <v>0</v>
      </c>
      <c r="AX109" s="15">
        <v>0</v>
      </c>
      <c r="AY109" s="32">
        <v>0</v>
      </c>
      <c r="AZ109" s="59">
        <v>0</v>
      </c>
      <c r="BA109" s="60">
        <v>0</v>
      </c>
      <c r="BB109" s="60">
        <v>0</v>
      </c>
      <c r="BC109" s="60">
        <v>0</v>
      </c>
      <c r="BD109" s="60">
        <v>0</v>
      </c>
      <c r="BE109" s="60">
        <v>0</v>
      </c>
      <c r="BF109" s="60">
        <v>0</v>
      </c>
      <c r="BG109" s="60">
        <v>0</v>
      </c>
      <c r="BH109" s="60">
        <v>0</v>
      </c>
      <c r="BI109" s="61">
        <v>0</v>
      </c>
      <c r="BJ109" s="65">
        <v>0</v>
      </c>
      <c r="BK109" s="65">
        <v>0</v>
      </c>
      <c r="BL109" s="65">
        <v>0</v>
      </c>
      <c r="BM109" s="65">
        <v>0</v>
      </c>
      <c r="BN109" s="65">
        <v>0</v>
      </c>
      <c r="BO109" s="65">
        <v>0</v>
      </c>
      <c r="BP109" s="65">
        <v>0</v>
      </c>
      <c r="BQ109" s="65">
        <v>0</v>
      </c>
      <c r="BR109" s="65">
        <v>0</v>
      </c>
      <c r="BS109" s="65">
        <v>0</v>
      </c>
    </row>
    <row r="110" spans="1:71" x14ac:dyDescent="0.35">
      <c r="A110" s="1" t="s">
        <v>114</v>
      </c>
      <c r="B110" s="19">
        <v>0</v>
      </c>
      <c r="C110" s="20">
        <v>0</v>
      </c>
      <c r="D110" s="20">
        <v>0</v>
      </c>
      <c r="E110" s="20">
        <v>0</v>
      </c>
      <c r="F110" s="20">
        <v>0</v>
      </c>
      <c r="G110" s="20">
        <v>0</v>
      </c>
      <c r="H110" s="20">
        <v>0</v>
      </c>
      <c r="I110" s="20">
        <v>0</v>
      </c>
      <c r="J110" s="20">
        <v>0</v>
      </c>
      <c r="K110" s="21">
        <v>0</v>
      </c>
      <c r="L110" s="29">
        <v>0</v>
      </c>
      <c r="M110" s="25">
        <v>0</v>
      </c>
      <c r="N110" s="25">
        <v>0</v>
      </c>
      <c r="O110" s="25">
        <v>0</v>
      </c>
      <c r="P110" s="25">
        <v>0</v>
      </c>
      <c r="Q110" s="25">
        <v>0</v>
      </c>
      <c r="R110" s="25">
        <v>0</v>
      </c>
      <c r="S110" s="25">
        <v>0</v>
      </c>
      <c r="T110" s="25">
        <v>0</v>
      </c>
      <c r="U110" s="30">
        <v>0</v>
      </c>
      <c r="V110" s="31">
        <v>0</v>
      </c>
      <c r="W110" s="15">
        <v>0</v>
      </c>
      <c r="X110" s="15">
        <v>0</v>
      </c>
      <c r="Y110" s="15">
        <v>0</v>
      </c>
      <c r="Z110" s="15">
        <v>0</v>
      </c>
      <c r="AA110" s="15">
        <v>0</v>
      </c>
      <c r="AB110" s="15">
        <v>0</v>
      </c>
      <c r="AC110" s="15">
        <v>0</v>
      </c>
      <c r="AD110" s="15">
        <v>0</v>
      </c>
      <c r="AE110" s="32">
        <v>0</v>
      </c>
      <c r="AF110" s="31">
        <v>0</v>
      </c>
      <c r="AG110" s="43">
        <v>0</v>
      </c>
      <c r="AH110" s="15">
        <v>0</v>
      </c>
      <c r="AI110" s="15">
        <v>0</v>
      </c>
      <c r="AJ110" s="15">
        <v>0</v>
      </c>
      <c r="AK110" s="15">
        <v>0</v>
      </c>
      <c r="AL110" s="15">
        <v>0</v>
      </c>
      <c r="AM110" s="15">
        <v>0</v>
      </c>
      <c r="AN110" s="15">
        <v>0</v>
      </c>
      <c r="AO110" s="32">
        <v>0</v>
      </c>
      <c r="AP110" s="31">
        <v>0</v>
      </c>
      <c r="AQ110" s="15">
        <v>0</v>
      </c>
      <c r="AR110" s="15">
        <v>0</v>
      </c>
      <c r="AS110" s="15">
        <v>0</v>
      </c>
      <c r="AT110" s="15">
        <v>0</v>
      </c>
      <c r="AU110" s="15">
        <v>0</v>
      </c>
      <c r="AV110" s="15">
        <v>0</v>
      </c>
      <c r="AW110" s="15">
        <v>0</v>
      </c>
      <c r="AX110" s="15">
        <v>0</v>
      </c>
      <c r="AY110" s="32">
        <v>0</v>
      </c>
      <c r="AZ110" s="59">
        <v>0</v>
      </c>
      <c r="BA110" s="60">
        <v>0</v>
      </c>
      <c r="BB110" s="60">
        <v>0</v>
      </c>
      <c r="BC110" s="60">
        <v>0</v>
      </c>
      <c r="BD110" s="60">
        <v>0</v>
      </c>
      <c r="BE110" s="60">
        <v>0</v>
      </c>
      <c r="BF110" s="60">
        <v>0</v>
      </c>
      <c r="BG110" s="60">
        <v>0</v>
      </c>
      <c r="BH110" s="60">
        <v>0</v>
      </c>
      <c r="BI110" s="61">
        <v>0</v>
      </c>
      <c r="BJ110" s="65">
        <v>0</v>
      </c>
      <c r="BK110" s="65">
        <v>0</v>
      </c>
      <c r="BL110" s="65">
        <v>0</v>
      </c>
      <c r="BM110" s="65">
        <v>0</v>
      </c>
      <c r="BN110" s="65">
        <v>0</v>
      </c>
      <c r="BO110" s="65">
        <v>0</v>
      </c>
      <c r="BP110" s="65">
        <v>0</v>
      </c>
      <c r="BQ110" s="65">
        <v>0</v>
      </c>
      <c r="BR110" s="65">
        <v>0</v>
      </c>
      <c r="BS110" s="65">
        <v>0</v>
      </c>
    </row>
    <row r="111" spans="1:71" x14ac:dyDescent="0.35">
      <c r="A111" s="3" t="s">
        <v>113</v>
      </c>
      <c r="B111" s="19">
        <v>0</v>
      </c>
      <c r="C111" s="20">
        <v>0</v>
      </c>
      <c r="D111" s="20">
        <v>0</v>
      </c>
      <c r="E111" s="20">
        <v>0</v>
      </c>
      <c r="F111" s="20">
        <v>0</v>
      </c>
      <c r="G111" s="20">
        <v>0</v>
      </c>
      <c r="H111" s="20">
        <v>0</v>
      </c>
      <c r="I111" s="20">
        <v>0</v>
      </c>
      <c r="J111" s="20">
        <v>0</v>
      </c>
      <c r="K111" s="21">
        <v>0</v>
      </c>
      <c r="L111" s="29">
        <v>0</v>
      </c>
      <c r="M111" s="25">
        <v>0</v>
      </c>
      <c r="N111" s="25">
        <v>0</v>
      </c>
      <c r="O111" s="25">
        <v>0</v>
      </c>
      <c r="P111" s="25">
        <v>0</v>
      </c>
      <c r="Q111" s="25">
        <v>0</v>
      </c>
      <c r="R111" s="25">
        <v>0</v>
      </c>
      <c r="S111" s="25">
        <v>0</v>
      </c>
      <c r="T111" s="25">
        <v>0</v>
      </c>
      <c r="U111" s="30">
        <v>0</v>
      </c>
      <c r="V111" s="31">
        <v>0</v>
      </c>
      <c r="W111" s="43">
        <v>0</v>
      </c>
      <c r="X111" s="15">
        <v>0</v>
      </c>
      <c r="Y111" s="15">
        <v>0</v>
      </c>
      <c r="Z111" s="15">
        <v>0</v>
      </c>
      <c r="AA111" s="15">
        <v>0</v>
      </c>
      <c r="AB111" s="15">
        <v>0</v>
      </c>
      <c r="AC111" s="15">
        <v>0</v>
      </c>
      <c r="AD111" s="15">
        <v>0</v>
      </c>
      <c r="AE111" s="32">
        <v>0</v>
      </c>
      <c r="AF111" s="31">
        <v>0</v>
      </c>
      <c r="AG111" s="43">
        <v>0</v>
      </c>
      <c r="AH111" s="15">
        <v>0</v>
      </c>
      <c r="AI111" s="15">
        <v>0</v>
      </c>
      <c r="AJ111" s="15">
        <v>0</v>
      </c>
      <c r="AK111" s="15">
        <v>0</v>
      </c>
      <c r="AL111" s="15">
        <v>0</v>
      </c>
      <c r="AM111" s="15">
        <v>0</v>
      </c>
      <c r="AN111" s="15">
        <v>0</v>
      </c>
      <c r="AO111" s="32">
        <v>0</v>
      </c>
      <c r="AP111" s="31">
        <v>0</v>
      </c>
      <c r="AQ111" s="15">
        <v>0</v>
      </c>
      <c r="AR111" s="15">
        <v>0</v>
      </c>
      <c r="AS111" s="15">
        <v>0</v>
      </c>
      <c r="AT111" s="15">
        <v>0</v>
      </c>
      <c r="AU111" s="15">
        <v>0</v>
      </c>
      <c r="AV111" s="15">
        <v>0</v>
      </c>
      <c r="AW111" s="15">
        <v>0</v>
      </c>
      <c r="AX111" s="15">
        <v>0</v>
      </c>
      <c r="AY111" s="32">
        <v>0</v>
      </c>
      <c r="AZ111" s="59">
        <v>0</v>
      </c>
      <c r="BA111" s="60">
        <v>0</v>
      </c>
      <c r="BB111" s="60">
        <v>0</v>
      </c>
      <c r="BC111" s="60">
        <v>0</v>
      </c>
      <c r="BD111" s="60">
        <v>0</v>
      </c>
      <c r="BE111" s="60">
        <v>0</v>
      </c>
      <c r="BF111" s="60">
        <v>0</v>
      </c>
      <c r="BG111" s="60">
        <v>0</v>
      </c>
      <c r="BH111" s="60">
        <v>0</v>
      </c>
      <c r="BI111" s="61">
        <v>0</v>
      </c>
      <c r="BJ111" s="65">
        <v>0</v>
      </c>
      <c r="BK111" s="65">
        <v>0</v>
      </c>
      <c r="BL111" s="65">
        <v>0</v>
      </c>
      <c r="BM111" s="65">
        <v>0</v>
      </c>
      <c r="BN111" s="65">
        <v>0</v>
      </c>
      <c r="BO111" s="65">
        <v>0</v>
      </c>
      <c r="BP111" s="65">
        <v>0</v>
      </c>
      <c r="BQ111" s="65">
        <v>0</v>
      </c>
      <c r="BR111" s="65">
        <v>0</v>
      </c>
      <c r="BS111" s="65">
        <v>0</v>
      </c>
    </row>
    <row r="112" spans="1:71" x14ac:dyDescent="0.35">
      <c r="A112" s="1" t="s">
        <v>109</v>
      </c>
      <c r="B112" s="19">
        <v>0</v>
      </c>
      <c r="C112" s="20">
        <v>0</v>
      </c>
      <c r="D112" s="20">
        <v>0</v>
      </c>
      <c r="E112" s="20">
        <v>0</v>
      </c>
      <c r="F112" s="20">
        <v>0</v>
      </c>
      <c r="G112" s="20">
        <v>0</v>
      </c>
      <c r="H112" s="20">
        <v>0</v>
      </c>
      <c r="I112" s="20">
        <v>0</v>
      </c>
      <c r="J112" s="20">
        <v>0</v>
      </c>
      <c r="K112" s="21">
        <v>0</v>
      </c>
      <c r="L112" s="29">
        <v>0</v>
      </c>
      <c r="M112" s="25">
        <v>0</v>
      </c>
      <c r="N112" s="25">
        <v>0</v>
      </c>
      <c r="O112" s="25">
        <v>0</v>
      </c>
      <c r="P112" s="25">
        <v>0</v>
      </c>
      <c r="Q112" s="25">
        <v>0</v>
      </c>
      <c r="R112" s="25">
        <v>0</v>
      </c>
      <c r="S112" s="25">
        <v>0</v>
      </c>
      <c r="T112" s="25">
        <v>0</v>
      </c>
      <c r="U112" s="30">
        <v>0</v>
      </c>
      <c r="V112" s="31">
        <v>0</v>
      </c>
      <c r="W112" s="15">
        <v>0</v>
      </c>
      <c r="X112" s="15">
        <v>0</v>
      </c>
      <c r="Y112" s="15">
        <v>0</v>
      </c>
      <c r="Z112" s="15">
        <v>0</v>
      </c>
      <c r="AA112" s="15">
        <v>0</v>
      </c>
      <c r="AB112" s="15">
        <v>0</v>
      </c>
      <c r="AC112" s="15">
        <v>0</v>
      </c>
      <c r="AD112" s="15">
        <v>0</v>
      </c>
      <c r="AE112" s="32">
        <v>0</v>
      </c>
      <c r="AF112" s="31">
        <v>0</v>
      </c>
      <c r="AG112" s="43">
        <v>0</v>
      </c>
      <c r="AH112" s="15">
        <v>0</v>
      </c>
      <c r="AI112" s="15">
        <v>0</v>
      </c>
      <c r="AJ112" s="15">
        <v>0</v>
      </c>
      <c r="AK112" s="15">
        <v>0.5</v>
      </c>
      <c r="AL112" s="15">
        <v>0</v>
      </c>
      <c r="AM112" s="15">
        <v>0</v>
      </c>
      <c r="AN112" s="15">
        <v>0</v>
      </c>
      <c r="AO112" s="32">
        <v>0</v>
      </c>
      <c r="AP112" s="37">
        <v>0</v>
      </c>
      <c r="AQ112" s="38">
        <v>0</v>
      </c>
      <c r="AR112" s="38">
        <v>0</v>
      </c>
      <c r="AS112" s="38">
        <v>0</v>
      </c>
      <c r="AT112" s="38">
        <v>0</v>
      </c>
      <c r="AU112" s="38">
        <v>0</v>
      </c>
      <c r="AV112" s="38">
        <v>0</v>
      </c>
      <c r="AW112" s="38">
        <v>0</v>
      </c>
      <c r="AX112" s="38">
        <v>0</v>
      </c>
      <c r="AY112" s="39">
        <v>0</v>
      </c>
      <c r="AZ112" s="59">
        <v>0</v>
      </c>
      <c r="BA112" s="60">
        <v>0</v>
      </c>
      <c r="BB112" s="60">
        <v>0</v>
      </c>
      <c r="BC112" s="60">
        <v>0</v>
      </c>
      <c r="BD112" s="60">
        <v>0</v>
      </c>
      <c r="BE112" s="60">
        <v>0</v>
      </c>
      <c r="BF112" s="60">
        <v>0</v>
      </c>
      <c r="BG112" s="60">
        <v>0</v>
      </c>
      <c r="BH112" s="60">
        <v>0</v>
      </c>
      <c r="BI112" s="61">
        <v>0</v>
      </c>
      <c r="BJ112" s="65">
        <v>0</v>
      </c>
      <c r="BK112" s="65">
        <v>0</v>
      </c>
      <c r="BL112" s="65">
        <v>0</v>
      </c>
      <c r="BM112" s="65">
        <v>0</v>
      </c>
      <c r="BN112" s="65">
        <v>0</v>
      </c>
      <c r="BO112" s="65">
        <v>0</v>
      </c>
      <c r="BP112" s="65">
        <v>0</v>
      </c>
      <c r="BQ112" s="65">
        <v>0</v>
      </c>
      <c r="BR112" s="65">
        <v>0</v>
      </c>
      <c r="BS112" s="65">
        <v>0</v>
      </c>
    </row>
    <row r="113" spans="1:71" x14ac:dyDescent="0.35">
      <c r="A113" s="1" t="s">
        <v>111</v>
      </c>
      <c r="B113" s="19">
        <v>0</v>
      </c>
      <c r="C113" s="20">
        <v>0</v>
      </c>
      <c r="D113" s="20">
        <v>0</v>
      </c>
      <c r="E113" s="20">
        <v>0</v>
      </c>
      <c r="F113" s="20">
        <v>0</v>
      </c>
      <c r="G113" s="20">
        <v>0</v>
      </c>
      <c r="H113" s="20">
        <v>0</v>
      </c>
      <c r="I113" s="20">
        <v>0</v>
      </c>
      <c r="J113" s="20">
        <v>0</v>
      </c>
      <c r="K113" s="21">
        <v>0</v>
      </c>
      <c r="L113" s="29">
        <v>0</v>
      </c>
      <c r="M113" s="25">
        <v>0</v>
      </c>
      <c r="N113" s="25">
        <v>0</v>
      </c>
      <c r="O113" s="25">
        <v>0</v>
      </c>
      <c r="P113" s="25">
        <v>0.5</v>
      </c>
      <c r="Q113" s="25">
        <v>0.5</v>
      </c>
      <c r="R113" s="25">
        <v>0</v>
      </c>
      <c r="S113" s="25">
        <v>0</v>
      </c>
      <c r="T113" s="25">
        <v>0</v>
      </c>
      <c r="U113" s="30">
        <v>0</v>
      </c>
      <c r="V113" s="31">
        <v>0</v>
      </c>
      <c r="W113" s="15">
        <v>0</v>
      </c>
      <c r="X113" s="15">
        <v>0</v>
      </c>
      <c r="Y113" s="15">
        <v>0</v>
      </c>
      <c r="Z113" s="15">
        <v>0</v>
      </c>
      <c r="AA113" s="15">
        <v>0</v>
      </c>
      <c r="AB113" s="15">
        <v>0</v>
      </c>
      <c r="AC113" s="15">
        <v>0</v>
      </c>
      <c r="AD113" s="15">
        <v>0</v>
      </c>
      <c r="AE113" s="32">
        <v>0</v>
      </c>
      <c r="AF113" s="31">
        <v>0</v>
      </c>
      <c r="AG113" s="43">
        <v>0</v>
      </c>
      <c r="AH113" s="15">
        <v>0</v>
      </c>
      <c r="AI113" s="15">
        <v>0</v>
      </c>
      <c r="AJ113" s="15">
        <v>0</v>
      </c>
      <c r="AK113" s="15">
        <v>0</v>
      </c>
      <c r="AL113" s="15">
        <v>0</v>
      </c>
      <c r="AM113" s="15">
        <v>0</v>
      </c>
      <c r="AN113" s="15">
        <v>0</v>
      </c>
      <c r="AO113" s="32">
        <v>0</v>
      </c>
      <c r="AP113" s="31">
        <v>0</v>
      </c>
      <c r="AQ113" s="15">
        <v>0</v>
      </c>
      <c r="AR113" s="15">
        <v>0</v>
      </c>
      <c r="AS113" s="15">
        <v>0</v>
      </c>
      <c r="AT113" s="15">
        <v>0</v>
      </c>
      <c r="AU113" s="15">
        <v>0</v>
      </c>
      <c r="AV113" s="15">
        <v>0</v>
      </c>
      <c r="AW113" s="15">
        <v>0</v>
      </c>
      <c r="AX113" s="15">
        <v>0</v>
      </c>
      <c r="AY113" s="32">
        <v>0</v>
      </c>
      <c r="AZ113" s="59">
        <v>0</v>
      </c>
      <c r="BA113" s="60">
        <v>0</v>
      </c>
      <c r="BB113" s="60">
        <v>0</v>
      </c>
      <c r="BC113" s="60">
        <v>0</v>
      </c>
      <c r="BD113" s="60">
        <v>0</v>
      </c>
      <c r="BE113" s="60">
        <v>0</v>
      </c>
      <c r="BF113" s="60">
        <v>0</v>
      </c>
      <c r="BG113" s="60">
        <v>0</v>
      </c>
      <c r="BH113" s="60">
        <v>0</v>
      </c>
      <c r="BI113" s="61">
        <v>0</v>
      </c>
      <c r="BJ113" s="65">
        <v>0</v>
      </c>
      <c r="BK113" s="65">
        <v>0</v>
      </c>
      <c r="BL113" s="65">
        <v>0</v>
      </c>
      <c r="BM113" s="65">
        <v>0</v>
      </c>
      <c r="BN113" s="65">
        <v>0</v>
      </c>
      <c r="BO113" s="65">
        <v>0</v>
      </c>
      <c r="BP113" s="65">
        <v>0</v>
      </c>
      <c r="BQ113" s="65">
        <v>0</v>
      </c>
      <c r="BR113" s="65">
        <v>0</v>
      </c>
      <c r="BS113" s="65">
        <v>0</v>
      </c>
    </row>
    <row r="114" spans="1:71" x14ac:dyDescent="0.35">
      <c r="A114" s="1" t="s">
        <v>112</v>
      </c>
      <c r="B114" s="19">
        <v>0</v>
      </c>
      <c r="C114" s="20">
        <v>0</v>
      </c>
      <c r="D114" s="20">
        <v>0</v>
      </c>
      <c r="E114" s="20">
        <v>0</v>
      </c>
      <c r="F114" s="20">
        <v>0</v>
      </c>
      <c r="G114" s="20">
        <v>0</v>
      </c>
      <c r="H114" s="20">
        <v>0</v>
      </c>
      <c r="I114" s="20">
        <v>0.5</v>
      </c>
      <c r="J114" s="20">
        <v>0</v>
      </c>
      <c r="K114" s="21">
        <v>0</v>
      </c>
      <c r="L114" s="29">
        <v>0</v>
      </c>
      <c r="M114" s="25">
        <v>0</v>
      </c>
      <c r="N114" s="25">
        <v>0</v>
      </c>
      <c r="O114" s="25">
        <v>0</v>
      </c>
      <c r="P114" s="25">
        <v>0</v>
      </c>
      <c r="Q114" s="25">
        <v>0</v>
      </c>
      <c r="R114" s="25">
        <v>0</v>
      </c>
      <c r="S114" s="25">
        <v>0</v>
      </c>
      <c r="T114" s="25">
        <v>0</v>
      </c>
      <c r="U114" s="30">
        <v>0</v>
      </c>
      <c r="V114" s="31">
        <v>0</v>
      </c>
      <c r="W114" s="15">
        <v>0</v>
      </c>
      <c r="X114" s="15">
        <v>3</v>
      </c>
      <c r="Y114" s="15">
        <v>0</v>
      </c>
      <c r="Z114" s="15">
        <v>0</v>
      </c>
      <c r="AA114" s="15">
        <v>0</v>
      </c>
      <c r="AB114" s="15">
        <v>0</v>
      </c>
      <c r="AC114" s="15">
        <v>0</v>
      </c>
      <c r="AD114" s="15">
        <v>0</v>
      </c>
      <c r="AE114" s="32">
        <v>0</v>
      </c>
      <c r="AF114" s="31">
        <v>0</v>
      </c>
      <c r="AG114" s="43">
        <v>0</v>
      </c>
      <c r="AH114" s="15">
        <v>0</v>
      </c>
      <c r="AI114" s="15">
        <v>0</v>
      </c>
      <c r="AJ114" s="15">
        <v>0</v>
      </c>
      <c r="AK114" s="15">
        <v>0</v>
      </c>
      <c r="AL114" s="15">
        <v>0</v>
      </c>
      <c r="AM114" s="15">
        <v>0</v>
      </c>
      <c r="AN114" s="15">
        <v>0</v>
      </c>
      <c r="AO114" s="32">
        <v>0</v>
      </c>
      <c r="AP114" s="31">
        <v>0</v>
      </c>
      <c r="AQ114" s="15">
        <v>0</v>
      </c>
      <c r="AR114" s="15">
        <v>0</v>
      </c>
      <c r="AS114" s="15">
        <v>0</v>
      </c>
      <c r="AT114" s="15">
        <v>0</v>
      </c>
      <c r="AU114" s="15">
        <v>0</v>
      </c>
      <c r="AV114" s="15">
        <v>0</v>
      </c>
      <c r="AW114" s="15">
        <v>0</v>
      </c>
      <c r="AX114" s="15">
        <v>0</v>
      </c>
      <c r="AY114" s="32">
        <v>0</v>
      </c>
      <c r="AZ114" s="31">
        <v>0</v>
      </c>
      <c r="BA114" s="15">
        <v>0</v>
      </c>
      <c r="BB114" s="15">
        <v>0</v>
      </c>
      <c r="BC114" s="15">
        <v>0</v>
      </c>
      <c r="BD114" s="15">
        <v>0</v>
      </c>
      <c r="BE114" s="15">
        <v>4</v>
      </c>
      <c r="BF114" s="15">
        <v>0</v>
      </c>
      <c r="BG114" s="15">
        <v>4</v>
      </c>
      <c r="BH114" s="15">
        <v>0</v>
      </c>
      <c r="BI114" s="32">
        <v>0</v>
      </c>
      <c r="BJ114" s="65">
        <v>0</v>
      </c>
      <c r="BK114" s="65">
        <v>0</v>
      </c>
      <c r="BL114" s="65">
        <v>0</v>
      </c>
      <c r="BM114" s="65">
        <v>0</v>
      </c>
      <c r="BN114" s="65">
        <v>0</v>
      </c>
      <c r="BO114" s="65">
        <v>0</v>
      </c>
      <c r="BP114" s="65">
        <v>0</v>
      </c>
      <c r="BQ114" s="65">
        <v>0</v>
      </c>
      <c r="BR114" s="65">
        <v>0</v>
      </c>
      <c r="BS114" s="65">
        <v>0</v>
      </c>
    </row>
    <row r="115" spans="1:71" x14ac:dyDescent="0.35">
      <c r="A115" s="1" t="s">
        <v>115</v>
      </c>
      <c r="B115" s="19">
        <v>0</v>
      </c>
      <c r="C115" s="20">
        <v>0</v>
      </c>
      <c r="D115" s="20">
        <v>0</v>
      </c>
      <c r="E115" s="20">
        <v>0</v>
      </c>
      <c r="F115" s="20">
        <v>0</v>
      </c>
      <c r="G115" s="20">
        <v>0</v>
      </c>
      <c r="H115" s="20">
        <v>0</v>
      </c>
      <c r="I115" s="20">
        <v>0</v>
      </c>
      <c r="J115" s="20">
        <v>0</v>
      </c>
      <c r="K115" s="21">
        <v>0</v>
      </c>
      <c r="L115" s="29">
        <v>0</v>
      </c>
      <c r="M115" s="25">
        <v>0</v>
      </c>
      <c r="N115" s="25">
        <v>0</v>
      </c>
      <c r="O115" s="25">
        <v>0</v>
      </c>
      <c r="P115" s="25">
        <v>0</v>
      </c>
      <c r="Q115" s="25">
        <v>0</v>
      </c>
      <c r="R115" s="25">
        <v>0</v>
      </c>
      <c r="S115" s="25">
        <v>0</v>
      </c>
      <c r="T115" s="25">
        <v>0</v>
      </c>
      <c r="U115" s="30">
        <v>0</v>
      </c>
      <c r="V115" s="31">
        <v>0</v>
      </c>
      <c r="W115" s="43">
        <v>0</v>
      </c>
      <c r="X115" s="15">
        <v>0</v>
      </c>
      <c r="Y115" s="15">
        <v>0</v>
      </c>
      <c r="Z115" s="15">
        <v>0</v>
      </c>
      <c r="AA115" s="15">
        <v>0</v>
      </c>
      <c r="AB115" s="15">
        <v>0</v>
      </c>
      <c r="AC115" s="15">
        <v>0</v>
      </c>
      <c r="AD115" s="15">
        <v>0</v>
      </c>
      <c r="AE115" s="32">
        <v>0</v>
      </c>
      <c r="AF115" s="31">
        <v>0</v>
      </c>
      <c r="AG115" s="15">
        <v>0</v>
      </c>
      <c r="AH115" s="15">
        <v>0</v>
      </c>
      <c r="AI115" s="15">
        <v>0</v>
      </c>
      <c r="AJ115" s="15">
        <v>0</v>
      </c>
      <c r="AK115" s="15">
        <v>0</v>
      </c>
      <c r="AL115" s="15">
        <v>0</v>
      </c>
      <c r="AM115" s="15">
        <v>0</v>
      </c>
      <c r="AN115" s="15">
        <v>0</v>
      </c>
      <c r="AO115" s="32">
        <v>0</v>
      </c>
      <c r="AP115" s="37">
        <v>0</v>
      </c>
      <c r="AQ115" s="38">
        <v>0</v>
      </c>
      <c r="AR115" s="38">
        <v>0</v>
      </c>
      <c r="AS115" s="38">
        <v>0</v>
      </c>
      <c r="AT115" s="38">
        <v>0</v>
      </c>
      <c r="AU115" s="38">
        <v>0</v>
      </c>
      <c r="AV115" s="38">
        <v>0</v>
      </c>
      <c r="AW115" s="38">
        <v>0</v>
      </c>
      <c r="AX115" s="38">
        <v>0</v>
      </c>
      <c r="AY115" s="39">
        <v>0</v>
      </c>
      <c r="AZ115" s="59">
        <v>0</v>
      </c>
      <c r="BA115" s="60">
        <v>0</v>
      </c>
      <c r="BB115" s="60">
        <v>0</v>
      </c>
      <c r="BC115" s="60">
        <v>0</v>
      </c>
      <c r="BD115" s="60">
        <v>0</v>
      </c>
      <c r="BE115" s="60">
        <v>0</v>
      </c>
      <c r="BF115" s="60">
        <v>0</v>
      </c>
      <c r="BG115" s="60">
        <v>0</v>
      </c>
      <c r="BH115" s="60">
        <v>0</v>
      </c>
      <c r="BI115" s="61">
        <v>0</v>
      </c>
      <c r="BJ115" s="65">
        <v>0</v>
      </c>
      <c r="BK115" s="65">
        <v>0</v>
      </c>
      <c r="BL115" s="65">
        <v>0</v>
      </c>
      <c r="BM115" s="65">
        <v>0</v>
      </c>
      <c r="BN115" s="65">
        <v>0</v>
      </c>
      <c r="BO115" s="65">
        <v>0</v>
      </c>
      <c r="BP115" s="65">
        <v>0</v>
      </c>
      <c r="BQ115" s="65">
        <v>0</v>
      </c>
      <c r="BR115" s="65">
        <v>0</v>
      </c>
      <c r="BS115" s="65">
        <v>0</v>
      </c>
    </row>
    <row r="116" spans="1:71" x14ac:dyDescent="0.35">
      <c r="A116" s="5" t="s">
        <v>116</v>
      </c>
      <c r="B116" s="75">
        <v>0</v>
      </c>
      <c r="C116" s="76">
        <v>0</v>
      </c>
      <c r="D116" s="76">
        <v>0</v>
      </c>
      <c r="E116" s="76">
        <v>0</v>
      </c>
      <c r="F116" s="76">
        <v>0</v>
      </c>
      <c r="G116" s="76">
        <v>0</v>
      </c>
      <c r="H116" s="76">
        <v>0</v>
      </c>
      <c r="I116" s="76">
        <v>0</v>
      </c>
      <c r="J116" s="76">
        <v>0</v>
      </c>
      <c r="K116" s="77">
        <v>0</v>
      </c>
      <c r="L116" s="29">
        <v>0</v>
      </c>
      <c r="M116" s="38">
        <v>0</v>
      </c>
      <c r="N116" s="38">
        <v>0</v>
      </c>
      <c r="O116" s="38">
        <v>0</v>
      </c>
      <c r="P116" s="38">
        <v>0</v>
      </c>
      <c r="Q116" s="38">
        <v>0</v>
      </c>
      <c r="R116" s="38">
        <v>0</v>
      </c>
      <c r="S116" s="38">
        <v>0</v>
      </c>
      <c r="T116" s="38">
        <v>0</v>
      </c>
      <c r="U116" s="30">
        <v>0</v>
      </c>
      <c r="V116" s="31">
        <v>0</v>
      </c>
      <c r="W116" s="43">
        <v>0</v>
      </c>
      <c r="X116" s="15">
        <v>0</v>
      </c>
      <c r="Y116" s="15">
        <v>0</v>
      </c>
      <c r="Z116" s="15">
        <v>0</v>
      </c>
      <c r="AA116" s="15">
        <v>0</v>
      </c>
      <c r="AB116" s="15">
        <v>0</v>
      </c>
      <c r="AC116" s="15">
        <v>0</v>
      </c>
      <c r="AD116" s="15">
        <v>0</v>
      </c>
      <c r="AE116" s="32">
        <v>0</v>
      </c>
      <c r="AF116" s="31">
        <v>0</v>
      </c>
      <c r="AG116" s="43">
        <v>0</v>
      </c>
      <c r="AH116" s="38">
        <v>0</v>
      </c>
      <c r="AI116" s="38">
        <v>0</v>
      </c>
      <c r="AJ116" s="38">
        <v>0</v>
      </c>
      <c r="AK116" s="38">
        <v>0</v>
      </c>
      <c r="AL116" s="38">
        <v>0</v>
      </c>
      <c r="AM116" s="38">
        <v>0</v>
      </c>
      <c r="AN116" s="38">
        <v>0</v>
      </c>
      <c r="AO116" s="32">
        <v>0</v>
      </c>
      <c r="AP116" s="37">
        <v>0</v>
      </c>
      <c r="AQ116" s="38">
        <v>0</v>
      </c>
      <c r="AR116" s="38">
        <v>0</v>
      </c>
      <c r="AS116" s="38">
        <v>0</v>
      </c>
      <c r="AT116" s="38">
        <v>0</v>
      </c>
      <c r="AU116" s="38">
        <v>0</v>
      </c>
      <c r="AV116" s="38">
        <v>0</v>
      </c>
      <c r="AW116" s="38">
        <v>0</v>
      </c>
      <c r="AX116" s="38">
        <v>0</v>
      </c>
      <c r="AY116" s="39">
        <v>0</v>
      </c>
      <c r="AZ116" s="59">
        <v>0</v>
      </c>
      <c r="BA116" s="60">
        <v>0</v>
      </c>
      <c r="BB116" s="60">
        <v>0</v>
      </c>
      <c r="BC116" s="60">
        <v>0</v>
      </c>
      <c r="BD116" s="60">
        <v>0</v>
      </c>
      <c r="BE116" s="60">
        <v>0</v>
      </c>
      <c r="BF116" s="60">
        <v>0</v>
      </c>
      <c r="BG116" s="60">
        <v>0</v>
      </c>
      <c r="BH116" s="60">
        <v>0</v>
      </c>
      <c r="BI116" s="61">
        <v>0</v>
      </c>
      <c r="BJ116" s="65">
        <v>0</v>
      </c>
      <c r="BK116" s="65">
        <v>0</v>
      </c>
      <c r="BL116" s="65">
        <v>0</v>
      </c>
      <c r="BM116" s="65">
        <v>0</v>
      </c>
      <c r="BN116" s="65">
        <v>0</v>
      </c>
      <c r="BO116" s="65">
        <v>0</v>
      </c>
      <c r="BP116" s="65">
        <v>0</v>
      </c>
      <c r="BQ116" s="65">
        <v>0</v>
      </c>
      <c r="BR116" s="65">
        <v>0</v>
      </c>
      <c r="BS116" s="65">
        <v>0</v>
      </c>
    </row>
    <row r="117" spans="1:71" x14ac:dyDescent="0.35">
      <c r="A117" s="1" t="s">
        <v>117</v>
      </c>
      <c r="B117" s="19">
        <v>0</v>
      </c>
      <c r="C117" s="20">
        <v>0</v>
      </c>
      <c r="D117" s="20">
        <v>0</v>
      </c>
      <c r="E117" s="20">
        <v>0</v>
      </c>
      <c r="F117" s="20">
        <v>0</v>
      </c>
      <c r="G117" s="20">
        <v>0</v>
      </c>
      <c r="H117" s="20">
        <v>0</v>
      </c>
      <c r="I117" s="20">
        <v>0</v>
      </c>
      <c r="J117" s="20">
        <v>0</v>
      </c>
      <c r="K117" s="21">
        <v>0</v>
      </c>
      <c r="L117" s="29">
        <v>0</v>
      </c>
      <c r="M117" s="25">
        <v>0</v>
      </c>
      <c r="N117" s="25">
        <v>0</v>
      </c>
      <c r="O117" s="25">
        <v>0</v>
      </c>
      <c r="P117" s="25">
        <v>0</v>
      </c>
      <c r="Q117" s="25">
        <v>0</v>
      </c>
      <c r="R117" s="25">
        <v>0</v>
      </c>
      <c r="S117" s="25">
        <v>0</v>
      </c>
      <c r="T117" s="25">
        <v>0</v>
      </c>
      <c r="U117" s="30">
        <v>0</v>
      </c>
      <c r="V117" s="31">
        <v>0</v>
      </c>
      <c r="W117" s="15">
        <v>0</v>
      </c>
      <c r="X117" s="15">
        <v>0</v>
      </c>
      <c r="Y117" s="15">
        <v>0</v>
      </c>
      <c r="Z117" s="15">
        <v>0</v>
      </c>
      <c r="AA117" s="15">
        <v>0</v>
      </c>
      <c r="AB117" s="15">
        <v>0</v>
      </c>
      <c r="AC117" s="15">
        <v>0</v>
      </c>
      <c r="AD117" s="15">
        <v>0</v>
      </c>
      <c r="AE117" s="32">
        <v>0</v>
      </c>
      <c r="AF117" s="31">
        <v>0</v>
      </c>
      <c r="AG117" s="43">
        <v>0</v>
      </c>
      <c r="AH117" s="15">
        <v>0</v>
      </c>
      <c r="AI117" s="15">
        <v>0</v>
      </c>
      <c r="AJ117" s="15">
        <v>0</v>
      </c>
      <c r="AK117" s="15">
        <v>0</v>
      </c>
      <c r="AL117" s="15">
        <v>0</v>
      </c>
      <c r="AM117" s="15">
        <v>0</v>
      </c>
      <c r="AN117" s="15">
        <v>0</v>
      </c>
      <c r="AO117" s="32">
        <v>0</v>
      </c>
      <c r="AP117" s="31">
        <v>0</v>
      </c>
      <c r="AQ117" s="15">
        <v>0</v>
      </c>
      <c r="AR117" s="15">
        <v>0</v>
      </c>
      <c r="AS117" s="15">
        <v>0</v>
      </c>
      <c r="AT117" s="15">
        <v>0</v>
      </c>
      <c r="AU117" s="15">
        <v>0</v>
      </c>
      <c r="AV117" s="15">
        <v>0</v>
      </c>
      <c r="AW117" s="15">
        <v>0</v>
      </c>
      <c r="AX117" s="15">
        <v>0</v>
      </c>
      <c r="AY117" s="32">
        <v>0</v>
      </c>
      <c r="AZ117" s="59">
        <v>0</v>
      </c>
      <c r="BA117" s="60">
        <v>0</v>
      </c>
      <c r="BB117" s="60">
        <v>0</v>
      </c>
      <c r="BC117" s="60">
        <v>0</v>
      </c>
      <c r="BD117" s="60">
        <v>0</v>
      </c>
      <c r="BE117" s="60">
        <v>0</v>
      </c>
      <c r="BF117" s="60">
        <v>0</v>
      </c>
      <c r="BG117" s="60">
        <v>0</v>
      </c>
      <c r="BH117" s="60">
        <v>0</v>
      </c>
      <c r="BI117" s="61">
        <v>0</v>
      </c>
      <c r="BJ117" s="65">
        <v>0</v>
      </c>
      <c r="BK117" s="65">
        <v>0</v>
      </c>
      <c r="BL117" s="65">
        <v>0</v>
      </c>
      <c r="BM117" s="65">
        <v>0</v>
      </c>
      <c r="BN117" s="65">
        <v>0</v>
      </c>
      <c r="BO117" s="65">
        <v>0</v>
      </c>
      <c r="BP117" s="65">
        <v>0</v>
      </c>
      <c r="BQ117" s="65">
        <v>0</v>
      </c>
      <c r="BR117" s="65">
        <v>0</v>
      </c>
      <c r="BS117" s="65">
        <v>0</v>
      </c>
    </row>
    <row r="118" spans="1:71" x14ac:dyDescent="0.35">
      <c r="A118" s="2" t="s">
        <v>118</v>
      </c>
      <c r="B118" s="75">
        <v>0</v>
      </c>
      <c r="C118" s="76">
        <v>0</v>
      </c>
      <c r="D118" s="76">
        <v>0</v>
      </c>
      <c r="E118" s="76">
        <v>0</v>
      </c>
      <c r="F118" s="76">
        <v>0</v>
      </c>
      <c r="G118" s="76">
        <v>0</v>
      </c>
      <c r="H118" s="76">
        <v>0</v>
      </c>
      <c r="I118" s="76">
        <v>0</v>
      </c>
      <c r="J118" s="76">
        <v>0</v>
      </c>
      <c r="K118" s="77">
        <v>0</v>
      </c>
      <c r="L118" s="29">
        <v>0</v>
      </c>
      <c r="M118" s="38">
        <v>0</v>
      </c>
      <c r="N118" s="38">
        <v>0</v>
      </c>
      <c r="O118" s="38">
        <v>0</v>
      </c>
      <c r="P118" s="38">
        <v>0</v>
      </c>
      <c r="Q118" s="38">
        <v>0</v>
      </c>
      <c r="R118" s="38">
        <v>0</v>
      </c>
      <c r="S118" s="38">
        <v>0</v>
      </c>
      <c r="T118" s="38">
        <v>0</v>
      </c>
      <c r="U118" s="30">
        <v>0</v>
      </c>
      <c r="V118" s="31">
        <v>0</v>
      </c>
      <c r="W118" s="38">
        <v>0</v>
      </c>
      <c r="X118" s="38">
        <v>0</v>
      </c>
      <c r="Y118" s="38">
        <v>0</v>
      </c>
      <c r="Z118" s="38">
        <v>0</v>
      </c>
      <c r="AA118" s="38">
        <v>0</v>
      </c>
      <c r="AB118" s="38">
        <v>0</v>
      </c>
      <c r="AC118" s="38">
        <v>0</v>
      </c>
      <c r="AD118" s="38">
        <v>0</v>
      </c>
      <c r="AE118" s="32">
        <v>0</v>
      </c>
      <c r="AF118" s="31">
        <v>0</v>
      </c>
      <c r="AG118" s="43">
        <v>0</v>
      </c>
      <c r="AH118" s="15">
        <v>0</v>
      </c>
      <c r="AI118" s="15">
        <v>0</v>
      </c>
      <c r="AJ118" s="15">
        <v>0</v>
      </c>
      <c r="AK118" s="15">
        <v>0</v>
      </c>
      <c r="AL118" s="15">
        <v>0</v>
      </c>
      <c r="AM118" s="15">
        <v>0</v>
      </c>
      <c r="AN118" s="15">
        <v>0</v>
      </c>
      <c r="AO118" s="32">
        <v>0</v>
      </c>
      <c r="AP118" s="31">
        <v>0</v>
      </c>
      <c r="AQ118" s="15">
        <v>0</v>
      </c>
      <c r="AR118" s="15">
        <v>0</v>
      </c>
      <c r="AS118" s="15">
        <v>0</v>
      </c>
      <c r="AT118" s="15">
        <v>0</v>
      </c>
      <c r="AU118" s="15">
        <v>0</v>
      </c>
      <c r="AV118" s="15">
        <v>0</v>
      </c>
      <c r="AW118" s="15">
        <v>0</v>
      </c>
      <c r="AX118" s="15">
        <v>0</v>
      </c>
      <c r="AY118" s="32">
        <v>0</v>
      </c>
      <c r="AZ118" s="59">
        <v>0</v>
      </c>
      <c r="BA118" s="60">
        <v>0</v>
      </c>
      <c r="BB118" s="60">
        <v>0</v>
      </c>
      <c r="BC118" s="60">
        <v>0</v>
      </c>
      <c r="BD118" s="60">
        <v>0</v>
      </c>
      <c r="BE118" s="60">
        <v>0</v>
      </c>
      <c r="BF118" s="60">
        <v>0</v>
      </c>
      <c r="BG118" s="60">
        <v>0</v>
      </c>
      <c r="BH118" s="60">
        <v>0</v>
      </c>
      <c r="BI118" s="61">
        <v>0</v>
      </c>
      <c r="BJ118" s="65">
        <v>0</v>
      </c>
      <c r="BK118" s="65">
        <v>0</v>
      </c>
      <c r="BL118" s="65">
        <v>0</v>
      </c>
      <c r="BM118" s="65">
        <v>0</v>
      </c>
      <c r="BN118" s="65">
        <v>0</v>
      </c>
      <c r="BO118" s="65">
        <v>0</v>
      </c>
      <c r="BP118" s="65">
        <v>0</v>
      </c>
      <c r="BQ118" s="65">
        <v>0</v>
      </c>
      <c r="BR118" s="65">
        <v>0</v>
      </c>
      <c r="BS118" s="65">
        <v>0</v>
      </c>
    </row>
    <row r="119" spans="1:71" x14ac:dyDescent="0.35">
      <c r="A119" s="1" t="s">
        <v>119</v>
      </c>
      <c r="B119" s="19">
        <v>0</v>
      </c>
      <c r="C119" s="20">
        <v>0</v>
      </c>
      <c r="D119" s="20">
        <v>0</v>
      </c>
      <c r="E119" s="20">
        <v>0</v>
      </c>
      <c r="F119" s="20">
        <v>0</v>
      </c>
      <c r="G119" s="20">
        <v>0</v>
      </c>
      <c r="H119" s="20">
        <v>0</v>
      </c>
      <c r="I119" s="20">
        <v>0</v>
      </c>
      <c r="J119" s="20">
        <v>0</v>
      </c>
      <c r="K119" s="21">
        <v>0</v>
      </c>
      <c r="L119" s="29">
        <v>0</v>
      </c>
      <c r="M119" s="25">
        <v>0</v>
      </c>
      <c r="N119" s="25">
        <v>0</v>
      </c>
      <c r="O119" s="25">
        <v>0</v>
      </c>
      <c r="P119" s="25">
        <v>0</v>
      </c>
      <c r="Q119" s="25">
        <v>0</v>
      </c>
      <c r="R119" s="25">
        <v>0</v>
      </c>
      <c r="S119" s="25">
        <v>0</v>
      </c>
      <c r="T119" s="25">
        <v>0</v>
      </c>
      <c r="U119" s="30">
        <v>0</v>
      </c>
      <c r="V119" s="31">
        <v>0</v>
      </c>
      <c r="W119" s="15">
        <v>0</v>
      </c>
      <c r="X119" s="15">
        <v>0</v>
      </c>
      <c r="Y119" s="15">
        <v>0</v>
      </c>
      <c r="Z119" s="15">
        <v>0</v>
      </c>
      <c r="AA119" s="15">
        <v>0</v>
      </c>
      <c r="AB119" s="15">
        <v>0</v>
      </c>
      <c r="AC119" s="15">
        <v>0</v>
      </c>
      <c r="AD119" s="15">
        <v>0</v>
      </c>
      <c r="AE119" s="32">
        <v>0</v>
      </c>
      <c r="AF119" s="31">
        <v>0</v>
      </c>
      <c r="AG119" s="43">
        <v>0</v>
      </c>
      <c r="AH119" s="15">
        <v>0</v>
      </c>
      <c r="AI119" s="15">
        <v>0</v>
      </c>
      <c r="AJ119" s="15">
        <v>0</v>
      </c>
      <c r="AK119" s="15">
        <v>0</v>
      </c>
      <c r="AL119" s="15">
        <v>0</v>
      </c>
      <c r="AM119" s="15">
        <v>0</v>
      </c>
      <c r="AN119" s="15">
        <v>0</v>
      </c>
      <c r="AO119" s="32">
        <v>0</v>
      </c>
      <c r="AP119" s="31">
        <v>0</v>
      </c>
      <c r="AQ119" s="15">
        <v>0</v>
      </c>
      <c r="AR119" s="15">
        <v>0</v>
      </c>
      <c r="AS119" s="15">
        <v>0</v>
      </c>
      <c r="AT119" s="15">
        <v>0</v>
      </c>
      <c r="AU119" s="15">
        <v>0</v>
      </c>
      <c r="AV119" s="15">
        <v>0</v>
      </c>
      <c r="AW119" s="15">
        <v>0</v>
      </c>
      <c r="AX119" s="15">
        <v>0</v>
      </c>
      <c r="AY119" s="32">
        <v>0</v>
      </c>
      <c r="AZ119" s="59">
        <v>0</v>
      </c>
      <c r="BA119" s="60">
        <v>0</v>
      </c>
      <c r="BB119" s="60">
        <v>0</v>
      </c>
      <c r="BC119" s="60">
        <v>0</v>
      </c>
      <c r="BD119" s="60">
        <v>0</v>
      </c>
      <c r="BE119" s="60">
        <v>0</v>
      </c>
      <c r="BF119" s="60">
        <v>0</v>
      </c>
      <c r="BG119" s="60">
        <v>0</v>
      </c>
      <c r="BH119" s="60">
        <v>0</v>
      </c>
      <c r="BI119" s="61">
        <v>0</v>
      </c>
      <c r="BJ119" s="65">
        <v>0</v>
      </c>
      <c r="BK119" s="65">
        <v>0</v>
      </c>
      <c r="BL119" s="65">
        <v>0</v>
      </c>
      <c r="BM119" s="65">
        <v>0</v>
      </c>
      <c r="BN119" s="65">
        <v>0</v>
      </c>
      <c r="BO119" s="65">
        <v>0</v>
      </c>
      <c r="BP119" s="65">
        <v>0</v>
      </c>
      <c r="BQ119" s="65">
        <v>0</v>
      </c>
      <c r="BR119" s="65">
        <v>0</v>
      </c>
      <c r="BS119" s="65">
        <v>0</v>
      </c>
    </row>
    <row r="120" spans="1:71" x14ac:dyDescent="0.35">
      <c r="A120" s="1" t="s">
        <v>120</v>
      </c>
      <c r="B120" s="19">
        <v>0</v>
      </c>
      <c r="C120" s="20">
        <v>0</v>
      </c>
      <c r="D120" s="20">
        <v>0</v>
      </c>
      <c r="E120" s="20">
        <v>0</v>
      </c>
      <c r="F120" s="20">
        <v>0</v>
      </c>
      <c r="G120" s="20">
        <v>0</v>
      </c>
      <c r="H120" s="20">
        <v>0</v>
      </c>
      <c r="I120" s="20">
        <v>0</v>
      </c>
      <c r="J120" s="20">
        <v>0</v>
      </c>
      <c r="K120" s="21">
        <v>0</v>
      </c>
      <c r="L120" s="29">
        <v>0</v>
      </c>
      <c r="M120" s="25">
        <v>0</v>
      </c>
      <c r="N120" s="25">
        <v>0</v>
      </c>
      <c r="O120" s="25">
        <v>0</v>
      </c>
      <c r="P120" s="25">
        <v>0</v>
      </c>
      <c r="Q120" s="25">
        <v>0</v>
      </c>
      <c r="R120" s="25">
        <v>0</v>
      </c>
      <c r="S120" s="25">
        <v>0</v>
      </c>
      <c r="T120" s="25">
        <v>0</v>
      </c>
      <c r="U120" s="30">
        <v>0</v>
      </c>
      <c r="V120" s="31">
        <v>0</v>
      </c>
      <c r="W120" s="15">
        <v>0</v>
      </c>
      <c r="X120" s="15">
        <v>0</v>
      </c>
      <c r="Y120" s="15">
        <v>0</v>
      </c>
      <c r="Z120" s="15">
        <v>0</v>
      </c>
      <c r="AA120" s="15">
        <v>0</v>
      </c>
      <c r="AB120" s="15">
        <v>0</v>
      </c>
      <c r="AC120" s="15">
        <v>0</v>
      </c>
      <c r="AD120" s="15">
        <v>0</v>
      </c>
      <c r="AE120" s="32">
        <v>0</v>
      </c>
      <c r="AF120" s="31">
        <v>0</v>
      </c>
      <c r="AG120" s="43">
        <v>0</v>
      </c>
      <c r="AH120" s="15">
        <v>0</v>
      </c>
      <c r="AI120" s="15">
        <v>0</v>
      </c>
      <c r="AJ120" s="15">
        <v>0</v>
      </c>
      <c r="AK120" s="15">
        <v>0</v>
      </c>
      <c r="AL120" s="15">
        <v>0</v>
      </c>
      <c r="AM120" s="15">
        <v>0</v>
      </c>
      <c r="AN120" s="15">
        <v>0</v>
      </c>
      <c r="AO120" s="32">
        <v>0</v>
      </c>
      <c r="AP120" s="31">
        <v>0</v>
      </c>
      <c r="AQ120" s="15">
        <v>0</v>
      </c>
      <c r="AR120" s="15">
        <v>0</v>
      </c>
      <c r="AS120" s="15">
        <v>0</v>
      </c>
      <c r="AT120" s="15">
        <v>0</v>
      </c>
      <c r="AU120" s="15">
        <v>0</v>
      </c>
      <c r="AV120" s="15">
        <v>0</v>
      </c>
      <c r="AW120" s="15">
        <v>0</v>
      </c>
      <c r="AX120" s="15">
        <v>0</v>
      </c>
      <c r="AY120" s="32">
        <v>0</v>
      </c>
      <c r="AZ120" s="59">
        <v>0</v>
      </c>
      <c r="BA120" s="60">
        <v>0</v>
      </c>
      <c r="BB120" s="60">
        <v>0</v>
      </c>
      <c r="BC120" s="60">
        <v>0</v>
      </c>
      <c r="BD120" s="60">
        <v>0</v>
      </c>
      <c r="BE120" s="60">
        <v>0</v>
      </c>
      <c r="BF120" s="60">
        <v>0</v>
      </c>
      <c r="BG120" s="60">
        <v>0</v>
      </c>
      <c r="BH120" s="60">
        <v>0</v>
      </c>
      <c r="BI120" s="61">
        <v>0</v>
      </c>
      <c r="BJ120" s="65">
        <v>0</v>
      </c>
      <c r="BK120" s="65">
        <v>0</v>
      </c>
      <c r="BL120" s="65">
        <v>0</v>
      </c>
      <c r="BM120" s="65">
        <v>0</v>
      </c>
      <c r="BN120" s="65">
        <v>0</v>
      </c>
      <c r="BO120" s="65">
        <v>0</v>
      </c>
      <c r="BP120" s="65">
        <v>0</v>
      </c>
      <c r="BQ120" s="65">
        <v>0</v>
      </c>
      <c r="BR120" s="65">
        <v>0</v>
      </c>
      <c r="BS120" s="65">
        <v>0</v>
      </c>
    </row>
    <row r="121" spans="1:71" x14ac:dyDescent="0.35">
      <c r="A121" s="1" t="s">
        <v>121</v>
      </c>
      <c r="B121" s="19">
        <v>0</v>
      </c>
      <c r="C121" s="20">
        <v>0</v>
      </c>
      <c r="D121" s="20">
        <v>0</v>
      </c>
      <c r="E121" s="20">
        <v>0</v>
      </c>
      <c r="F121" s="20">
        <v>0</v>
      </c>
      <c r="G121" s="20">
        <v>0</v>
      </c>
      <c r="H121" s="20">
        <v>0</v>
      </c>
      <c r="I121" s="20">
        <v>0</v>
      </c>
      <c r="J121" s="20">
        <v>0</v>
      </c>
      <c r="K121" s="21">
        <v>0</v>
      </c>
      <c r="L121" s="29">
        <v>0</v>
      </c>
      <c r="M121" s="25">
        <v>0</v>
      </c>
      <c r="N121" s="25">
        <v>0</v>
      </c>
      <c r="O121" s="25">
        <v>0</v>
      </c>
      <c r="P121" s="25">
        <v>0</v>
      </c>
      <c r="Q121" s="25">
        <v>0</v>
      </c>
      <c r="R121" s="25">
        <v>0</v>
      </c>
      <c r="S121" s="25">
        <v>0</v>
      </c>
      <c r="T121" s="25">
        <v>0</v>
      </c>
      <c r="U121" s="30">
        <v>0</v>
      </c>
      <c r="V121" s="31">
        <v>0</v>
      </c>
      <c r="W121" s="15">
        <v>0</v>
      </c>
      <c r="X121" s="15">
        <v>0</v>
      </c>
      <c r="Y121" s="15">
        <v>0</v>
      </c>
      <c r="Z121" s="15">
        <v>0</v>
      </c>
      <c r="AA121" s="15">
        <v>0</v>
      </c>
      <c r="AB121" s="15">
        <v>0</v>
      </c>
      <c r="AC121" s="15">
        <v>0</v>
      </c>
      <c r="AD121" s="15">
        <v>0</v>
      </c>
      <c r="AE121" s="32">
        <v>0</v>
      </c>
      <c r="AF121" s="31">
        <v>0</v>
      </c>
      <c r="AG121" s="43">
        <v>0</v>
      </c>
      <c r="AH121" s="15">
        <v>0</v>
      </c>
      <c r="AI121" s="15">
        <v>0</v>
      </c>
      <c r="AJ121" s="15">
        <v>0</v>
      </c>
      <c r="AK121" s="15">
        <v>0</v>
      </c>
      <c r="AL121" s="15">
        <v>0</v>
      </c>
      <c r="AM121" s="15">
        <v>0</v>
      </c>
      <c r="AN121" s="15">
        <v>0</v>
      </c>
      <c r="AO121" s="32">
        <v>0</v>
      </c>
      <c r="AP121" s="31">
        <v>0</v>
      </c>
      <c r="AQ121" s="15">
        <v>0</v>
      </c>
      <c r="AR121" s="15">
        <v>0</v>
      </c>
      <c r="AS121" s="15">
        <v>0</v>
      </c>
      <c r="AT121" s="15">
        <v>0</v>
      </c>
      <c r="AU121" s="15">
        <v>0</v>
      </c>
      <c r="AV121" s="15">
        <v>0</v>
      </c>
      <c r="AW121" s="15">
        <v>0</v>
      </c>
      <c r="AX121" s="15">
        <v>0</v>
      </c>
      <c r="AY121" s="32">
        <v>0</v>
      </c>
      <c r="AZ121" s="59">
        <v>0</v>
      </c>
      <c r="BA121" s="60">
        <v>0</v>
      </c>
      <c r="BB121" s="60">
        <v>0</v>
      </c>
      <c r="BC121" s="60">
        <v>0</v>
      </c>
      <c r="BD121" s="60">
        <v>0</v>
      </c>
      <c r="BE121" s="60">
        <v>0</v>
      </c>
      <c r="BF121" s="60">
        <v>0</v>
      </c>
      <c r="BG121" s="60">
        <v>0</v>
      </c>
      <c r="BH121" s="60">
        <v>0</v>
      </c>
      <c r="BI121" s="61">
        <v>0</v>
      </c>
      <c r="BJ121" s="65">
        <v>0</v>
      </c>
      <c r="BK121" s="65">
        <v>0</v>
      </c>
      <c r="BL121" s="65">
        <v>0</v>
      </c>
      <c r="BM121" s="65">
        <v>0</v>
      </c>
      <c r="BN121" s="65">
        <v>0</v>
      </c>
      <c r="BO121" s="65">
        <v>0</v>
      </c>
      <c r="BP121" s="65">
        <v>0</v>
      </c>
      <c r="BQ121" s="65">
        <v>0</v>
      </c>
      <c r="BR121" s="65">
        <v>0</v>
      </c>
      <c r="BS121" s="65">
        <v>0</v>
      </c>
    </row>
    <row r="122" spans="1:71" x14ac:dyDescent="0.35">
      <c r="A122" s="1" t="s">
        <v>122</v>
      </c>
      <c r="B122" s="19">
        <v>0</v>
      </c>
      <c r="C122" s="20">
        <v>0</v>
      </c>
      <c r="D122" s="20">
        <v>0</v>
      </c>
      <c r="E122" s="20">
        <v>0</v>
      </c>
      <c r="F122" s="20">
        <v>0</v>
      </c>
      <c r="G122" s="20">
        <v>0</v>
      </c>
      <c r="H122" s="20">
        <v>0</v>
      </c>
      <c r="I122" s="20">
        <v>0</v>
      </c>
      <c r="J122" s="20">
        <v>0</v>
      </c>
      <c r="K122" s="21">
        <v>0</v>
      </c>
      <c r="L122" s="29">
        <v>0</v>
      </c>
      <c r="M122" s="25">
        <v>0</v>
      </c>
      <c r="N122" s="25">
        <v>0</v>
      </c>
      <c r="O122" s="25">
        <v>0</v>
      </c>
      <c r="P122" s="25">
        <v>0</v>
      </c>
      <c r="Q122" s="25">
        <v>0</v>
      </c>
      <c r="R122" s="25">
        <v>0</v>
      </c>
      <c r="S122" s="25">
        <v>0</v>
      </c>
      <c r="T122" s="25">
        <v>0</v>
      </c>
      <c r="U122" s="30">
        <v>0</v>
      </c>
      <c r="V122" s="31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0</v>
      </c>
      <c r="AB122" s="15">
        <v>0</v>
      </c>
      <c r="AC122" s="15">
        <v>0</v>
      </c>
      <c r="AD122" s="15">
        <v>0</v>
      </c>
      <c r="AE122" s="32">
        <v>0</v>
      </c>
      <c r="AF122" s="31">
        <v>0</v>
      </c>
      <c r="AG122" s="43">
        <v>0</v>
      </c>
      <c r="AH122" s="15">
        <v>0</v>
      </c>
      <c r="AI122" s="15">
        <v>0</v>
      </c>
      <c r="AJ122" s="15">
        <v>0</v>
      </c>
      <c r="AK122" s="15">
        <v>0</v>
      </c>
      <c r="AL122" s="15">
        <v>0</v>
      </c>
      <c r="AM122" s="15">
        <v>0</v>
      </c>
      <c r="AN122" s="15">
        <v>0</v>
      </c>
      <c r="AO122" s="32">
        <v>0</v>
      </c>
      <c r="AP122" s="31">
        <v>0</v>
      </c>
      <c r="AQ122" s="15">
        <v>0</v>
      </c>
      <c r="AR122" s="15">
        <v>0</v>
      </c>
      <c r="AS122" s="15">
        <v>0</v>
      </c>
      <c r="AT122" s="15">
        <v>0</v>
      </c>
      <c r="AU122" s="15">
        <v>0</v>
      </c>
      <c r="AV122" s="15">
        <v>0</v>
      </c>
      <c r="AW122" s="15">
        <v>0</v>
      </c>
      <c r="AX122" s="15">
        <v>0</v>
      </c>
      <c r="AY122" s="32">
        <v>0</v>
      </c>
      <c r="AZ122" s="59">
        <v>0</v>
      </c>
      <c r="BA122" s="60">
        <v>0</v>
      </c>
      <c r="BB122" s="60">
        <v>0</v>
      </c>
      <c r="BC122" s="60">
        <v>0</v>
      </c>
      <c r="BD122" s="60">
        <v>0</v>
      </c>
      <c r="BE122" s="60">
        <v>0</v>
      </c>
      <c r="BF122" s="60">
        <v>0</v>
      </c>
      <c r="BG122" s="60">
        <v>0</v>
      </c>
      <c r="BH122" s="60">
        <v>0</v>
      </c>
      <c r="BI122" s="61">
        <v>0</v>
      </c>
      <c r="BJ122" s="65">
        <v>0</v>
      </c>
      <c r="BK122" s="65">
        <v>0</v>
      </c>
      <c r="BL122" s="65">
        <v>0</v>
      </c>
      <c r="BM122" s="65">
        <v>0</v>
      </c>
      <c r="BN122" s="65">
        <v>0</v>
      </c>
      <c r="BO122" s="65">
        <v>0</v>
      </c>
      <c r="BP122" s="65">
        <v>0</v>
      </c>
      <c r="BQ122" s="65">
        <v>0</v>
      </c>
      <c r="BR122" s="65">
        <v>0</v>
      </c>
      <c r="BS122" s="65">
        <v>0</v>
      </c>
    </row>
    <row r="123" spans="1:71" x14ac:dyDescent="0.35">
      <c r="A123" s="1" t="s">
        <v>123</v>
      </c>
      <c r="B123" s="19">
        <v>0</v>
      </c>
      <c r="C123" s="20">
        <v>0</v>
      </c>
      <c r="D123" s="20">
        <v>0</v>
      </c>
      <c r="E123" s="20">
        <v>0</v>
      </c>
      <c r="F123" s="20">
        <v>0</v>
      </c>
      <c r="G123" s="20">
        <v>0</v>
      </c>
      <c r="H123" s="20">
        <v>0</v>
      </c>
      <c r="I123" s="20">
        <v>0</v>
      </c>
      <c r="J123" s="20">
        <v>0</v>
      </c>
      <c r="K123" s="21">
        <v>0</v>
      </c>
      <c r="L123" s="29">
        <v>0</v>
      </c>
      <c r="M123" s="25">
        <v>0</v>
      </c>
      <c r="N123" s="25">
        <v>0</v>
      </c>
      <c r="O123" s="25">
        <v>0</v>
      </c>
      <c r="P123" s="25">
        <v>0</v>
      </c>
      <c r="Q123" s="25">
        <v>0</v>
      </c>
      <c r="R123" s="25">
        <v>0</v>
      </c>
      <c r="S123" s="25">
        <v>0</v>
      </c>
      <c r="T123" s="25">
        <v>0</v>
      </c>
      <c r="U123" s="30">
        <v>0</v>
      </c>
      <c r="V123" s="31">
        <v>0</v>
      </c>
      <c r="W123" s="15">
        <v>0</v>
      </c>
      <c r="X123" s="15">
        <v>0</v>
      </c>
      <c r="Y123" s="15">
        <v>0</v>
      </c>
      <c r="Z123" s="15">
        <v>0</v>
      </c>
      <c r="AA123" s="15">
        <v>0</v>
      </c>
      <c r="AB123" s="15">
        <v>0</v>
      </c>
      <c r="AC123" s="15">
        <v>0</v>
      </c>
      <c r="AD123" s="15">
        <v>0</v>
      </c>
      <c r="AE123" s="32">
        <v>0</v>
      </c>
      <c r="AF123" s="31">
        <v>0</v>
      </c>
      <c r="AG123" s="43">
        <v>0</v>
      </c>
      <c r="AH123" s="15">
        <v>0</v>
      </c>
      <c r="AI123" s="15">
        <v>0</v>
      </c>
      <c r="AJ123" s="15">
        <v>0</v>
      </c>
      <c r="AK123" s="15">
        <v>0</v>
      </c>
      <c r="AL123" s="15">
        <v>0</v>
      </c>
      <c r="AM123" s="15">
        <v>0</v>
      </c>
      <c r="AN123" s="15">
        <v>0</v>
      </c>
      <c r="AO123" s="32">
        <v>0</v>
      </c>
      <c r="AP123" s="31">
        <v>0</v>
      </c>
      <c r="AQ123" s="15">
        <v>0</v>
      </c>
      <c r="AR123" s="15">
        <v>0</v>
      </c>
      <c r="AS123" s="15">
        <v>0</v>
      </c>
      <c r="AT123" s="15">
        <v>0</v>
      </c>
      <c r="AU123" s="15">
        <v>0</v>
      </c>
      <c r="AV123" s="15">
        <v>0</v>
      </c>
      <c r="AW123" s="15">
        <v>0</v>
      </c>
      <c r="AX123" s="15">
        <v>0</v>
      </c>
      <c r="AY123" s="32">
        <v>0</v>
      </c>
      <c r="AZ123" s="59">
        <v>0</v>
      </c>
      <c r="BA123" s="60">
        <v>0</v>
      </c>
      <c r="BB123" s="60">
        <v>0</v>
      </c>
      <c r="BC123" s="60">
        <v>0</v>
      </c>
      <c r="BD123" s="60">
        <v>0</v>
      </c>
      <c r="BE123" s="60">
        <v>0</v>
      </c>
      <c r="BF123" s="60">
        <v>0</v>
      </c>
      <c r="BG123" s="60">
        <v>0</v>
      </c>
      <c r="BH123" s="60">
        <v>0</v>
      </c>
      <c r="BI123" s="61">
        <v>0</v>
      </c>
      <c r="BJ123" s="65">
        <v>0</v>
      </c>
      <c r="BK123" s="65">
        <v>0</v>
      </c>
      <c r="BL123" s="65">
        <v>0</v>
      </c>
      <c r="BM123" s="65">
        <v>0</v>
      </c>
      <c r="BN123" s="65">
        <v>0</v>
      </c>
      <c r="BO123" s="65">
        <v>0</v>
      </c>
      <c r="BP123" s="65">
        <v>0</v>
      </c>
      <c r="BQ123" s="65">
        <v>0</v>
      </c>
      <c r="BR123" s="65">
        <v>0</v>
      </c>
      <c r="BS123" s="65">
        <v>0</v>
      </c>
    </row>
    <row r="124" spans="1:71" x14ac:dyDescent="0.35">
      <c r="A124" s="1" t="s">
        <v>124</v>
      </c>
      <c r="B124" s="19">
        <v>0.5</v>
      </c>
      <c r="C124" s="20">
        <v>0</v>
      </c>
      <c r="D124" s="20">
        <v>0</v>
      </c>
      <c r="E124" s="20">
        <v>1</v>
      </c>
      <c r="F124" s="20">
        <v>1</v>
      </c>
      <c r="G124" s="20">
        <v>3</v>
      </c>
      <c r="H124" s="20">
        <v>3</v>
      </c>
      <c r="I124" s="20">
        <v>0.5</v>
      </c>
      <c r="J124" s="20">
        <v>0.5</v>
      </c>
      <c r="K124" s="21">
        <v>0</v>
      </c>
      <c r="L124" s="29">
        <v>0</v>
      </c>
      <c r="M124" s="15">
        <v>5.5</v>
      </c>
      <c r="N124" s="25">
        <v>0</v>
      </c>
      <c r="O124" s="25">
        <v>0</v>
      </c>
      <c r="P124" s="25">
        <v>0.5</v>
      </c>
      <c r="Q124" s="25">
        <v>2</v>
      </c>
      <c r="R124" s="25">
        <v>1</v>
      </c>
      <c r="S124" s="25">
        <v>0</v>
      </c>
      <c r="T124" s="25">
        <v>0</v>
      </c>
      <c r="U124" s="30">
        <v>0</v>
      </c>
      <c r="V124" s="31">
        <v>5</v>
      </c>
      <c r="W124" s="15">
        <v>0</v>
      </c>
      <c r="X124" s="15">
        <v>1</v>
      </c>
      <c r="Y124" s="15">
        <v>0</v>
      </c>
      <c r="Z124" s="15">
        <v>0</v>
      </c>
      <c r="AA124" s="15">
        <v>8</v>
      </c>
      <c r="AB124" s="15">
        <v>4</v>
      </c>
      <c r="AC124" s="15">
        <v>0</v>
      </c>
      <c r="AD124" s="15">
        <v>0</v>
      </c>
      <c r="AE124" s="32">
        <v>0</v>
      </c>
      <c r="AF124" s="31">
        <v>4.5</v>
      </c>
      <c r="AG124" s="15">
        <v>7</v>
      </c>
      <c r="AH124" s="15">
        <v>0.5</v>
      </c>
      <c r="AI124" s="15">
        <v>3</v>
      </c>
      <c r="AJ124" s="15">
        <v>0</v>
      </c>
      <c r="AK124" s="15">
        <v>0</v>
      </c>
      <c r="AL124" s="15">
        <v>0</v>
      </c>
      <c r="AM124" s="15">
        <v>0.5</v>
      </c>
      <c r="AN124" s="15">
        <v>0</v>
      </c>
      <c r="AO124" s="32">
        <v>0</v>
      </c>
      <c r="AP124" s="31">
        <v>5</v>
      </c>
      <c r="AQ124" s="15">
        <v>1</v>
      </c>
      <c r="AR124" s="15">
        <v>4</v>
      </c>
      <c r="AS124" s="15">
        <v>12</v>
      </c>
      <c r="AT124" s="15">
        <v>4</v>
      </c>
      <c r="AU124" s="15">
        <v>0</v>
      </c>
      <c r="AV124" s="15">
        <v>0</v>
      </c>
      <c r="AW124" s="15">
        <v>0</v>
      </c>
      <c r="AX124" s="15">
        <v>0</v>
      </c>
      <c r="AY124" s="32">
        <v>0</v>
      </c>
      <c r="AZ124" s="31">
        <v>3</v>
      </c>
      <c r="BA124" s="15">
        <v>5</v>
      </c>
      <c r="BB124" s="15">
        <v>1</v>
      </c>
      <c r="BC124" s="15">
        <v>0.5</v>
      </c>
      <c r="BD124" s="15">
        <v>4</v>
      </c>
      <c r="BE124" s="15">
        <v>0.5</v>
      </c>
      <c r="BF124" s="15">
        <v>0</v>
      </c>
      <c r="BG124" s="15">
        <v>0</v>
      </c>
      <c r="BH124" s="15">
        <v>0</v>
      </c>
      <c r="BI124" s="32">
        <v>3</v>
      </c>
      <c r="BJ124" s="27">
        <v>6</v>
      </c>
      <c r="BK124" s="27">
        <v>2</v>
      </c>
      <c r="BL124" s="27">
        <v>0.5</v>
      </c>
      <c r="BM124" s="27">
        <v>6</v>
      </c>
      <c r="BN124" s="27">
        <v>0</v>
      </c>
      <c r="BO124" s="27">
        <v>0</v>
      </c>
      <c r="BP124" s="27">
        <v>0</v>
      </c>
      <c r="BQ124" s="27">
        <v>1</v>
      </c>
      <c r="BR124" s="27">
        <v>0.5</v>
      </c>
      <c r="BS124" s="27">
        <v>1</v>
      </c>
    </row>
    <row r="125" spans="1:71" x14ac:dyDescent="0.35">
      <c r="A125" s="1" t="s">
        <v>125</v>
      </c>
      <c r="B125" s="19">
        <v>0</v>
      </c>
      <c r="C125" s="20">
        <v>0</v>
      </c>
      <c r="D125" s="20">
        <v>0</v>
      </c>
      <c r="E125" s="20">
        <v>0</v>
      </c>
      <c r="F125" s="20">
        <v>0</v>
      </c>
      <c r="G125" s="20">
        <v>0</v>
      </c>
      <c r="H125" s="20">
        <v>0</v>
      </c>
      <c r="I125" s="20">
        <v>0</v>
      </c>
      <c r="J125" s="20">
        <v>0</v>
      </c>
      <c r="K125" s="21">
        <v>0</v>
      </c>
      <c r="L125" s="29">
        <v>0</v>
      </c>
      <c r="M125" s="25">
        <v>0</v>
      </c>
      <c r="N125" s="25">
        <v>0</v>
      </c>
      <c r="O125" s="25">
        <v>0</v>
      </c>
      <c r="P125" s="25">
        <v>0</v>
      </c>
      <c r="Q125" s="25">
        <v>0</v>
      </c>
      <c r="R125" s="25">
        <v>0</v>
      </c>
      <c r="S125" s="25">
        <v>0</v>
      </c>
      <c r="T125" s="25">
        <v>0</v>
      </c>
      <c r="U125" s="30">
        <v>0</v>
      </c>
      <c r="V125" s="31">
        <v>0</v>
      </c>
      <c r="W125" s="43">
        <v>0</v>
      </c>
      <c r="X125" s="15">
        <v>0</v>
      </c>
      <c r="Y125" s="15">
        <v>0</v>
      </c>
      <c r="Z125" s="15">
        <v>0</v>
      </c>
      <c r="AA125" s="15">
        <v>0</v>
      </c>
      <c r="AB125" s="15">
        <v>0</v>
      </c>
      <c r="AC125" s="15">
        <v>0</v>
      </c>
      <c r="AD125" s="15">
        <v>0</v>
      </c>
      <c r="AE125" s="32">
        <v>0</v>
      </c>
      <c r="AF125" s="31">
        <v>0</v>
      </c>
      <c r="AG125" s="15">
        <v>0</v>
      </c>
      <c r="AH125" s="15">
        <v>0</v>
      </c>
      <c r="AI125" s="15">
        <v>0</v>
      </c>
      <c r="AJ125" s="15">
        <v>0</v>
      </c>
      <c r="AK125" s="15">
        <v>0</v>
      </c>
      <c r="AL125" s="15">
        <v>0</v>
      </c>
      <c r="AM125" s="15">
        <v>0</v>
      </c>
      <c r="AN125" s="15">
        <v>0</v>
      </c>
      <c r="AO125" s="32">
        <v>0</v>
      </c>
      <c r="AP125" s="37">
        <v>0</v>
      </c>
      <c r="AQ125" s="38">
        <v>0</v>
      </c>
      <c r="AR125" s="38">
        <v>0</v>
      </c>
      <c r="AS125" s="38">
        <v>0</v>
      </c>
      <c r="AT125" s="38">
        <v>0</v>
      </c>
      <c r="AU125" s="38">
        <v>0</v>
      </c>
      <c r="AV125" s="38">
        <v>0</v>
      </c>
      <c r="AW125" s="38">
        <v>0</v>
      </c>
      <c r="AX125" s="38">
        <v>0</v>
      </c>
      <c r="AY125" s="39">
        <v>0</v>
      </c>
      <c r="AZ125" s="59">
        <v>0</v>
      </c>
      <c r="BA125" s="60">
        <v>0</v>
      </c>
      <c r="BB125" s="60">
        <v>0</v>
      </c>
      <c r="BC125" s="60">
        <v>0</v>
      </c>
      <c r="BD125" s="60">
        <v>0</v>
      </c>
      <c r="BE125" s="60">
        <v>0</v>
      </c>
      <c r="BF125" s="60">
        <v>0</v>
      </c>
      <c r="BG125" s="60">
        <v>0</v>
      </c>
      <c r="BH125" s="60">
        <v>0</v>
      </c>
      <c r="BI125" s="61">
        <v>0</v>
      </c>
      <c r="BJ125" s="65">
        <v>0</v>
      </c>
      <c r="BK125" s="65">
        <v>0</v>
      </c>
      <c r="BL125" s="65">
        <v>0</v>
      </c>
      <c r="BM125" s="65">
        <v>0</v>
      </c>
      <c r="BN125" s="65">
        <v>0</v>
      </c>
      <c r="BO125" s="65">
        <v>0</v>
      </c>
      <c r="BP125" s="65">
        <v>0</v>
      </c>
      <c r="BQ125" s="65">
        <v>0</v>
      </c>
      <c r="BR125" s="65">
        <v>0</v>
      </c>
      <c r="BS125" s="65">
        <v>0</v>
      </c>
    </row>
    <row r="126" spans="1:71" x14ac:dyDescent="0.35">
      <c r="A126" s="2" t="s">
        <v>126</v>
      </c>
      <c r="B126" s="75">
        <v>0</v>
      </c>
      <c r="C126" s="76">
        <v>0</v>
      </c>
      <c r="D126" s="76">
        <v>0</v>
      </c>
      <c r="E126" s="76">
        <v>0</v>
      </c>
      <c r="F126" s="76">
        <v>0</v>
      </c>
      <c r="G126" s="76">
        <v>0</v>
      </c>
      <c r="H126" s="76">
        <v>0</v>
      </c>
      <c r="I126" s="76">
        <v>0</v>
      </c>
      <c r="J126" s="76">
        <v>0</v>
      </c>
      <c r="K126" s="77">
        <v>0</v>
      </c>
      <c r="L126" s="29">
        <v>0</v>
      </c>
      <c r="M126" s="38">
        <v>0</v>
      </c>
      <c r="N126" s="38">
        <v>0</v>
      </c>
      <c r="O126" s="38">
        <v>0</v>
      </c>
      <c r="P126" s="38">
        <v>0</v>
      </c>
      <c r="Q126" s="38">
        <v>0</v>
      </c>
      <c r="R126" s="38">
        <v>0</v>
      </c>
      <c r="S126" s="38">
        <v>0</v>
      </c>
      <c r="T126" s="38">
        <v>0</v>
      </c>
      <c r="U126" s="30">
        <v>0</v>
      </c>
      <c r="V126" s="31">
        <v>0</v>
      </c>
      <c r="W126" s="43">
        <v>0</v>
      </c>
      <c r="X126" s="15">
        <v>0</v>
      </c>
      <c r="Y126" s="15">
        <v>0</v>
      </c>
      <c r="Z126" s="15">
        <v>0</v>
      </c>
      <c r="AA126" s="15">
        <v>0</v>
      </c>
      <c r="AB126" s="15">
        <v>0</v>
      </c>
      <c r="AC126" s="15">
        <v>0</v>
      </c>
      <c r="AD126" s="15">
        <v>0</v>
      </c>
      <c r="AE126" s="32">
        <v>0</v>
      </c>
      <c r="AF126" s="31">
        <v>0</v>
      </c>
      <c r="AG126" s="43">
        <v>0</v>
      </c>
      <c r="AH126" s="38">
        <v>0</v>
      </c>
      <c r="AI126" s="38">
        <v>0</v>
      </c>
      <c r="AJ126" s="38">
        <v>0</v>
      </c>
      <c r="AK126" s="38">
        <v>0</v>
      </c>
      <c r="AL126" s="38">
        <v>0</v>
      </c>
      <c r="AM126" s="38">
        <v>0</v>
      </c>
      <c r="AN126" s="38">
        <v>0</v>
      </c>
      <c r="AO126" s="32">
        <v>0</v>
      </c>
      <c r="AP126" s="37">
        <v>0</v>
      </c>
      <c r="AQ126" s="38">
        <v>0</v>
      </c>
      <c r="AR126" s="38">
        <v>0</v>
      </c>
      <c r="AS126" s="38">
        <v>0</v>
      </c>
      <c r="AT126" s="38">
        <v>0</v>
      </c>
      <c r="AU126" s="38">
        <v>0</v>
      </c>
      <c r="AV126" s="38">
        <v>0</v>
      </c>
      <c r="AW126" s="38">
        <v>0</v>
      </c>
      <c r="AX126" s="38">
        <v>0</v>
      </c>
      <c r="AY126" s="39">
        <v>0</v>
      </c>
      <c r="AZ126" s="59">
        <v>0</v>
      </c>
      <c r="BA126" s="60">
        <v>0</v>
      </c>
      <c r="BB126" s="60">
        <v>0</v>
      </c>
      <c r="BC126" s="60">
        <v>0</v>
      </c>
      <c r="BD126" s="60">
        <v>0</v>
      </c>
      <c r="BE126" s="60">
        <v>0</v>
      </c>
      <c r="BF126" s="60">
        <v>0</v>
      </c>
      <c r="BG126" s="60">
        <v>0</v>
      </c>
      <c r="BH126" s="60">
        <v>0</v>
      </c>
      <c r="BI126" s="61">
        <v>0</v>
      </c>
      <c r="BJ126" s="65">
        <v>0</v>
      </c>
      <c r="BK126" s="65">
        <v>0</v>
      </c>
      <c r="BL126" s="65">
        <v>0</v>
      </c>
      <c r="BM126" s="65">
        <v>0</v>
      </c>
      <c r="BN126" s="65">
        <v>0</v>
      </c>
      <c r="BO126" s="65">
        <v>0</v>
      </c>
      <c r="BP126" s="65">
        <v>0</v>
      </c>
      <c r="BQ126" s="65">
        <v>0</v>
      </c>
      <c r="BR126" s="65">
        <v>0</v>
      </c>
      <c r="BS126" s="65">
        <v>0</v>
      </c>
    </row>
    <row r="127" spans="1:71" x14ac:dyDescent="0.35">
      <c r="A127" s="1" t="s">
        <v>127</v>
      </c>
      <c r="B127" s="19">
        <v>0</v>
      </c>
      <c r="C127" s="20">
        <v>0</v>
      </c>
      <c r="D127" s="20">
        <v>0</v>
      </c>
      <c r="E127" s="20">
        <v>0</v>
      </c>
      <c r="F127" s="20">
        <v>0</v>
      </c>
      <c r="G127" s="20">
        <v>0</v>
      </c>
      <c r="H127" s="20">
        <v>0</v>
      </c>
      <c r="I127" s="20">
        <v>0</v>
      </c>
      <c r="J127" s="20">
        <v>0</v>
      </c>
      <c r="K127" s="21">
        <v>0</v>
      </c>
      <c r="L127" s="29">
        <v>0</v>
      </c>
      <c r="M127" s="25">
        <v>0</v>
      </c>
      <c r="N127" s="25">
        <v>10</v>
      </c>
      <c r="O127" s="25">
        <v>0</v>
      </c>
      <c r="P127" s="25">
        <v>0</v>
      </c>
      <c r="Q127" s="25">
        <v>0</v>
      </c>
      <c r="R127" s="25">
        <v>0</v>
      </c>
      <c r="S127" s="25">
        <v>0</v>
      </c>
      <c r="T127" s="25">
        <v>0</v>
      </c>
      <c r="U127" s="30">
        <v>0</v>
      </c>
      <c r="V127" s="31">
        <v>0</v>
      </c>
      <c r="W127" s="15">
        <v>0</v>
      </c>
      <c r="X127" s="15">
        <v>0</v>
      </c>
      <c r="Y127" s="15">
        <v>0</v>
      </c>
      <c r="Z127" s="15">
        <v>0</v>
      </c>
      <c r="AA127" s="15">
        <v>0</v>
      </c>
      <c r="AB127" s="15">
        <v>0</v>
      </c>
      <c r="AC127" s="15">
        <v>0</v>
      </c>
      <c r="AD127" s="15">
        <v>0</v>
      </c>
      <c r="AE127" s="32">
        <v>0</v>
      </c>
      <c r="AF127" s="31">
        <v>0</v>
      </c>
      <c r="AG127" s="43">
        <v>0</v>
      </c>
      <c r="AH127" s="15">
        <v>0</v>
      </c>
      <c r="AI127" s="15">
        <v>0</v>
      </c>
      <c r="AJ127" s="15">
        <v>0</v>
      </c>
      <c r="AK127" s="15">
        <v>0</v>
      </c>
      <c r="AL127" s="15">
        <v>0</v>
      </c>
      <c r="AM127" s="15">
        <v>0</v>
      </c>
      <c r="AN127" s="15">
        <v>0</v>
      </c>
      <c r="AO127" s="32">
        <v>0</v>
      </c>
      <c r="AP127" s="31">
        <v>0</v>
      </c>
      <c r="AQ127" s="15">
        <v>0</v>
      </c>
      <c r="AR127" s="15">
        <v>0</v>
      </c>
      <c r="AS127" s="15">
        <v>0</v>
      </c>
      <c r="AT127" s="15">
        <v>0</v>
      </c>
      <c r="AU127" s="15">
        <v>0</v>
      </c>
      <c r="AV127" s="15">
        <v>0</v>
      </c>
      <c r="AW127" s="15">
        <v>0</v>
      </c>
      <c r="AX127" s="15">
        <v>0</v>
      </c>
      <c r="AY127" s="32">
        <v>0</v>
      </c>
      <c r="AZ127" s="59">
        <v>0</v>
      </c>
      <c r="BA127" s="60">
        <v>0</v>
      </c>
      <c r="BB127" s="60">
        <v>0</v>
      </c>
      <c r="BC127" s="60">
        <v>0</v>
      </c>
      <c r="BD127" s="60">
        <v>0</v>
      </c>
      <c r="BE127" s="60">
        <v>0</v>
      </c>
      <c r="BF127" s="60">
        <v>0</v>
      </c>
      <c r="BG127" s="60">
        <v>0</v>
      </c>
      <c r="BH127" s="60">
        <v>0</v>
      </c>
      <c r="BI127" s="61">
        <v>0</v>
      </c>
      <c r="BJ127" s="65">
        <v>0</v>
      </c>
      <c r="BK127" s="65">
        <v>0</v>
      </c>
      <c r="BL127" s="65">
        <v>0</v>
      </c>
      <c r="BM127" s="65">
        <v>0</v>
      </c>
      <c r="BN127" s="65">
        <v>0</v>
      </c>
      <c r="BO127" s="65">
        <v>0</v>
      </c>
      <c r="BP127" s="65">
        <v>0</v>
      </c>
      <c r="BQ127" s="65">
        <v>0</v>
      </c>
      <c r="BR127" s="65">
        <v>0</v>
      </c>
      <c r="BS127" s="65">
        <v>0</v>
      </c>
    </row>
    <row r="128" spans="1:71" x14ac:dyDescent="0.35">
      <c r="A128" s="1" t="s">
        <v>128</v>
      </c>
      <c r="B128" s="19">
        <v>0</v>
      </c>
      <c r="C128" s="20">
        <v>0</v>
      </c>
      <c r="D128" s="20">
        <v>0</v>
      </c>
      <c r="E128" s="20">
        <v>0</v>
      </c>
      <c r="F128" s="20">
        <v>0</v>
      </c>
      <c r="G128" s="20">
        <v>0</v>
      </c>
      <c r="H128" s="20">
        <v>0</v>
      </c>
      <c r="I128" s="20">
        <v>0</v>
      </c>
      <c r="J128" s="20">
        <v>0</v>
      </c>
      <c r="K128" s="21">
        <v>0</v>
      </c>
      <c r="L128" s="29">
        <v>0</v>
      </c>
      <c r="M128" s="25">
        <v>0</v>
      </c>
      <c r="N128" s="25">
        <v>0</v>
      </c>
      <c r="O128" s="25">
        <v>0</v>
      </c>
      <c r="P128" s="25">
        <v>0</v>
      </c>
      <c r="Q128" s="25">
        <v>0</v>
      </c>
      <c r="R128" s="25">
        <v>0</v>
      </c>
      <c r="S128" s="25">
        <v>0</v>
      </c>
      <c r="T128" s="25">
        <v>0</v>
      </c>
      <c r="U128" s="30">
        <v>0</v>
      </c>
      <c r="V128" s="31">
        <v>0</v>
      </c>
      <c r="W128" s="15">
        <v>0</v>
      </c>
      <c r="X128" s="15">
        <v>0</v>
      </c>
      <c r="Y128" s="15">
        <v>0</v>
      </c>
      <c r="Z128" s="15">
        <v>0</v>
      </c>
      <c r="AA128" s="15">
        <v>0</v>
      </c>
      <c r="AB128" s="15">
        <v>0</v>
      </c>
      <c r="AC128" s="15">
        <v>0</v>
      </c>
      <c r="AD128" s="15">
        <v>0</v>
      </c>
      <c r="AE128" s="32">
        <v>0</v>
      </c>
      <c r="AF128" s="31">
        <v>0</v>
      </c>
      <c r="AG128" s="43">
        <v>0</v>
      </c>
      <c r="AH128" s="15">
        <v>0</v>
      </c>
      <c r="AI128" s="15">
        <v>0</v>
      </c>
      <c r="AJ128" s="15">
        <v>0</v>
      </c>
      <c r="AK128" s="15">
        <v>0</v>
      </c>
      <c r="AL128" s="15">
        <v>0</v>
      </c>
      <c r="AM128" s="15">
        <v>0</v>
      </c>
      <c r="AN128" s="15">
        <v>0</v>
      </c>
      <c r="AO128" s="32">
        <v>0</v>
      </c>
      <c r="AP128" s="31">
        <v>0</v>
      </c>
      <c r="AQ128" s="15">
        <v>0</v>
      </c>
      <c r="AR128" s="15">
        <v>0</v>
      </c>
      <c r="AS128" s="15">
        <v>0</v>
      </c>
      <c r="AT128" s="15">
        <v>0</v>
      </c>
      <c r="AU128" s="15">
        <v>0</v>
      </c>
      <c r="AV128" s="15">
        <v>0</v>
      </c>
      <c r="AW128" s="15">
        <v>0</v>
      </c>
      <c r="AX128" s="15">
        <v>0</v>
      </c>
      <c r="AY128" s="32">
        <v>0</v>
      </c>
      <c r="AZ128" s="59">
        <v>0</v>
      </c>
      <c r="BA128" s="60">
        <v>0</v>
      </c>
      <c r="BB128" s="60">
        <v>0</v>
      </c>
      <c r="BC128" s="60">
        <v>0</v>
      </c>
      <c r="BD128" s="60">
        <v>0</v>
      </c>
      <c r="BE128" s="60">
        <v>0</v>
      </c>
      <c r="BF128" s="60">
        <v>0</v>
      </c>
      <c r="BG128" s="60">
        <v>0</v>
      </c>
      <c r="BH128" s="60">
        <v>0</v>
      </c>
      <c r="BI128" s="61">
        <v>0</v>
      </c>
      <c r="BJ128" s="65">
        <v>0</v>
      </c>
      <c r="BK128" s="65">
        <v>0</v>
      </c>
      <c r="BL128" s="65">
        <v>0</v>
      </c>
      <c r="BM128" s="65">
        <v>0</v>
      </c>
      <c r="BN128" s="65">
        <v>0</v>
      </c>
      <c r="BO128" s="65">
        <v>0</v>
      </c>
      <c r="BP128" s="65">
        <v>0</v>
      </c>
      <c r="BQ128" s="65">
        <v>0</v>
      </c>
      <c r="BR128" s="65">
        <v>0</v>
      </c>
      <c r="BS128" s="65">
        <v>0</v>
      </c>
    </row>
    <row r="129" spans="1:71" x14ac:dyDescent="0.35">
      <c r="A129" s="1" t="s">
        <v>129</v>
      </c>
      <c r="B129" s="19">
        <v>0</v>
      </c>
      <c r="C129" s="20">
        <v>0</v>
      </c>
      <c r="D129" s="20">
        <v>0</v>
      </c>
      <c r="E129" s="20">
        <v>0</v>
      </c>
      <c r="F129" s="20">
        <v>0</v>
      </c>
      <c r="G129" s="20">
        <v>0</v>
      </c>
      <c r="H129" s="20">
        <v>0</v>
      </c>
      <c r="I129" s="20">
        <v>0</v>
      </c>
      <c r="J129" s="20">
        <v>0</v>
      </c>
      <c r="K129" s="21">
        <v>0</v>
      </c>
      <c r="L129" s="29">
        <v>0</v>
      </c>
      <c r="M129" s="25">
        <v>0</v>
      </c>
      <c r="N129" s="25">
        <v>0</v>
      </c>
      <c r="O129" s="25">
        <v>0</v>
      </c>
      <c r="P129" s="25">
        <v>0</v>
      </c>
      <c r="Q129" s="25">
        <v>0</v>
      </c>
      <c r="R129" s="25">
        <v>0</v>
      </c>
      <c r="S129" s="25">
        <v>0</v>
      </c>
      <c r="T129" s="25">
        <v>0</v>
      </c>
      <c r="U129" s="30">
        <v>0</v>
      </c>
      <c r="V129" s="31">
        <v>0</v>
      </c>
      <c r="W129" s="15">
        <v>0</v>
      </c>
      <c r="X129" s="15">
        <v>0</v>
      </c>
      <c r="Y129" s="15">
        <v>0</v>
      </c>
      <c r="Z129" s="15">
        <v>0</v>
      </c>
      <c r="AA129" s="15">
        <v>0</v>
      </c>
      <c r="AB129" s="15">
        <v>0</v>
      </c>
      <c r="AC129" s="15">
        <v>0</v>
      </c>
      <c r="AD129" s="15">
        <v>0</v>
      </c>
      <c r="AE129" s="32">
        <v>0</v>
      </c>
      <c r="AF129" s="31">
        <v>0</v>
      </c>
      <c r="AG129" s="43">
        <v>0</v>
      </c>
      <c r="AH129" s="15">
        <v>0</v>
      </c>
      <c r="AI129" s="15">
        <v>0</v>
      </c>
      <c r="AJ129" s="15">
        <v>0</v>
      </c>
      <c r="AK129" s="15">
        <v>0</v>
      </c>
      <c r="AL129" s="15">
        <v>0</v>
      </c>
      <c r="AM129" s="15">
        <v>0</v>
      </c>
      <c r="AN129" s="15">
        <v>0</v>
      </c>
      <c r="AO129" s="32">
        <v>0</v>
      </c>
      <c r="AP129" s="37">
        <v>0</v>
      </c>
      <c r="AQ129" s="38">
        <v>0</v>
      </c>
      <c r="AR129" s="38">
        <v>0</v>
      </c>
      <c r="AS129" s="38">
        <v>0</v>
      </c>
      <c r="AT129" s="38">
        <v>0</v>
      </c>
      <c r="AU129" s="38">
        <v>0</v>
      </c>
      <c r="AV129" s="38">
        <v>0</v>
      </c>
      <c r="AW129" s="38">
        <v>0</v>
      </c>
      <c r="AX129" s="38">
        <v>0</v>
      </c>
      <c r="AY129" s="39">
        <v>0</v>
      </c>
      <c r="AZ129" s="59">
        <v>0</v>
      </c>
      <c r="BA129" s="60">
        <v>0</v>
      </c>
      <c r="BB129" s="60">
        <v>0</v>
      </c>
      <c r="BC129" s="60">
        <v>0</v>
      </c>
      <c r="BD129" s="60">
        <v>0</v>
      </c>
      <c r="BE129" s="60">
        <v>0</v>
      </c>
      <c r="BF129" s="60">
        <v>0</v>
      </c>
      <c r="BG129" s="60">
        <v>0</v>
      </c>
      <c r="BH129" s="60">
        <v>0</v>
      </c>
      <c r="BI129" s="61">
        <v>0</v>
      </c>
      <c r="BJ129" s="65">
        <v>0</v>
      </c>
      <c r="BK129" s="65">
        <v>0</v>
      </c>
      <c r="BL129" s="65">
        <v>0</v>
      </c>
      <c r="BM129" s="65">
        <v>0</v>
      </c>
      <c r="BN129" s="65">
        <v>0</v>
      </c>
      <c r="BO129" s="65">
        <v>0</v>
      </c>
      <c r="BP129" s="65">
        <v>0</v>
      </c>
      <c r="BQ129" s="65">
        <v>0</v>
      </c>
      <c r="BR129" s="65">
        <v>0</v>
      </c>
      <c r="BS129" s="65">
        <v>0</v>
      </c>
    </row>
    <row r="130" spans="1:71" x14ac:dyDescent="0.35">
      <c r="A130" s="1" t="s">
        <v>130</v>
      </c>
      <c r="B130" s="19">
        <v>0</v>
      </c>
      <c r="C130" s="20">
        <v>0</v>
      </c>
      <c r="D130" s="20">
        <v>0</v>
      </c>
      <c r="E130" s="20">
        <v>0</v>
      </c>
      <c r="F130" s="20">
        <v>0</v>
      </c>
      <c r="G130" s="20">
        <v>0</v>
      </c>
      <c r="H130" s="20">
        <v>0</v>
      </c>
      <c r="I130" s="20">
        <v>0</v>
      </c>
      <c r="J130" s="20">
        <v>0</v>
      </c>
      <c r="K130" s="21">
        <v>0</v>
      </c>
      <c r="L130" s="29">
        <v>0</v>
      </c>
      <c r="M130" s="25">
        <v>0</v>
      </c>
      <c r="N130" s="25">
        <v>0</v>
      </c>
      <c r="O130" s="25">
        <v>0</v>
      </c>
      <c r="P130" s="25">
        <v>0</v>
      </c>
      <c r="Q130" s="25">
        <v>0</v>
      </c>
      <c r="R130" s="25">
        <v>0</v>
      </c>
      <c r="S130" s="25">
        <v>0</v>
      </c>
      <c r="T130" s="25">
        <v>0</v>
      </c>
      <c r="U130" s="30">
        <v>0</v>
      </c>
      <c r="V130" s="31">
        <v>0</v>
      </c>
      <c r="W130" s="43">
        <v>0</v>
      </c>
      <c r="X130" s="15">
        <v>0</v>
      </c>
      <c r="Y130" s="15">
        <v>0</v>
      </c>
      <c r="Z130" s="15">
        <v>0</v>
      </c>
      <c r="AA130" s="15">
        <v>0</v>
      </c>
      <c r="AB130" s="15">
        <v>0</v>
      </c>
      <c r="AC130" s="15">
        <v>0</v>
      </c>
      <c r="AD130" s="15">
        <v>0</v>
      </c>
      <c r="AE130" s="32">
        <v>0</v>
      </c>
      <c r="AF130" s="31">
        <v>0</v>
      </c>
      <c r="AG130" s="15">
        <v>0</v>
      </c>
      <c r="AH130" s="15">
        <v>0</v>
      </c>
      <c r="AI130" s="15">
        <v>0</v>
      </c>
      <c r="AJ130" s="15">
        <v>0</v>
      </c>
      <c r="AK130" s="15">
        <v>0</v>
      </c>
      <c r="AL130" s="15">
        <v>0</v>
      </c>
      <c r="AM130" s="15">
        <v>0</v>
      </c>
      <c r="AN130" s="15">
        <v>0</v>
      </c>
      <c r="AO130" s="32">
        <v>0</v>
      </c>
      <c r="AP130" s="31">
        <v>0</v>
      </c>
      <c r="AQ130" s="15">
        <v>0</v>
      </c>
      <c r="AR130" s="15">
        <v>0</v>
      </c>
      <c r="AS130" s="15">
        <v>0</v>
      </c>
      <c r="AT130" s="15">
        <v>0</v>
      </c>
      <c r="AU130" s="15">
        <v>0</v>
      </c>
      <c r="AV130" s="15">
        <v>0</v>
      </c>
      <c r="AW130" s="15">
        <v>0</v>
      </c>
      <c r="AX130" s="15">
        <v>0</v>
      </c>
      <c r="AY130" s="32">
        <v>0</v>
      </c>
      <c r="AZ130" s="59">
        <v>0</v>
      </c>
      <c r="BA130" s="60">
        <v>0</v>
      </c>
      <c r="BB130" s="60">
        <v>0</v>
      </c>
      <c r="BC130" s="60">
        <v>0</v>
      </c>
      <c r="BD130" s="60">
        <v>0</v>
      </c>
      <c r="BE130" s="60">
        <v>0</v>
      </c>
      <c r="BF130" s="60">
        <v>0</v>
      </c>
      <c r="BG130" s="60">
        <v>0</v>
      </c>
      <c r="BH130" s="60">
        <v>0</v>
      </c>
      <c r="BI130" s="61">
        <v>0</v>
      </c>
      <c r="BJ130" s="65">
        <v>0</v>
      </c>
      <c r="BK130" s="65">
        <v>0</v>
      </c>
      <c r="BL130" s="65">
        <v>0</v>
      </c>
      <c r="BM130" s="65">
        <v>0</v>
      </c>
      <c r="BN130" s="65">
        <v>0</v>
      </c>
      <c r="BO130" s="65">
        <v>0</v>
      </c>
      <c r="BP130" s="65">
        <v>0</v>
      </c>
      <c r="BQ130" s="65">
        <v>0</v>
      </c>
      <c r="BR130" s="65">
        <v>0</v>
      </c>
      <c r="BS130" s="65">
        <v>0</v>
      </c>
    </row>
    <row r="131" spans="1:71" x14ac:dyDescent="0.35">
      <c r="A131" s="1" t="s">
        <v>131</v>
      </c>
      <c r="B131" s="19">
        <v>0</v>
      </c>
      <c r="C131" s="20">
        <v>0</v>
      </c>
      <c r="D131" s="20">
        <v>0</v>
      </c>
      <c r="E131" s="20">
        <v>0</v>
      </c>
      <c r="F131" s="20">
        <v>0</v>
      </c>
      <c r="G131" s="20">
        <v>0</v>
      </c>
      <c r="H131" s="20">
        <v>0</v>
      </c>
      <c r="I131" s="20">
        <v>0</v>
      </c>
      <c r="J131" s="20">
        <v>0</v>
      </c>
      <c r="K131" s="21">
        <v>0</v>
      </c>
      <c r="L131" s="29">
        <v>0</v>
      </c>
      <c r="M131" s="25">
        <v>0</v>
      </c>
      <c r="N131" s="25">
        <v>0</v>
      </c>
      <c r="O131" s="25">
        <v>0</v>
      </c>
      <c r="P131" s="25">
        <v>0</v>
      </c>
      <c r="Q131" s="25">
        <v>0</v>
      </c>
      <c r="R131" s="25">
        <v>0</v>
      </c>
      <c r="S131" s="25">
        <v>0</v>
      </c>
      <c r="T131" s="25">
        <v>0</v>
      </c>
      <c r="U131" s="30">
        <v>0</v>
      </c>
      <c r="V131" s="31">
        <v>0</v>
      </c>
      <c r="W131" s="15">
        <v>0</v>
      </c>
      <c r="X131" s="15">
        <v>0</v>
      </c>
      <c r="Y131" s="15">
        <v>0</v>
      </c>
      <c r="Z131" s="15">
        <v>0</v>
      </c>
      <c r="AA131" s="15">
        <v>0</v>
      </c>
      <c r="AB131" s="15">
        <v>0</v>
      </c>
      <c r="AC131" s="15">
        <v>0</v>
      </c>
      <c r="AD131" s="15">
        <v>0</v>
      </c>
      <c r="AE131" s="32">
        <v>0</v>
      </c>
      <c r="AF131" s="31">
        <v>0</v>
      </c>
      <c r="AG131" s="43">
        <v>0</v>
      </c>
      <c r="AH131" s="15">
        <v>0</v>
      </c>
      <c r="AI131" s="15">
        <v>0</v>
      </c>
      <c r="AJ131" s="15">
        <v>0</v>
      </c>
      <c r="AK131" s="15">
        <v>0</v>
      </c>
      <c r="AL131" s="15">
        <v>0</v>
      </c>
      <c r="AM131" s="15">
        <v>0</v>
      </c>
      <c r="AN131" s="15">
        <v>0</v>
      </c>
      <c r="AO131" s="32">
        <v>0</v>
      </c>
      <c r="AP131" s="37">
        <v>0</v>
      </c>
      <c r="AQ131" s="38">
        <v>0</v>
      </c>
      <c r="AR131" s="38">
        <v>0</v>
      </c>
      <c r="AS131" s="38">
        <v>0</v>
      </c>
      <c r="AT131" s="38">
        <v>0</v>
      </c>
      <c r="AU131" s="38">
        <v>0</v>
      </c>
      <c r="AV131" s="38">
        <v>0</v>
      </c>
      <c r="AW131" s="38">
        <v>0</v>
      </c>
      <c r="AX131" s="38">
        <v>0</v>
      </c>
      <c r="AY131" s="39">
        <v>0</v>
      </c>
      <c r="AZ131" s="59">
        <v>0</v>
      </c>
      <c r="BA131" s="60">
        <v>0</v>
      </c>
      <c r="BB131" s="60">
        <v>0</v>
      </c>
      <c r="BC131" s="60">
        <v>0</v>
      </c>
      <c r="BD131" s="60">
        <v>0</v>
      </c>
      <c r="BE131" s="60">
        <v>0</v>
      </c>
      <c r="BF131" s="60">
        <v>0</v>
      </c>
      <c r="BG131" s="60">
        <v>0</v>
      </c>
      <c r="BH131" s="60">
        <v>0</v>
      </c>
      <c r="BI131" s="61">
        <v>0</v>
      </c>
      <c r="BJ131" s="65">
        <v>0</v>
      </c>
      <c r="BK131" s="65">
        <v>0</v>
      </c>
      <c r="BL131" s="65">
        <v>0</v>
      </c>
      <c r="BM131" s="65">
        <v>0</v>
      </c>
      <c r="BN131" s="65">
        <v>0</v>
      </c>
      <c r="BO131" s="65">
        <v>0</v>
      </c>
      <c r="BP131" s="65">
        <v>0</v>
      </c>
      <c r="BQ131" s="65">
        <v>0</v>
      </c>
      <c r="BR131" s="65">
        <v>0</v>
      </c>
      <c r="BS131" s="65">
        <v>0</v>
      </c>
    </row>
    <row r="132" spans="1:71" x14ac:dyDescent="0.35">
      <c r="A132" s="1" t="s">
        <v>135</v>
      </c>
      <c r="B132" s="19">
        <v>0</v>
      </c>
      <c r="C132" s="20">
        <v>0</v>
      </c>
      <c r="D132" s="20">
        <v>0</v>
      </c>
      <c r="E132" s="20">
        <v>0</v>
      </c>
      <c r="F132" s="20">
        <v>0</v>
      </c>
      <c r="G132" s="20">
        <v>0</v>
      </c>
      <c r="H132" s="20">
        <v>0</v>
      </c>
      <c r="I132" s="20">
        <v>0</v>
      </c>
      <c r="J132" s="20">
        <v>0</v>
      </c>
      <c r="K132" s="21">
        <v>0</v>
      </c>
      <c r="L132" s="29">
        <v>0</v>
      </c>
      <c r="M132" s="25">
        <v>0</v>
      </c>
      <c r="N132" s="25">
        <v>0</v>
      </c>
      <c r="O132" s="25">
        <v>0</v>
      </c>
      <c r="P132" s="25">
        <v>0</v>
      </c>
      <c r="Q132" s="25">
        <v>0</v>
      </c>
      <c r="R132" s="25">
        <v>0</v>
      </c>
      <c r="S132" s="25">
        <v>0</v>
      </c>
      <c r="T132" s="25">
        <v>0</v>
      </c>
      <c r="U132" s="30">
        <v>0</v>
      </c>
      <c r="V132" s="31">
        <v>0</v>
      </c>
      <c r="W132" s="15">
        <v>0</v>
      </c>
      <c r="X132" s="15">
        <v>0</v>
      </c>
      <c r="Y132" s="15">
        <v>0</v>
      </c>
      <c r="Z132" s="15">
        <v>0</v>
      </c>
      <c r="AA132" s="15">
        <v>0</v>
      </c>
      <c r="AB132" s="15">
        <v>0</v>
      </c>
      <c r="AC132" s="15">
        <v>0</v>
      </c>
      <c r="AD132" s="15">
        <v>0</v>
      </c>
      <c r="AE132" s="32">
        <v>0</v>
      </c>
      <c r="AF132" s="31">
        <v>0</v>
      </c>
      <c r="AG132" s="43">
        <v>0</v>
      </c>
      <c r="AH132" s="15">
        <v>0</v>
      </c>
      <c r="AI132" s="15">
        <v>0</v>
      </c>
      <c r="AJ132" s="15">
        <v>0</v>
      </c>
      <c r="AK132" s="15">
        <v>0</v>
      </c>
      <c r="AL132" s="15">
        <v>0</v>
      </c>
      <c r="AM132" s="15">
        <v>0</v>
      </c>
      <c r="AN132" s="15">
        <v>0</v>
      </c>
      <c r="AO132" s="32">
        <v>0</v>
      </c>
      <c r="AP132" s="31">
        <v>0</v>
      </c>
      <c r="AQ132" s="15">
        <v>0</v>
      </c>
      <c r="AR132" s="15">
        <v>0</v>
      </c>
      <c r="AS132" s="15">
        <v>0</v>
      </c>
      <c r="AT132" s="15">
        <v>0</v>
      </c>
      <c r="AU132" s="15">
        <v>0</v>
      </c>
      <c r="AV132" s="15">
        <v>0</v>
      </c>
      <c r="AW132" s="15">
        <v>0</v>
      </c>
      <c r="AX132" s="15">
        <v>0</v>
      </c>
      <c r="AY132" s="32">
        <v>0</v>
      </c>
      <c r="AZ132" s="59">
        <v>0</v>
      </c>
      <c r="BA132" s="60">
        <v>0</v>
      </c>
      <c r="BB132" s="60">
        <v>0</v>
      </c>
      <c r="BC132" s="60">
        <v>0</v>
      </c>
      <c r="BD132" s="60">
        <v>0</v>
      </c>
      <c r="BE132" s="60">
        <v>0</v>
      </c>
      <c r="BF132" s="60">
        <v>0</v>
      </c>
      <c r="BG132" s="60">
        <v>0</v>
      </c>
      <c r="BH132" s="60">
        <v>0</v>
      </c>
      <c r="BI132" s="61">
        <v>0</v>
      </c>
      <c r="BJ132" s="65">
        <v>0</v>
      </c>
      <c r="BK132" s="65">
        <v>0</v>
      </c>
      <c r="BL132" s="65">
        <v>0</v>
      </c>
      <c r="BM132" s="65">
        <v>0</v>
      </c>
      <c r="BN132" s="65">
        <v>0</v>
      </c>
      <c r="BO132" s="65">
        <v>0</v>
      </c>
      <c r="BP132" s="65">
        <v>0</v>
      </c>
      <c r="BQ132" s="65">
        <v>0</v>
      </c>
      <c r="BR132" s="65">
        <v>0</v>
      </c>
      <c r="BS132" s="65">
        <v>0</v>
      </c>
    </row>
    <row r="133" spans="1:71" x14ac:dyDescent="0.35">
      <c r="A133" s="1" t="s">
        <v>132</v>
      </c>
      <c r="B133" s="19">
        <v>0</v>
      </c>
      <c r="C133" s="20">
        <v>0</v>
      </c>
      <c r="D133" s="20">
        <v>0</v>
      </c>
      <c r="E133" s="20">
        <v>0</v>
      </c>
      <c r="F133" s="20">
        <v>0</v>
      </c>
      <c r="G133" s="20">
        <v>0</v>
      </c>
      <c r="H133" s="20">
        <v>0</v>
      </c>
      <c r="I133" s="20">
        <v>0</v>
      </c>
      <c r="J133" s="20">
        <v>0</v>
      </c>
      <c r="K133" s="21">
        <v>0</v>
      </c>
      <c r="L133" s="29">
        <v>0</v>
      </c>
      <c r="M133" s="25">
        <v>0</v>
      </c>
      <c r="N133" s="25">
        <v>0</v>
      </c>
      <c r="O133" s="25">
        <v>0</v>
      </c>
      <c r="P133" s="25">
        <v>0</v>
      </c>
      <c r="Q133" s="25">
        <v>0</v>
      </c>
      <c r="R133" s="25">
        <v>0</v>
      </c>
      <c r="S133" s="25">
        <v>0</v>
      </c>
      <c r="T133" s="25">
        <v>0</v>
      </c>
      <c r="U133" s="30">
        <v>0</v>
      </c>
      <c r="V133" s="31">
        <v>0</v>
      </c>
      <c r="W133" s="15">
        <v>0</v>
      </c>
      <c r="X133" s="15">
        <v>0</v>
      </c>
      <c r="Y133" s="15">
        <v>0</v>
      </c>
      <c r="Z133" s="15">
        <v>0</v>
      </c>
      <c r="AA133" s="15">
        <v>0</v>
      </c>
      <c r="AB133" s="15">
        <v>0</v>
      </c>
      <c r="AC133" s="15">
        <v>0</v>
      </c>
      <c r="AD133" s="15">
        <v>0</v>
      </c>
      <c r="AE133" s="32">
        <v>0</v>
      </c>
      <c r="AF133" s="31">
        <v>0</v>
      </c>
      <c r="AG133" s="43">
        <v>0</v>
      </c>
      <c r="AH133" s="15">
        <v>0</v>
      </c>
      <c r="AI133" s="15">
        <v>0</v>
      </c>
      <c r="AJ133" s="15">
        <v>0</v>
      </c>
      <c r="AK133" s="15">
        <v>0</v>
      </c>
      <c r="AL133" s="15">
        <v>0</v>
      </c>
      <c r="AM133" s="15">
        <v>0</v>
      </c>
      <c r="AN133" s="15">
        <v>0</v>
      </c>
      <c r="AO133" s="32">
        <v>0</v>
      </c>
      <c r="AP133" s="31">
        <v>0</v>
      </c>
      <c r="AQ133" s="15">
        <v>0</v>
      </c>
      <c r="AR133" s="15">
        <v>0</v>
      </c>
      <c r="AS133" s="15">
        <v>0</v>
      </c>
      <c r="AT133" s="15">
        <v>0</v>
      </c>
      <c r="AU133" s="15">
        <v>0</v>
      </c>
      <c r="AV133" s="15">
        <v>0</v>
      </c>
      <c r="AW133" s="15">
        <v>0</v>
      </c>
      <c r="AX133" s="15">
        <v>0</v>
      </c>
      <c r="AY133" s="32">
        <v>0</v>
      </c>
      <c r="AZ133" s="59">
        <v>0</v>
      </c>
      <c r="BA133" s="60">
        <v>0</v>
      </c>
      <c r="BB133" s="60">
        <v>0</v>
      </c>
      <c r="BC133" s="60">
        <v>0</v>
      </c>
      <c r="BD133" s="60">
        <v>0</v>
      </c>
      <c r="BE133" s="60">
        <v>0</v>
      </c>
      <c r="BF133" s="60">
        <v>0</v>
      </c>
      <c r="BG133" s="60">
        <v>0</v>
      </c>
      <c r="BH133" s="60">
        <v>0</v>
      </c>
      <c r="BI133" s="61">
        <v>0</v>
      </c>
      <c r="BJ133" s="65">
        <v>0</v>
      </c>
      <c r="BK133" s="65">
        <v>0</v>
      </c>
      <c r="BL133" s="65">
        <v>0</v>
      </c>
      <c r="BM133" s="65">
        <v>0</v>
      </c>
      <c r="BN133" s="65">
        <v>0</v>
      </c>
      <c r="BO133" s="65">
        <v>0</v>
      </c>
      <c r="BP133" s="65">
        <v>0</v>
      </c>
      <c r="BQ133" s="65">
        <v>0</v>
      </c>
      <c r="BR133" s="65">
        <v>0</v>
      </c>
      <c r="BS133" s="65">
        <v>0</v>
      </c>
    </row>
    <row r="134" spans="1:71" x14ac:dyDescent="0.35">
      <c r="A134" s="1" t="s">
        <v>133</v>
      </c>
      <c r="B134" s="19">
        <v>0</v>
      </c>
      <c r="C134" s="20">
        <v>0</v>
      </c>
      <c r="D134" s="20">
        <v>0</v>
      </c>
      <c r="E134" s="20">
        <v>0</v>
      </c>
      <c r="F134" s="20">
        <v>0</v>
      </c>
      <c r="G134" s="20">
        <v>0</v>
      </c>
      <c r="H134" s="20">
        <v>0</v>
      </c>
      <c r="I134" s="20">
        <v>0</v>
      </c>
      <c r="J134" s="20">
        <v>0</v>
      </c>
      <c r="K134" s="21">
        <v>0</v>
      </c>
      <c r="L134" s="29">
        <v>0</v>
      </c>
      <c r="M134" s="25">
        <v>0</v>
      </c>
      <c r="N134" s="25">
        <v>0</v>
      </c>
      <c r="O134" s="25">
        <v>0</v>
      </c>
      <c r="P134" s="25">
        <v>0</v>
      </c>
      <c r="Q134" s="25">
        <v>0</v>
      </c>
      <c r="R134" s="25">
        <v>0</v>
      </c>
      <c r="S134" s="25">
        <v>0</v>
      </c>
      <c r="T134" s="25">
        <v>0</v>
      </c>
      <c r="U134" s="30">
        <v>0</v>
      </c>
      <c r="V134" s="31">
        <v>0</v>
      </c>
      <c r="W134" s="15">
        <v>0</v>
      </c>
      <c r="X134" s="15">
        <v>0</v>
      </c>
      <c r="Y134" s="15">
        <v>0</v>
      </c>
      <c r="Z134" s="15">
        <v>0</v>
      </c>
      <c r="AA134" s="15">
        <v>0</v>
      </c>
      <c r="AB134" s="15">
        <v>0</v>
      </c>
      <c r="AC134" s="15">
        <v>0</v>
      </c>
      <c r="AD134" s="15">
        <v>0</v>
      </c>
      <c r="AE134" s="32">
        <v>0</v>
      </c>
      <c r="AF134" s="31">
        <v>0</v>
      </c>
      <c r="AG134" s="15">
        <v>0</v>
      </c>
      <c r="AH134" s="15">
        <v>0</v>
      </c>
      <c r="AI134" s="15">
        <v>0</v>
      </c>
      <c r="AJ134" s="15">
        <v>0</v>
      </c>
      <c r="AK134" s="15">
        <v>0</v>
      </c>
      <c r="AL134" s="15">
        <v>0</v>
      </c>
      <c r="AM134" s="15">
        <v>0</v>
      </c>
      <c r="AN134" s="15">
        <v>0</v>
      </c>
      <c r="AO134" s="32">
        <v>0</v>
      </c>
      <c r="AP134" s="37">
        <v>0</v>
      </c>
      <c r="AQ134" s="38">
        <v>0</v>
      </c>
      <c r="AR134" s="38">
        <v>0</v>
      </c>
      <c r="AS134" s="38">
        <v>0</v>
      </c>
      <c r="AT134" s="38">
        <v>0</v>
      </c>
      <c r="AU134" s="38">
        <v>0</v>
      </c>
      <c r="AV134" s="38">
        <v>0</v>
      </c>
      <c r="AW134" s="38">
        <v>0</v>
      </c>
      <c r="AX134" s="38">
        <v>0</v>
      </c>
      <c r="AY134" s="39">
        <v>0</v>
      </c>
      <c r="AZ134" s="59">
        <v>0</v>
      </c>
      <c r="BA134" s="60">
        <v>0</v>
      </c>
      <c r="BB134" s="60">
        <v>0</v>
      </c>
      <c r="BC134" s="60">
        <v>0</v>
      </c>
      <c r="BD134" s="60">
        <v>0</v>
      </c>
      <c r="BE134" s="60">
        <v>0</v>
      </c>
      <c r="BF134" s="60">
        <v>0</v>
      </c>
      <c r="BG134" s="60">
        <v>0</v>
      </c>
      <c r="BH134" s="60">
        <v>0</v>
      </c>
      <c r="BI134" s="61">
        <v>0</v>
      </c>
      <c r="BJ134" s="65">
        <v>0</v>
      </c>
      <c r="BK134" s="65">
        <v>0</v>
      </c>
      <c r="BL134" s="65">
        <v>0</v>
      </c>
      <c r="BM134" s="65">
        <v>0</v>
      </c>
      <c r="BN134" s="65">
        <v>0</v>
      </c>
      <c r="BO134" s="65">
        <v>0</v>
      </c>
      <c r="BP134" s="65">
        <v>0</v>
      </c>
      <c r="BQ134" s="65">
        <v>0</v>
      </c>
      <c r="BR134" s="65">
        <v>0</v>
      </c>
      <c r="BS134" s="65">
        <v>0</v>
      </c>
    </row>
    <row r="135" spans="1:71" x14ac:dyDescent="0.35">
      <c r="A135" s="3" t="s">
        <v>134</v>
      </c>
      <c r="B135" s="19">
        <v>0</v>
      </c>
      <c r="C135" s="20">
        <v>0</v>
      </c>
      <c r="D135" s="20">
        <v>0</v>
      </c>
      <c r="E135" s="20">
        <v>0</v>
      </c>
      <c r="F135" s="20">
        <v>0</v>
      </c>
      <c r="G135" s="20">
        <v>0</v>
      </c>
      <c r="H135" s="20">
        <v>0</v>
      </c>
      <c r="I135" s="20">
        <v>0</v>
      </c>
      <c r="J135" s="20">
        <v>0</v>
      </c>
      <c r="K135" s="21">
        <v>0</v>
      </c>
      <c r="L135" s="29">
        <v>0</v>
      </c>
      <c r="M135" s="25">
        <v>0</v>
      </c>
      <c r="N135" s="25">
        <v>0</v>
      </c>
      <c r="O135" s="25">
        <v>0</v>
      </c>
      <c r="P135" s="25">
        <v>0</v>
      </c>
      <c r="Q135" s="25">
        <v>0</v>
      </c>
      <c r="R135" s="25">
        <v>0</v>
      </c>
      <c r="S135" s="25">
        <v>0</v>
      </c>
      <c r="T135" s="25">
        <v>0</v>
      </c>
      <c r="U135" s="30">
        <v>0</v>
      </c>
      <c r="V135" s="37">
        <v>0</v>
      </c>
      <c r="W135" s="38">
        <v>0</v>
      </c>
      <c r="X135" s="38">
        <v>0</v>
      </c>
      <c r="Y135" s="38">
        <v>0</v>
      </c>
      <c r="Z135" s="38">
        <v>0</v>
      </c>
      <c r="AA135" s="38">
        <v>0</v>
      </c>
      <c r="AB135" s="38">
        <v>0</v>
      </c>
      <c r="AC135" s="38">
        <v>0</v>
      </c>
      <c r="AD135" s="38">
        <v>0</v>
      </c>
      <c r="AE135" s="39">
        <v>0</v>
      </c>
      <c r="AF135" s="31">
        <v>0</v>
      </c>
      <c r="AG135" s="15">
        <v>0</v>
      </c>
      <c r="AH135" s="15">
        <v>0</v>
      </c>
      <c r="AI135" s="15">
        <v>0</v>
      </c>
      <c r="AJ135" s="15">
        <v>0</v>
      </c>
      <c r="AK135" s="15">
        <v>0</v>
      </c>
      <c r="AL135" s="15">
        <v>0</v>
      </c>
      <c r="AM135" s="15">
        <v>0</v>
      </c>
      <c r="AN135" s="15">
        <v>0</v>
      </c>
      <c r="AO135" s="32">
        <v>0</v>
      </c>
      <c r="AP135" s="31">
        <v>0</v>
      </c>
      <c r="AQ135" s="15">
        <v>0</v>
      </c>
      <c r="AR135" s="15">
        <v>0</v>
      </c>
      <c r="AS135" s="15">
        <v>0</v>
      </c>
      <c r="AT135" s="15">
        <v>0</v>
      </c>
      <c r="AU135" s="15">
        <v>0</v>
      </c>
      <c r="AV135" s="15">
        <v>0</v>
      </c>
      <c r="AW135" s="15">
        <v>0</v>
      </c>
      <c r="AX135" s="15">
        <v>0</v>
      </c>
      <c r="AY135" s="32">
        <v>0</v>
      </c>
      <c r="AZ135" s="59">
        <v>0</v>
      </c>
      <c r="BA135" s="60">
        <v>0</v>
      </c>
      <c r="BB135" s="60">
        <v>0</v>
      </c>
      <c r="BC135" s="60">
        <v>0</v>
      </c>
      <c r="BD135" s="60">
        <v>0</v>
      </c>
      <c r="BE135" s="60">
        <v>0</v>
      </c>
      <c r="BF135" s="60">
        <v>0</v>
      </c>
      <c r="BG135" s="60">
        <v>0</v>
      </c>
      <c r="BH135" s="60">
        <v>0</v>
      </c>
      <c r="BI135" s="61">
        <v>0</v>
      </c>
      <c r="BJ135" s="65">
        <v>0</v>
      </c>
      <c r="BK135" s="65">
        <v>0</v>
      </c>
      <c r="BL135" s="65">
        <v>0</v>
      </c>
      <c r="BM135" s="65">
        <v>0</v>
      </c>
      <c r="BN135" s="65">
        <v>0</v>
      </c>
      <c r="BO135" s="65">
        <v>0</v>
      </c>
      <c r="BP135" s="65">
        <v>0</v>
      </c>
      <c r="BQ135" s="65">
        <v>0</v>
      </c>
      <c r="BR135" s="65">
        <v>0</v>
      </c>
      <c r="BS135" s="65">
        <v>0</v>
      </c>
    </row>
    <row r="136" spans="1:71" x14ac:dyDescent="0.35">
      <c r="A136" s="1" t="s">
        <v>136</v>
      </c>
      <c r="B136" s="19">
        <v>0</v>
      </c>
      <c r="C136" s="20">
        <v>0</v>
      </c>
      <c r="D136" s="20">
        <v>0</v>
      </c>
      <c r="E136" s="20">
        <v>0</v>
      </c>
      <c r="F136" s="20">
        <v>0</v>
      </c>
      <c r="G136" s="20">
        <v>0</v>
      </c>
      <c r="H136" s="20">
        <v>0</v>
      </c>
      <c r="I136" s="20">
        <v>0</v>
      </c>
      <c r="J136" s="20">
        <v>0</v>
      </c>
      <c r="K136" s="21">
        <v>0</v>
      </c>
      <c r="L136" s="29">
        <v>0</v>
      </c>
      <c r="M136" s="25">
        <v>0</v>
      </c>
      <c r="N136" s="25">
        <v>0</v>
      </c>
      <c r="O136" s="25">
        <v>0</v>
      </c>
      <c r="P136" s="25">
        <v>0</v>
      </c>
      <c r="Q136" s="25">
        <v>0</v>
      </c>
      <c r="R136" s="25">
        <v>0</v>
      </c>
      <c r="S136" s="25">
        <v>0</v>
      </c>
      <c r="T136" s="25">
        <v>0</v>
      </c>
      <c r="U136" s="30">
        <v>0</v>
      </c>
      <c r="V136" s="31">
        <v>0</v>
      </c>
      <c r="W136" s="15">
        <v>0</v>
      </c>
      <c r="X136" s="15">
        <v>0</v>
      </c>
      <c r="Y136" s="15">
        <v>0</v>
      </c>
      <c r="Z136" s="15">
        <v>0</v>
      </c>
      <c r="AA136" s="15">
        <v>0</v>
      </c>
      <c r="AB136" s="15">
        <v>0</v>
      </c>
      <c r="AC136" s="15">
        <v>0</v>
      </c>
      <c r="AD136" s="15">
        <v>0</v>
      </c>
      <c r="AE136" s="32">
        <v>0</v>
      </c>
      <c r="AF136" s="31">
        <v>0</v>
      </c>
      <c r="AG136" s="43">
        <v>0</v>
      </c>
      <c r="AH136" s="15">
        <v>0</v>
      </c>
      <c r="AI136" s="15">
        <v>0</v>
      </c>
      <c r="AJ136" s="15">
        <v>0</v>
      </c>
      <c r="AK136" s="15">
        <v>0</v>
      </c>
      <c r="AL136" s="15">
        <v>0</v>
      </c>
      <c r="AM136" s="15">
        <v>0</v>
      </c>
      <c r="AN136" s="15">
        <v>0</v>
      </c>
      <c r="AO136" s="32">
        <v>0</v>
      </c>
      <c r="AP136" s="37">
        <v>0</v>
      </c>
      <c r="AQ136" s="38">
        <v>0</v>
      </c>
      <c r="AR136" s="38">
        <v>0</v>
      </c>
      <c r="AS136" s="38">
        <v>0</v>
      </c>
      <c r="AT136" s="38">
        <v>0</v>
      </c>
      <c r="AU136" s="38">
        <v>0</v>
      </c>
      <c r="AV136" s="38">
        <v>0</v>
      </c>
      <c r="AW136" s="38">
        <v>0</v>
      </c>
      <c r="AX136" s="38">
        <v>0</v>
      </c>
      <c r="AY136" s="39">
        <v>0</v>
      </c>
      <c r="AZ136" s="59">
        <v>0</v>
      </c>
      <c r="BA136" s="60">
        <v>0</v>
      </c>
      <c r="BB136" s="60">
        <v>0</v>
      </c>
      <c r="BC136" s="60">
        <v>0</v>
      </c>
      <c r="BD136" s="60">
        <v>0</v>
      </c>
      <c r="BE136" s="60">
        <v>0</v>
      </c>
      <c r="BF136" s="60">
        <v>0</v>
      </c>
      <c r="BG136" s="60">
        <v>0</v>
      </c>
      <c r="BH136" s="60">
        <v>0</v>
      </c>
      <c r="BI136" s="61">
        <v>0</v>
      </c>
      <c r="BJ136" s="65">
        <v>0</v>
      </c>
      <c r="BK136" s="65">
        <v>0</v>
      </c>
      <c r="BL136" s="65">
        <v>0</v>
      </c>
      <c r="BM136" s="65">
        <v>0</v>
      </c>
      <c r="BN136" s="65">
        <v>0</v>
      </c>
      <c r="BO136" s="65">
        <v>0</v>
      </c>
      <c r="BP136" s="65">
        <v>0</v>
      </c>
      <c r="BQ136" s="65">
        <v>0</v>
      </c>
      <c r="BR136" s="65">
        <v>0</v>
      </c>
      <c r="BS136" s="65">
        <v>0</v>
      </c>
    </row>
    <row r="137" spans="1:71" x14ac:dyDescent="0.35">
      <c r="A137" s="1" t="s">
        <v>137</v>
      </c>
      <c r="B137" s="19">
        <v>0</v>
      </c>
      <c r="C137" s="20">
        <v>0</v>
      </c>
      <c r="D137" s="20">
        <v>0</v>
      </c>
      <c r="E137" s="20">
        <v>0</v>
      </c>
      <c r="F137" s="20">
        <v>0</v>
      </c>
      <c r="G137" s="20">
        <v>0</v>
      </c>
      <c r="H137" s="20">
        <v>0</v>
      </c>
      <c r="I137" s="20">
        <v>0</v>
      </c>
      <c r="J137" s="20">
        <v>0</v>
      </c>
      <c r="K137" s="21">
        <v>0</v>
      </c>
      <c r="L137" s="29">
        <v>0</v>
      </c>
      <c r="M137" s="25">
        <v>0</v>
      </c>
      <c r="N137" s="25">
        <v>0</v>
      </c>
      <c r="O137" s="25">
        <v>0</v>
      </c>
      <c r="P137" s="25">
        <v>0</v>
      </c>
      <c r="Q137" s="25">
        <v>0</v>
      </c>
      <c r="R137" s="25">
        <v>0</v>
      </c>
      <c r="S137" s="25">
        <v>0</v>
      </c>
      <c r="T137" s="25">
        <v>0</v>
      </c>
      <c r="U137" s="30">
        <v>0</v>
      </c>
      <c r="V137" s="31">
        <v>0</v>
      </c>
      <c r="W137" s="15">
        <v>0</v>
      </c>
      <c r="X137" s="15">
        <v>0</v>
      </c>
      <c r="Y137" s="15">
        <v>0</v>
      </c>
      <c r="Z137" s="15">
        <v>0</v>
      </c>
      <c r="AA137" s="15">
        <v>0</v>
      </c>
      <c r="AB137" s="15">
        <v>0</v>
      </c>
      <c r="AC137" s="15">
        <v>0</v>
      </c>
      <c r="AD137" s="15">
        <v>0</v>
      </c>
      <c r="AE137" s="32">
        <v>0</v>
      </c>
      <c r="AF137" s="31">
        <v>0</v>
      </c>
      <c r="AG137" s="43">
        <v>0</v>
      </c>
      <c r="AH137" s="15">
        <v>0</v>
      </c>
      <c r="AI137" s="15">
        <v>0</v>
      </c>
      <c r="AJ137" s="15">
        <v>0</v>
      </c>
      <c r="AK137" s="15">
        <v>0</v>
      </c>
      <c r="AL137" s="15">
        <v>0</v>
      </c>
      <c r="AM137" s="15">
        <v>0</v>
      </c>
      <c r="AN137" s="15">
        <v>0</v>
      </c>
      <c r="AO137" s="32">
        <v>0</v>
      </c>
      <c r="AP137" s="37">
        <v>0</v>
      </c>
      <c r="AQ137" s="38">
        <v>0</v>
      </c>
      <c r="AR137" s="38">
        <v>0</v>
      </c>
      <c r="AS137" s="38">
        <v>0</v>
      </c>
      <c r="AT137" s="38">
        <v>0</v>
      </c>
      <c r="AU137" s="38">
        <v>0</v>
      </c>
      <c r="AV137" s="38">
        <v>0</v>
      </c>
      <c r="AW137" s="38">
        <v>0</v>
      </c>
      <c r="AX137" s="38">
        <v>0</v>
      </c>
      <c r="AY137" s="39">
        <v>0</v>
      </c>
      <c r="AZ137" s="59">
        <v>0</v>
      </c>
      <c r="BA137" s="60">
        <v>0</v>
      </c>
      <c r="BB137" s="60">
        <v>0</v>
      </c>
      <c r="BC137" s="60">
        <v>0</v>
      </c>
      <c r="BD137" s="60">
        <v>0</v>
      </c>
      <c r="BE137" s="60">
        <v>0</v>
      </c>
      <c r="BF137" s="60">
        <v>0</v>
      </c>
      <c r="BG137" s="60">
        <v>0</v>
      </c>
      <c r="BH137" s="60">
        <v>0</v>
      </c>
      <c r="BI137" s="61">
        <v>0</v>
      </c>
      <c r="BJ137" s="65">
        <v>0</v>
      </c>
      <c r="BK137" s="65">
        <v>0</v>
      </c>
      <c r="BL137" s="65">
        <v>0</v>
      </c>
      <c r="BM137" s="65">
        <v>0</v>
      </c>
      <c r="BN137" s="65">
        <v>0</v>
      </c>
      <c r="BO137" s="65">
        <v>0</v>
      </c>
      <c r="BP137" s="65">
        <v>0</v>
      </c>
      <c r="BQ137" s="65">
        <v>0</v>
      </c>
      <c r="BR137" s="65">
        <v>0</v>
      </c>
      <c r="BS137" s="65">
        <v>0</v>
      </c>
    </row>
    <row r="138" spans="1:71" x14ac:dyDescent="0.35">
      <c r="A138" s="1" t="s">
        <v>138</v>
      </c>
      <c r="B138" s="19">
        <v>0</v>
      </c>
      <c r="C138" s="20">
        <v>0</v>
      </c>
      <c r="D138" s="20">
        <v>0</v>
      </c>
      <c r="E138" s="20">
        <v>0</v>
      </c>
      <c r="F138" s="20">
        <v>0</v>
      </c>
      <c r="G138" s="20">
        <v>0</v>
      </c>
      <c r="H138" s="20">
        <v>0</v>
      </c>
      <c r="I138" s="20">
        <v>0</v>
      </c>
      <c r="J138" s="20">
        <v>0</v>
      </c>
      <c r="K138" s="21">
        <v>0</v>
      </c>
      <c r="L138" s="29">
        <v>0</v>
      </c>
      <c r="M138" s="25">
        <v>0</v>
      </c>
      <c r="N138" s="25">
        <v>0</v>
      </c>
      <c r="O138" s="25">
        <v>0</v>
      </c>
      <c r="P138" s="25">
        <v>0</v>
      </c>
      <c r="Q138" s="25">
        <v>0</v>
      </c>
      <c r="R138" s="25">
        <v>0</v>
      </c>
      <c r="S138" s="25">
        <v>0</v>
      </c>
      <c r="T138" s="25">
        <v>0</v>
      </c>
      <c r="U138" s="30">
        <v>0</v>
      </c>
      <c r="V138" s="31">
        <v>0</v>
      </c>
      <c r="W138" s="43">
        <v>0</v>
      </c>
      <c r="X138" s="15">
        <v>0</v>
      </c>
      <c r="Y138" s="15">
        <v>0</v>
      </c>
      <c r="Z138" s="15">
        <v>0</v>
      </c>
      <c r="AA138" s="15">
        <v>0</v>
      </c>
      <c r="AB138" s="15">
        <v>0</v>
      </c>
      <c r="AC138" s="15">
        <v>0</v>
      </c>
      <c r="AD138" s="15">
        <v>0</v>
      </c>
      <c r="AE138" s="32">
        <v>0</v>
      </c>
      <c r="AF138" s="31">
        <v>0</v>
      </c>
      <c r="AG138" s="15">
        <v>0</v>
      </c>
      <c r="AH138" s="15">
        <v>0</v>
      </c>
      <c r="AI138" s="15">
        <v>0</v>
      </c>
      <c r="AJ138" s="15">
        <v>0</v>
      </c>
      <c r="AK138" s="15">
        <v>0</v>
      </c>
      <c r="AL138" s="15">
        <v>0</v>
      </c>
      <c r="AM138" s="15">
        <v>0</v>
      </c>
      <c r="AN138" s="15">
        <v>0</v>
      </c>
      <c r="AO138" s="32">
        <v>0</v>
      </c>
      <c r="AP138" s="31">
        <v>0</v>
      </c>
      <c r="AQ138" s="15">
        <v>0</v>
      </c>
      <c r="AR138" s="15">
        <v>0</v>
      </c>
      <c r="AS138" s="15">
        <v>0</v>
      </c>
      <c r="AT138" s="15">
        <v>0</v>
      </c>
      <c r="AU138" s="15">
        <v>0</v>
      </c>
      <c r="AV138" s="15">
        <v>0</v>
      </c>
      <c r="AW138" s="15">
        <v>0</v>
      </c>
      <c r="AX138" s="15">
        <v>0</v>
      </c>
      <c r="AY138" s="32">
        <v>0</v>
      </c>
      <c r="AZ138" s="59">
        <v>0</v>
      </c>
      <c r="BA138" s="60">
        <v>0</v>
      </c>
      <c r="BB138" s="60">
        <v>0</v>
      </c>
      <c r="BC138" s="60">
        <v>0</v>
      </c>
      <c r="BD138" s="60">
        <v>0</v>
      </c>
      <c r="BE138" s="60">
        <v>0</v>
      </c>
      <c r="BF138" s="60">
        <v>0</v>
      </c>
      <c r="BG138" s="60">
        <v>0</v>
      </c>
      <c r="BH138" s="60">
        <v>0</v>
      </c>
      <c r="BI138" s="61">
        <v>0</v>
      </c>
      <c r="BJ138" s="65">
        <v>0</v>
      </c>
      <c r="BK138" s="65">
        <v>0</v>
      </c>
      <c r="BL138" s="65">
        <v>0</v>
      </c>
      <c r="BM138" s="65">
        <v>0</v>
      </c>
      <c r="BN138" s="65">
        <v>0</v>
      </c>
      <c r="BO138" s="65">
        <v>0</v>
      </c>
      <c r="BP138" s="65">
        <v>0</v>
      </c>
      <c r="BQ138" s="65">
        <v>0</v>
      </c>
      <c r="BR138" s="65">
        <v>0</v>
      </c>
      <c r="BS138" s="65">
        <v>0</v>
      </c>
    </row>
    <row r="139" spans="1:71" x14ac:dyDescent="0.35">
      <c r="A139" s="1" t="s">
        <v>139</v>
      </c>
      <c r="B139" s="19">
        <v>0</v>
      </c>
      <c r="C139" s="20">
        <v>0</v>
      </c>
      <c r="D139" s="20">
        <v>0</v>
      </c>
      <c r="E139" s="20">
        <v>0</v>
      </c>
      <c r="F139" s="20">
        <v>0</v>
      </c>
      <c r="G139" s="20">
        <v>0</v>
      </c>
      <c r="H139" s="20">
        <v>0</v>
      </c>
      <c r="I139" s="20">
        <v>0</v>
      </c>
      <c r="J139" s="20">
        <v>0</v>
      </c>
      <c r="K139" s="21">
        <v>0</v>
      </c>
      <c r="L139" s="29">
        <v>0</v>
      </c>
      <c r="M139" s="25">
        <v>0</v>
      </c>
      <c r="N139" s="25">
        <v>0</v>
      </c>
      <c r="O139" s="25">
        <v>0</v>
      </c>
      <c r="P139" s="25">
        <v>0</v>
      </c>
      <c r="Q139" s="25">
        <v>0</v>
      </c>
      <c r="R139" s="25">
        <v>0</v>
      </c>
      <c r="S139" s="25">
        <v>0</v>
      </c>
      <c r="T139" s="25">
        <v>0</v>
      </c>
      <c r="U139" s="30">
        <v>0</v>
      </c>
      <c r="V139" s="31">
        <v>0</v>
      </c>
      <c r="W139" s="15">
        <v>0</v>
      </c>
      <c r="X139" s="15">
        <v>0</v>
      </c>
      <c r="Y139" s="15">
        <v>0</v>
      </c>
      <c r="Z139" s="15">
        <v>0</v>
      </c>
      <c r="AA139" s="15">
        <v>0</v>
      </c>
      <c r="AB139" s="15">
        <v>0</v>
      </c>
      <c r="AC139" s="15">
        <v>0</v>
      </c>
      <c r="AD139" s="15">
        <v>0</v>
      </c>
      <c r="AE139" s="32">
        <v>0</v>
      </c>
      <c r="AF139" s="31">
        <v>0</v>
      </c>
      <c r="AG139" s="43">
        <v>0</v>
      </c>
      <c r="AH139" s="15">
        <v>0</v>
      </c>
      <c r="AI139" s="15">
        <v>0</v>
      </c>
      <c r="AJ139" s="15">
        <v>0</v>
      </c>
      <c r="AK139" s="15">
        <v>0</v>
      </c>
      <c r="AL139" s="15">
        <v>0</v>
      </c>
      <c r="AM139" s="15">
        <v>0</v>
      </c>
      <c r="AN139" s="15">
        <v>0</v>
      </c>
      <c r="AO139" s="32">
        <v>0</v>
      </c>
      <c r="AP139" s="37">
        <v>0</v>
      </c>
      <c r="AQ139" s="38">
        <v>0</v>
      </c>
      <c r="AR139" s="38">
        <v>0</v>
      </c>
      <c r="AS139" s="38">
        <v>0</v>
      </c>
      <c r="AT139" s="38">
        <v>0</v>
      </c>
      <c r="AU139" s="38">
        <v>0</v>
      </c>
      <c r="AV139" s="38">
        <v>0</v>
      </c>
      <c r="AW139" s="38">
        <v>0</v>
      </c>
      <c r="AX139" s="38">
        <v>0</v>
      </c>
      <c r="AY139" s="39">
        <v>0</v>
      </c>
      <c r="AZ139" s="59">
        <v>0</v>
      </c>
      <c r="BA139" s="60">
        <v>0</v>
      </c>
      <c r="BB139" s="60">
        <v>0</v>
      </c>
      <c r="BC139" s="60">
        <v>0</v>
      </c>
      <c r="BD139" s="60">
        <v>0</v>
      </c>
      <c r="BE139" s="60">
        <v>0</v>
      </c>
      <c r="BF139" s="60">
        <v>0</v>
      </c>
      <c r="BG139" s="60">
        <v>0</v>
      </c>
      <c r="BH139" s="60">
        <v>0</v>
      </c>
      <c r="BI139" s="61">
        <v>0</v>
      </c>
      <c r="BJ139" s="65">
        <v>0</v>
      </c>
      <c r="BK139" s="65">
        <v>0</v>
      </c>
      <c r="BL139" s="65">
        <v>0</v>
      </c>
      <c r="BM139" s="65">
        <v>0</v>
      </c>
      <c r="BN139" s="65">
        <v>0</v>
      </c>
      <c r="BO139" s="65">
        <v>0</v>
      </c>
      <c r="BP139" s="65">
        <v>0</v>
      </c>
      <c r="BQ139" s="65">
        <v>0</v>
      </c>
      <c r="BR139" s="65">
        <v>0</v>
      </c>
      <c r="BS139" s="65">
        <v>0</v>
      </c>
    </row>
    <row r="140" spans="1:71" x14ac:dyDescent="0.35">
      <c r="A140" s="1" t="s">
        <v>140</v>
      </c>
      <c r="B140" s="19">
        <v>0</v>
      </c>
      <c r="C140" s="20">
        <v>0</v>
      </c>
      <c r="D140" s="20">
        <v>0</v>
      </c>
      <c r="E140" s="20">
        <v>0</v>
      </c>
      <c r="F140" s="20">
        <v>0</v>
      </c>
      <c r="G140" s="20">
        <v>0</v>
      </c>
      <c r="H140" s="20">
        <v>0</v>
      </c>
      <c r="I140" s="20">
        <v>0</v>
      </c>
      <c r="J140" s="20">
        <v>0</v>
      </c>
      <c r="K140" s="21">
        <v>0</v>
      </c>
      <c r="L140" s="29">
        <v>0</v>
      </c>
      <c r="M140" s="25">
        <v>0</v>
      </c>
      <c r="N140" s="25">
        <v>0</v>
      </c>
      <c r="O140" s="25">
        <v>0</v>
      </c>
      <c r="P140" s="25">
        <v>0</v>
      </c>
      <c r="Q140" s="25">
        <v>0</v>
      </c>
      <c r="R140" s="25">
        <v>0</v>
      </c>
      <c r="S140" s="25">
        <v>0</v>
      </c>
      <c r="T140" s="25">
        <v>0</v>
      </c>
      <c r="U140" s="30">
        <v>0</v>
      </c>
      <c r="V140" s="31">
        <v>0</v>
      </c>
      <c r="W140" s="15">
        <v>0</v>
      </c>
      <c r="X140" s="15">
        <v>0</v>
      </c>
      <c r="Y140" s="15">
        <v>0</v>
      </c>
      <c r="Z140" s="15">
        <v>0</v>
      </c>
      <c r="AA140" s="15">
        <v>0</v>
      </c>
      <c r="AB140" s="15">
        <v>0</v>
      </c>
      <c r="AC140" s="15">
        <v>0</v>
      </c>
      <c r="AD140" s="15">
        <v>0</v>
      </c>
      <c r="AE140" s="32">
        <v>0</v>
      </c>
      <c r="AF140" s="31">
        <v>0</v>
      </c>
      <c r="AG140" s="43">
        <v>0</v>
      </c>
      <c r="AH140" s="15">
        <v>0</v>
      </c>
      <c r="AI140" s="15">
        <v>0</v>
      </c>
      <c r="AJ140" s="15">
        <v>0</v>
      </c>
      <c r="AK140" s="15">
        <v>0</v>
      </c>
      <c r="AL140" s="15">
        <v>0</v>
      </c>
      <c r="AM140" s="15">
        <v>0</v>
      </c>
      <c r="AN140" s="15">
        <v>0</v>
      </c>
      <c r="AO140" s="32">
        <v>0</v>
      </c>
      <c r="AP140" s="31">
        <v>0</v>
      </c>
      <c r="AQ140" s="15">
        <v>0</v>
      </c>
      <c r="AR140" s="15">
        <v>0</v>
      </c>
      <c r="AS140" s="15">
        <v>0</v>
      </c>
      <c r="AT140" s="15">
        <v>0</v>
      </c>
      <c r="AU140" s="15">
        <v>0</v>
      </c>
      <c r="AV140" s="15">
        <v>0</v>
      </c>
      <c r="AW140" s="15">
        <v>0</v>
      </c>
      <c r="AX140" s="15">
        <v>0</v>
      </c>
      <c r="AY140" s="32">
        <v>0</v>
      </c>
      <c r="AZ140" s="59">
        <v>0</v>
      </c>
      <c r="BA140" s="60">
        <v>0</v>
      </c>
      <c r="BB140" s="60">
        <v>0</v>
      </c>
      <c r="BC140" s="60">
        <v>0</v>
      </c>
      <c r="BD140" s="60">
        <v>0</v>
      </c>
      <c r="BE140" s="60">
        <v>0</v>
      </c>
      <c r="BF140" s="60">
        <v>0</v>
      </c>
      <c r="BG140" s="60">
        <v>0</v>
      </c>
      <c r="BH140" s="60">
        <v>0</v>
      </c>
      <c r="BI140" s="61">
        <v>0</v>
      </c>
      <c r="BJ140" s="65">
        <v>0</v>
      </c>
      <c r="BK140" s="65">
        <v>0</v>
      </c>
      <c r="BL140" s="65">
        <v>0</v>
      </c>
      <c r="BM140" s="65">
        <v>0</v>
      </c>
      <c r="BN140" s="65">
        <v>0</v>
      </c>
      <c r="BO140" s="65">
        <v>0</v>
      </c>
      <c r="BP140" s="65">
        <v>0</v>
      </c>
      <c r="BQ140" s="65">
        <v>0</v>
      </c>
      <c r="BR140" s="65">
        <v>0</v>
      </c>
      <c r="BS140" s="65">
        <v>0</v>
      </c>
    </row>
    <row r="141" spans="1:71" x14ac:dyDescent="0.35">
      <c r="A141" s="1" t="s">
        <v>141</v>
      </c>
      <c r="B141" s="19">
        <v>0</v>
      </c>
      <c r="C141" s="20">
        <v>0</v>
      </c>
      <c r="D141" s="20">
        <v>0</v>
      </c>
      <c r="E141" s="20">
        <v>0</v>
      </c>
      <c r="F141" s="20">
        <v>0</v>
      </c>
      <c r="G141" s="20">
        <v>0</v>
      </c>
      <c r="H141" s="20">
        <v>0</v>
      </c>
      <c r="I141" s="20">
        <v>0</v>
      </c>
      <c r="J141" s="20">
        <v>0</v>
      </c>
      <c r="K141" s="21">
        <v>0</v>
      </c>
      <c r="L141" s="29">
        <v>0</v>
      </c>
      <c r="M141" s="25">
        <v>0</v>
      </c>
      <c r="N141" s="25">
        <v>1</v>
      </c>
      <c r="O141" s="25">
        <v>0</v>
      </c>
      <c r="P141" s="25">
        <v>0</v>
      </c>
      <c r="Q141" s="25">
        <v>0</v>
      </c>
      <c r="R141" s="25">
        <v>0</v>
      </c>
      <c r="S141" s="25">
        <v>0</v>
      </c>
      <c r="T141" s="25">
        <v>0</v>
      </c>
      <c r="U141" s="30">
        <v>0</v>
      </c>
      <c r="V141" s="31">
        <v>0</v>
      </c>
      <c r="W141" s="15">
        <v>0</v>
      </c>
      <c r="X141" s="15">
        <v>0</v>
      </c>
      <c r="Y141" s="15">
        <v>0</v>
      </c>
      <c r="Z141" s="15">
        <v>0</v>
      </c>
      <c r="AA141" s="15">
        <v>0</v>
      </c>
      <c r="AB141" s="15">
        <v>0</v>
      </c>
      <c r="AC141" s="15">
        <v>0</v>
      </c>
      <c r="AD141" s="15">
        <v>0</v>
      </c>
      <c r="AE141" s="32">
        <v>0</v>
      </c>
      <c r="AF141" s="31">
        <v>0</v>
      </c>
      <c r="AG141" s="43">
        <v>0</v>
      </c>
      <c r="AH141" s="15">
        <v>0</v>
      </c>
      <c r="AI141" s="15">
        <v>0</v>
      </c>
      <c r="AJ141" s="15">
        <v>0</v>
      </c>
      <c r="AK141" s="15">
        <v>0</v>
      </c>
      <c r="AL141" s="15">
        <v>0</v>
      </c>
      <c r="AM141" s="15">
        <v>0</v>
      </c>
      <c r="AN141" s="15">
        <v>0</v>
      </c>
      <c r="AO141" s="32">
        <v>0</v>
      </c>
      <c r="AP141" s="37">
        <v>0</v>
      </c>
      <c r="AQ141" s="38">
        <v>0</v>
      </c>
      <c r="AR141" s="38">
        <v>0</v>
      </c>
      <c r="AS141" s="38">
        <v>0</v>
      </c>
      <c r="AT141" s="38">
        <v>0</v>
      </c>
      <c r="AU141" s="38">
        <v>0</v>
      </c>
      <c r="AV141" s="38">
        <v>0</v>
      </c>
      <c r="AW141" s="38">
        <v>0</v>
      </c>
      <c r="AX141" s="38">
        <v>0</v>
      </c>
      <c r="AY141" s="39">
        <v>0</v>
      </c>
      <c r="AZ141" s="59">
        <v>0</v>
      </c>
      <c r="BA141" s="60">
        <v>0</v>
      </c>
      <c r="BB141" s="60">
        <v>0</v>
      </c>
      <c r="BC141" s="60">
        <v>0</v>
      </c>
      <c r="BD141" s="60">
        <v>0</v>
      </c>
      <c r="BE141" s="60">
        <v>0</v>
      </c>
      <c r="BF141" s="60">
        <v>0</v>
      </c>
      <c r="BG141" s="60">
        <v>0</v>
      </c>
      <c r="BH141" s="60">
        <v>0</v>
      </c>
      <c r="BI141" s="61">
        <v>0</v>
      </c>
      <c r="BJ141" s="65">
        <v>0</v>
      </c>
      <c r="BK141" s="65">
        <v>0</v>
      </c>
      <c r="BL141" s="65">
        <v>0</v>
      </c>
      <c r="BM141" s="65">
        <v>0</v>
      </c>
      <c r="BN141" s="65">
        <v>0</v>
      </c>
      <c r="BO141" s="65">
        <v>0</v>
      </c>
      <c r="BP141" s="65">
        <v>0</v>
      </c>
      <c r="BQ141" s="65">
        <v>0</v>
      </c>
      <c r="BR141" s="65">
        <v>0</v>
      </c>
      <c r="BS141" s="65">
        <v>0</v>
      </c>
    </row>
    <row r="142" spans="1:71" x14ac:dyDescent="0.35">
      <c r="A142" s="1" t="s">
        <v>142</v>
      </c>
      <c r="B142" s="19">
        <v>0</v>
      </c>
      <c r="C142" s="20">
        <v>0</v>
      </c>
      <c r="D142" s="20">
        <v>0</v>
      </c>
      <c r="E142" s="20">
        <v>0</v>
      </c>
      <c r="F142" s="20">
        <v>0</v>
      </c>
      <c r="G142" s="20">
        <v>0</v>
      </c>
      <c r="H142" s="20">
        <v>0</v>
      </c>
      <c r="I142" s="20">
        <v>0</v>
      </c>
      <c r="J142" s="20">
        <v>0</v>
      </c>
      <c r="K142" s="21">
        <v>0</v>
      </c>
      <c r="L142" s="29">
        <v>0</v>
      </c>
      <c r="M142" s="25">
        <v>0</v>
      </c>
      <c r="N142" s="25">
        <v>0</v>
      </c>
      <c r="O142" s="25">
        <v>0</v>
      </c>
      <c r="P142" s="25">
        <v>0</v>
      </c>
      <c r="Q142" s="25">
        <v>0</v>
      </c>
      <c r="R142" s="25">
        <v>0</v>
      </c>
      <c r="S142" s="25">
        <v>0</v>
      </c>
      <c r="T142" s="25">
        <v>0</v>
      </c>
      <c r="U142" s="30">
        <v>0</v>
      </c>
      <c r="V142" s="31">
        <v>0</v>
      </c>
      <c r="W142" s="43">
        <v>0</v>
      </c>
      <c r="X142" s="15">
        <v>0</v>
      </c>
      <c r="Y142" s="15">
        <v>0</v>
      </c>
      <c r="Z142" s="15">
        <v>0</v>
      </c>
      <c r="AA142" s="15">
        <v>0</v>
      </c>
      <c r="AB142" s="15">
        <v>0</v>
      </c>
      <c r="AC142" s="15">
        <v>0</v>
      </c>
      <c r="AD142" s="15">
        <v>0</v>
      </c>
      <c r="AE142" s="32">
        <v>0</v>
      </c>
      <c r="AF142" s="31">
        <v>0</v>
      </c>
      <c r="AG142" s="15">
        <v>0</v>
      </c>
      <c r="AH142" s="15">
        <v>0</v>
      </c>
      <c r="AI142" s="15">
        <v>0</v>
      </c>
      <c r="AJ142" s="15">
        <v>0</v>
      </c>
      <c r="AK142" s="15">
        <v>0</v>
      </c>
      <c r="AL142" s="15">
        <v>0</v>
      </c>
      <c r="AM142" s="15">
        <v>0</v>
      </c>
      <c r="AN142" s="15">
        <v>0</v>
      </c>
      <c r="AO142" s="32">
        <v>0</v>
      </c>
      <c r="AP142" s="37">
        <v>0</v>
      </c>
      <c r="AQ142" s="38">
        <v>0</v>
      </c>
      <c r="AR142" s="38">
        <v>0</v>
      </c>
      <c r="AS142" s="38">
        <v>0</v>
      </c>
      <c r="AT142" s="38">
        <v>0</v>
      </c>
      <c r="AU142" s="38">
        <v>0</v>
      </c>
      <c r="AV142" s="38">
        <v>0</v>
      </c>
      <c r="AW142" s="38">
        <v>0</v>
      </c>
      <c r="AX142" s="38">
        <v>0</v>
      </c>
      <c r="AY142" s="39">
        <v>0</v>
      </c>
      <c r="AZ142" s="59">
        <v>0</v>
      </c>
      <c r="BA142" s="60">
        <v>0</v>
      </c>
      <c r="BB142" s="60">
        <v>0</v>
      </c>
      <c r="BC142" s="60">
        <v>0</v>
      </c>
      <c r="BD142" s="60">
        <v>0</v>
      </c>
      <c r="BE142" s="60">
        <v>0</v>
      </c>
      <c r="BF142" s="60">
        <v>0</v>
      </c>
      <c r="BG142" s="60">
        <v>0</v>
      </c>
      <c r="BH142" s="60">
        <v>0</v>
      </c>
      <c r="BI142" s="61">
        <v>0</v>
      </c>
      <c r="BJ142" s="65">
        <v>0</v>
      </c>
      <c r="BK142" s="65">
        <v>0</v>
      </c>
      <c r="BL142" s="65">
        <v>0</v>
      </c>
      <c r="BM142" s="65">
        <v>0</v>
      </c>
      <c r="BN142" s="65">
        <v>0</v>
      </c>
      <c r="BO142" s="65">
        <v>0</v>
      </c>
      <c r="BP142" s="65">
        <v>0</v>
      </c>
      <c r="BQ142" s="65">
        <v>0</v>
      </c>
      <c r="BR142" s="65">
        <v>0</v>
      </c>
      <c r="BS142" s="65">
        <v>0</v>
      </c>
    </row>
    <row r="143" spans="1:71" x14ac:dyDescent="0.35">
      <c r="A143" s="1" t="s">
        <v>144</v>
      </c>
      <c r="B143" s="19">
        <v>0</v>
      </c>
      <c r="C143" s="20">
        <v>0</v>
      </c>
      <c r="D143" s="20">
        <v>0</v>
      </c>
      <c r="E143" s="20">
        <v>0</v>
      </c>
      <c r="F143" s="20">
        <v>0</v>
      </c>
      <c r="G143" s="20">
        <v>0</v>
      </c>
      <c r="H143" s="20">
        <v>0</v>
      </c>
      <c r="I143" s="20">
        <v>0</v>
      </c>
      <c r="J143" s="20">
        <v>0</v>
      </c>
      <c r="K143" s="21">
        <v>0</v>
      </c>
      <c r="L143" s="29">
        <v>0</v>
      </c>
      <c r="M143" s="25">
        <v>0</v>
      </c>
      <c r="N143" s="25">
        <v>0</v>
      </c>
      <c r="O143" s="25">
        <v>0</v>
      </c>
      <c r="P143" s="25">
        <v>0</v>
      </c>
      <c r="Q143" s="25">
        <v>0</v>
      </c>
      <c r="R143" s="25">
        <v>0</v>
      </c>
      <c r="S143" s="25">
        <v>0</v>
      </c>
      <c r="T143" s="25">
        <v>0</v>
      </c>
      <c r="U143" s="30">
        <v>0</v>
      </c>
      <c r="V143" s="31">
        <v>0</v>
      </c>
      <c r="W143" s="15">
        <v>0</v>
      </c>
      <c r="X143" s="15">
        <v>0</v>
      </c>
      <c r="Y143" s="15">
        <v>0</v>
      </c>
      <c r="Z143" s="15">
        <v>0</v>
      </c>
      <c r="AA143" s="15">
        <v>0</v>
      </c>
      <c r="AB143" s="15">
        <v>0</v>
      </c>
      <c r="AC143" s="15">
        <v>0</v>
      </c>
      <c r="AD143" s="15">
        <v>0</v>
      </c>
      <c r="AE143" s="32">
        <v>0</v>
      </c>
      <c r="AF143" s="31">
        <v>0</v>
      </c>
      <c r="AG143" s="15">
        <v>0</v>
      </c>
      <c r="AH143" s="15">
        <v>0</v>
      </c>
      <c r="AI143" s="15">
        <v>0</v>
      </c>
      <c r="AJ143" s="15">
        <v>0</v>
      </c>
      <c r="AK143" s="15">
        <v>0</v>
      </c>
      <c r="AL143" s="15">
        <v>0</v>
      </c>
      <c r="AM143" s="15">
        <v>0</v>
      </c>
      <c r="AN143" s="15">
        <v>0</v>
      </c>
      <c r="AO143" s="32">
        <v>0</v>
      </c>
      <c r="AP143" s="31">
        <v>0</v>
      </c>
      <c r="AQ143" s="15">
        <v>0</v>
      </c>
      <c r="AR143" s="15">
        <v>0</v>
      </c>
      <c r="AS143" s="15">
        <v>0</v>
      </c>
      <c r="AT143" s="15">
        <v>0</v>
      </c>
      <c r="AU143" s="15">
        <v>0</v>
      </c>
      <c r="AV143" s="15">
        <v>0</v>
      </c>
      <c r="AW143" s="15">
        <v>0</v>
      </c>
      <c r="AX143" s="15">
        <v>0</v>
      </c>
      <c r="AY143" s="32">
        <v>0</v>
      </c>
      <c r="AZ143" s="59">
        <v>0</v>
      </c>
      <c r="BA143" s="60">
        <v>0</v>
      </c>
      <c r="BB143" s="60">
        <v>0</v>
      </c>
      <c r="BC143" s="60">
        <v>0</v>
      </c>
      <c r="BD143" s="60">
        <v>0</v>
      </c>
      <c r="BE143" s="60">
        <v>0</v>
      </c>
      <c r="BF143" s="60">
        <v>0</v>
      </c>
      <c r="BG143" s="60">
        <v>0</v>
      </c>
      <c r="BH143" s="60">
        <v>0</v>
      </c>
      <c r="BI143" s="61">
        <v>0</v>
      </c>
      <c r="BJ143" s="65">
        <v>0</v>
      </c>
      <c r="BK143" s="65">
        <v>0</v>
      </c>
      <c r="BL143" s="65">
        <v>0</v>
      </c>
      <c r="BM143" s="65">
        <v>0</v>
      </c>
      <c r="BN143" s="65">
        <v>0</v>
      </c>
      <c r="BO143" s="65">
        <v>0</v>
      </c>
      <c r="BP143" s="65">
        <v>0</v>
      </c>
      <c r="BQ143" s="65">
        <v>0</v>
      </c>
      <c r="BR143" s="65">
        <v>0</v>
      </c>
      <c r="BS143" s="65">
        <v>0</v>
      </c>
    </row>
    <row r="144" spans="1:71" x14ac:dyDescent="0.35">
      <c r="A144" s="1" t="s">
        <v>143</v>
      </c>
      <c r="B144" s="19">
        <v>0</v>
      </c>
      <c r="C144" s="20">
        <v>0</v>
      </c>
      <c r="D144" s="20">
        <v>0</v>
      </c>
      <c r="E144" s="20">
        <v>0</v>
      </c>
      <c r="F144" s="20">
        <v>0</v>
      </c>
      <c r="G144" s="20">
        <v>0</v>
      </c>
      <c r="H144" s="20">
        <v>0</v>
      </c>
      <c r="I144" s="20">
        <v>0</v>
      </c>
      <c r="J144" s="20">
        <v>0</v>
      </c>
      <c r="K144" s="21">
        <v>0</v>
      </c>
      <c r="L144" s="29">
        <v>0</v>
      </c>
      <c r="M144" s="25">
        <v>0</v>
      </c>
      <c r="N144" s="25">
        <v>0</v>
      </c>
      <c r="O144" s="25">
        <v>0</v>
      </c>
      <c r="P144" s="25">
        <v>0</v>
      </c>
      <c r="Q144" s="25">
        <v>0</v>
      </c>
      <c r="R144" s="25">
        <v>0</v>
      </c>
      <c r="S144" s="25">
        <v>0</v>
      </c>
      <c r="T144" s="25">
        <v>0</v>
      </c>
      <c r="U144" s="30">
        <v>0</v>
      </c>
      <c r="V144" s="31">
        <v>0</v>
      </c>
      <c r="W144" s="15">
        <v>0</v>
      </c>
      <c r="X144" s="15">
        <v>0</v>
      </c>
      <c r="Y144" s="15">
        <v>0</v>
      </c>
      <c r="Z144" s="15">
        <v>0</v>
      </c>
      <c r="AA144" s="15">
        <v>0</v>
      </c>
      <c r="AB144" s="15">
        <v>0</v>
      </c>
      <c r="AC144" s="15">
        <v>0</v>
      </c>
      <c r="AD144" s="15">
        <v>0</v>
      </c>
      <c r="AE144" s="32">
        <v>0</v>
      </c>
      <c r="AF144" s="31">
        <v>0</v>
      </c>
      <c r="AG144" s="43">
        <v>0</v>
      </c>
      <c r="AH144" s="15">
        <v>0</v>
      </c>
      <c r="AI144" s="15">
        <v>0</v>
      </c>
      <c r="AJ144" s="15">
        <v>0</v>
      </c>
      <c r="AK144" s="15">
        <v>0</v>
      </c>
      <c r="AL144" s="15">
        <v>0</v>
      </c>
      <c r="AM144" s="15">
        <v>0</v>
      </c>
      <c r="AN144" s="15">
        <v>0</v>
      </c>
      <c r="AO144" s="32">
        <v>0</v>
      </c>
      <c r="AP144" s="31">
        <v>0</v>
      </c>
      <c r="AQ144" s="15">
        <v>0</v>
      </c>
      <c r="AR144" s="15">
        <v>0</v>
      </c>
      <c r="AS144" s="15">
        <v>0</v>
      </c>
      <c r="AT144" s="15">
        <v>0</v>
      </c>
      <c r="AU144" s="15">
        <v>0</v>
      </c>
      <c r="AV144" s="15">
        <v>0</v>
      </c>
      <c r="AW144" s="15">
        <v>0</v>
      </c>
      <c r="AX144" s="15">
        <v>0</v>
      </c>
      <c r="AY144" s="32">
        <v>0</v>
      </c>
      <c r="AZ144" s="59">
        <v>0</v>
      </c>
      <c r="BA144" s="60">
        <v>0</v>
      </c>
      <c r="BB144" s="60">
        <v>0</v>
      </c>
      <c r="BC144" s="60">
        <v>0</v>
      </c>
      <c r="BD144" s="60">
        <v>0</v>
      </c>
      <c r="BE144" s="60">
        <v>0</v>
      </c>
      <c r="BF144" s="60">
        <v>0</v>
      </c>
      <c r="BG144" s="60">
        <v>0</v>
      </c>
      <c r="BH144" s="60">
        <v>0</v>
      </c>
      <c r="BI144" s="61">
        <v>0</v>
      </c>
      <c r="BJ144" s="65">
        <v>0</v>
      </c>
      <c r="BK144" s="65">
        <v>0</v>
      </c>
      <c r="BL144" s="65">
        <v>0</v>
      </c>
      <c r="BM144" s="65">
        <v>0</v>
      </c>
      <c r="BN144" s="65">
        <v>0</v>
      </c>
      <c r="BO144" s="65">
        <v>0</v>
      </c>
      <c r="BP144" s="65">
        <v>0</v>
      </c>
      <c r="BQ144" s="65">
        <v>0</v>
      </c>
      <c r="BR144" s="65">
        <v>0</v>
      </c>
      <c r="BS144" s="65">
        <v>0</v>
      </c>
    </row>
    <row r="145" spans="1:71" x14ac:dyDescent="0.35">
      <c r="A145" s="3" t="s">
        <v>145</v>
      </c>
      <c r="B145" s="19">
        <v>0</v>
      </c>
      <c r="C145" s="20">
        <v>0</v>
      </c>
      <c r="D145" s="20">
        <v>0</v>
      </c>
      <c r="E145" s="20">
        <v>0</v>
      </c>
      <c r="F145" s="20">
        <v>0</v>
      </c>
      <c r="G145" s="20">
        <v>0</v>
      </c>
      <c r="H145" s="20">
        <v>0</v>
      </c>
      <c r="I145" s="20">
        <v>0</v>
      </c>
      <c r="J145" s="20">
        <v>0</v>
      </c>
      <c r="K145" s="21">
        <v>0</v>
      </c>
      <c r="L145" s="29">
        <v>0</v>
      </c>
      <c r="M145" s="25">
        <v>0</v>
      </c>
      <c r="N145" s="25">
        <v>0</v>
      </c>
      <c r="O145" s="25">
        <v>0</v>
      </c>
      <c r="P145" s="25">
        <v>0</v>
      </c>
      <c r="Q145" s="25">
        <v>0</v>
      </c>
      <c r="R145" s="25">
        <v>0</v>
      </c>
      <c r="S145" s="25">
        <v>0</v>
      </c>
      <c r="T145" s="25">
        <v>0</v>
      </c>
      <c r="U145" s="30">
        <v>0</v>
      </c>
      <c r="V145" s="31">
        <v>0</v>
      </c>
      <c r="W145" s="15">
        <v>0</v>
      </c>
      <c r="X145" s="15">
        <v>0</v>
      </c>
      <c r="Y145" s="15">
        <v>0</v>
      </c>
      <c r="Z145" s="15">
        <v>0</v>
      </c>
      <c r="AA145" s="15">
        <v>0</v>
      </c>
      <c r="AB145" s="15">
        <v>0</v>
      </c>
      <c r="AC145" s="15">
        <v>0</v>
      </c>
      <c r="AD145" s="15">
        <v>0</v>
      </c>
      <c r="AE145" s="32">
        <v>0</v>
      </c>
      <c r="AF145" s="31">
        <v>0</v>
      </c>
      <c r="AG145" s="43">
        <v>0</v>
      </c>
      <c r="AH145" s="15">
        <v>0</v>
      </c>
      <c r="AI145" s="15">
        <v>0</v>
      </c>
      <c r="AJ145" s="15">
        <v>0</v>
      </c>
      <c r="AK145" s="15">
        <v>0</v>
      </c>
      <c r="AL145" s="15">
        <v>0</v>
      </c>
      <c r="AM145" s="15">
        <v>0</v>
      </c>
      <c r="AN145" s="15">
        <v>0</v>
      </c>
      <c r="AO145" s="32">
        <v>0</v>
      </c>
      <c r="AP145" s="31">
        <v>0</v>
      </c>
      <c r="AQ145" s="15">
        <v>0</v>
      </c>
      <c r="AR145" s="15">
        <v>0</v>
      </c>
      <c r="AS145" s="15">
        <v>0</v>
      </c>
      <c r="AT145" s="15">
        <v>0</v>
      </c>
      <c r="AU145" s="15">
        <v>0</v>
      </c>
      <c r="AV145" s="15">
        <v>0</v>
      </c>
      <c r="AW145" s="15">
        <v>0</v>
      </c>
      <c r="AX145" s="15">
        <v>0</v>
      </c>
      <c r="AY145" s="32">
        <v>0</v>
      </c>
      <c r="AZ145" s="59">
        <v>0</v>
      </c>
      <c r="BA145" s="60">
        <v>0</v>
      </c>
      <c r="BB145" s="60">
        <v>0</v>
      </c>
      <c r="BC145" s="60">
        <v>0</v>
      </c>
      <c r="BD145" s="60">
        <v>0</v>
      </c>
      <c r="BE145" s="60">
        <v>0</v>
      </c>
      <c r="BF145" s="60">
        <v>0</v>
      </c>
      <c r="BG145" s="60">
        <v>0</v>
      </c>
      <c r="BH145" s="60">
        <v>0</v>
      </c>
      <c r="BI145" s="61">
        <v>0</v>
      </c>
      <c r="BJ145" s="65">
        <v>0</v>
      </c>
      <c r="BK145" s="65">
        <v>0</v>
      </c>
      <c r="BL145" s="65">
        <v>0</v>
      </c>
      <c r="BM145" s="65">
        <v>0</v>
      </c>
      <c r="BN145" s="65">
        <v>0</v>
      </c>
      <c r="BO145" s="65">
        <v>0</v>
      </c>
      <c r="BP145" s="65">
        <v>0</v>
      </c>
      <c r="BQ145" s="65">
        <v>0</v>
      </c>
      <c r="BR145" s="65">
        <v>0</v>
      </c>
      <c r="BS145" s="65">
        <v>0</v>
      </c>
    </row>
    <row r="146" spans="1:71" x14ac:dyDescent="0.35">
      <c r="A146" s="2" t="s">
        <v>146</v>
      </c>
      <c r="B146" s="75">
        <v>0</v>
      </c>
      <c r="C146" s="76">
        <v>0</v>
      </c>
      <c r="D146" s="76">
        <v>0</v>
      </c>
      <c r="E146" s="76">
        <v>0</v>
      </c>
      <c r="F146" s="76">
        <v>0</v>
      </c>
      <c r="G146" s="76">
        <v>0</v>
      </c>
      <c r="H146" s="76">
        <v>0</v>
      </c>
      <c r="I146" s="76">
        <v>0</v>
      </c>
      <c r="J146" s="76">
        <v>0</v>
      </c>
      <c r="K146" s="77">
        <v>0</v>
      </c>
      <c r="L146" s="29">
        <v>0</v>
      </c>
      <c r="M146" s="38">
        <v>0</v>
      </c>
      <c r="N146" s="38">
        <v>0</v>
      </c>
      <c r="O146" s="38">
        <v>0</v>
      </c>
      <c r="P146" s="38">
        <v>0</v>
      </c>
      <c r="Q146" s="38">
        <v>0</v>
      </c>
      <c r="R146" s="38">
        <v>0</v>
      </c>
      <c r="S146" s="38">
        <v>0</v>
      </c>
      <c r="T146" s="38">
        <v>0</v>
      </c>
      <c r="U146" s="30">
        <v>0</v>
      </c>
      <c r="V146" s="31">
        <v>0</v>
      </c>
      <c r="W146" s="38">
        <v>0</v>
      </c>
      <c r="X146" s="38">
        <v>0</v>
      </c>
      <c r="Y146" s="38">
        <v>0</v>
      </c>
      <c r="Z146" s="38">
        <v>0</v>
      </c>
      <c r="AA146" s="38">
        <v>0</v>
      </c>
      <c r="AB146" s="38">
        <v>0</v>
      </c>
      <c r="AC146" s="38">
        <v>0</v>
      </c>
      <c r="AD146" s="38">
        <v>0</v>
      </c>
      <c r="AE146" s="32">
        <v>0</v>
      </c>
      <c r="AF146" s="31">
        <v>0</v>
      </c>
      <c r="AG146" s="43">
        <v>0</v>
      </c>
      <c r="AH146" s="15">
        <v>0</v>
      </c>
      <c r="AI146" s="15">
        <v>0</v>
      </c>
      <c r="AJ146" s="15">
        <v>0</v>
      </c>
      <c r="AK146" s="15">
        <v>0</v>
      </c>
      <c r="AL146" s="15">
        <v>0</v>
      </c>
      <c r="AM146" s="15">
        <v>0</v>
      </c>
      <c r="AN146" s="15">
        <v>0</v>
      </c>
      <c r="AO146" s="32">
        <v>0</v>
      </c>
      <c r="AP146" s="31">
        <v>0</v>
      </c>
      <c r="AQ146" s="15">
        <v>0</v>
      </c>
      <c r="AR146" s="15">
        <v>0</v>
      </c>
      <c r="AS146" s="15">
        <v>0</v>
      </c>
      <c r="AT146" s="15">
        <v>0</v>
      </c>
      <c r="AU146" s="15">
        <v>0</v>
      </c>
      <c r="AV146" s="15">
        <v>0</v>
      </c>
      <c r="AW146" s="15">
        <v>0</v>
      </c>
      <c r="AX146" s="15">
        <v>0</v>
      </c>
      <c r="AY146" s="32">
        <v>0</v>
      </c>
      <c r="AZ146" s="59">
        <v>0</v>
      </c>
      <c r="BA146" s="60">
        <v>0</v>
      </c>
      <c r="BB146" s="60">
        <v>0</v>
      </c>
      <c r="BC146" s="60">
        <v>0</v>
      </c>
      <c r="BD146" s="60">
        <v>0</v>
      </c>
      <c r="BE146" s="60">
        <v>0</v>
      </c>
      <c r="BF146" s="60">
        <v>0</v>
      </c>
      <c r="BG146" s="60">
        <v>0</v>
      </c>
      <c r="BH146" s="60">
        <v>0</v>
      </c>
      <c r="BI146" s="61">
        <v>0</v>
      </c>
      <c r="BJ146" s="65">
        <v>0</v>
      </c>
      <c r="BK146" s="65">
        <v>0</v>
      </c>
      <c r="BL146" s="65">
        <v>0</v>
      </c>
      <c r="BM146" s="65">
        <v>0</v>
      </c>
      <c r="BN146" s="65">
        <v>0</v>
      </c>
      <c r="BO146" s="65">
        <v>0</v>
      </c>
      <c r="BP146" s="65">
        <v>0</v>
      </c>
      <c r="BQ146" s="65">
        <v>0</v>
      </c>
      <c r="BR146" s="65">
        <v>0</v>
      </c>
      <c r="BS146" s="65">
        <v>0</v>
      </c>
    </row>
    <row r="147" spans="1:71" x14ac:dyDescent="0.35">
      <c r="A147" s="3" t="s">
        <v>447</v>
      </c>
      <c r="B147" s="19">
        <v>0</v>
      </c>
      <c r="C147" s="20">
        <v>0</v>
      </c>
      <c r="D147" s="20">
        <v>0</v>
      </c>
      <c r="E147" s="20">
        <v>0</v>
      </c>
      <c r="F147" s="20">
        <v>0</v>
      </c>
      <c r="G147" s="20">
        <v>0</v>
      </c>
      <c r="H147" s="20">
        <v>0</v>
      </c>
      <c r="I147" s="20">
        <v>0</v>
      </c>
      <c r="J147" s="20">
        <v>0</v>
      </c>
      <c r="K147" s="21">
        <v>0</v>
      </c>
      <c r="L147" s="29">
        <v>0</v>
      </c>
      <c r="M147" s="25">
        <v>0</v>
      </c>
      <c r="N147" s="25">
        <v>0</v>
      </c>
      <c r="O147" s="25">
        <v>0</v>
      </c>
      <c r="P147" s="25">
        <v>0</v>
      </c>
      <c r="Q147" s="25">
        <v>0</v>
      </c>
      <c r="R147" s="25">
        <v>0</v>
      </c>
      <c r="S147" s="25">
        <v>0</v>
      </c>
      <c r="T147" s="25">
        <v>0</v>
      </c>
      <c r="U147" s="30">
        <v>0</v>
      </c>
      <c r="V147" s="31">
        <v>0</v>
      </c>
      <c r="W147" s="15">
        <v>0</v>
      </c>
      <c r="X147" s="15">
        <v>0</v>
      </c>
      <c r="Y147" s="15">
        <v>0</v>
      </c>
      <c r="Z147" s="15">
        <v>0</v>
      </c>
      <c r="AA147" s="15">
        <v>0</v>
      </c>
      <c r="AB147" s="15">
        <v>0</v>
      </c>
      <c r="AC147" s="15">
        <v>0</v>
      </c>
      <c r="AD147" s="15">
        <v>0</v>
      </c>
      <c r="AE147" s="32">
        <v>0</v>
      </c>
      <c r="AF147" s="31">
        <v>0</v>
      </c>
      <c r="AG147" s="43">
        <v>0</v>
      </c>
      <c r="AH147" s="15">
        <v>0</v>
      </c>
      <c r="AI147" s="15">
        <v>0</v>
      </c>
      <c r="AJ147" s="15">
        <v>0</v>
      </c>
      <c r="AK147" s="15">
        <v>0</v>
      </c>
      <c r="AL147" s="15">
        <v>0</v>
      </c>
      <c r="AM147" s="15">
        <v>0</v>
      </c>
      <c r="AN147" s="15">
        <v>0</v>
      </c>
      <c r="AO147" s="32">
        <v>0</v>
      </c>
      <c r="AP147" s="31">
        <v>0</v>
      </c>
      <c r="AQ147" s="15">
        <v>0</v>
      </c>
      <c r="AR147" s="15">
        <v>0</v>
      </c>
      <c r="AS147" s="15">
        <v>0</v>
      </c>
      <c r="AT147" s="15">
        <v>0</v>
      </c>
      <c r="AU147" s="15">
        <v>0</v>
      </c>
      <c r="AV147" s="15">
        <v>0</v>
      </c>
      <c r="AW147" s="15">
        <v>0</v>
      </c>
      <c r="AX147" s="15">
        <v>0</v>
      </c>
      <c r="AY147" s="32">
        <v>0</v>
      </c>
      <c r="AZ147" s="59">
        <v>0</v>
      </c>
      <c r="BA147" s="60">
        <v>0</v>
      </c>
      <c r="BB147" s="60">
        <v>0</v>
      </c>
      <c r="BC147" s="60">
        <v>0</v>
      </c>
      <c r="BD147" s="60">
        <v>0</v>
      </c>
      <c r="BE147" s="60">
        <v>0</v>
      </c>
      <c r="BF147" s="60">
        <v>0</v>
      </c>
      <c r="BG147" s="60">
        <v>0</v>
      </c>
      <c r="BH147" s="60">
        <v>0</v>
      </c>
      <c r="BI147" s="61">
        <v>0</v>
      </c>
      <c r="BJ147" s="65">
        <v>0</v>
      </c>
      <c r="BK147" s="65">
        <v>0</v>
      </c>
      <c r="BL147" s="65">
        <v>0</v>
      </c>
      <c r="BM147" s="65">
        <v>0</v>
      </c>
      <c r="BN147" s="65">
        <v>0</v>
      </c>
      <c r="BO147" s="65">
        <v>0</v>
      </c>
      <c r="BP147" s="65">
        <v>0</v>
      </c>
      <c r="BQ147" s="65">
        <v>0</v>
      </c>
      <c r="BR147" s="65">
        <v>0</v>
      </c>
      <c r="BS147" s="65">
        <v>0</v>
      </c>
    </row>
    <row r="148" spans="1:71" x14ac:dyDescent="0.35">
      <c r="A148" s="1" t="s">
        <v>148</v>
      </c>
      <c r="B148" s="19">
        <v>0</v>
      </c>
      <c r="C148" s="20">
        <v>0</v>
      </c>
      <c r="D148" s="20">
        <v>0</v>
      </c>
      <c r="E148" s="20">
        <v>0</v>
      </c>
      <c r="F148" s="20">
        <v>0</v>
      </c>
      <c r="G148" s="20">
        <v>0</v>
      </c>
      <c r="H148" s="20">
        <v>0</v>
      </c>
      <c r="I148" s="20">
        <v>0</v>
      </c>
      <c r="J148" s="20">
        <v>0</v>
      </c>
      <c r="K148" s="21">
        <v>0</v>
      </c>
      <c r="L148" s="29">
        <v>0</v>
      </c>
      <c r="M148" s="25">
        <v>0</v>
      </c>
      <c r="N148" s="25">
        <v>0</v>
      </c>
      <c r="O148" s="25">
        <v>0</v>
      </c>
      <c r="P148" s="25">
        <v>0</v>
      </c>
      <c r="Q148" s="25">
        <v>0</v>
      </c>
      <c r="R148" s="25">
        <v>0</v>
      </c>
      <c r="S148" s="25">
        <v>0</v>
      </c>
      <c r="T148" s="25">
        <v>0</v>
      </c>
      <c r="U148" s="30">
        <v>0</v>
      </c>
      <c r="V148" s="31">
        <v>0</v>
      </c>
      <c r="W148" s="15">
        <v>0</v>
      </c>
      <c r="X148" s="15">
        <v>0</v>
      </c>
      <c r="Y148" s="15">
        <v>0</v>
      </c>
      <c r="Z148" s="15">
        <v>0</v>
      </c>
      <c r="AA148" s="15">
        <v>0</v>
      </c>
      <c r="AB148" s="15">
        <v>0</v>
      </c>
      <c r="AC148" s="15">
        <v>0</v>
      </c>
      <c r="AD148" s="15">
        <v>0</v>
      </c>
      <c r="AE148" s="32">
        <v>0</v>
      </c>
      <c r="AF148" s="31">
        <v>0</v>
      </c>
      <c r="AG148" s="43">
        <v>0</v>
      </c>
      <c r="AH148" s="15">
        <v>0</v>
      </c>
      <c r="AI148" s="15">
        <v>0</v>
      </c>
      <c r="AJ148" s="15">
        <v>0</v>
      </c>
      <c r="AK148" s="15">
        <v>0</v>
      </c>
      <c r="AL148" s="15">
        <v>0</v>
      </c>
      <c r="AM148" s="15">
        <v>0</v>
      </c>
      <c r="AN148" s="15">
        <v>0</v>
      </c>
      <c r="AO148" s="32">
        <v>0</v>
      </c>
      <c r="AP148" s="31">
        <v>0</v>
      </c>
      <c r="AQ148" s="15">
        <v>0</v>
      </c>
      <c r="AR148" s="15">
        <v>0</v>
      </c>
      <c r="AS148" s="15">
        <v>0</v>
      </c>
      <c r="AT148" s="15">
        <v>0</v>
      </c>
      <c r="AU148" s="15">
        <v>0</v>
      </c>
      <c r="AV148" s="15">
        <v>0</v>
      </c>
      <c r="AW148" s="15">
        <v>0</v>
      </c>
      <c r="AX148" s="15">
        <v>0</v>
      </c>
      <c r="AY148" s="32">
        <v>0</v>
      </c>
      <c r="AZ148" s="59">
        <v>0</v>
      </c>
      <c r="BA148" s="60">
        <v>0</v>
      </c>
      <c r="BB148" s="60">
        <v>0</v>
      </c>
      <c r="BC148" s="60">
        <v>0</v>
      </c>
      <c r="BD148" s="60">
        <v>0</v>
      </c>
      <c r="BE148" s="60">
        <v>0</v>
      </c>
      <c r="BF148" s="60">
        <v>0</v>
      </c>
      <c r="BG148" s="60">
        <v>0</v>
      </c>
      <c r="BH148" s="60">
        <v>0</v>
      </c>
      <c r="BI148" s="61">
        <v>0</v>
      </c>
      <c r="BJ148" s="65">
        <v>0</v>
      </c>
      <c r="BK148" s="65">
        <v>0</v>
      </c>
      <c r="BL148" s="65">
        <v>0</v>
      </c>
      <c r="BM148" s="65">
        <v>0</v>
      </c>
      <c r="BN148" s="65">
        <v>0</v>
      </c>
      <c r="BO148" s="65">
        <v>0</v>
      </c>
      <c r="BP148" s="65">
        <v>0</v>
      </c>
      <c r="BQ148" s="65">
        <v>0</v>
      </c>
      <c r="BR148" s="65">
        <v>0</v>
      </c>
      <c r="BS148" s="65">
        <v>0</v>
      </c>
    </row>
    <row r="149" spans="1:71" x14ac:dyDescent="0.35">
      <c r="A149" s="1" t="s">
        <v>147</v>
      </c>
      <c r="B149" s="19">
        <v>0</v>
      </c>
      <c r="C149" s="20">
        <v>0</v>
      </c>
      <c r="D149" s="20">
        <v>0</v>
      </c>
      <c r="E149" s="20">
        <v>0</v>
      </c>
      <c r="F149" s="20">
        <v>0</v>
      </c>
      <c r="G149" s="20">
        <v>0</v>
      </c>
      <c r="H149" s="20">
        <v>0</v>
      </c>
      <c r="I149" s="20">
        <v>0</v>
      </c>
      <c r="J149" s="20">
        <v>0</v>
      </c>
      <c r="K149" s="21">
        <v>0</v>
      </c>
      <c r="L149" s="29">
        <v>0</v>
      </c>
      <c r="M149" s="25">
        <v>0</v>
      </c>
      <c r="N149" s="25">
        <v>0</v>
      </c>
      <c r="O149" s="25">
        <v>0</v>
      </c>
      <c r="P149" s="25">
        <v>0</v>
      </c>
      <c r="Q149" s="25">
        <v>0</v>
      </c>
      <c r="R149" s="25">
        <v>0</v>
      </c>
      <c r="S149" s="25">
        <v>0</v>
      </c>
      <c r="T149" s="25">
        <v>0</v>
      </c>
      <c r="U149" s="30">
        <v>0</v>
      </c>
      <c r="V149" s="31">
        <v>0</v>
      </c>
      <c r="W149" s="15">
        <v>0</v>
      </c>
      <c r="X149" s="15">
        <v>0</v>
      </c>
      <c r="Y149" s="15">
        <v>0</v>
      </c>
      <c r="Z149" s="15">
        <v>0</v>
      </c>
      <c r="AA149" s="15">
        <v>0</v>
      </c>
      <c r="AB149" s="15">
        <v>0</v>
      </c>
      <c r="AC149" s="15">
        <v>0</v>
      </c>
      <c r="AD149" s="15">
        <v>0</v>
      </c>
      <c r="AE149" s="32">
        <v>0</v>
      </c>
      <c r="AF149" s="31">
        <v>0</v>
      </c>
      <c r="AG149" s="43">
        <v>0</v>
      </c>
      <c r="AH149" s="15">
        <v>0</v>
      </c>
      <c r="AI149" s="15">
        <v>0</v>
      </c>
      <c r="AJ149" s="15">
        <v>0</v>
      </c>
      <c r="AK149" s="15">
        <v>0</v>
      </c>
      <c r="AL149" s="15">
        <v>0</v>
      </c>
      <c r="AM149" s="15">
        <v>0</v>
      </c>
      <c r="AN149" s="15">
        <v>0</v>
      </c>
      <c r="AO149" s="32">
        <v>0</v>
      </c>
      <c r="AP149" s="31">
        <v>0</v>
      </c>
      <c r="AQ149" s="15">
        <v>0</v>
      </c>
      <c r="AR149" s="15">
        <v>0</v>
      </c>
      <c r="AS149" s="15">
        <v>0</v>
      </c>
      <c r="AT149" s="15">
        <v>0</v>
      </c>
      <c r="AU149" s="15">
        <v>0</v>
      </c>
      <c r="AV149" s="15">
        <v>0</v>
      </c>
      <c r="AW149" s="15">
        <v>0</v>
      </c>
      <c r="AX149" s="15">
        <v>0</v>
      </c>
      <c r="AY149" s="32">
        <v>0</v>
      </c>
      <c r="AZ149" s="59">
        <v>0</v>
      </c>
      <c r="BA149" s="60">
        <v>0</v>
      </c>
      <c r="BB149" s="60">
        <v>0</v>
      </c>
      <c r="BC149" s="60">
        <v>0</v>
      </c>
      <c r="BD149" s="60">
        <v>0</v>
      </c>
      <c r="BE149" s="60">
        <v>0</v>
      </c>
      <c r="BF149" s="60">
        <v>0</v>
      </c>
      <c r="BG149" s="60">
        <v>0</v>
      </c>
      <c r="BH149" s="60">
        <v>0</v>
      </c>
      <c r="BI149" s="61">
        <v>0</v>
      </c>
      <c r="BJ149" s="65">
        <v>0</v>
      </c>
      <c r="BK149" s="65">
        <v>0</v>
      </c>
      <c r="BL149" s="65">
        <v>0</v>
      </c>
      <c r="BM149" s="65">
        <v>0</v>
      </c>
      <c r="BN149" s="65">
        <v>0</v>
      </c>
      <c r="BO149" s="65">
        <v>0</v>
      </c>
      <c r="BP149" s="65">
        <v>0</v>
      </c>
      <c r="BQ149" s="65">
        <v>0</v>
      </c>
      <c r="BR149" s="65">
        <v>0</v>
      </c>
      <c r="BS149" s="65">
        <v>0</v>
      </c>
    </row>
    <row r="150" spans="1:71" x14ac:dyDescent="0.35">
      <c r="A150" s="1" t="s">
        <v>149</v>
      </c>
      <c r="B150" s="19">
        <v>0</v>
      </c>
      <c r="C150" s="20">
        <v>0</v>
      </c>
      <c r="D150" s="20">
        <v>0</v>
      </c>
      <c r="E150" s="20">
        <v>0</v>
      </c>
      <c r="F150" s="20">
        <v>0</v>
      </c>
      <c r="G150" s="20">
        <v>0</v>
      </c>
      <c r="H150" s="20">
        <v>0</v>
      </c>
      <c r="I150" s="20">
        <v>0</v>
      </c>
      <c r="J150" s="20">
        <v>0</v>
      </c>
      <c r="K150" s="21">
        <v>0</v>
      </c>
      <c r="L150" s="29">
        <v>0</v>
      </c>
      <c r="M150" s="25">
        <v>0</v>
      </c>
      <c r="N150" s="25">
        <v>0</v>
      </c>
      <c r="O150" s="25">
        <v>0</v>
      </c>
      <c r="P150" s="25">
        <v>0</v>
      </c>
      <c r="Q150" s="25">
        <v>0</v>
      </c>
      <c r="R150" s="25">
        <v>0</v>
      </c>
      <c r="S150" s="25">
        <v>0</v>
      </c>
      <c r="T150" s="25">
        <v>0</v>
      </c>
      <c r="U150" s="30">
        <v>0</v>
      </c>
      <c r="V150" s="31">
        <v>0</v>
      </c>
      <c r="W150" s="15">
        <v>0</v>
      </c>
      <c r="X150" s="15">
        <v>0</v>
      </c>
      <c r="Y150" s="15">
        <v>0</v>
      </c>
      <c r="Z150" s="15">
        <v>0</v>
      </c>
      <c r="AA150" s="15">
        <v>0</v>
      </c>
      <c r="AB150" s="15">
        <v>0</v>
      </c>
      <c r="AC150" s="15">
        <v>0</v>
      </c>
      <c r="AD150" s="15">
        <v>0</v>
      </c>
      <c r="AE150" s="32">
        <v>0</v>
      </c>
      <c r="AF150" s="31">
        <v>0</v>
      </c>
      <c r="AG150" s="43">
        <v>0</v>
      </c>
      <c r="AH150" s="15">
        <v>0</v>
      </c>
      <c r="AI150" s="15">
        <v>0</v>
      </c>
      <c r="AJ150" s="15">
        <v>0</v>
      </c>
      <c r="AK150" s="15">
        <v>0</v>
      </c>
      <c r="AL150" s="15">
        <v>0</v>
      </c>
      <c r="AM150" s="15">
        <v>0</v>
      </c>
      <c r="AN150" s="15">
        <v>0</v>
      </c>
      <c r="AO150" s="32">
        <v>0</v>
      </c>
      <c r="AP150" s="31">
        <v>0</v>
      </c>
      <c r="AQ150" s="15">
        <v>0</v>
      </c>
      <c r="AR150" s="15">
        <v>0</v>
      </c>
      <c r="AS150" s="15">
        <v>0</v>
      </c>
      <c r="AT150" s="15">
        <v>0</v>
      </c>
      <c r="AU150" s="15">
        <v>0</v>
      </c>
      <c r="AV150" s="15">
        <v>0</v>
      </c>
      <c r="AW150" s="15">
        <v>0</v>
      </c>
      <c r="AX150" s="15">
        <v>0</v>
      </c>
      <c r="AY150" s="32">
        <v>0</v>
      </c>
      <c r="AZ150" s="59">
        <v>0</v>
      </c>
      <c r="BA150" s="60">
        <v>0</v>
      </c>
      <c r="BB150" s="60">
        <v>0</v>
      </c>
      <c r="BC150" s="60">
        <v>0</v>
      </c>
      <c r="BD150" s="60">
        <v>0</v>
      </c>
      <c r="BE150" s="60">
        <v>0</v>
      </c>
      <c r="BF150" s="60">
        <v>0</v>
      </c>
      <c r="BG150" s="60">
        <v>0</v>
      </c>
      <c r="BH150" s="60">
        <v>0</v>
      </c>
      <c r="BI150" s="61">
        <v>0</v>
      </c>
      <c r="BJ150" s="65">
        <v>0</v>
      </c>
      <c r="BK150" s="65">
        <v>0</v>
      </c>
      <c r="BL150" s="65">
        <v>0</v>
      </c>
      <c r="BM150" s="65">
        <v>0</v>
      </c>
      <c r="BN150" s="65">
        <v>0</v>
      </c>
      <c r="BO150" s="65">
        <v>0</v>
      </c>
      <c r="BP150" s="65">
        <v>0</v>
      </c>
      <c r="BQ150" s="65">
        <v>0</v>
      </c>
      <c r="BR150" s="65">
        <v>0</v>
      </c>
      <c r="BS150" s="65">
        <v>0</v>
      </c>
    </row>
    <row r="151" spans="1:71" x14ac:dyDescent="0.35">
      <c r="A151" s="1" t="s">
        <v>150</v>
      </c>
      <c r="B151" s="19">
        <v>0</v>
      </c>
      <c r="C151" s="20">
        <v>0</v>
      </c>
      <c r="D151" s="20">
        <v>0</v>
      </c>
      <c r="E151" s="20">
        <v>0</v>
      </c>
      <c r="F151" s="20">
        <v>0</v>
      </c>
      <c r="G151" s="20">
        <v>0</v>
      </c>
      <c r="H151" s="20">
        <v>0</v>
      </c>
      <c r="I151" s="20">
        <v>0</v>
      </c>
      <c r="J151" s="20">
        <v>0</v>
      </c>
      <c r="K151" s="21">
        <v>0</v>
      </c>
      <c r="L151" s="29">
        <v>0</v>
      </c>
      <c r="M151" s="25">
        <v>0</v>
      </c>
      <c r="N151" s="25">
        <v>0</v>
      </c>
      <c r="O151" s="25">
        <v>0</v>
      </c>
      <c r="P151" s="25">
        <v>0</v>
      </c>
      <c r="Q151" s="25">
        <v>0</v>
      </c>
      <c r="R151" s="25">
        <v>0</v>
      </c>
      <c r="S151" s="25">
        <v>0</v>
      </c>
      <c r="T151" s="25">
        <v>0</v>
      </c>
      <c r="U151" s="30">
        <v>0</v>
      </c>
      <c r="V151" s="31">
        <v>0</v>
      </c>
      <c r="W151" s="43">
        <v>0</v>
      </c>
      <c r="X151" s="15">
        <v>0</v>
      </c>
      <c r="Y151" s="15">
        <v>0</v>
      </c>
      <c r="Z151" s="15">
        <v>0</v>
      </c>
      <c r="AA151" s="15">
        <v>0</v>
      </c>
      <c r="AB151" s="15">
        <v>0</v>
      </c>
      <c r="AC151" s="15">
        <v>0</v>
      </c>
      <c r="AD151" s="15">
        <v>0</v>
      </c>
      <c r="AE151" s="32">
        <v>0</v>
      </c>
      <c r="AF151" s="31">
        <v>0</v>
      </c>
      <c r="AG151" s="15">
        <v>0</v>
      </c>
      <c r="AH151" s="15">
        <v>0</v>
      </c>
      <c r="AI151" s="15">
        <v>0</v>
      </c>
      <c r="AJ151" s="15">
        <v>0</v>
      </c>
      <c r="AK151" s="15">
        <v>0</v>
      </c>
      <c r="AL151" s="15">
        <v>0</v>
      </c>
      <c r="AM151" s="15">
        <v>0</v>
      </c>
      <c r="AN151" s="15">
        <v>0</v>
      </c>
      <c r="AO151" s="32">
        <v>0</v>
      </c>
      <c r="AP151" s="37">
        <v>0</v>
      </c>
      <c r="AQ151" s="38">
        <v>0</v>
      </c>
      <c r="AR151" s="38">
        <v>0</v>
      </c>
      <c r="AS151" s="38">
        <v>0</v>
      </c>
      <c r="AT151" s="38">
        <v>0</v>
      </c>
      <c r="AU151" s="38">
        <v>0</v>
      </c>
      <c r="AV151" s="38">
        <v>0</v>
      </c>
      <c r="AW151" s="38">
        <v>0</v>
      </c>
      <c r="AX151" s="38">
        <v>0</v>
      </c>
      <c r="AY151" s="39">
        <v>0</v>
      </c>
      <c r="AZ151" s="59">
        <v>0</v>
      </c>
      <c r="BA151" s="60">
        <v>0</v>
      </c>
      <c r="BB151" s="60">
        <v>0</v>
      </c>
      <c r="BC151" s="60">
        <v>0</v>
      </c>
      <c r="BD151" s="60">
        <v>0</v>
      </c>
      <c r="BE151" s="60">
        <v>0</v>
      </c>
      <c r="BF151" s="60">
        <v>0</v>
      </c>
      <c r="BG151" s="60">
        <v>0</v>
      </c>
      <c r="BH151" s="60">
        <v>0</v>
      </c>
      <c r="BI151" s="61">
        <v>0</v>
      </c>
      <c r="BJ151" s="65">
        <v>0</v>
      </c>
      <c r="BK151" s="65">
        <v>0</v>
      </c>
      <c r="BL151" s="65">
        <v>0</v>
      </c>
      <c r="BM151" s="65">
        <v>0</v>
      </c>
      <c r="BN151" s="65">
        <v>0</v>
      </c>
      <c r="BO151" s="65">
        <v>0</v>
      </c>
      <c r="BP151" s="65">
        <v>0</v>
      </c>
      <c r="BQ151" s="65">
        <v>0</v>
      </c>
      <c r="BR151" s="65">
        <v>0</v>
      </c>
      <c r="BS151" s="65">
        <v>0</v>
      </c>
    </row>
    <row r="152" spans="1:71" x14ac:dyDescent="0.35">
      <c r="A152" s="1" t="s">
        <v>151</v>
      </c>
      <c r="B152" s="19">
        <v>0</v>
      </c>
      <c r="C152" s="20">
        <v>0</v>
      </c>
      <c r="D152" s="20">
        <v>0</v>
      </c>
      <c r="E152" s="20">
        <v>0</v>
      </c>
      <c r="F152" s="20">
        <v>0</v>
      </c>
      <c r="G152" s="20">
        <v>0</v>
      </c>
      <c r="H152" s="20">
        <v>0</v>
      </c>
      <c r="I152" s="20">
        <v>0</v>
      </c>
      <c r="J152" s="20">
        <v>0</v>
      </c>
      <c r="K152" s="21">
        <v>0</v>
      </c>
      <c r="L152" s="29">
        <v>0</v>
      </c>
      <c r="M152" s="25">
        <v>0</v>
      </c>
      <c r="N152" s="25">
        <v>0</v>
      </c>
      <c r="O152" s="25">
        <v>0</v>
      </c>
      <c r="P152" s="25">
        <v>0</v>
      </c>
      <c r="Q152" s="25">
        <v>0</v>
      </c>
      <c r="R152" s="25">
        <v>0</v>
      </c>
      <c r="S152" s="25">
        <v>0</v>
      </c>
      <c r="T152" s="25">
        <v>0</v>
      </c>
      <c r="U152" s="30">
        <v>0</v>
      </c>
      <c r="V152" s="31">
        <v>0</v>
      </c>
      <c r="W152" s="15">
        <v>0</v>
      </c>
      <c r="X152" s="15">
        <v>0</v>
      </c>
      <c r="Y152" s="15">
        <v>0</v>
      </c>
      <c r="Z152" s="15">
        <v>0</v>
      </c>
      <c r="AA152" s="15">
        <v>0</v>
      </c>
      <c r="AB152" s="15">
        <v>0</v>
      </c>
      <c r="AC152" s="15">
        <v>0</v>
      </c>
      <c r="AD152" s="15">
        <v>0</v>
      </c>
      <c r="AE152" s="32">
        <v>0</v>
      </c>
      <c r="AF152" s="31">
        <v>0</v>
      </c>
      <c r="AG152" s="43">
        <v>0</v>
      </c>
      <c r="AH152" s="15">
        <v>0</v>
      </c>
      <c r="AI152" s="15">
        <v>0</v>
      </c>
      <c r="AJ152" s="15">
        <v>0</v>
      </c>
      <c r="AK152" s="15">
        <v>0</v>
      </c>
      <c r="AL152" s="15">
        <v>0</v>
      </c>
      <c r="AM152" s="15">
        <v>0</v>
      </c>
      <c r="AN152" s="15">
        <v>0</v>
      </c>
      <c r="AO152" s="32">
        <v>0</v>
      </c>
      <c r="AP152" s="31">
        <v>0</v>
      </c>
      <c r="AQ152" s="15">
        <v>0</v>
      </c>
      <c r="AR152" s="15">
        <v>0</v>
      </c>
      <c r="AS152" s="15">
        <v>0</v>
      </c>
      <c r="AT152" s="15">
        <v>0</v>
      </c>
      <c r="AU152" s="15">
        <v>0</v>
      </c>
      <c r="AV152" s="15">
        <v>0</v>
      </c>
      <c r="AW152" s="15">
        <v>0</v>
      </c>
      <c r="AX152" s="15">
        <v>0</v>
      </c>
      <c r="AY152" s="32">
        <v>0</v>
      </c>
      <c r="AZ152" s="59">
        <v>0</v>
      </c>
      <c r="BA152" s="60">
        <v>0</v>
      </c>
      <c r="BB152" s="60">
        <v>0</v>
      </c>
      <c r="BC152" s="60">
        <v>0</v>
      </c>
      <c r="BD152" s="60">
        <v>0</v>
      </c>
      <c r="BE152" s="60">
        <v>0</v>
      </c>
      <c r="BF152" s="60">
        <v>0</v>
      </c>
      <c r="BG152" s="60">
        <v>0</v>
      </c>
      <c r="BH152" s="60">
        <v>0</v>
      </c>
      <c r="BI152" s="61">
        <v>0</v>
      </c>
      <c r="BJ152" s="65">
        <v>0</v>
      </c>
      <c r="BK152" s="65">
        <v>0</v>
      </c>
      <c r="BL152" s="65">
        <v>0</v>
      </c>
      <c r="BM152" s="65">
        <v>0</v>
      </c>
      <c r="BN152" s="65">
        <v>0</v>
      </c>
      <c r="BO152" s="65">
        <v>0</v>
      </c>
      <c r="BP152" s="65">
        <v>0</v>
      </c>
      <c r="BQ152" s="65">
        <v>0</v>
      </c>
      <c r="BR152" s="65">
        <v>0</v>
      </c>
      <c r="BS152" s="65">
        <v>0</v>
      </c>
    </row>
    <row r="153" spans="1:71" x14ac:dyDescent="0.35">
      <c r="A153" s="1" t="s">
        <v>152</v>
      </c>
      <c r="B153" s="19">
        <v>0</v>
      </c>
      <c r="C153" s="20">
        <v>0</v>
      </c>
      <c r="D153" s="20">
        <v>0</v>
      </c>
      <c r="E153" s="20">
        <v>0</v>
      </c>
      <c r="F153" s="20">
        <v>0</v>
      </c>
      <c r="G153" s="20">
        <v>0</v>
      </c>
      <c r="H153" s="20">
        <v>0</v>
      </c>
      <c r="I153" s="20">
        <v>0</v>
      </c>
      <c r="J153" s="20">
        <v>0</v>
      </c>
      <c r="K153" s="21">
        <v>0</v>
      </c>
      <c r="L153" s="29">
        <v>0</v>
      </c>
      <c r="M153" s="25">
        <v>0</v>
      </c>
      <c r="N153" s="25">
        <v>0</v>
      </c>
      <c r="O153" s="25">
        <v>0</v>
      </c>
      <c r="P153" s="25">
        <v>0</v>
      </c>
      <c r="Q153" s="25">
        <v>0</v>
      </c>
      <c r="R153" s="25">
        <v>0</v>
      </c>
      <c r="S153" s="25">
        <v>0</v>
      </c>
      <c r="T153" s="25">
        <v>0</v>
      </c>
      <c r="U153" s="30">
        <v>0</v>
      </c>
      <c r="V153" s="31">
        <v>0</v>
      </c>
      <c r="W153" s="15">
        <v>0</v>
      </c>
      <c r="X153" s="15">
        <v>0</v>
      </c>
      <c r="Y153" s="15">
        <v>0</v>
      </c>
      <c r="Z153" s="15">
        <v>0</v>
      </c>
      <c r="AA153" s="15">
        <v>0</v>
      </c>
      <c r="AB153" s="15">
        <v>0</v>
      </c>
      <c r="AC153" s="15">
        <v>0</v>
      </c>
      <c r="AD153" s="15">
        <v>0</v>
      </c>
      <c r="AE153" s="32">
        <v>0</v>
      </c>
      <c r="AF153" s="31">
        <v>0</v>
      </c>
      <c r="AG153" s="43">
        <v>0</v>
      </c>
      <c r="AH153" s="15">
        <v>0</v>
      </c>
      <c r="AI153" s="15">
        <v>0</v>
      </c>
      <c r="AJ153" s="15">
        <v>0</v>
      </c>
      <c r="AK153" s="15">
        <v>0</v>
      </c>
      <c r="AL153" s="15">
        <v>0</v>
      </c>
      <c r="AM153" s="15">
        <v>0</v>
      </c>
      <c r="AN153" s="15">
        <v>0</v>
      </c>
      <c r="AO153" s="32">
        <v>0</v>
      </c>
      <c r="AP153" s="31">
        <v>0</v>
      </c>
      <c r="AQ153" s="15">
        <v>0</v>
      </c>
      <c r="AR153" s="15">
        <v>0</v>
      </c>
      <c r="AS153" s="15">
        <v>0</v>
      </c>
      <c r="AT153" s="15">
        <v>0</v>
      </c>
      <c r="AU153" s="15">
        <v>0</v>
      </c>
      <c r="AV153" s="15">
        <v>0.5</v>
      </c>
      <c r="AW153" s="15">
        <v>0</v>
      </c>
      <c r="AX153" s="15">
        <v>0</v>
      </c>
      <c r="AY153" s="32">
        <v>0</v>
      </c>
      <c r="AZ153" s="59">
        <v>0</v>
      </c>
      <c r="BA153" s="60">
        <v>0</v>
      </c>
      <c r="BB153" s="60">
        <v>0</v>
      </c>
      <c r="BC153" s="60">
        <v>0</v>
      </c>
      <c r="BD153" s="60">
        <v>0</v>
      </c>
      <c r="BE153" s="60">
        <v>0</v>
      </c>
      <c r="BF153" s="60">
        <v>0</v>
      </c>
      <c r="BG153" s="60">
        <v>0</v>
      </c>
      <c r="BH153" s="60">
        <v>0</v>
      </c>
      <c r="BI153" s="61">
        <v>0</v>
      </c>
      <c r="BJ153" s="65">
        <v>0</v>
      </c>
      <c r="BK153" s="65">
        <v>0</v>
      </c>
      <c r="BL153" s="65">
        <v>0</v>
      </c>
      <c r="BM153" s="65">
        <v>0</v>
      </c>
      <c r="BN153" s="65">
        <v>0</v>
      </c>
      <c r="BO153" s="65">
        <v>0</v>
      </c>
      <c r="BP153" s="65">
        <v>0</v>
      </c>
      <c r="BQ153" s="65">
        <v>0</v>
      </c>
      <c r="BR153" s="65">
        <v>0</v>
      </c>
      <c r="BS153" s="65">
        <v>0</v>
      </c>
    </row>
    <row r="154" spans="1:71" x14ac:dyDescent="0.35">
      <c r="A154" s="3" t="s">
        <v>153</v>
      </c>
      <c r="B154" s="19">
        <v>0</v>
      </c>
      <c r="C154" s="20">
        <v>0</v>
      </c>
      <c r="D154" s="20">
        <v>0</v>
      </c>
      <c r="E154" s="20">
        <v>0</v>
      </c>
      <c r="F154" s="20">
        <v>0</v>
      </c>
      <c r="G154" s="20">
        <v>0</v>
      </c>
      <c r="H154" s="20">
        <v>0</v>
      </c>
      <c r="I154" s="20">
        <v>0</v>
      </c>
      <c r="J154" s="20">
        <v>0</v>
      </c>
      <c r="K154" s="21">
        <v>0</v>
      </c>
      <c r="L154" s="29">
        <v>0</v>
      </c>
      <c r="M154" s="25">
        <v>0</v>
      </c>
      <c r="N154" s="25">
        <v>0</v>
      </c>
      <c r="O154" s="25">
        <v>0</v>
      </c>
      <c r="P154" s="25">
        <v>0</v>
      </c>
      <c r="Q154" s="25">
        <v>0</v>
      </c>
      <c r="R154" s="25">
        <v>0</v>
      </c>
      <c r="S154" s="25">
        <v>0</v>
      </c>
      <c r="T154" s="25">
        <v>0</v>
      </c>
      <c r="U154" s="30">
        <v>0</v>
      </c>
      <c r="V154" s="31">
        <v>0</v>
      </c>
      <c r="W154" s="15">
        <v>0</v>
      </c>
      <c r="X154" s="15">
        <v>0</v>
      </c>
      <c r="Y154" s="15">
        <v>0</v>
      </c>
      <c r="Z154" s="15">
        <v>0</v>
      </c>
      <c r="AA154" s="15">
        <v>0</v>
      </c>
      <c r="AB154" s="15">
        <v>0</v>
      </c>
      <c r="AC154" s="15">
        <v>0</v>
      </c>
      <c r="AD154" s="15">
        <v>0</v>
      </c>
      <c r="AE154" s="32">
        <v>0</v>
      </c>
      <c r="AF154" s="52">
        <v>0</v>
      </c>
      <c r="AG154" s="51">
        <v>0</v>
      </c>
      <c r="AH154" s="53">
        <v>0</v>
      </c>
      <c r="AI154" s="53">
        <v>0</v>
      </c>
      <c r="AJ154" s="53">
        <v>0</v>
      </c>
      <c r="AK154" s="53">
        <v>0</v>
      </c>
      <c r="AL154" s="53">
        <v>0</v>
      </c>
      <c r="AM154" s="53">
        <v>0</v>
      </c>
      <c r="AN154" s="53">
        <v>0</v>
      </c>
      <c r="AO154" s="54">
        <v>0</v>
      </c>
      <c r="AP154" s="31">
        <v>0</v>
      </c>
      <c r="AQ154" s="15">
        <v>0</v>
      </c>
      <c r="AR154" s="15">
        <v>0</v>
      </c>
      <c r="AS154" s="15">
        <v>0</v>
      </c>
      <c r="AT154" s="15">
        <v>0</v>
      </c>
      <c r="AU154" s="15">
        <v>0</v>
      </c>
      <c r="AV154" s="15">
        <v>0</v>
      </c>
      <c r="AW154" s="15">
        <v>0</v>
      </c>
      <c r="AX154" s="15">
        <v>0</v>
      </c>
      <c r="AY154" s="32">
        <v>0</v>
      </c>
      <c r="AZ154" s="59">
        <v>0</v>
      </c>
      <c r="BA154" s="60">
        <v>0</v>
      </c>
      <c r="BB154" s="60">
        <v>0</v>
      </c>
      <c r="BC154" s="60">
        <v>0</v>
      </c>
      <c r="BD154" s="60">
        <v>0</v>
      </c>
      <c r="BE154" s="60">
        <v>0</v>
      </c>
      <c r="BF154" s="60">
        <v>0</v>
      </c>
      <c r="BG154" s="60">
        <v>0</v>
      </c>
      <c r="BH154" s="60">
        <v>0</v>
      </c>
      <c r="BI154" s="61">
        <v>0</v>
      </c>
      <c r="BJ154" s="65">
        <v>0</v>
      </c>
      <c r="BK154" s="65">
        <v>0</v>
      </c>
      <c r="BL154" s="65">
        <v>0</v>
      </c>
      <c r="BM154" s="65">
        <v>0</v>
      </c>
      <c r="BN154" s="65">
        <v>0</v>
      </c>
      <c r="BO154" s="65">
        <v>0</v>
      </c>
      <c r="BP154" s="65">
        <v>0</v>
      </c>
      <c r="BQ154" s="65">
        <v>0</v>
      </c>
      <c r="BR154" s="65">
        <v>0</v>
      </c>
      <c r="BS154" s="65">
        <v>0</v>
      </c>
    </row>
    <row r="155" spans="1:71" x14ac:dyDescent="0.35">
      <c r="A155" s="1" t="s">
        <v>154</v>
      </c>
      <c r="B155" s="19">
        <v>0</v>
      </c>
      <c r="C155" s="20">
        <v>0</v>
      </c>
      <c r="D155" s="20">
        <v>0</v>
      </c>
      <c r="E155" s="20">
        <v>0</v>
      </c>
      <c r="F155" s="20">
        <v>0</v>
      </c>
      <c r="G155" s="20">
        <v>0</v>
      </c>
      <c r="H155" s="20">
        <v>0</v>
      </c>
      <c r="I155" s="20">
        <v>1</v>
      </c>
      <c r="J155" s="20">
        <v>0</v>
      </c>
      <c r="K155" s="21">
        <v>0</v>
      </c>
      <c r="L155" s="29">
        <v>0</v>
      </c>
      <c r="M155" s="25">
        <v>0</v>
      </c>
      <c r="N155" s="25">
        <v>0</v>
      </c>
      <c r="O155" s="25">
        <v>0</v>
      </c>
      <c r="P155" s="25">
        <v>0</v>
      </c>
      <c r="Q155" s="25">
        <v>0</v>
      </c>
      <c r="R155" s="25">
        <v>0</v>
      </c>
      <c r="S155" s="25">
        <v>0</v>
      </c>
      <c r="T155" s="25">
        <v>0</v>
      </c>
      <c r="U155" s="30">
        <v>0</v>
      </c>
      <c r="V155" s="31">
        <v>0</v>
      </c>
      <c r="W155" s="15">
        <v>0</v>
      </c>
      <c r="X155" s="15">
        <v>0</v>
      </c>
      <c r="Y155" s="15">
        <v>0</v>
      </c>
      <c r="Z155" s="15">
        <v>0</v>
      </c>
      <c r="AA155" s="15">
        <v>0</v>
      </c>
      <c r="AB155" s="15">
        <v>0</v>
      </c>
      <c r="AC155" s="15">
        <v>0</v>
      </c>
      <c r="AD155" s="15">
        <v>0</v>
      </c>
      <c r="AE155" s="32">
        <v>0</v>
      </c>
      <c r="AF155" s="31">
        <v>0</v>
      </c>
      <c r="AG155" s="43">
        <v>0</v>
      </c>
      <c r="AH155" s="15">
        <v>0</v>
      </c>
      <c r="AI155" s="15">
        <v>0</v>
      </c>
      <c r="AJ155" s="15">
        <v>0</v>
      </c>
      <c r="AK155" s="15">
        <v>0</v>
      </c>
      <c r="AL155" s="15">
        <v>0</v>
      </c>
      <c r="AM155" s="15">
        <v>0</v>
      </c>
      <c r="AN155" s="15">
        <v>0</v>
      </c>
      <c r="AO155" s="32">
        <v>0</v>
      </c>
      <c r="AP155" s="31">
        <v>0</v>
      </c>
      <c r="AQ155" s="15">
        <v>0</v>
      </c>
      <c r="AR155" s="15">
        <v>0</v>
      </c>
      <c r="AS155" s="15">
        <v>0</v>
      </c>
      <c r="AT155" s="15">
        <v>0</v>
      </c>
      <c r="AU155" s="15">
        <v>0</v>
      </c>
      <c r="AV155" s="15">
        <v>0</v>
      </c>
      <c r="AW155" s="15">
        <v>0</v>
      </c>
      <c r="AX155" s="15">
        <v>0</v>
      </c>
      <c r="AY155" s="32">
        <v>0</v>
      </c>
      <c r="AZ155" s="59">
        <v>0</v>
      </c>
      <c r="BA155" s="60">
        <v>0</v>
      </c>
      <c r="BB155" s="60">
        <v>0</v>
      </c>
      <c r="BC155" s="60">
        <v>0</v>
      </c>
      <c r="BD155" s="60">
        <v>0</v>
      </c>
      <c r="BE155" s="60">
        <v>0</v>
      </c>
      <c r="BF155" s="60">
        <v>0</v>
      </c>
      <c r="BG155" s="60">
        <v>0</v>
      </c>
      <c r="BH155" s="60">
        <v>0</v>
      </c>
      <c r="BI155" s="61">
        <v>0</v>
      </c>
      <c r="BJ155" s="65">
        <v>0</v>
      </c>
      <c r="BK155" s="65">
        <v>0</v>
      </c>
      <c r="BL155" s="65">
        <v>0</v>
      </c>
      <c r="BM155" s="65">
        <v>0</v>
      </c>
      <c r="BN155" s="65">
        <v>0</v>
      </c>
      <c r="BO155" s="65">
        <v>0</v>
      </c>
      <c r="BP155" s="65">
        <v>0</v>
      </c>
      <c r="BQ155" s="65">
        <v>0</v>
      </c>
      <c r="BR155" s="65">
        <v>0</v>
      </c>
      <c r="BS155" s="65">
        <v>0</v>
      </c>
    </row>
    <row r="156" spans="1:71" x14ac:dyDescent="0.35">
      <c r="A156" s="1" t="s">
        <v>155</v>
      </c>
      <c r="B156" s="19">
        <v>0</v>
      </c>
      <c r="C156" s="20">
        <v>0</v>
      </c>
      <c r="D156" s="20">
        <v>0</v>
      </c>
      <c r="E156" s="20">
        <v>0</v>
      </c>
      <c r="F156" s="20">
        <v>0</v>
      </c>
      <c r="G156" s="20">
        <v>0</v>
      </c>
      <c r="H156" s="20">
        <v>0</v>
      </c>
      <c r="I156" s="20">
        <v>0</v>
      </c>
      <c r="J156" s="20">
        <v>0</v>
      </c>
      <c r="K156" s="21">
        <v>0</v>
      </c>
      <c r="L156" s="29">
        <v>0</v>
      </c>
      <c r="M156" s="25">
        <v>0</v>
      </c>
      <c r="N156" s="25">
        <v>0</v>
      </c>
      <c r="O156" s="25">
        <v>0</v>
      </c>
      <c r="P156" s="25">
        <v>0</v>
      </c>
      <c r="Q156" s="25">
        <v>0</v>
      </c>
      <c r="R156" s="25">
        <v>0</v>
      </c>
      <c r="S156" s="25">
        <v>0</v>
      </c>
      <c r="T156" s="25">
        <v>0</v>
      </c>
      <c r="U156" s="30">
        <v>0</v>
      </c>
      <c r="V156" s="31">
        <v>0</v>
      </c>
      <c r="W156" s="43">
        <v>0</v>
      </c>
      <c r="X156" s="15">
        <v>0</v>
      </c>
      <c r="Y156" s="15">
        <v>0</v>
      </c>
      <c r="Z156" s="15">
        <v>0</v>
      </c>
      <c r="AA156" s="15">
        <v>0</v>
      </c>
      <c r="AB156" s="15">
        <v>0</v>
      </c>
      <c r="AC156" s="15">
        <v>0</v>
      </c>
      <c r="AD156" s="15">
        <v>0</v>
      </c>
      <c r="AE156" s="32">
        <v>0</v>
      </c>
      <c r="AF156" s="31">
        <v>0</v>
      </c>
      <c r="AG156" s="15">
        <v>0</v>
      </c>
      <c r="AH156" s="15">
        <v>0</v>
      </c>
      <c r="AI156" s="15">
        <v>0</v>
      </c>
      <c r="AJ156" s="15">
        <v>0</v>
      </c>
      <c r="AK156" s="15">
        <v>0</v>
      </c>
      <c r="AL156" s="15">
        <v>0</v>
      </c>
      <c r="AM156" s="15">
        <v>0</v>
      </c>
      <c r="AN156" s="15">
        <v>0</v>
      </c>
      <c r="AO156" s="32">
        <v>0</v>
      </c>
      <c r="AP156" s="37">
        <v>0</v>
      </c>
      <c r="AQ156" s="38">
        <v>0</v>
      </c>
      <c r="AR156" s="38">
        <v>0</v>
      </c>
      <c r="AS156" s="38">
        <v>0</v>
      </c>
      <c r="AT156" s="38">
        <v>0</v>
      </c>
      <c r="AU156" s="38">
        <v>0</v>
      </c>
      <c r="AV156" s="38">
        <v>0</v>
      </c>
      <c r="AW156" s="38">
        <v>0</v>
      </c>
      <c r="AX156" s="38">
        <v>0</v>
      </c>
      <c r="AY156" s="39">
        <v>0</v>
      </c>
      <c r="AZ156" s="59">
        <v>0</v>
      </c>
      <c r="BA156" s="60">
        <v>0</v>
      </c>
      <c r="BB156" s="60">
        <v>0</v>
      </c>
      <c r="BC156" s="60">
        <v>0</v>
      </c>
      <c r="BD156" s="60">
        <v>0</v>
      </c>
      <c r="BE156" s="60">
        <v>0</v>
      </c>
      <c r="BF156" s="60">
        <v>0</v>
      </c>
      <c r="BG156" s="60">
        <v>0</v>
      </c>
      <c r="BH156" s="60">
        <v>0</v>
      </c>
      <c r="BI156" s="61">
        <v>0</v>
      </c>
      <c r="BJ156" s="65">
        <v>0</v>
      </c>
      <c r="BK156" s="65">
        <v>0</v>
      </c>
      <c r="BL156" s="65">
        <v>0</v>
      </c>
      <c r="BM156" s="65">
        <v>0</v>
      </c>
      <c r="BN156" s="65">
        <v>0</v>
      </c>
      <c r="BO156" s="65">
        <v>0</v>
      </c>
      <c r="BP156" s="65">
        <v>0</v>
      </c>
      <c r="BQ156" s="65">
        <v>0</v>
      </c>
      <c r="BR156" s="65">
        <v>0</v>
      </c>
      <c r="BS156" s="65">
        <v>0</v>
      </c>
    </row>
    <row r="157" spans="1:71" x14ac:dyDescent="0.35">
      <c r="A157" s="1" t="s">
        <v>156</v>
      </c>
      <c r="B157" s="19">
        <v>0</v>
      </c>
      <c r="C157" s="20">
        <v>0</v>
      </c>
      <c r="D157" s="20">
        <v>1</v>
      </c>
      <c r="E157" s="20">
        <v>0</v>
      </c>
      <c r="F157" s="20">
        <v>0</v>
      </c>
      <c r="G157" s="20">
        <v>0</v>
      </c>
      <c r="H157" s="20">
        <v>0</v>
      </c>
      <c r="I157" s="20">
        <v>0</v>
      </c>
      <c r="J157" s="20">
        <v>0</v>
      </c>
      <c r="K157" s="21">
        <v>0</v>
      </c>
      <c r="L157" s="29">
        <v>0</v>
      </c>
      <c r="M157" s="25">
        <v>0</v>
      </c>
      <c r="N157" s="25">
        <v>0</v>
      </c>
      <c r="O157" s="25">
        <v>0</v>
      </c>
      <c r="P157" s="25">
        <v>0</v>
      </c>
      <c r="Q157" s="25">
        <v>0</v>
      </c>
      <c r="R157" s="25">
        <v>0</v>
      </c>
      <c r="S157" s="25">
        <v>0</v>
      </c>
      <c r="T157" s="25">
        <v>0</v>
      </c>
      <c r="U157" s="30">
        <v>0</v>
      </c>
      <c r="V157" s="31">
        <v>0</v>
      </c>
      <c r="W157" s="15">
        <v>0</v>
      </c>
      <c r="X157" s="15">
        <v>0</v>
      </c>
      <c r="Y157" s="15">
        <v>0</v>
      </c>
      <c r="Z157" s="15">
        <v>0</v>
      </c>
      <c r="AA157" s="15">
        <v>0</v>
      </c>
      <c r="AB157" s="15">
        <v>0</v>
      </c>
      <c r="AC157" s="15">
        <v>0</v>
      </c>
      <c r="AD157" s="45">
        <v>0</v>
      </c>
      <c r="AE157" s="32">
        <v>0</v>
      </c>
      <c r="AF157" s="31">
        <v>0</v>
      </c>
      <c r="AG157" s="43">
        <v>0</v>
      </c>
      <c r="AH157" s="15">
        <v>0</v>
      </c>
      <c r="AI157" s="15">
        <v>0</v>
      </c>
      <c r="AJ157" s="15">
        <v>49</v>
      </c>
      <c r="AK157" s="15">
        <v>39</v>
      </c>
      <c r="AL157" s="15">
        <v>15</v>
      </c>
      <c r="AM157" s="15">
        <v>1</v>
      </c>
      <c r="AN157" s="45">
        <v>11</v>
      </c>
      <c r="AO157" s="32">
        <v>17</v>
      </c>
      <c r="AP157" s="31">
        <v>0</v>
      </c>
      <c r="AQ157" s="15">
        <v>0.5</v>
      </c>
      <c r="AR157" s="15">
        <v>0</v>
      </c>
      <c r="AS157" s="15">
        <v>0</v>
      </c>
      <c r="AT157" s="15">
        <v>0</v>
      </c>
      <c r="AU157" s="15">
        <v>0.5</v>
      </c>
      <c r="AV157" s="15">
        <v>20</v>
      </c>
      <c r="AW157" s="15">
        <v>0</v>
      </c>
      <c r="AX157" s="15">
        <v>0</v>
      </c>
      <c r="AY157" s="32">
        <v>0</v>
      </c>
      <c r="AZ157" s="31">
        <v>0</v>
      </c>
      <c r="BA157" s="15">
        <v>1</v>
      </c>
      <c r="BB157" s="15">
        <v>0</v>
      </c>
      <c r="BC157" s="15">
        <v>0.5</v>
      </c>
      <c r="BD157" s="15">
        <v>0</v>
      </c>
      <c r="BE157" s="15">
        <v>0</v>
      </c>
      <c r="BF157" s="15">
        <v>18</v>
      </c>
      <c r="BG157" s="15">
        <v>20</v>
      </c>
      <c r="BH157" s="15">
        <v>0</v>
      </c>
      <c r="BI157" s="32">
        <v>0</v>
      </c>
      <c r="BJ157" s="65">
        <v>0</v>
      </c>
      <c r="BK157" s="65">
        <v>0</v>
      </c>
      <c r="BL157" s="65">
        <v>0</v>
      </c>
      <c r="BM157" s="65">
        <v>0</v>
      </c>
      <c r="BN157" s="65">
        <v>0</v>
      </c>
      <c r="BO157" s="65">
        <v>0</v>
      </c>
      <c r="BP157" s="65">
        <v>0</v>
      </c>
      <c r="BQ157" s="65">
        <v>0</v>
      </c>
      <c r="BR157" s="65">
        <v>0</v>
      </c>
      <c r="BS157" s="65">
        <v>0</v>
      </c>
    </row>
    <row r="158" spans="1:71" x14ac:dyDescent="0.35">
      <c r="A158" s="1" t="s">
        <v>157</v>
      </c>
      <c r="B158" s="19">
        <v>0</v>
      </c>
      <c r="C158" s="20">
        <v>0</v>
      </c>
      <c r="D158" s="20">
        <v>0</v>
      </c>
      <c r="E158" s="20">
        <v>0</v>
      </c>
      <c r="F158" s="20">
        <v>0</v>
      </c>
      <c r="G158" s="20">
        <v>0</v>
      </c>
      <c r="H158" s="20">
        <v>0</v>
      </c>
      <c r="I158" s="20">
        <v>0</v>
      </c>
      <c r="J158" s="20">
        <v>0</v>
      </c>
      <c r="K158" s="21">
        <v>0</v>
      </c>
      <c r="L158" s="29">
        <v>0</v>
      </c>
      <c r="M158" s="25">
        <v>0</v>
      </c>
      <c r="N158" s="25">
        <v>0</v>
      </c>
      <c r="O158" s="25">
        <v>0</v>
      </c>
      <c r="P158" s="25">
        <v>0</v>
      </c>
      <c r="Q158" s="25">
        <v>0</v>
      </c>
      <c r="R158" s="25">
        <v>0</v>
      </c>
      <c r="S158" s="25">
        <v>0</v>
      </c>
      <c r="T158" s="25">
        <v>0</v>
      </c>
      <c r="U158" s="30">
        <v>0</v>
      </c>
      <c r="V158" s="31">
        <v>0</v>
      </c>
      <c r="W158" s="15">
        <v>0</v>
      </c>
      <c r="X158" s="15">
        <v>0</v>
      </c>
      <c r="Y158" s="15">
        <v>0</v>
      </c>
      <c r="Z158" s="15">
        <v>0</v>
      </c>
      <c r="AA158" s="15">
        <v>0</v>
      </c>
      <c r="AB158" s="15">
        <v>0</v>
      </c>
      <c r="AC158" s="15">
        <v>0</v>
      </c>
      <c r="AD158" s="45">
        <v>0</v>
      </c>
      <c r="AE158" s="32">
        <v>0</v>
      </c>
      <c r="AF158" s="31">
        <v>0</v>
      </c>
      <c r="AG158" s="43">
        <v>0</v>
      </c>
      <c r="AH158" s="15">
        <v>0</v>
      </c>
      <c r="AI158" s="15">
        <v>0</v>
      </c>
      <c r="AJ158" s="15">
        <v>0</v>
      </c>
      <c r="AK158" s="15">
        <v>0</v>
      </c>
      <c r="AL158" s="15">
        <v>0</v>
      </c>
      <c r="AM158" s="15">
        <v>0</v>
      </c>
      <c r="AN158" s="45">
        <v>0</v>
      </c>
      <c r="AO158" s="32">
        <v>0</v>
      </c>
      <c r="AP158" s="37">
        <v>0</v>
      </c>
      <c r="AQ158" s="38">
        <v>0</v>
      </c>
      <c r="AR158" s="38">
        <v>0</v>
      </c>
      <c r="AS158" s="38">
        <v>0</v>
      </c>
      <c r="AT158" s="38">
        <v>0</v>
      </c>
      <c r="AU158" s="38">
        <v>0</v>
      </c>
      <c r="AV158" s="38">
        <v>0</v>
      </c>
      <c r="AW158" s="38">
        <v>0</v>
      </c>
      <c r="AX158" s="38">
        <v>0</v>
      </c>
      <c r="AY158" s="39">
        <v>0</v>
      </c>
      <c r="AZ158" s="59">
        <v>0</v>
      </c>
      <c r="BA158" s="60">
        <v>0</v>
      </c>
      <c r="BB158" s="60">
        <v>0</v>
      </c>
      <c r="BC158" s="60">
        <v>0</v>
      </c>
      <c r="BD158" s="60">
        <v>0</v>
      </c>
      <c r="BE158" s="60">
        <v>0</v>
      </c>
      <c r="BF158" s="60">
        <v>0</v>
      </c>
      <c r="BG158" s="60">
        <v>0</v>
      </c>
      <c r="BH158" s="60">
        <v>0</v>
      </c>
      <c r="BI158" s="61">
        <v>0</v>
      </c>
      <c r="BJ158" s="65">
        <v>0</v>
      </c>
      <c r="BK158" s="65">
        <v>0</v>
      </c>
      <c r="BL158" s="65">
        <v>0</v>
      </c>
      <c r="BM158" s="65">
        <v>0</v>
      </c>
      <c r="BN158" s="65">
        <v>0</v>
      </c>
      <c r="BO158" s="65">
        <v>0</v>
      </c>
      <c r="BP158" s="65">
        <v>0</v>
      </c>
      <c r="BQ158" s="65">
        <v>0</v>
      </c>
      <c r="BR158" s="65">
        <v>0</v>
      </c>
      <c r="BS158" s="65">
        <v>0</v>
      </c>
    </row>
    <row r="159" spans="1:71" x14ac:dyDescent="0.35">
      <c r="A159" s="1" t="s">
        <v>158</v>
      </c>
      <c r="B159" s="19">
        <v>0</v>
      </c>
      <c r="C159" s="20">
        <v>0</v>
      </c>
      <c r="D159" s="20">
        <v>0</v>
      </c>
      <c r="E159" s="20">
        <v>0</v>
      </c>
      <c r="F159" s="20">
        <v>0</v>
      </c>
      <c r="G159" s="20">
        <v>0</v>
      </c>
      <c r="H159" s="20">
        <v>0</v>
      </c>
      <c r="I159" s="20">
        <v>0</v>
      </c>
      <c r="J159" s="20">
        <v>0</v>
      </c>
      <c r="K159" s="21">
        <v>0</v>
      </c>
      <c r="L159" s="29">
        <v>0</v>
      </c>
      <c r="M159" s="25">
        <v>0</v>
      </c>
      <c r="N159" s="25">
        <v>0</v>
      </c>
      <c r="O159" s="25">
        <v>0</v>
      </c>
      <c r="P159" s="25">
        <v>0</v>
      </c>
      <c r="Q159" s="25">
        <v>0</v>
      </c>
      <c r="R159" s="25">
        <v>0</v>
      </c>
      <c r="S159" s="25">
        <v>0</v>
      </c>
      <c r="T159" s="25">
        <v>0</v>
      </c>
      <c r="U159" s="30">
        <v>0</v>
      </c>
      <c r="V159" s="31">
        <v>0</v>
      </c>
      <c r="W159" s="15">
        <v>0</v>
      </c>
      <c r="X159" s="15">
        <v>0</v>
      </c>
      <c r="Y159" s="15">
        <v>0</v>
      </c>
      <c r="Z159" s="15">
        <v>0</v>
      </c>
      <c r="AA159" s="15">
        <v>0</v>
      </c>
      <c r="AB159" s="15">
        <v>0</v>
      </c>
      <c r="AC159" s="15">
        <v>0</v>
      </c>
      <c r="AD159" s="15">
        <v>0</v>
      </c>
      <c r="AE159" s="32">
        <v>0</v>
      </c>
      <c r="AF159" s="31">
        <v>0</v>
      </c>
      <c r="AG159" s="43">
        <v>0</v>
      </c>
      <c r="AH159" s="15">
        <v>0</v>
      </c>
      <c r="AI159" s="15">
        <v>0</v>
      </c>
      <c r="AJ159" s="15">
        <v>0</v>
      </c>
      <c r="AK159" s="15">
        <v>0</v>
      </c>
      <c r="AL159" s="15">
        <v>0</v>
      </c>
      <c r="AM159" s="15">
        <v>0</v>
      </c>
      <c r="AN159" s="15">
        <v>0</v>
      </c>
      <c r="AO159" s="32">
        <v>0</v>
      </c>
      <c r="AP159" s="31">
        <v>0</v>
      </c>
      <c r="AQ159" s="15">
        <v>0</v>
      </c>
      <c r="AR159" s="15">
        <v>0</v>
      </c>
      <c r="AS159" s="15">
        <v>0</v>
      </c>
      <c r="AT159" s="15">
        <v>0</v>
      </c>
      <c r="AU159" s="15">
        <v>0</v>
      </c>
      <c r="AV159" s="15">
        <v>0</v>
      </c>
      <c r="AW159" s="15">
        <v>0</v>
      </c>
      <c r="AX159" s="15">
        <v>0</v>
      </c>
      <c r="AY159" s="32">
        <v>0</v>
      </c>
      <c r="AZ159" s="59">
        <v>0</v>
      </c>
      <c r="BA159" s="60">
        <v>0</v>
      </c>
      <c r="BB159" s="60">
        <v>0</v>
      </c>
      <c r="BC159" s="60">
        <v>0</v>
      </c>
      <c r="BD159" s="60">
        <v>0</v>
      </c>
      <c r="BE159" s="60">
        <v>0</v>
      </c>
      <c r="BF159" s="60">
        <v>0</v>
      </c>
      <c r="BG159" s="60">
        <v>0</v>
      </c>
      <c r="BH159" s="60">
        <v>0</v>
      </c>
      <c r="BI159" s="61">
        <v>0</v>
      </c>
      <c r="BJ159" s="65">
        <v>0</v>
      </c>
      <c r="BK159" s="65">
        <v>0</v>
      </c>
      <c r="BL159" s="65">
        <v>0</v>
      </c>
      <c r="BM159" s="65">
        <v>0</v>
      </c>
      <c r="BN159" s="65">
        <v>0</v>
      </c>
      <c r="BO159" s="65">
        <v>0</v>
      </c>
      <c r="BP159" s="65">
        <v>0</v>
      </c>
      <c r="BQ159" s="65">
        <v>0</v>
      </c>
      <c r="BR159" s="65">
        <v>0</v>
      </c>
      <c r="BS159" s="65">
        <v>0</v>
      </c>
    </row>
    <row r="160" spans="1:71" x14ac:dyDescent="0.35">
      <c r="A160" s="1" t="s">
        <v>159</v>
      </c>
      <c r="B160" s="19">
        <v>0</v>
      </c>
      <c r="C160" s="20">
        <v>0</v>
      </c>
      <c r="D160" s="20">
        <v>0</v>
      </c>
      <c r="E160" s="20">
        <v>0</v>
      </c>
      <c r="F160" s="20">
        <v>0</v>
      </c>
      <c r="G160" s="20">
        <v>0</v>
      </c>
      <c r="H160" s="20">
        <v>0</v>
      </c>
      <c r="I160" s="20">
        <v>0</v>
      </c>
      <c r="J160" s="20">
        <v>0</v>
      </c>
      <c r="K160" s="21">
        <v>0</v>
      </c>
      <c r="L160" s="29">
        <v>0</v>
      </c>
      <c r="M160" s="25">
        <v>0</v>
      </c>
      <c r="N160" s="25">
        <v>0</v>
      </c>
      <c r="O160" s="25">
        <v>0</v>
      </c>
      <c r="P160" s="25">
        <v>0</v>
      </c>
      <c r="Q160" s="25">
        <v>0</v>
      </c>
      <c r="R160" s="25">
        <v>0</v>
      </c>
      <c r="S160" s="25">
        <v>0</v>
      </c>
      <c r="T160" s="25">
        <v>0</v>
      </c>
      <c r="U160" s="30">
        <v>0</v>
      </c>
      <c r="V160" s="31">
        <v>0</v>
      </c>
      <c r="W160" s="15">
        <v>0</v>
      </c>
      <c r="X160" s="15">
        <v>0</v>
      </c>
      <c r="Y160" s="15">
        <v>0</v>
      </c>
      <c r="Z160" s="15">
        <v>0</v>
      </c>
      <c r="AA160" s="15">
        <v>0</v>
      </c>
      <c r="AB160" s="15">
        <v>0</v>
      </c>
      <c r="AC160" s="15">
        <v>0</v>
      </c>
      <c r="AD160" s="15">
        <v>0</v>
      </c>
      <c r="AE160" s="32">
        <v>0</v>
      </c>
      <c r="AF160" s="31">
        <v>0</v>
      </c>
      <c r="AG160" s="43">
        <v>0</v>
      </c>
      <c r="AH160" s="15">
        <v>0</v>
      </c>
      <c r="AI160" s="15">
        <v>0</v>
      </c>
      <c r="AJ160" s="15">
        <v>0</v>
      </c>
      <c r="AK160" s="15">
        <v>2</v>
      </c>
      <c r="AL160" s="15">
        <v>0</v>
      </c>
      <c r="AM160" s="15">
        <v>0</v>
      </c>
      <c r="AN160" s="15">
        <v>0</v>
      </c>
      <c r="AO160" s="32">
        <v>0</v>
      </c>
      <c r="AP160" s="31">
        <v>0</v>
      </c>
      <c r="AQ160" s="15">
        <v>0</v>
      </c>
      <c r="AR160" s="15">
        <v>0</v>
      </c>
      <c r="AS160" s="15">
        <v>0</v>
      </c>
      <c r="AT160" s="15">
        <v>0</v>
      </c>
      <c r="AU160" s="15">
        <v>1</v>
      </c>
      <c r="AV160" s="15">
        <v>0</v>
      </c>
      <c r="AW160" s="15">
        <v>0</v>
      </c>
      <c r="AX160" s="15">
        <v>0</v>
      </c>
      <c r="AY160" s="32">
        <v>0</v>
      </c>
      <c r="AZ160" s="59">
        <v>0</v>
      </c>
      <c r="BA160" s="60">
        <v>0</v>
      </c>
      <c r="BB160" s="60">
        <v>0</v>
      </c>
      <c r="BC160" s="60">
        <v>0</v>
      </c>
      <c r="BD160" s="60">
        <v>0</v>
      </c>
      <c r="BE160" s="60">
        <v>0</v>
      </c>
      <c r="BF160" s="60">
        <v>0</v>
      </c>
      <c r="BG160" s="60">
        <v>0</v>
      </c>
      <c r="BH160" s="60">
        <v>0</v>
      </c>
      <c r="BI160" s="61">
        <v>0</v>
      </c>
      <c r="BJ160" s="65">
        <v>0</v>
      </c>
      <c r="BK160" s="65">
        <v>0</v>
      </c>
      <c r="BL160" s="65">
        <v>0</v>
      </c>
      <c r="BM160" s="65">
        <v>0</v>
      </c>
      <c r="BN160" s="65">
        <v>0</v>
      </c>
      <c r="BO160" s="65">
        <v>0</v>
      </c>
      <c r="BP160" s="65">
        <v>0</v>
      </c>
      <c r="BQ160" s="65">
        <v>0</v>
      </c>
      <c r="BR160" s="65">
        <v>0</v>
      </c>
      <c r="BS160" s="65">
        <v>0</v>
      </c>
    </row>
    <row r="161" spans="1:71" x14ac:dyDescent="0.35">
      <c r="A161" s="1" t="s">
        <v>160</v>
      </c>
      <c r="B161" s="19">
        <v>0</v>
      </c>
      <c r="C161" s="20">
        <v>0</v>
      </c>
      <c r="D161" s="20">
        <v>0</v>
      </c>
      <c r="E161" s="20">
        <v>0</v>
      </c>
      <c r="F161" s="20">
        <v>0</v>
      </c>
      <c r="G161" s="20">
        <v>0</v>
      </c>
      <c r="H161" s="20">
        <v>0</v>
      </c>
      <c r="I161" s="20">
        <v>0</v>
      </c>
      <c r="J161" s="20">
        <v>0</v>
      </c>
      <c r="K161" s="21">
        <v>0</v>
      </c>
      <c r="L161" s="29">
        <v>0</v>
      </c>
      <c r="M161" s="25">
        <v>0</v>
      </c>
      <c r="N161" s="25">
        <v>0</v>
      </c>
      <c r="O161" s="25">
        <v>0</v>
      </c>
      <c r="P161" s="25">
        <v>0</v>
      </c>
      <c r="Q161" s="25">
        <v>0</v>
      </c>
      <c r="R161" s="25">
        <v>0</v>
      </c>
      <c r="S161" s="25">
        <v>0</v>
      </c>
      <c r="T161" s="25">
        <v>0</v>
      </c>
      <c r="U161" s="30">
        <v>0</v>
      </c>
      <c r="V161" s="31">
        <v>0</v>
      </c>
      <c r="W161" s="15">
        <v>0</v>
      </c>
      <c r="X161" s="15">
        <v>0</v>
      </c>
      <c r="Y161" s="15">
        <v>0</v>
      </c>
      <c r="Z161" s="15">
        <v>0</v>
      </c>
      <c r="AA161" s="15">
        <v>0</v>
      </c>
      <c r="AB161" s="15">
        <v>0</v>
      </c>
      <c r="AC161" s="15">
        <v>0</v>
      </c>
      <c r="AD161" s="15">
        <v>0</v>
      </c>
      <c r="AE161" s="32">
        <v>0</v>
      </c>
      <c r="AF161" s="31">
        <v>0</v>
      </c>
      <c r="AG161" s="15">
        <v>0</v>
      </c>
      <c r="AH161" s="15">
        <v>0</v>
      </c>
      <c r="AI161" s="15">
        <v>0</v>
      </c>
      <c r="AJ161" s="15">
        <v>0</v>
      </c>
      <c r="AK161" s="15">
        <v>0</v>
      </c>
      <c r="AL161" s="15">
        <v>0</v>
      </c>
      <c r="AM161" s="15">
        <v>0</v>
      </c>
      <c r="AN161" s="15">
        <v>0</v>
      </c>
      <c r="AO161" s="32">
        <v>0</v>
      </c>
      <c r="AP161" s="37">
        <v>0</v>
      </c>
      <c r="AQ161" s="38">
        <v>0</v>
      </c>
      <c r="AR161" s="38">
        <v>0</v>
      </c>
      <c r="AS161" s="38">
        <v>0</v>
      </c>
      <c r="AT161" s="38">
        <v>0</v>
      </c>
      <c r="AU161" s="38">
        <v>0</v>
      </c>
      <c r="AV161" s="38">
        <v>0</v>
      </c>
      <c r="AW161" s="38">
        <v>0</v>
      </c>
      <c r="AX161" s="38">
        <v>0</v>
      </c>
      <c r="AY161" s="39">
        <v>0</v>
      </c>
      <c r="AZ161" s="59">
        <v>0</v>
      </c>
      <c r="BA161" s="60">
        <v>0</v>
      </c>
      <c r="BB161" s="60">
        <v>0</v>
      </c>
      <c r="BC161" s="60">
        <v>0</v>
      </c>
      <c r="BD161" s="60">
        <v>0</v>
      </c>
      <c r="BE161" s="60">
        <v>0</v>
      </c>
      <c r="BF161" s="60">
        <v>0</v>
      </c>
      <c r="BG161" s="60">
        <v>0</v>
      </c>
      <c r="BH161" s="60">
        <v>0</v>
      </c>
      <c r="BI161" s="61">
        <v>0</v>
      </c>
      <c r="BJ161" s="65">
        <v>0</v>
      </c>
      <c r="BK161" s="65">
        <v>0</v>
      </c>
      <c r="BL161" s="65">
        <v>0</v>
      </c>
      <c r="BM161" s="65">
        <v>0</v>
      </c>
      <c r="BN161" s="65">
        <v>0</v>
      </c>
      <c r="BO161" s="65">
        <v>0</v>
      </c>
      <c r="BP161" s="65">
        <v>0</v>
      </c>
      <c r="BQ161" s="65">
        <v>0</v>
      </c>
      <c r="BR161" s="65">
        <v>0</v>
      </c>
      <c r="BS161" s="65">
        <v>0</v>
      </c>
    </row>
    <row r="162" spans="1:71" x14ac:dyDescent="0.35">
      <c r="A162" s="1" t="s">
        <v>161</v>
      </c>
      <c r="B162" s="19">
        <v>0</v>
      </c>
      <c r="C162" s="20">
        <v>0</v>
      </c>
      <c r="D162" s="20">
        <v>0</v>
      </c>
      <c r="E162" s="20">
        <v>0</v>
      </c>
      <c r="F162" s="20">
        <v>0</v>
      </c>
      <c r="G162" s="20">
        <v>0</v>
      </c>
      <c r="H162" s="20">
        <v>0</v>
      </c>
      <c r="I162" s="20">
        <v>0</v>
      </c>
      <c r="J162" s="20">
        <v>0</v>
      </c>
      <c r="K162" s="21">
        <v>0</v>
      </c>
      <c r="L162" s="29">
        <v>0</v>
      </c>
      <c r="M162" s="25">
        <v>0</v>
      </c>
      <c r="N162" s="25">
        <v>0</v>
      </c>
      <c r="O162" s="25">
        <v>0</v>
      </c>
      <c r="P162" s="25">
        <v>0</v>
      </c>
      <c r="Q162" s="25">
        <v>0</v>
      </c>
      <c r="R162" s="25">
        <v>0</v>
      </c>
      <c r="S162" s="25">
        <v>0</v>
      </c>
      <c r="T162" s="25">
        <v>0</v>
      </c>
      <c r="U162" s="30">
        <v>0</v>
      </c>
      <c r="V162" s="31">
        <v>0</v>
      </c>
      <c r="W162" s="15">
        <v>0</v>
      </c>
      <c r="X162" s="15">
        <v>0</v>
      </c>
      <c r="Y162" s="15">
        <v>0</v>
      </c>
      <c r="Z162" s="15">
        <v>0</v>
      </c>
      <c r="AA162" s="15">
        <v>1</v>
      </c>
      <c r="AB162" s="15">
        <v>0</v>
      </c>
      <c r="AC162" s="15">
        <v>0</v>
      </c>
      <c r="AD162" s="15">
        <v>0</v>
      </c>
      <c r="AE162" s="32">
        <v>0</v>
      </c>
      <c r="AF162" s="31">
        <v>0</v>
      </c>
      <c r="AG162" s="15">
        <v>0</v>
      </c>
      <c r="AH162" s="15">
        <v>0</v>
      </c>
      <c r="AI162" s="15">
        <v>0</v>
      </c>
      <c r="AJ162" s="15">
        <v>0</v>
      </c>
      <c r="AK162" s="15">
        <v>0</v>
      </c>
      <c r="AL162" s="15">
        <v>0</v>
      </c>
      <c r="AM162" s="15">
        <v>0</v>
      </c>
      <c r="AN162" s="15">
        <v>0</v>
      </c>
      <c r="AO162" s="32">
        <v>0</v>
      </c>
      <c r="AP162" s="37">
        <v>0</v>
      </c>
      <c r="AQ162" s="38">
        <v>0</v>
      </c>
      <c r="AR162" s="38">
        <v>0</v>
      </c>
      <c r="AS162" s="38">
        <v>0</v>
      </c>
      <c r="AT162" s="38">
        <v>0</v>
      </c>
      <c r="AU162" s="38">
        <v>0</v>
      </c>
      <c r="AV162" s="38">
        <v>0</v>
      </c>
      <c r="AW162" s="38">
        <v>0</v>
      </c>
      <c r="AX162" s="38">
        <v>0</v>
      </c>
      <c r="AY162" s="39">
        <v>0</v>
      </c>
      <c r="AZ162" s="31">
        <v>0</v>
      </c>
      <c r="BA162" s="15">
        <v>0</v>
      </c>
      <c r="BB162" s="15">
        <v>0</v>
      </c>
      <c r="BC162" s="15">
        <v>0</v>
      </c>
      <c r="BD162" s="15">
        <v>0</v>
      </c>
      <c r="BE162" s="15">
        <v>3</v>
      </c>
      <c r="BF162" s="15">
        <v>0</v>
      </c>
      <c r="BG162" s="15">
        <v>3</v>
      </c>
      <c r="BH162" s="15">
        <v>0</v>
      </c>
      <c r="BI162" s="32">
        <v>0</v>
      </c>
      <c r="BJ162" s="65">
        <v>0</v>
      </c>
      <c r="BK162" s="65">
        <v>0</v>
      </c>
      <c r="BL162" s="65">
        <v>0</v>
      </c>
      <c r="BM162" s="65">
        <v>0</v>
      </c>
      <c r="BN162" s="65">
        <v>0</v>
      </c>
      <c r="BO162" s="65">
        <v>0</v>
      </c>
      <c r="BP162" s="65">
        <v>0</v>
      </c>
      <c r="BQ162" s="65">
        <v>0</v>
      </c>
      <c r="BR162" s="65">
        <v>0</v>
      </c>
      <c r="BS162" s="65">
        <v>0</v>
      </c>
    </row>
    <row r="163" spans="1:71" x14ac:dyDescent="0.35">
      <c r="A163" s="1" t="s">
        <v>163</v>
      </c>
      <c r="B163" s="19">
        <v>0</v>
      </c>
      <c r="C163" s="20">
        <v>0</v>
      </c>
      <c r="D163" s="20">
        <v>0</v>
      </c>
      <c r="E163" s="20">
        <v>0</v>
      </c>
      <c r="F163" s="20">
        <v>0</v>
      </c>
      <c r="G163" s="20">
        <v>0</v>
      </c>
      <c r="H163" s="20">
        <v>0</v>
      </c>
      <c r="I163" s="20">
        <v>0</v>
      </c>
      <c r="J163" s="20">
        <v>0</v>
      </c>
      <c r="K163" s="21">
        <v>0</v>
      </c>
      <c r="L163" s="29">
        <v>0</v>
      </c>
      <c r="M163" s="25">
        <v>0</v>
      </c>
      <c r="N163" s="25">
        <v>0</v>
      </c>
      <c r="O163" s="25">
        <v>0</v>
      </c>
      <c r="P163" s="25">
        <v>0</v>
      </c>
      <c r="Q163" s="25">
        <v>0</v>
      </c>
      <c r="R163" s="25">
        <v>0</v>
      </c>
      <c r="S163" s="25">
        <v>0</v>
      </c>
      <c r="T163" s="25">
        <v>0</v>
      </c>
      <c r="U163" s="30">
        <v>0</v>
      </c>
      <c r="V163" s="31">
        <v>0</v>
      </c>
      <c r="W163" s="15">
        <v>0</v>
      </c>
      <c r="X163" s="15">
        <v>0</v>
      </c>
      <c r="Y163" s="15">
        <v>0</v>
      </c>
      <c r="Z163" s="15">
        <v>0</v>
      </c>
      <c r="AA163" s="15">
        <v>0</v>
      </c>
      <c r="AB163" s="15">
        <v>0</v>
      </c>
      <c r="AC163" s="15">
        <v>0</v>
      </c>
      <c r="AD163" s="15">
        <v>0</v>
      </c>
      <c r="AE163" s="32">
        <v>0</v>
      </c>
      <c r="AF163" s="31">
        <v>0</v>
      </c>
      <c r="AG163" s="43">
        <v>0</v>
      </c>
      <c r="AH163" s="15">
        <v>0</v>
      </c>
      <c r="AI163" s="15">
        <v>0</v>
      </c>
      <c r="AJ163" s="15">
        <v>0</v>
      </c>
      <c r="AK163" s="15">
        <v>0</v>
      </c>
      <c r="AL163" s="15">
        <v>0</v>
      </c>
      <c r="AM163" s="15">
        <v>0</v>
      </c>
      <c r="AN163" s="15">
        <v>0</v>
      </c>
      <c r="AO163" s="32">
        <v>0</v>
      </c>
      <c r="AP163" s="31">
        <v>0</v>
      </c>
      <c r="AQ163" s="15">
        <v>0</v>
      </c>
      <c r="AR163" s="15">
        <v>0</v>
      </c>
      <c r="AS163" s="15">
        <v>0</v>
      </c>
      <c r="AT163" s="15">
        <v>0</v>
      </c>
      <c r="AU163" s="15">
        <v>0</v>
      </c>
      <c r="AV163" s="15">
        <v>0</v>
      </c>
      <c r="AW163" s="15">
        <v>0</v>
      </c>
      <c r="AX163" s="15">
        <v>0</v>
      </c>
      <c r="AY163" s="32">
        <v>0</v>
      </c>
      <c r="AZ163" s="59">
        <v>0</v>
      </c>
      <c r="BA163" s="60">
        <v>0</v>
      </c>
      <c r="BB163" s="60">
        <v>0</v>
      </c>
      <c r="BC163" s="60">
        <v>0</v>
      </c>
      <c r="BD163" s="60">
        <v>0</v>
      </c>
      <c r="BE163" s="60">
        <v>0</v>
      </c>
      <c r="BF163" s="60">
        <v>0</v>
      </c>
      <c r="BG163" s="60">
        <v>0</v>
      </c>
      <c r="BH163" s="60">
        <v>0</v>
      </c>
      <c r="BI163" s="61">
        <v>0</v>
      </c>
      <c r="BJ163" s="65">
        <v>0</v>
      </c>
      <c r="BK163" s="65">
        <v>0</v>
      </c>
      <c r="BL163" s="65">
        <v>0</v>
      </c>
      <c r="BM163" s="65">
        <v>0</v>
      </c>
      <c r="BN163" s="65">
        <v>0</v>
      </c>
      <c r="BO163" s="65">
        <v>0</v>
      </c>
      <c r="BP163" s="65">
        <v>0</v>
      </c>
      <c r="BQ163" s="65">
        <v>0</v>
      </c>
      <c r="BR163" s="65">
        <v>0</v>
      </c>
      <c r="BS163" s="65">
        <v>0</v>
      </c>
    </row>
    <row r="164" spans="1:71" x14ac:dyDescent="0.35">
      <c r="A164" s="1" t="s">
        <v>164</v>
      </c>
      <c r="B164" s="19">
        <v>0</v>
      </c>
      <c r="C164" s="20">
        <v>0</v>
      </c>
      <c r="D164" s="20">
        <v>0</v>
      </c>
      <c r="E164" s="20">
        <v>0</v>
      </c>
      <c r="F164" s="20">
        <v>0</v>
      </c>
      <c r="G164" s="20">
        <v>0</v>
      </c>
      <c r="H164" s="20">
        <v>0</v>
      </c>
      <c r="I164" s="20">
        <v>0</v>
      </c>
      <c r="J164" s="20">
        <v>0</v>
      </c>
      <c r="K164" s="21">
        <v>0</v>
      </c>
      <c r="L164" s="29">
        <v>0</v>
      </c>
      <c r="M164" s="25">
        <v>0</v>
      </c>
      <c r="N164" s="25">
        <v>0</v>
      </c>
      <c r="O164" s="25">
        <v>0</v>
      </c>
      <c r="P164" s="25">
        <v>0</v>
      </c>
      <c r="Q164" s="25">
        <v>0</v>
      </c>
      <c r="R164" s="25">
        <v>0</v>
      </c>
      <c r="S164" s="25">
        <v>0</v>
      </c>
      <c r="T164" s="25">
        <v>0</v>
      </c>
      <c r="U164" s="30">
        <v>0</v>
      </c>
      <c r="V164" s="31">
        <v>0</v>
      </c>
      <c r="W164" s="15">
        <v>0</v>
      </c>
      <c r="X164" s="15">
        <v>0</v>
      </c>
      <c r="Y164" s="15">
        <v>0</v>
      </c>
      <c r="Z164" s="15">
        <v>0</v>
      </c>
      <c r="AA164" s="15">
        <v>0</v>
      </c>
      <c r="AB164" s="15">
        <v>0</v>
      </c>
      <c r="AC164" s="15">
        <v>0</v>
      </c>
      <c r="AD164" s="15">
        <v>0</v>
      </c>
      <c r="AE164" s="32">
        <v>0</v>
      </c>
      <c r="AF164" s="31">
        <v>0</v>
      </c>
      <c r="AG164" s="43">
        <v>0</v>
      </c>
      <c r="AH164" s="15">
        <v>0</v>
      </c>
      <c r="AI164" s="15">
        <v>0</v>
      </c>
      <c r="AJ164" s="15">
        <v>0</v>
      </c>
      <c r="AK164" s="15">
        <v>0</v>
      </c>
      <c r="AL164" s="15">
        <v>0</v>
      </c>
      <c r="AM164" s="15">
        <v>0</v>
      </c>
      <c r="AN164" s="15">
        <v>0</v>
      </c>
      <c r="AO164" s="32">
        <v>0</v>
      </c>
      <c r="AP164" s="31">
        <v>0</v>
      </c>
      <c r="AQ164" s="15">
        <v>0</v>
      </c>
      <c r="AR164" s="15">
        <v>0</v>
      </c>
      <c r="AS164" s="15">
        <v>0</v>
      </c>
      <c r="AT164" s="15">
        <v>0</v>
      </c>
      <c r="AU164" s="15">
        <v>0</v>
      </c>
      <c r="AV164" s="15">
        <v>0</v>
      </c>
      <c r="AW164" s="15">
        <v>0</v>
      </c>
      <c r="AX164" s="15">
        <v>0</v>
      </c>
      <c r="AY164" s="32">
        <v>0</v>
      </c>
      <c r="AZ164" s="59">
        <v>0</v>
      </c>
      <c r="BA164" s="60">
        <v>0</v>
      </c>
      <c r="BB164" s="60">
        <v>0</v>
      </c>
      <c r="BC164" s="60">
        <v>0</v>
      </c>
      <c r="BD164" s="60">
        <v>0</v>
      </c>
      <c r="BE164" s="60">
        <v>0</v>
      </c>
      <c r="BF164" s="60">
        <v>0</v>
      </c>
      <c r="BG164" s="60">
        <v>0</v>
      </c>
      <c r="BH164" s="60">
        <v>0</v>
      </c>
      <c r="BI164" s="61">
        <v>0</v>
      </c>
      <c r="BJ164" s="65">
        <v>0</v>
      </c>
      <c r="BK164" s="65">
        <v>0</v>
      </c>
      <c r="BL164" s="65">
        <v>0</v>
      </c>
      <c r="BM164" s="65">
        <v>0</v>
      </c>
      <c r="BN164" s="65">
        <v>0</v>
      </c>
      <c r="BO164" s="65">
        <v>0</v>
      </c>
      <c r="BP164" s="65">
        <v>0</v>
      </c>
      <c r="BQ164" s="65">
        <v>0</v>
      </c>
      <c r="BR164" s="65">
        <v>0</v>
      </c>
      <c r="BS164" s="65">
        <v>0</v>
      </c>
    </row>
    <row r="165" spans="1:71" x14ac:dyDescent="0.35">
      <c r="A165" s="1" t="s">
        <v>165</v>
      </c>
      <c r="B165" s="19">
        <v>0</v>
      </c>
      <c r="C165" s="20">
        <v>0</v>
      </c>
      <c r="D165" s="20">
        <v>0</v>
      </c>
      <c r="E165" s="20">
        <v>0</v>
      </c>
      <c r="F165" s="20">
        <v>0</v>
      </c>
      <c r="G165" s="20">
        <v>0</v>
      </c>
      <c r="H165" s="20">
        <v>0</v>
      </c>
      <c r="I165" s="20">
        <v>0</v>
      </c>
      <c r="J165" s="20">
        <v>0</v>
      </c>
      <c r="K165" s="21">
        <v>0</v>
      </c>
      <c r="L165" s="29">
        <v>0</v>
      </c>
      <c r="M165" s="25">
        <v>0</v>
      </c>
      <c r="N165" s="25">
        <v>0</v>
      </c>
      <c r="O165" s="25">
        <v>0</v>
      </c>
      <c r="P165" s="25">
        <v>0</v>
      </c>
      <c r="Q165" s="25">
        <v>0</v>
      </c>
      <c r="R165" s="25">
        <v>0</v>
      </c>
      <c r="S165" s="25">
        <v>0</v>
      </c>
      <c r="T165" s="25">
        <v>0</v>
      </c>
      <c r="U165" s="30">
        <v>0</v>
      </c>
      <c r="V165" s="37">
        <v>0</v>
      </c>
      <c r="W165" s="43">
        <v>0</v>
      </c>
      <c r="X165" s="38">
        <v>0</v>
      </c>
      <c r="Y165" s="38">
        <v>0</v>
      </c>
      <c r="Z165" s="38">
        <v>0</v>
      </c>
      <c r="AA165" s="38">
        <v>0</v>
      </c>
      <c r="AB165" s="38">
        <v>0</v>
      </c>
      <c r="AC165" s="38">
        <v>0</v>
      </c>
      <c r="AD165" s="38">
        <v>0</v>
      </c>
      <c r="AE165" s="39">
        <v>0</v>
      </c>
      <c r="AF165" s="31">
        <v>0</v>
      </c>
      <c r="AG165" s="43">
        <v>0</v>
      </c>
      <c r="AH165" s="15">
        <v>0</v>
      </c>
      <c r="AI165" s="15">
        <v>0</v>
      </c>
      <c r="AJ165" s="15">
        <v>0</v>
      </c>
      <c r="AK165" s="15">
        <v>0</v>
      </c>
      <c r="AL165" s="15">
        <v>0</v>
      </c>
      <c r="AM165" s="15">
        <v>0</v>
      </c>
      <c r="AN165" s="15">
        <v>0</v>
      </c>
      <c r="AO165" s="32">
        <v>0</v>
      </c>
      <c r="AP165" s="37">
        <v>0</v>
      </c>
      <c r="AQ165" s="38">
        <v>0</v>
      </c>
      <c r="AR165" s="38">
        <v>0</v>
      </c>
      <c r="AS165" s="38">
        <v>0</v>
      </c>
      <c r="AT165" s="38">
        <v>0</v>
      </c>
      <c r="AU165" s="38">
        <v>0</v>
      </c>
      <c r="AV165" s="38">
        <v>0</v>
      </c>
      <c r="AW165" s="38">
        <v>0</v>
      </c>
      <c r="AX165" s="38">
        <v>0</v>
      </c>
      <c r="AY165" s="39">
        <v>0</v>
      </c>
      <c r="AZ165" s="59">
        <v>0</v>
      </c>
      <c r="BA165" s="60">
        <v>0</v>
      </c>
      <c r="BB165" s="60">
        <v>0</v>
      </c>
      <c r="BC165" s="60">
        <v>0</v>
      </c>
      <c r="BD165" s="60">
        <v>0</v>
      </c>
      <c r="BE165" s="60">
        <v>0</v>
      </c>
      <c r="BF165" s="60">
        <v>0</v>
      </c>
      <c r="BG165" s="60">
        <v>0</v>
      </c>
      <c r="BH165" s="60">
        <v>0</v>
      </c>
      <c r="BI165" s="61">
        <v>0</v>
      </c>
      <c r="BJ165" s="65">
        <v>0</v>
      </c>
      <c r="BK165" s="65">
        <v>0</v>
      </c>
      <c r="BL165" s="65">
        <v>0</v>
      </c>
      <c r="BM165" s="65">
        <v>0</v>
      </c>
      <c r="BN165" s="65">
        <v>0</v>
      </c>
      <c r="BO165" s="65">
        <v>0</v>
      </c>
      <c r="BP165" s="65">
        <v>0</v>
      </c>
      <c r="BQ165" s="65">
        <v>0</v>
      </c>
      <c r="BR165" s="65">
        <v>0</v>
      </c>
      <c r="BS165" s="65">
        <v>0</v>
      </c>
    </row>
    <row r="166" spans="1:71" x14ac:dyDescent="0.35">
      <c r="A166" s="1" t="s">
        <v>167</v>
      </c>
      <c r="B166" s="19">
        <v>0</v>
      </c>
      <c r="C166" s="20">
        <v>0</v>
      </c>
      <c r="D166" s="20">
        <v>0</v>
      </c>
      <c r="E166" s="20">
        <v>0</v>
      </c>
      <c r="F166" s="20">
        <v>0</v>
      </c>
      <c r="G166" s="20">
        <v>0</v>
      </c>
      <c r="H166" s="20">
        <v>0</v>
      </c>
      <c r="I166" s="20">
        <v>0</v>
      </c>
      <c r="J166" s="20">
        <v>0</v>
      </c>
      <c r="K166" s="21">
        <v>0</v>
      </c>
      <c r="L166" s="29">
        <v>0</v>
      </c>
      <c r="M166" s="25">
        <v>0</v>
      </c>
      <c r="N166" s="25">
        <v>0</v>
      </c>
      <c r="O166" s="25">
        <v>0</v>
      </c>
      <c r="P166" s="25">
        <v>0</v>
      </c>
      <c r="Q166" s="25">
        <v>0</v>
      </c>
      <c r="R166" s="25">
        <v>0</v>
      </c>
      <c r="S166" s="25">
        <v>0</v>
      </c>
      <c r="T166" s="25">
        <v>0</v>
      </c>
      <c r="U166" s="30">
        <v>0</v>
      </c>
      <c r="V166" s="31">
        <v>0</v>
      </c>
      <c r="W166" s="15">
        <v>0</v>
      </c>
      <c r="X166" s="15">
        <v>0</v>
      </c>
      <c r="Y166" s="15">
        <v>0</v>
      </c>
      <c r="Z166" s="15">
        <v>0</v>
      </c>
      <c r="AA166" s="15">
        <v>0</v>
      </c>
      <c r="AB166" s="15">
        <v>0</v>
      </c>
      <c r="AC166" s="15">
        <v>0</v>
      </c>
      <c r="AD166" s="15">
        <v>0</v>
      </c>
      <c r="AE166" s="32">
        <v>0</v>
      </c>
      <c r="AF166" s="31">
        <v>0</v>
      </c>
      <c r="AG166" s="43">
        <v>0</v>
      </c>
      <c r="AH166" s="15">
        <v>0</v>
      </c>
      <c r="AI166" s="15">
        <v>0</v>
      </c>
      <c r="AJ166" s="15">
        <v>0</v>
      </c>
      <c r="AK166" s="15">
        <v>0</v>
      </c>
      <c r="AL166" s="15">
        <v>0</v>
      </c>
      <c r="AM166" s="15">
        <v>0</v>
      </c>
      <c r="AN166" s="15">
        <v>0</v>
      </c>
      <c r="AO166" s="32">
        <v>0</v>
      </c>
      <c r="AP166" s="31">
        <v>0</v>
      </c>
      <c r="AQ166" s="15">
        <v>0</v>
      </c>
      <c r="AR166" s="15">
        <v>0</v>
      </c>
      <c r="AS166" s="15">
        <v>0</v>
      </c>
      <c r="AT166" s="15">
        <v>0</v>
      </c>
      <c r="AU166" s="15">
        <v>0</v>
      </c>
      <c r="AV166" s="15">
        <v>0</v>
      </c>
      <c r="AW166" s="15">
        <v>0</v>
      </c>
      <c r="AX166" s="15">
        <v>0</v>
      </c>
      <c r="AY166" s="32">
        <v>0</v>
      </c>
      <c r="AZ166" s="59">
        <v>0</v>
      </c>
      <c r="BA166" s="60">
        <v>0</v>
      </c>
      <c r="BB166" s="60">
        <v>0</v>
      </c>
      <c r="BC166" s="60">
        <v>0</v>
      </c>
      <c r="BD166" s="60">
        <v>0</v>
      </c>
      <c r="BE166" s="60">
        <v>0</v>
      </c>
      <c r="BF166" s="60">
        <v>0</v>
      </c>
      <c r="BG166" s="60">
        <v>0</v>
      </c>
      <c r="BH166" s="60">
        <v>0</v>
      </c>
      <c r="BI166" s="61">
        <v>0</v>
      </c>
      <c r="BJ166" s="65">
        <v>0</v>
      </c>
      <c r="BK166" s="65">
        <v>0</v>
      </c>
      <c r="BL166" s="65">
        <v>0</v>
      </c>
      <c r="BM166" s="65">
        <v>0</v>
      </c>
      <c r="BN166" s="65">
        <v>0</v>
      </c>
      <c r="BO166" s="65">
        <v>0</v>
      </c>
      <c r="BP166" s="65">
        <v>0</v>
      </c>
      <c r="BQ166" s="65">
        <v>0</v>
      </c>
      <c r="BR166" s="65">
        <v>0</v>
      </c>
      <c r="BS166" s="65">
        <v>0</v>
      </c>
    </row>
    <row r="167" spans="1:71" x14ac:dyDescent="0.35">
      <c r="A167" s="1" t="s">
        <v>168</v>
      </c>
      <c r="B167" s="19">
        <v>0</v>
      </c>
      <c r="C167" s="20">
        <v>0</v>
      </c>
      <c r="D167" s="20">
        <v>0</v>
      </c>
      <c r="E167" s="20">
        <v>0</v>
      </c>
      <c r="F167" s="20">
        <v>0</v>
      </c>
      <c r="G167" s="20">
        <v>0</v>
      </c>
      <c r="H167" s="20">
        <v>0</v>
      </c>
      <c r="I167" s="20">
        <v>0</v>
      </c>
      <c r="J167" s="20">
        <v>0</v>
      </c>
      <c r="K167" s="21">
        <v>0</v>
      </c>
      <c r="L167" s="29">
        <v>0</v>
      </c>
      <c r="M167" s="25">
        <v>0</v>
      </c>
      <c r="N167" s="25">
        <v>0</v>
      </c>
      <c r="O167" s="25">
        <v>0</v>
      </c>
      <c r="P167" s="25">
        <v>0</v>
      </c>
      <c r="Q167" s="25">
        <v>0</v>
      </c>
      <c r="R167" s="25">
        <v>0</v>
      </c>
      <c r="S167" s="25">
        <v>0</v>
      </c>
      <c r="T167" s="25">
        <v>0</v>
      </c>
      <c r="U167" s="30">
        <v>0</v>
      </c>
      <c r="V167" s="31">
        <v>0</v>
      </c>
      <c r="W167" s="15">
        <v>0</v>
      </c>
      <c r="X167" s="15">
        <v>0</v>
      </c>
      <c r="Y167" s="15">
        <v>0</v>
      </c>
      <c r="Z167" s="15">
        <v>0</v>
      </c>
      <c r="AA167" s="15">
        <v>0</v>
      </c>
      <c r="AB167" s="15">
        <v>0</v>
      </c>
      <c r="AC167" s="15">
        <v>0</v>
      </c>
      <c r="AD167" s="15">
        <v>0</v>
      </c>
      <c r="AE167" s="32">
        <v>0</v>
      </c>
      <c r="AF167" s="31">
        <v>0</v>
      </c>
      <c r="AG167" s="43">
        <v>0</v>
      </c>
      <c r="AH167" s="15">
        <v>0</v>
      </c>
      <c r="AI167" s="15">
        <v>0</v>
      </c>
      <c r="AJ167" s="15">
        <v>0</v>
      </c>
      <c r="AK167" s="15">
        <v>0</v>
      </c>
      <c r="AL167" s="15">
        <v>0</v>
      </c>
      <c r="AM167" s="15">
        <v>0</v>
      </c>
      <c r="AN167" s="15">
        <v>0</v>
      </c>
      <c r="AO167" s="32">
        <v>0</v>
      </c>
      <c r="AP167" s="37">
        <v>0</v>
      </c>
      <c r="AQ167" s="38">
        <v>0</v>
      </c>
      <c r="AR167" s="38">
        <v>0</v>
      </c>
      <c r="AS167" s="38">
        <v>0</v>
      </c>
      <c r="AT167" s="38">
        <v>0</v>
      </c>
      <c r="AU167" s="38">
        <v>0</v>
      </c>
      <c r="AV167" s="38">
        <v>0</v>
      </c>
      <c r="AW167" s="38">
        <v>0</v>
      </c>
      <c r="AX167" s="38">
        <v>0</v>
      </c>
      <c r="AY167" s="39">
        <v>0</v>
      </c>
      <c r="AZ167" s="59">
        <v>0</v>
      </c>
      <c r="BA167" s="60">
        <v>0</v>
      </c>
      <c r="BB167" s="60">
        <v>0</v>
      </c>
      <c r="BC167" s="60">
        <v>0</v>
      </c>
      <c r="BD167" s="60">
        <v>0</v>
      </c>
      <c r="BE167" s="60">
        <v>0</v>
      </c>
      <c r="BF167" s="60">
        <v>0</v>
      </c>
      <c r="BG167" s="60">
        <v>0</v>
      </c>
      <c r="BH167" s="60">
        <v>0</v>
      </c>
      <c r="BI167" s="61">
        <v>0</v>
      </c>
      <c r="BJ167" s="65">
        <v>0</v>
      </c>
      <c r="BK167" s="65">
        <v>0</v>
      </c>
      <c r="BL167" s="65">
        <v>0</v>
      </c>
      <c r="BM167" s="65">
        <v>0</v>
      </c>
      <c r="BN167" s="65">
        <v>0</v>
      </c>
      <c r="BO167" s="65">
        <v>0</v>
      </c>
      <c r="BP167" s="65">
        <v>0</v>
      </c>
      <c r="BQ167" s="65">
        <v>0</v>
      </c>
      <c r="BR167" s="65">
        <v>0</v>
      </c>
      <c r="BS167" s="65">
        <v>0</v>
      </c>
    </row>
    <row r="168" spans="1:71" x14ac:dyDescent="0.35">
      <c r="A168" s="1" t="s">
        <v>169</v>
      </c>
      <c r="B168" s="19">
        <v>0</v>
      </c>
      <c r="C168" s="20">
        <v>0</v>
      </c>
      <c r="D168" s="20">
        <v>0</v>
      </c>
      <c r="E168" s="20">
        <v>0</v>
      </c>
      <c r="F168" s="20">
        <v>0</v>
      </c>
      <c r="G168" s="20">
        <v>0</v>
      </c>
      <c r="H168" s="20">
        <v>0</v>
      </c>
      <c r="I168" s="20">
        <v>0</v>
      </c>
      <c r="J168" s="20">
        <v>0</v>
      </c>
      <c r="K168" s="21">
        <v>0</v>
      </c>
      <c r="L168" s="29">
        <v>0</v>
      </c>
      <c r="M168" s="25">
        <v>0</v>
      </c>
      <c r="N168" s="25">
        <v>0</v>
      </c>
      <c r="O168" s="25">
        <v>0</v>
      </c>
      <c r="P168" s="25">
        <v>0</v>
      </c>
      <c r="Q168" s="25">
        <v>0</v>
      </c>
      <c r="R168" s="25">
        <v>0</v>
      </c>
      <c r="S168" s="25">
        <v>0</v>
      </c>
      <c r="T168" s="25">
        <v>0</v>
      </c>
      <c r="U168" s="30">
        <v>0</v>
      </c>
      <c r="V168" s="31">
        <v>0</v>
      </c>
      <c r="W168" s="15">
        <v>0</v>
      </c>
      <c r="X168" s="15">
        <v>0</v>
      </c>
      <c r="Y168" s="15">
        <v>0</v>
      </c>
      <c r="Z168" s="15">
        <v>0</v>
      </c>
      <c r="AA168" s="15">
        <v>0</v>
      </c>
      <c r="AB168" s="15">
        <v>0</v>
      </c>
      <c r="AC168" s="15">
        <v>0</v>
      </c>
      <c r="AD168" s="15">
        <v>0</v>
      </c>
      <c r="AE168" s="32">
        <v>0</v>
      </c>
      <c r="AF168" s="31">
        <v>0</v>
      </c>
      <c r="AG168" s="43">
        <v>0</v>
      </c>
      <c r="AH168" s="15">
        <v>0</v>
      </c>
      <c r="AI168" s="15">
        <v>0</v>
      </c>
      <c r="AJ168" s="15">
        <v>0</v>
      </c>
      <c r="AK168" s="15">
        <v>0</v>
      </c>
      <c r="AL168" s="15">
        <v>0</v>
      </c>
      <c r="AM168" s="15">
        <v>0</v>
      </c>
      <c r="AN168" s="15">
        <v>0</v>
      </c>
      <c r="AO168" s="32">
        <v>0</v>
      </c>
      <c r="AP168" s="31">
        <v>0</v>
      </c>
      <c r="AQ168" s="15">
        <v>0</v>
      </c>
      <c r="AR168" s="15">
        <v>0</v>
      </c>
      <c r="AS168" s="15">
        <v>0</v>
      </c>
      <c r="AT168" s="15">
        <v>0</v>
      </c>
      <c r="AU168" s="15">
        <v>0</v>
      </c>
      <c r="AV168" s="15">
        <v>0</v>
      </c>
      <c r="AW168" s="15">
        <v>0</v>
      </c>
      <c r="AX168" s="15">
        <v>0</v>
      </c>
      <c r="AY168" s="32">
        <v>0</v>
      </c>
      <c r="AZ168" s="59">
        <v>0</v>
      </c>
      <c r="BA168" s="60">
        <v>0</v>
      </c>
      <c r="BB168" s="60">
        <v>0</v>
      </c>
      <c r="BC168" s="60">
        <v>0</v>
      </c>
      <c r="BD168" s="60">
        <v>0</v>
      </c>
      <c r="BE168" s="60">
        <v>0</v>
      </c>
      <c r="BF168" s="60">
        <v>0</v>
      </c>
      <c r="BG168" s="60">
        <v>0</v>
      </c>
      <c r="BH168" s="60">
        <v>0</v>
      </c>
      <c r="BI168" s="61">
        <v>0</v>
      </c>
      <c r="BJ168" s="65">
        <v>0</v>
      </c>
      <c r="BK168" s="65">
        <v>0</v>
      </c>
      <c r="BL168" s="65">
        <v>0</v>
      </c>
      <c r="BM168" s="65">
        <v>0</v>
      </c>
      <c r="BN168" s="65">
        <v>0</v>
      </c>
      <c r="BO168" s="65">
        <v>0</v>
      </c>
      <c r="BP168" s="65">
        <v>0</v>
      </c>
      <c r="BQ168" s="65">
        <v>0</v>
      </c>
      <c r="BR168" s="65">
        <v>0</v>
      </c>
      <c r="BS168" s="65">
        <v>0</v>
      </c>
    </row>
    <row r="169" spans="1:71" x14ac:dyDescent="0.35">
      <c r="A169" s="1" t="s">
        <v>170</v>
      </c>
      <c r="B169" s="19">
        <v>0</v>
      </c>
      <c r="C169" s="20">
        <v>0</v>
      </c>
      <c r="D169" s="20">
        <v>0</v>
      </c>
      <c r="E169" s="20">
        <v>0</v>
      </c>
      <c r="F169" s="20">
        <v>0</v>
      </c>
      <c r="G169" s="20">
        <v>0</v>
      </c>
      <c r="H169" s="20">
        <v>0</v>
      </c>
      <c r="I169" s="20">
        <v>0</v>
      </c>
      <c r="J169" s="20">
        <v>0</v>
      </c>
      <c r="K169" s="21">
        <v>0</v>
      </c>
      <c r="L169" s="29">
        <v>0</v>
      </c>
      <c r="M169" s="25">
        <v>0</v>
      </c>
      <c r="N169" s="25">
        <v>0</v>
      </c>
      <c r="O169" s="25">
        <v>0</v>
      </c>
      <c r="P169" s="25">
        <v>0</v>
      </c>
      <c r="Q169" s="25">
        <v>0</v>
      </c>
      <c r="R169" s="25">
        <v>0</v>
      </c>
      <c r="S169" s="25">
        <v>0</v>
      </c>
      <c r="T169" s="25">
        <v>0</v>
      </c>
      <c r="U169" s="30">
        <v>0</v>
      </c>
      <c r="V169" s="31">
        <v>0</v>
      </c>
      <c r="W169" s="15">
        <v>0</v>
      </c>
      <c r="X169" s="15">
        <v>0</v>
      </c>
      <c r="Y169" s="15">
        <v>0</v>
      </c>
      <c r="Z169" s="15">
        <v>0</v>
      </c>
      <c r="AA169" s="15">
        <v>0</v>
      </c>
      <c r="AB169" s="15">
        <v>0</v>
      </c>
      <c r="AC169" s="15">
        <v>0</v>
      </c>
      <c r="AD169" s="15">
        <v>0</v>
      </c>
      <c r="AE169" s="32">
        <v>0</v>
      </c>
      <c r="AF169" s="31">
        <v>0</v>
      </c>
      <c r="AG169" s="43">
        <v>0</v>
      </c>
      <c r="AH169" s="15">
        <v>0</v>
      </c>
      <c r="AI169" s="15">
        <v>0</v>
      </c>
      <c r="AJ169" s="15">
        <v>0</v>
      </c>
      <c r="AK169" s="15">
        <v>0</v>
      </c>
      <c r="AL169" s="15">
        <v>0</v>
      </c>
      <c r="AM169" s="15">
        <v>0</v>
      </c>
      <c r="AN169" s="15">
        <v>0</v>
      </c>
      <c r="AO169" s="32">
        <v>0</v>
      </c>
      <c r="AP169" s="31">
        <v>0</v>
      </c>
      <c r="AQ169" s="15">
        <v>0</v>
      </c>
      <c r="AR169" s="15">
        <v>0</v>
      </c>
      <c r="AS169" s="15">
        <v>0</v>
      </c>
      <c r="AT169" s="15">
        <v>0</v>
      </c>
      <c r="AU169" s="15">
        <v>0</v>
      </c>
      <c r="AV169" s="15">
        <v>0</v>
      </c>
      <c r="AW169" s="15">
        <v>0</v>
      </c>
      <c r="AX169" s="15">
        <v>0</v>
      </c>
      <c r="AY169" s="32">
        <v>0</v>
      </c>
      <c r="AZ169" s="59">
        <v>0</v>
      </c>
      <c r="BA169" s="60">
        <v>0</v>
      </c>
      <c r="BB169" s="60">
        <v>0</v>
      </c>
      <c r="BC169" s="60">
        <v>0</v>
      </c>
      <c r="BD169" s="60">
        <v>0</v>
      </c>
      <c r="BE169" s="60">
        <v>0</v>
      </c>
      <c r="BF169" s="60">
        <v>0</v>
      </c>
      <c r="BG169" s="60">
        <v>0</v>
      </c>
      <c r="BH169" s="60">
        <v>0</v>
      </c>
      <c r="BI169" s="61">
        <v>0</v>
      </c>
      <c r="BJ169" s="65">
        <v>0</v>
      </c>
      <c r="BK169" s="65">
        <v>0</v>
      </c>
      <c r="BL169" s="65">
        <v>0</v>
      </c>
      <c r="BM169" s="65">
        <v>0</v>
      </c>
      <c r="BN169" s="65">
        <v>0</v>
      </c>
      <c r="BO169" s="65">
        <v>0</v>
      </c>
      <c r="BP169" s="65">
        <v>0</v>
      </c>
      <c r="BQ169" s="65">
        <v>0</v>
      </c>
      <c r="BR169" s="65">
        <v>0</v>
      </c>
      <c r="BS169" s="65">
        <v>0</v>
      </c>
    </row>
    <row r="170" spans="1:71" x14ac:dyDescent="0.35">
      <c r="A170" s="1" t="s">
        <v>172</v>
      </c>
      <c r="B170" s="19">
        <v>0</v>
      </c>
      <c r="C170" s="20">
        <v>0</v>
      </c>
      <c r="D170" s="20">
        <v>0</v>
      </c>
      <c r="E170" s="20">
        <v>0</v>
      </c>
      <c r="F170" s="20">
        <v>0</v>
      </c>
      <c r="G170" s="20">
        <v>0</v>
      </c>
      <c r="H170" s="20">
        <v>0</v>
      </c>
      <c r="I170" s="20">
        <v>0</v>
      </c>
      <c r="J170" s="20">
        <v>0</v>
      </c>
      <c r="K170" s="21">
        <v>0</v>
      </c>
      <c r="L170" s="29">
        <v>0</v>
      </c>
      <c r="M170" s="25">
        <v>0</v>
      </c>
      <c r="N170" s="25">
        <v>0</v>
      </c>
      <c r="O170" s="25">
        <v>0</v>
      </c>
      <c r="P170" s="25">
        <v>0</v>
      </c>
      <c r="Q170" s="25">
        <v>0</v>
      </c>
      <c r="R170" s="25">
        <v>0</v>
      </c>
      <c r="S170" s="25">
        <v>0</v>
      </c>
      <c r="T170" s="25">
        <v>0</v>
      </c>
      <c r="U170" s="30">
        <v>0</v>
      </c>
      <c r="V170" s="31">
        <v>0</v>
      </c>
      <c r="W170" s="15">
        <v>0</v>
      </c>
      <c r="X170" s="15">
        <v>0</v>
      </c>
      <c r="Y170" s="15">
        <v>0</v>
      </c>
      <c r="Z170" s="15">
        <v>0</v>
      </c>
      <c r="AA170" s="15">
        <v>0</v>
      </c>
      <c r="AB170" s="15">
        <v>0</v>
      </c>
      <c r="AC170" s="15">
        <v>0</v>
      </c>
      <c r="AD170" s="15">
        <v>0</v>
      </c>
      <c r="AE170" s="32">
        <v>0</v>
      </c>
      <c r="AF170" s="31">
        <v>0</v>
      </c>
      <c r="AG170" s="43">
        <v>0</v>
      </c>
      <c r="AH170" s="15">
        <v>0</v>
      </c>
      <c r="AI170" s="15">
        <v>0</v>
      </c>
      <c r="AJ170" s="15">
        <v>0</v>
      </c>
      <c r="AK170" s="15">
        <v>0</v>
      </c>
      <c r="AL170" s="15">
        <v>0</v>
      </c>
      <c r="AM170" s="15">
        <v>0</v>
      </c>
      <c r="AN170" s="15">
        <v>0</v>
      </c>
      <c r="AO170" s="32">
        <v>0</v>
      </c>
      <c r="AP170" s="37">
        <v>0</v>
      </c>
      <c r="AQ170" s="38">
        <v>0</v>
      </c>
      <c r="AR170" s="38">
        <v>0</v>
      </c>
      <c r="AS170" s="38">
        <v>0</v>
      </c>
      <c r="AT170" s="38">
        <v>0</v>
      </c>
      <c r="AU170" s="38">
        <v>0</v>
      </c>
      <c r="AV170" s="38">
        <v>0</v>
      </c>
      <c r="AW170" s="38">
        <v>0</v>
      </c>
      <c r="AX170" s="38">
        <v>0</v>
      </c>
      <c r="AY170" s="39">
        <v>0</v>
      </c>
      <c r="AZ170" s="59">
        <v>0</v>
      </c>
      <c r="BA170" s="60">
        <v>0</v>
      </c>
      <c r="BB170" s="60">
        <v>0</v>
      </c>
      <c r="BC170" s="60">
        <v>0</v>
      </c>
      <c r="BD170" s="60">
        <v>0</v>
      </c>
      <c r="BE170" s="60">
        <v>0</v>
      </c>
      <c r="BF170" s="60">
        <v>0</v>
      </c>
      <c r="BG170" s="60">
        <v>0</v>
      </c>
      <c r="BH170" s="60">
        <v>0</v>
      </c>
      <c r="BI170" s="61">
        <v>0</v>
      </c>
      <c r="BJ170" s="65">
        <v>0</v>
      </c>
      <c r="BK170" s="65">
        <v>0</v>
      </c>
      <c r="BL170" s="65">
        <v>0</v>
      </c>
      <c r="BM170" s="65">
        <v>0</v>
      </c>
      <c r="BN170" s="65">
        <v>0</v>
      </c>
      <c r="BO170" s="65">
        <v>0</v>
      </c>
      <c r="BP170" s="65">
        <v>0</v>
      </c>
      <c r="BQ170" s="65">
        <v>0</v>
      </c>
      <c r="BR170" s="65">
        <v>0</v>
      </c>
      <c r="BS170" s="65">
        <v>0</v>
      </c>
    </row>
    <row r="171" spans="1:71" x14ac:dyDescent="0.35">
      <c r="A171" s="1" t="s">
        <v>173</v>
      </c>
      <c r="B171" s="19">
        <v>0</v>
      </c>
      <c r="C171" s="20">
        <v>0</v>
      </c>
      <c r="D171" s="20">
        <v>0</v>
      </c>
      <c r="E171" s="20">
        <v>0</v>
      </c>
      <c r="F171" s="20">
        <v>0</v>
      </c>
      <c r="G171" s="20">
        <v>0</v>
      </c>
      <c r="H171" s="20">
        <v>0</v>
      </c>
      <c r="I171" s="20">
        <v>0</v>
      </c>
      <c r="J171" s="20">
        <v>0</v>
      </c>
      <c r="K171" s="21">
        <v>0</v>
      </c>
      <c r="L171" s="29">
        <v>0</v>
      </c>
      <c r="M171" s="25">
        <v>0</v>
      </c>
      <c r="N171" s="25">
        <v>0</v>
      </c>
      <c r="O171" s="25">
        <v>0</v>
      </c>
      <c r="P171" s="25">
        <v>0</v>
      </c>
      <c r="Q171" s="25">
        <v>0</v>
      </c>
      <c r="R171" s="25">
        <v>0</v>
      </c>
      <c r="S171" s="25">
        <v>0</v>
      </c>
      <c r="T171" s="25">
        <v>0</v>
      </c>
      <c r="U171" s="30">
        <v>0</v>
      </c>
      <c r="V171" s="31">
        <v>0</v>
      </c>
      <c r="W171" s="15">
        <v>0</v>
      </c>
      <c r="X171" s="15">
        <v>0</v>
      </c>
      <c r="Y171" s="15">
        <v>0</v>
      </c>
      <c r="Z171" s="15">
        <v>0</v>
      </c>
      <c r="AA171" s="15">
        <v>0</v>
      </c>
      <c r="AB171" s="15">
        <v>0</v>
      </c>
      <c r="AC171" s="15">
        <v>0</v>
      </c>
      <c r="AD171" s="15">
        <v>0</v>
      </c>
      <c r="AE171" s="32">
        <v>0</v>
      </c>
      <c r="AF171" s="31">
        <v>0</v>
      </c>
      <c r="AG171" s="43">
        <v>0</v>
      </c>
      <c r="AH171" s="15">
        <v>0</v>
      </c>
      <c r="AI171" s="15">
        <v>0</v>
      </c>
      <c r="AJ171" s="15">
        <v>0</v>
      </c>
      <c r="AK171" s="15">
        <v>0</v>
      </c>
      <c r="AL171" s="15">
        <v>0</v>
      </c>
      <c r="AM171" s="15">
        <v>0</v>
      </c>
      <c r="AN171" s="15">
        <v>0</v>
      </c>
      <c r="AO171" s="32">
        <v>0</v>
      </c>
      <c r="AP171" s="31">
        <v>0</v>
      </c>
      <c r="AQ171" s="15">
        <v>0</v>
      </c>
      <c r="AR171" s="15">
        <v>0</v>
      </c>
      <c r="AS171" s="15">
        <v>0</v>
      </c>
      <c r="AT171" s="15">
        <v>0</v>
      </c>
      <c r="AU171" s="15">
        <v>0</v>
      </c>
      <c r="AV171" s="15">
        <v>0</v>
      </c>
      <c r="AW171" s="15">
        <v>0</v>
      </c>
      <c r="AX171" s="15">
        <v>0</v>
      </c>
      <c r="AY171" s="32">
        <v>0</v>
      </c>
      <c r="AZ171" s="59">
        <v>0</v>
      </c>
      <c r="BA171" s="60">
        <v>0</v>
      </c>
      <c r="BB171" s="60">
        <v>0</v>
      </c>
      <c r="BC171" s="60">
        <v>0</v>
      </c>
      <c r="BD171" s="60">
        <v>0</v>
      </c>
      <c r="BE171" s="60">
        <v>0</v>
      </c>
      <c r="BF171" s="60">
        <v>0</v>
      </c>
      <c r="BG171" s="60">
        <v>0</v>
      </c>
      <c r="BH171" s="60">
        <v>0</v>
      </c>
      <c r="BI171" s="61">
        <v>0</v>
      </c>
      <c r="BJ171" s="65">
        <v>0</v>
      </c>
      <c r="BK171" s="65">
        <v>0</v>
      </c>
      <c r="BL171" s="65">
        <v>0</v>
      </c>
      <c r="BM171" s="65">
        <v>0</v>
      </c>
      <c r="BN171" s="65">
        <v>0</v>
      </c>
      <c r="BO171" s="65">
        <v>0</v>
      </c>
      <c r="BP171" s="65">
        <v>0</v>
      </c>
      <c r="BQ171" s="65">
        <v>0</v>
      </c>
      <c r="BR171" s="65">
        <v>0</v>
      </c>
      <c r="BS171" s="65">
        <v>0</v>
      </c>
    </row>
    <row r="172" spans="1:71" x14ac:dyDescent="0.35">
      <c r="A172" s="1" t="s">
        <v>175</v>
      </c>
      <c r="B172" s="19">
        <v>0</v>
      </c>
      <c r="C172" s="20">
        <v>0</v>
      </c>
      <c r="D172" s="20">
        <v>0</v>
      </c>
      <c r="E172" s="20">
        <v>0</v>
      </c>
      <c r="F172" s="20">
        <v>0</v>
      </c>
      <c r="G172" s="20">
        <v>0</v>
      </c>
      <c r="H172" s="20">
        <v>0</v>
      </c>
      <c r="I172" s="20">
        <v>0</v>
      </c>
      <c r="J172" s="20">
        <v>0</v>
      </c>
      <c r="K172" s="21">
        <v>0</v>
      </c>
      <c r="L172" s="29">
        <v>0</v>
      </c>
      <c r="M172" s="25">
        <v>0</v>
      </c>
      <c r="N172" s="25">
        <v>0</v>
      </c>
      <c r="O172" s="25">
        <v>0</v>
      </c>
      <c r="P172" s="25">
        <v>0</v>
      </c>
      <c r="Q172" s="25">
        <v>0</v>
      </c>
      <c r="R172" s="25">
        <v>0</v>
      </c>
      <c r="S172" s="25">
        <v>0</v>
      </c>
      <c r="T172" s="25">
        <v>0</v>
      </c>
      <c r="U172" s="30">
        <v>0</v>
      </c>
      <c r="V172" s="31">
        <v>0</v>
      </c>
      <c r="W172" s="15">
        <v>0</v>
      </c>
      <c r="X172" s="15">
        <v>0</v>
      </c>
      <c r="Y172" s="15">
        <v>0</v>
      </c>
      <c r="Z172" s="15">
        <v>0</v>
      </c>
      <c r="AA172" s="15">
        <v>0</v>
      </c>
      <c r="AB172" s="15">
        <v>0</v>
      </c>
      <c r="AC172" s="15">
        <v>0</v>
      </c>
      <c r="AD172" s="15">
        <v>0</v>
      </c>
      <c r="AE172" s="32">
        <v>0</v>
      </c>
      <c r="AF172" s="31">
        <v>0</v>
      </c>
      <c r="AG172" s="43">
        <v>0</v>
      </c>
      <c r="AH172" s="15">
        <v>0</v>
      </c>
      <c r="AI172" s="15">
        <v>0</v>
      </c>
      <c r="AJ172" s="15">
        <v>0</v>
      </c>
      <c r="AK172" s="15">
        <v>0</v>
      </c>
      <c r="AL172" s="15">
        <v>0</v>
      </c>
      <c r="AM172" s="15">
        <v>0</v>
      </c>
      <c r="AN172" s="15">
        <v>0</v>
      </c>
      <c r="AO172" s="32">
        <v>0</v>
      </c>
      <c r="AP172" s="31">
        <v>0</v>
      </c>
      <c r="AQ172" s="15">
        <v>0</v>
      </c>
      <c r="AR172" s="15">
        <v>0</v>
      </c>
      <c r="AS172" s="15">
        <v>0</v>
      </c>
      <c r="AT172" s="15">
        <v>0</v>
      </c>
      <c r="AU172" s="15">
        <v>0</v>
      </c>
      <c r="AV172" s="15">
        <v>0</v>
      </c>
      <c r="AW172" s="15">
        <v>0</v>
      </c>
      <c r="AX172" s="15">
        <v>0</v>
      </c>
      <c r="AY172" s="32">
        <v>0</v>
      </c>
      <c r="AZ172" s="59">
        <v>0</v>
      </c>
      <c r="BA172" s="60">
        <v>0</v>
      </c>
      <c r="BB172" s="60">
        <v>0</v>
      </c>
      <c r="BC172" s="60">
        <v>0</v>
      </c>
      <c r="BD172" s="60">
        <v>0</v>
      </c>
      <c r="BE172" s="60">
        <v>0</v>
      </c>
      <c r="BF172" s="60">
        <v>0</v>
      </c>
      <c r="BG172" s="60">
        <v>0</v>
      </c>
      <c r="BH172" s="60">
        <v>0</v>
      </c>
      <c r="BI172" s="61">
        <v>0</v>
      </c>
      <c r="BJ172" s="65">
        <v>0</v>
      </c>
      <c r="BK172" s="65">
        <v>0</v>
      </c>
      <c r="BL172" s="65">
        <v>0</v>
      </c>
      <c r="BM172" s="65">
        <v>0</v>
      </c>
      <c r="BN172" s="65">
        <v>0</v>
      </c>
      <c r="BO172" s="65">
        <v>0</v>
      </c>
      <c r="BP172" s="65">
        <v>0</v>
      </c>
      <c r="BQ172" s="65">
        <v>0</v>
      </c>
      <c r="BR172" s="65">
        <v>0</v>
      </c>
      <c r="BS172" s="65">
        <v>0</v>
      </c>
    </row>
    <row r="173" spans="1:71" x14ac:dyDescent="0.35">
      <c r="A173" s="1" t="s">
        <v>176</v>
      </c>
      <c r="B173" s="19">
        <v>0</v>
      </c>
      <c r="C173" s="20">
        <v>0</v>
      </c>
      <c r="D173" s="20">
        <v>0</v>
      </c>
      <c r="E173" s="20">
        <v>0</v>
      </c>
      <c r="F173" s="20">
        <v>0</v>
      </c>
      <c r="G173" s="20">
        <v>0</v>
      </c>
      <c r="H173" s="20">
        <v>0</v>
      </c>
      <c r="I173" s="20">
        <v>0</v>
      </c>
      <c r="J173" s="20">
        <v>0</v>
      </c>
      <c r="K173" s="21">
        <v>0</v>
      </c>
      <c r="L173" s="29">
        <v>0</v>
      </c>
      <c r="M173" s="25">
        <v>0</v>
      </c>
      <c r="N173" s="25">
        <v>0</v>
      </c>
      <c r="O173" s="25">
        <v>0</v>
      </c>
      <c r="P173" s="25">
        <v>0</v>
      </c>
      <c r="Q173" s="25">
        <v>0</v>
      </c>
      <c r="R173" s="25">
        <v>0</v>
      </c>
      <c r="S173" s="25">
        <v>0</v>
      </c>
      <c r="T173" s="25">
        <v>0</v>
      </c>
      <c r="U173" s="30">
        <v>0</v>
      </c>
      <c r="V173" s="31">
        <v>0</v>
      </c>
      <c r="W173" s="15">
        <v>0</v>
      </c>
      <c r="X173" s="15">
        <v>0</v>
      </c>
      <c r="Y173" s="15">
        <v>0</v>
      </c>
      <c r="Z173" s="15">
        <v>0</v>
      </c>
      <c r="AA173" s="15">
        <v>0</v>
      </c>
      <c r="AB173" s="15">
        <v>0</v>
      </c>
      <c r="AC173" s="15">
        <v>0</v>
      </c>
      <c r="AD173" s="15">
        <v>0</v>
      </c>
      <c r="AE173" s="32">
        <v>0</v>
      </c>
      <c r="AF173" s="31">
        <v>0</v>
      </c>
      <c r="AG173" s="43">
        <v>0</v>
      </c>
      <c r="AH173" s="15">
        <v>0</v>
      </c>
      <c r="AI173" s="15">
        <v>0</v>
      </c>
      <c r="AJ173" s="15">
        <v>0</v>
      </c>
      <c r="AK173" s="15">
        <v>0</v>
      </c>
      <c r="AL173" s="15">
        <v>0</v>
      </c>
      <c r="AM173" s="15">
        <v>0</v>
      </c>
      <c r="AN173" s="15">
        <v>0</v>
      </c>
      <c r="AO173" s="32">
        <v>0</v>
      </c>
      <c r="AP173" s="31">
        <v>0</v>
      </c>
      <c r="AQ173" s="15">
        <v>0</v>
      </c>
      <c r="AR173" s="15">
        <v>0</v>
      </c>
      <c r="AS173" s="15">
        <v>0</v>
      </c>
      <c r="AT173" s="15">
        <v>0</v>
      </c>
      <c r="AU173" s="15">
        <v>0</v>
      </c>
      <c r="AV173" s="15">
        <v>0</v>
      </c>
      <c r="AW173" s="15">
        <v>0</v>
      </c>
      <c r="AX173" s="15">
        <v>0</v>
      </c>
      <c r="AY173" s="32">
        <v>0</v>
      </c>
      <c r="AZ173" s="31">
        <v>0</v>
      </c>
      <c r="BA173" s="15">
        <v>0</v>
      </c>
      <c r="BB173" s="15">
        <v>0</v>
      </c>
      <c r="BC173" s="15">
        <v>0</v>
      </c>
      <c r="BD173" s="15">
        <v>0</v>
      </c>
      <c r="BE173" s="15">
        <v>0</v>
      </c>
      <c r="BF173" s="15">
        <v>0</v>
      </c>
      <c r="BG173" s="15">
        <v>1</v>
      </c>
      <c r="BH173" s="15">
        <v>0</v>
      </c>
      <c r="BI173" s="32">
        <v>0</v>
      </c>
      <c r="BJ173" s="65">
        <v>0</v>
      </c>
      <c r="BK173" s="65">
        <v>0</v>
      </c>
      <c r="BL173" s="65">
        <v>0</v>
      </c>
      <c r="BM173" s="65">
        <v>0</v>
      </c>
      <c r="BN173" s="65">
        <v>0</v>
      </c>
      <c r="BO173" s="65">
        <v>0</v>
      </c>
      <c r="BP173" s="65">
        <v>0</v>
      </c>
      <c r="BQ173" s="65">
        <v>0</v>
      </c>
      <c r="BR173" s="65">
        <v>0</v>
      </c>
      <c r="BS173" s="65">
        <v>0</v>
      </c>
    </row>
    <row r="174" spans="1:71" x14ac:dyDescent="0.35">
      <c r="A174" s="1" t="s">
        <v>177</v>
      </c>
      <c r="B174" s="19">
        <v>0</v>
      </c>
      <c r="C174" s="20">
        <v>0</v>
      </c>
      <c r="D174" s="20">
        <v>0</v>
      </c>
      <c r="E174" s="20">
        <v>0</v>
      </c>
      <c r="F174" s="20">
        <v>0</v>
      </c>
      <c r="G174" s="20">
        <v>0</v>
      </c>
      <c r="H174" s="20">
        <v>0</v>
      </c>
      <c r="I174" s="20">
        <v>0</v>
      </c>
      <c r="J174" s="20">
        <v>0</v>
      </c>
      <c r="K174" s="21">
        <v>0</v>
      </c>
      <c r="L174" s="29">
        <v>0</v>
      </c>
      <c r="M174" s="25">
        <v>0</v>
      </c>
      <c r="N174" s="25">
        <v>0</v>
      </c>
      <c r="O174" s="25">
        <v>0</v>
      </c>
      <c r="P174" s="25">
        <v>0</v>
      </c>
      <c r="Q174" s="25">
        <v>0</v>
      </c>
      <c r="R174" s="25">
        <v>0</v>
      </c>
      <c r="S174" s="25">
        <v>0</v>
      </c>
      <c r="T174" s="25">
        <v>0</v>
      </c>
      <c r="U174" s="30">
        <v>0</v>
      </c>
      <c r="V174" s="31">
        <v>0</v>
      </c>
      <c r="W174" s="15">
        <v>0</v>
      </c>
      <c r="X174" s="15">
        <v>0</v>
      </c>
      <c r="Y174" s="15">
        <v>0</v>
      </c>
      <c r="Z174" s="15">
        <v>0</v>
      </c>
      <c r="AA174" s="15">
        <v>0</v>
      </c>
      <c r="AB174" s="15">
        <v>0</v>
      </c>
      <c r="AC174" s="15">
        <v>0</v>
      </c>
      <c r="AD174" s="15">
        <v>0</v>
      </c>
      <c r="AE174" s="32">
        <v>0</v>
      </c>
      <c r="AF174" s="31">
        <v>0</v>
      </c>
      <c r="AG174" s="43">
        <v>0</v>
      </c>
      <c r="AH174" s="15">
        <v>0</v>
      </c>
      <c r="AI174" s="15">
        <v>0</v>
      </c>
      <c r="AJ174" s="15">
        <v>0</v>
      </c>
      <c r="AK174" s="15">
        <v>0</v>
      </c>
      <c r="AL174" s="15">
        <v>0</v>
      </c>
      <c r="AM174" s="15">
        <v>0</v>
      </c>
      <c r="AN174" s="15">
        <v>0</v>
      </c>
      <c r="AO174" s="32">
        <v>0</v>
      </c>
      <c r="AP174" s="37">
        <v>0</v>
      </c>
      <c r="AQ174" s="38">
        <v>0</v>
      </c>
      <c r="AR174" s="38">
        <v>0</v>
      </c>
      <c r="AS174" s="38">
        <v>0</v>
      </c>
      <c r="AT174" s="38">
        <v>0</v>
      </c>
      <c r="AU174" s="38">
        <v>0</v>
      </c>
      <c r="AV174" s="38">
        <v>0</v>
      </c>
      <c r="AW174" s="38">
        <v>0</v>
      </c>
      <c r="AX174" s="38">
        <v>0</v>
      </c>
      <c r="AY174" s="39">
        <v>0</v>
      </c>
      <c r="AZ174" s="59">
        <v>0</v>
      </c>
      <c r="BA174" s="60">
        <v>0</v>
      </c>
      <c r="BB174" s="60">
        <v>0</v>
      </c>
      <c r="BC174" s="60">
        <v>0</v>
      </c>
      <c r="BD174" s="60">
        <v>0</v>
      </c>
      <c r="BE174" s="60">
        <v>0</v>
      </c>
      <c r="BF174" s="60">
        <v>0</v>
      </c>
      <c r="BG174" s="60">
        <v>0</v>
      </c>
      <c r="BH174" s="60">
        <v>0</v>
      </c>
      <c r="BI174" s="61">
        <v>0</v>
      </c>
      <c r="BJ174" s="65">
        <v>0</v>
      </c>
      <c r="BK174" s="65">
        <v>0</v>
      </c>
      <c r="BL174" s="65">
        <v>0</v>
      </c>
      <c r="BM174" s="65">
        <v>0</v>
      </c>
      <c r="BN174" s="65">
        <v>0</v>
      </c>
      <c r="BO174" s="65">
        <v>0</v>
      </c>
      <c r="BP174" s="65">
        <v>0</v>
      </c>
      <c r="BQ174" s="65">
        <v>0</v>
      </c>
      <c r="BR174" s="65">
        <v>0</v>
      </c>
      <c r="BS174" s="65">
        <v>0</v>
      </c>
    </row>
    <row r="175" spans="1:71" x14ac:dyDescent="0.35">
      <c r="A175" s="1" t="s">
        <v>178</v>
      </c>
      <c r="B175" s="19">
        <v>0</v>
      </c>
      <c r="C175" s="20">
        <v>0</v>
      </c>
      <c r="D175" s="20">
        <v>0</v>
      </c>
      <c r="E175" s="20">
        <v>0</v>
      </c>
      <c r="F175" s="20">
        <v>0</v>
      </c>
      <c r="G175" s="20">
        <v>0</v>
      </c>
      <c r="H175" s="20">
        <v>0</v>
      </c>
      <c r="I175" s="20">
        <v>0</v>
      </c>
      <c r="J175" s="20">
        <v>0</v>
      </c>
      <c r="K175" s="21">
        <v>0</v>
      </c>
      <c r="L175" s="29">
        <v>0</v>
      </c>
      <c r="M175" s="25">
        <v>0</v>
      </c>
      <c r="N175" s="25">
        <v>0</v>
      </c>
      <c r="O175" s="25">
        <v>0</v>
      </c>
      <c r="P175" s="25">
        <v>0</v>
      </c>
      <c r="Q175" s="25">
        <v>0</v>
      </c>
      <c r="R175" s="25">
        <v>0</v>
      </c>
      <c r="S175" s="25">
        <v>0</v>
      </c>
      <c r="T175" s="25">
        <v>0</v>
      </c>
      <c r="U175" s="30">
        <v>0</v>
      </c>
      <c r="V175" s="31">
        <v>0</v>
      </c>
      <c r="W175" s="15">
        <v>0</v>
      </c>
      <c r="X175" s="15">
        <v>0</v>
      </c>
      <c r="Y175" s="15">
        <v>0</v>
      </c>
      <c r="Z175" s="15">
        <v>0</v>
      </c>
      <c r="AA175" s="15">
        <v>0</v>
      </c>
      <c r="AB175" s="15">
        <v>0</v>
      </c>
      <c r="AC175" s="15">
        <v>0</v>
      </c>
      <c r="AD175" s="15">
        <v>0</v>
      </c>
      <c r="AE175" s="32">
        <v>0</v>
      </c>
      <c r="AF175" s="31">
        <v>0</v>
      </c>
      <c r="AG175" s="43">
        <v>0</v>
      </c>
      <c r="AH175" s="15">
        <v>0</v>
      </c>
      <c r="AI175" s="15">
        <v>0</v>
      </c>
      <c r="AJ175" s="15">
        <v>0</v>
      </c>
      <c r="AK175" s="15">
        <v>0</v>
      </c>
      <c r="AL175" s="15">
        <v>0</v>
      </c>
      <c r="AM175" s="15">
        <v>0</v>
      </c>
      <c r="AN175" s="15">
        <v>0</v>
      </c>
      <c r="AO175" s="32">
        <v>0</v>
      </c>
      <c r="AP175" s="31">
        <v>0</v>
      </c>
      <c r="AQ175" s="15">
        <v>0</v>
      </c>
      <c r="AR175" s="15">
        <v>0</v>
      </c>
      <c r="AS175" s="15">
        <v>0</v>
      </c>
      <c r="AT175" s="15">
        <v>0</v>
      </c>
      <c r="AU175" s="15">
        <v>0</v>
      </c>
      <c r="AV175" s="15">
        <v>0</v>
      </c>
      <c r="AW175" s="15">
        <v>0</v>
      </c>
      <c r="AX175" s="15">
        <v>0</v>
      </c>
      <c r="AY175" s="32">
        <v>0</v>
      </c>
      <c r="AZ175" s="31">
        <v>0</v>
      </c>
      <c r="BA175" s="15">
        <v>0</v>
      </c>
      <c r="BB175" s="15">
        <v>0</v>
      </c>
      <c r="BC175" s="15">
        <v>0</v>
      </c>
      <c r="BD175" s="15">
        <v>0</v>
      </c>
      <c r="BE175" s="15">
        <v>0.5</v>
      </c>
      <c r="BF175" s="15">
        <v>0</v>
      </c>
      <c r="BG175" s="15">
        <v>0</v>
      </c>
      <c r="BH175" s="15">
        <v>0</v>
      </c>
      <c r="BI175" s="32">
        <v>0</v>
      </c>
      <c r="BJ175" s="65">
        <v>0</v>
      </c>
      <c r="BK175" s="65">
        <v>0</v>
      </c>
      <c r="BL175" s="65">
        <v>0</v>
      </c>
      <c r="BM175" s="65">
        <v>0</v>
      </c>
      <c r="BN175" s="65">
        <v>0</v>
      </c>
      <c r="BO175" s="65">
        <v>0</v>
      </c>
      <c r="BP175" s="65">
        <v>0</v>
      </c>
      <c r="BQ175" s="65">
        <v>0</v>
      </c>
      <c r="BR175" s="65">
        <v>0</v>
      </c>
      <c r="BS175" s="65">
        <v>0</v>
      </c>
    </row>
    <row r="176" spans="1:71" x14ac:dyDescent="0.35">
      <c r="A176" s="1" t="s">
        <v>179</v>
      </c>
      <c r="B176" s="19">
        <v>0</v>
      </c>
      <c r="C176" s="20">
        <v>0</v>
      </c>
      <c r="D176" s="20">
        <v>0</v>
      </c>
      <c r="E176" s="20">
        <v>0</v>
      </c>
      <c r="F176" s="20">
        <v>0</v>
      </c>
      <c r="G176" s="20">
        <v>0</v>
      </c>
      <c r="H176" s="20">
        <v>0</v>
      </c>
      <c r="I176" s="20">
        <v>0</v>
      </c>
      <c r="J176" s="20">
        <v>0</v>
      </c>
      <c r="K176" s="21">
        <v>0</v>
      </c>
      <c r="L176" s="29">
        <v>0</v>
      </c>
      <c r="M176" s="25">
        <v>0</v>
      </c>
      <c r="N176" s="25">
        <v>0</v>
      </c>
      <c r="O176" s="25">
        <v>0</v>
      </c>
      <c r="P176" s="25">
        <v>0</v>
      </c>
      <c r="Q176" s="25">
        <v>0</v>
      </c>
      <c r="R176" s="25">
        <v>0</v>
      </c>
      <c r="S176" s="25">
        <v>0</v>
      </c>
      <c r="T176" s="25">
        <v>0</v>
      </c>
      <c r="U176" s="30">
        <v>0</v>
      </c>
      <c r="V176" s="37">
        <v>0</v>
      </c>
      <c r="W176" s="43">
        <v>0</v>
      </c>
      <c r="X176" s="38">
        <v>0</v>
      </c>
      <c r="Y176" s="38">
        <v>0</v>
      </c>
      <c r="Z176" s="38">
        <v>0</v>
      </c>
      <c r="AA176" s="38">
        <v>0</v>
      </c>
      <c r="AB176" s="38">
        <v>0</v>
      </c>
      <c r="AC176" s="38">
        <v>0</v>
      </c>
      <c r="AD176" s="38">
        <v>0</v>
      </c>
      <c r="AE176" s="39">
        <v>0</v>
      </c>
      <c r="AF176" s="31">
        <v>0</v>
      </c>
      <c r="AG176" s="43">
        <v>0</v>
      </c>
      <c r="AH176" s="15">
        <v>0</v>
      </c>
      <c r="AI176" s="15">
        <v>0</v>
      </c>
      <c r="AJ176" s="15">
        <v>0</v>
      </c>
      <c r="AK176" s="15">
        <v>0</v>
      </c>
      <c r="AL176" s="15">
        <v>0</v>
      </c>
      <c r="AM176" s="15">
        <v>0</v>
      </c>
      <c r="AN176" s="15">
        <v>0</v>
      </c>
      <c r="AO176" s="32">
        <v>0</v>
      </c>
      <c r="AP176" s="37">
        <v>0</v>
      </c>
      <c r="AQ176" s="38">
        <v>0</v>
      </c>
      <c r="AR176" s="38">
        <v>0</v>
      </c>
      <c r="AS176" s="38">
        <v>0</v>
      </c>
      <c r="AT176" s="38">
        <v>0</v>
      </c>
      <c r="AU176" s="38">
        <v>0</v>
      </c>
      <c r="AV176" s="38">
        <v>0</v>
      </c>
      <c r="AW176" s="38">
        <v>0</v>
      </c>
      <c r="AX176" s="38">
        <v>0</v>
      </c>
      <c r="AY176" s="39">
        <v>0</v>
      </c>
      <c r="AZ176" s="59">
        <v>0</v>
      </c>
      <c r="BA176" s="60">
        <v>0</v>
      </c>
      <c r="BB176" s="60">
        <v>0</v>
      </c>
      <c r="BC176" s="60">
        <v>0</v>
      </c>
      <c r="BD176" s="60">
        <v>0</v>
      </c>
      <c r="BE176" s="60">
        <v>0</v>
      </c>
      <c r="BF176" s="60">
        <v>0</v>
      </c>
      <c r="BG176" s="60">
        <v>0</v>
      </c>
      <c r="BH176" s="60">
        <v>0</v>
      </c>
      <c r="BI176" s="61">
        <v>0</v>
      </c>
      <c r="BJ176" s="65">
        <v>0</v>
      </c>
      <c r="BK176" s="65">
        <v>0</v>
      </c>
      <c r="BL176" s="65">
        <v>0</v>
      </c>
      <c r="BM176" s="65">
        <v>0</v>
      </c>
      <c r="BN176" s="65">
        <v>0</v>
      </c>
      <c r="BO176" s="65">
        <v>0</v>
      </c>
      <c r="BP176" s="65">
        <v>0</v>
      </c>
      <c r="BQ176" s="65">
        <v>0</v>
      </c>
      <c r="BR176" s="65">
        <v>0</v>
      </c>
      <c r="BS176" s="65">
        <v>0</v>
      </c>
    </row>
    <row r="177" spans="1:71" x14ac:dyDescent="0.35">
      <c r="A177" s="1" t="s">
        <v>180</v>
      </c>
      <c r="B177" s="19">
        <v>0</v>
      </c>
      <c r="C177" s="20">
        <v>0</v>
      </c>
      <c r="D177" s="20">
        <v>0</v>
      </c>
      <c r="E177" s="20">
        <v>0</v>
      </c>
      <c r="F177" s="20">
        <v>0</v>
      </c>
      <c r="G177" s="20">
        <v>0</v>
      </c>
      <c r="H177" s="20">
        <v>0</v>
      </c>
      <c r="I177" s="20">
        <v>0</v>
      </c>
      <c r="J177" s="20">
        <v>0</v>
      </c>
      <c r="K177" s="21">
        <v>0</v>
      </c>
      <c r="L177" s="29">
        <v>0</v>
      </c>
      <c r="M177" s="25">
        <v>0</v>
      </c>
      <c r="N177" s="25">
        <v>0</v>
      </c>
      <c r="O177" s="25">
        <v>0</v>
      </c>
      <c r="P177" s="25">
        <v>0</v>
      </c>
      <c r="Q177" s="25">
        <v>0</v>
      </c>
      <c r="R177" s="25">
        <v>0</v>
      </c>
      <c r="S177" s="25">
        <v>0</v>
      </c>
      <c r="T177" s="25">
        <v>0</v>
      </c>
      <c r="U177" s="30">
        <v>0</v>
      </c>
      <c r="V177" s="31">
        <v>0</v>
      </c>
      <c r="W177" s="15">
        <v>0</v>
      </c>
      <c r="X177" s="15">
        <v>0</v>
      </c>
      <c r="Y177" s="15">
        <v>0</v>
      </c>
      <c r="Z177" s="15">
        <v>0</v>
      </c>
      <c r="AA177" s="15">
        <v>0</v>
      </c>
      <c r="AB177" s="15">
        <v>0</v>
      </c>
      <c r="AC177" s="15">
        <v>0</v>
      </c>
      <c r="AD177" s="15">
        <v>0</v>
      </c>
      <c r="AE177" s="32">
        <v>0</v>
      </c>
      <c r="AF177" s="31">
        <v>0</v>
      </c>
      <c r="AG177" s="43">
        <v>0</v>
      </c>
      <c r="AH177" s="15">
        <v>0</v>
      </c>
      <c r="AI177" s="15">
        <v>0</v>
      </c>
      <c r="AJ177" s="15">
        <v>0</v>
      </c>
      <c r="AK177" s="15">
        <v>0</v>
      </c>
      <c r="AL177" s="15">
        <v>0</v>
      </c>
      <c r="AM177" s="15">
        <v>0</v>
      </c>
      <c r="AN177" s="15">
        <v>0</v>
      </c>
      <c r="AO177" s="32">
        <v>0</v>
      </c>
      <c r="AP177" s="31">
        <v>0</v>
      </c>
      <c r="AQ177" s="15">
        <v>0</v>
      </c>
      <c r="AR177" s="15">
        <v>0</v>
      </c>
      <c r="AS177" s="15">
        <v>0</v>
      </c>
      <c r="AT177" s="15">
        <v>0</v>
      </c>
      <c r="AU177" s="15">
        <v>0</v>
      </c>
      <c r="AV177" s="15">
        <v>0</v>
      </c>
      <c r="AW177" s="15">
        <v>0</v>
      </c>
      <c r="AX177" s="15">
        <v>0</v>
      </c>
      <c r="AY177" s="32">
        <v>0</v>
      </c>
      <c r="AZ177" s="59">
        <v>0</v>
      </c>
      <c r="BA177" s="60">
        <v>0</v>
      </c>
      <c r="BB177" s="60">
        <v>0</v>
      </c>
      <c r="BC177" s="60">
        <v>0</v>
      </c>
      <c r="BD177" s="60">
        <v>0</v>
      </c>
      <c r="BE177" s="60">
        <v>0</v>
      </c>
      <c r="BF177" s="60">
        <v>0</v>
      </c>
      <c r="BG177" s="60">
        <v>0</v>
      </c>
      <c r="BH177" s="60">
        <v>0</v>
      </c>
      <c r="BI177" s="61">
        <v>0</v>
      </c>
      <c r="BJ177" s="65">
        <v>0</v>
      </c>
      <c r="BK177" s="65">
        <v>0</v>
      </c>
      <c r="BL177" s="65">
        <v>0</v>
      </c>
      <c r="BM177" s="65">
        <v>0</v>
      </c>
      <c r="BN177" s="65">
        <v>0</v>
      </c>
      <c r="BO177" s="65">
        <v>0</v>
      </c>
      <c r="BP177" s="65">
        <v>0</v>
      </c>
      <c r="BQ177" s="65">
        <v>0</v>
      </c>
      <c r="BR177" s="65">
        <v>0</v>
      </c>
      <c r="BS177" s="65">
        <v>0</v>
      </c>
    </row>
    <row r="178" spans="1:71" x14ac:dyDescent="0.35">
      <c r="A178" s="3" t="s">
        <v>181</v>
      </c>
      <c r="B178" s="19">
        <v>1</v>
      </c>
      <c r="C178" s="20">
        <v>0.5</v>
      </c>
      <c r="D178" s="20">
        <v>0</v>
      </c>
      <c r="E178" s="20">
        <v>0</v>
      </c>
      <c r="F178" s="20">
        <v>0</v>
      </c>
      <c r="G178" s="20">
        <v>1</v>
      </c>
      <c r="H178" s="20">
        <v>0</v>
      </c>
      <c r="I178" s="20">
        <v>0</v>
      </c>
      <c r="J178" s="20">
        <v>0</v>
      </c>
      <c r="K178" s="21">
        <v>0</v>
      </c>
      <c r="L178" s="29">
        <v>0</v>
      </c>
      <c r="M178" s="25">
        <v>0</v>
      </c>
      <c r="N178" s="25">
        <v>5</v>
      </c>
      <c r="O178" s="25">
        <v>0</v>
      </c>
      <c r="P178" s="25">
        <v>0</v>
      </c>
      <c r="Q178" s="25">
        <v>0.5</v>
      </c>
      <c r="R178" s="25">
        <v>0</v>
      </c>
      <c r="S178" s="25">
        <v>0</v>
      </c>
      <c r="T178" s="25">
        <v>0</v>
      </c>
      <c r="U178" s="30">
        <v>0</v>
      </c>
      <c r="V178" s="31">
        <v>2</v>
      </c>
      <c r="W178" s="15">
        <v>0.5</v>
      </c>
      <c r="X178" s="15">
        <v>0</v>
      </c>
      <c r="Y178" s="15">
        <v>0</v>
      </c>
      <c r="Z178" s="15">
        <v>0</v>
      </c>
      <c r="AA178" s="15">
        <v>0</v>
      </c>
      <c r="AB178" s="15">
        <v>0</v>
      </c>
      <c r="AC178" s="15">
        <v>0</v>
      </c>
      <c r="AD178" s="15">
        <v>0</v>
      </c>
      <c r="AE178" s="32">
        <v>0</v>
      </c>
      <c r="AF178" s="31">
        <v>1</v>
      </c>
      <c r="AG178" s="43">
        <v>0</v>
      </c>
      <c r="AH178" s="15">
        <v>0</v>
      </c>
      <c r="AI178" s="15">
        <v>0</v>
      </c>
      <c r="AJ178" s="15">
        <v>0</v>
      </c>
      <c r="AK178" s="15">
        <v>0</v>
      </c>
      <c r="AL178" s="15">
        <v>0</v>
      </c>
      <c r="AM178" s="15">
        <v>0</v>
      </c>
      <c r="AN178" s="15">
        <v>0</v>
      </c>
      <c r="AO178" s="32">
        <v>0</v>
      </c>
      <c r="AP178" s="31">
        <v>3</v>
      </c>
      <c r="AQ178" s="15">
        <v>0</v>
      </c>
      <c r="AR178" s="15">
        <v>1</v>
      </c>
      <c r="AS178" s="15">
        <v>1</v>
      </c>
      <c r="AT178" s="15">
        <v>0</v>
      </c>
      <c r="AU178" s="15">
        <v>0</v>
      </c>
      <c r="AV178" s="15">
        <v>0</v>
      </c>
      <c r="AW178" s="15">
        <v>0</v>
      </c>
      <c r="AX178" s="15">
        <v>0</v>
      </c>
      <c r="AY178" s="32">
        <v>0</v>
      </c>
      <c r="AZ178" s="31">
        <v>2</v>
      </c>
      <c r="BA178" s="15">
        <v>8</v>
      </c>
      <c r="BB178" s="15">
        <v>0</v>
      </c>
      <c r="BC178" s="15">
        <v>0</v>
      </c>
      <c r="BD178" s="15">
        <v>1</v>
      </c>
      <c r="BE178" s="15">
        <v>2</v>
      </c>
      <c r="BF178" s="15">
        <v>0</v>
      </c>
      <c r="BG178" s="15">
        <v>0</v>
      </c>
      <c r="BH178" s="15">
        <v>0</v>
      </c>
      <c r="BI178" s="32">
        <v>0</v>
      </c>
      <c r="BJ178" s="27">
        <v>1</v>
      </c>
      <c r="BK178" s="27">
        <v>3</v>
      </c>
      <c r="BL178" s="27">
        <v>0</v>
      </c>
      <c r="BM178" s="27">
        <v>0</v>
      </c>
      <c r="BN178" s="27">
        <v>0</v>
      </c>
      <c r="BO178" s="27">
        <v>0</v>
      </c>
      <c r="BP178" s="27">
        <v>0</v>
      </c>
      <c r="BQ178" s="27">
        <v>0</v>
      </c>
      <c r="BR178" s="27">
        <v>0</v>
      </c>
      <c r="BS178" s="27">
        <v>0</v>
      </c>
    </row>
    <row r="179" spans="1:71" x14ac:dyDescent="0.35">
      <c r="A179" s="3" t="s">
        <v>182</v>
      </c>
      <c r="B179" s="19">
        <v>0</v>
      </c>
      <c r="C179" s="20">
        <v>0</v>
      </c>
      <c r="D179" s="20">
        <v>0</v>
      </c>
      <c r="E179" s="20">
        <v>0</v>
      </c>
      <c r="F179" s="20">
        <v>0</v>
      </c>
      <c r="G179" s="20">
        <v>0</v>
      </c>
      <c r="H179" s="20">
        <v>0</v>
      </c>
      <c r="I179" s="20">
        <v>0</v>
      </c>
      <c r="J179" s="20">
        <v>0</v>
      </c>
      <c r="K179" s="21">
        <v>0</v>
      </c>
      <c r="L179" s="29">
        <v>0</v>
      </c>
      <c r="M179" s="25">
        <v>0</v>
      </c>
      <c r="N179" s="25">
        <v>0</v>
      </c>
      <c r="O179" s="25">
        <v>0</v>
      </c>
      <c r="P179" s="25">
        <v>0</v>
      </c>
      <c r="Q179" s="25">
        <v>0</v>
      </c>
      <c r="R179" s="25">
        <v>0</v>
      </c>
      <c r="S179" s="25">
        <v>0</v>
      </c>
      <c r="T179" s="25">
        <v>0</v>
      </c>
      <c r="U179" s="30">
        <v>0</v>
      </c>
      <c r="V179" s="31">
        <v>0</v>
      </c>
      <c r="W179" s="15">
        <v>0</v>
      </c>
      <c r="X179" s="15">
        <v>0</v>
      </c>
      <c r="Y179" s="15">
        <v>0</v>
      </c>
      <c r="Z179" s="15">
        <v>0</v>
      </c>
      <c r="AA179" s="15">
        <v>0</v>
      </c>
      <c r="AB179" s="15">
        <v>0</v>
      </c>
      <c r="AC179" s="15">
        <v>0</v>
      </c>
      <c r="AD179" s="15">
        <v>0</v>
      </c>
      <c r="AE179" s="32">
        <v>0</v>
      </c>
      <c r="AF179" s="31">
        <v>0</v>
      </c>
      <c r="AG179" s="43">
        <v>0</v>
      </c>
      <c r="AH179" s="15">
        <v>0</v>
      </c>
      <c r="AI179" s="15">
        <v>0</v>
      </c>
      <c r="AJ179" s="15">
        <v>0</v>
      </c>
      <c r="AK179" s="15">
        <v>0</v>
      </c>
      <c r="AL179" s="15">
        <v>0</v>
      </c>
      <c r="AM179" s="15">
        <v>0</v>
      </c>
      <c r="AN179" s="15">
        <v>0</v>
      </c>
      <c r="AO179" s="32">
        <v>0</v>
      </c>
      <c r="AP179" s="31">
        <v>0</v>
      </c>
      <c r="AQ179" s="15">
        <v>0</v>
      </c>
      <c r="AR179" s="15">
        <v>0</v>
      </c>
      <c r="AS179" s="15">
        <v>0</v>
      </c>
      <c r="AT179" s="15">
        <v>0</v>
      </c>
      <c r="AU179" s="15">
        <v>0</v>
      </c>
      <c r="AV179" s="15">
        <v>0</v>
      </c>
      <c r="AW179" s="15">
        <v>0</v>
      </c>
      <c r="AX179" s="15">
        <v>0</v>
      </c>
      <c r="AY179" s="32">
        <v>0</v>
      </c>
      <c r="AZ179" s="31">
        <v>0</v>
      </c>
      <c r="BA179" s="15">
        <v>0</v>
      </c>
      <c r="BB179" s="15">
        <v>0</v>
      </c>
      <c r="BC179" s="15">
        <v>0</v>
      </c>
      <c r="BD179" s="15">
        <v>0</v>
      </c>
      <c r="BE179" s="15">
        <v>0</v>
      </c>
      <c r="BF179" s="15">
        <v>0</v>
      </c>
      <c r="BG179" s="15">
        <v>0</v>
      </c>
      <c r="BH179" s="15">
        <v>0</v>
      </c>
      <c r="BI179" s="32">
        <v>0</v>
      </c>
      <c r="BJ179" s="27">
        <v>0</v>
      </c>
      <c r="BK179" s="27">
        <v>0</v>
      </c>
      <c r="BL179" s="27">
        <v>0</v>
      </c>
      <c r="BM179" s="27">
        <v>0</v>
      </c>
      <c r="BN179" s="27">
        <v>0</v>
      </c>
      <c r="BO179" s="27">
        <v>0</v>
      </c>
      <c r="BP179" s="27">
        <v>0</v>
      </c>
      <c r="BQ179" s="27">
        <v>0</v>
      </c>
      <c r="BR179" s="27">
        <v>0</v>
      </c>
      <c r="BS179" s="27">
        <v>0</v>
      </c>
    </row>
    <row r="180" spans="1:71" x14ac:dyDescent="0.35">
      <c r="A180" s="1" t="s">
        <v>183</v>
      </c>
      <c r="B180" s="19">
        <v>0</v>
      </c>
      <c r="C180" s="20">
        <v>0</v>
      </c>
      <c r="D180" s="20">
        <v>0</v>
      </c>
      <c r="E180" s="20">
        <v>0</v>
      </c>
      <c r="F180" s="20">
        <v>0</v>
      </c>
      <c r="G180" s="20">
        <v>0</v>
      </c>
      <c r="H180" s="20">
        <v>0</v>
      </c>
      <c r="I180" s="20">
        <v>0</v>
      </c>
      <c r="J180" s="20">
        <v>0</v>
      </c>
      <c r="K180" s="21">
        <v>0</v>
      </c>
      <c r="L180" s="29">
        <v>0</v>
      </c>
      <c r="M180" s="25">
        <v>0</v>
      </c>
      <c r="N180" s="25">
        <v>0</v>
      </c>
      <c r="O180" s="25">
        <v>0</v>
      </c>
      <c r="P180" s="25">
        <v>0</v>
      </c>
      <c r="Q180" s="25">
        <v>0</v>
      </c>
      <c r="R180" s="25">
        <v>0</v>
      </c>
      <c r="S180" s="25">
        <v>0</v>
      </c>
      <c r="T180" s="25">
        <v>0</v>
      </c>
      <c r="U180" s="30">
        <v>0</v>
      </c>
      <c r="V180" s="31">
        <v>0</v>
      </c>
      <c r="W180" s="15">
        <v>0</v>
      </c>
      <c r="X180" s="15">
        <v>0</v>
      </c>
      <c r="Y180" s="15">
        <v>0</v>
      </c>
      <c r="Z180" s="15">
        <v>0</v>
      </c>
      <c r="AA180" s="15">
        <v>0</v>
      </c>
      <c r="AB180" s="15">
        <v>0</v>
      </c>
      <c r="AC180" s="15">
        <v>0</v>
      </c>
      <c r="AD180" s="15">
        <v>0</v>
      </c>
      <c r="AE180" s="32">
        <v>0</v>
      </c>
      <c r="AF180" s="31">
        <v>0</v>
      </c>
      <c r="AG180" s="43">
        <v>0</v>
      </c>
      <c r="AH180" s="15">
        <v>0</v>
      </c>
      <c r="AI180" s="15">
        <v>0</v>
      </c>
      <c r="AJ180" s="15">
        <v>0</v>
      </c>
      <c r="AK180" s="15">
        <v>0</v>
      </c>
      <c r="AL180" s="15">
        <v>0</v>
      </c>
      <c r="AM180" s="15">
        <v>0</v>
      </c>
      <c r="AN180" s="15">
        <v>0</v>
      </c>
      <c r="AO180" s="32">
        <v>0</v>
      </c>
      <c r="AP180" s="31">
        <v>0</v>
      </c>
      <c r="AQ180" s="15">
        <v>0</v>
      </c>
      <c r="AR180" s="15">
        <v>0</v>
      </c>
      <c r="AS180" s="15">
        <v>0</v>
      </c>
      <c r="AT180" s="15">
        <v>0</v>
      </c>
      <c r="AU180" s="15">
        <v>0</v>
      </c>
      <c r="AV180" s="15">
        <v>0</v>
      </c>
      <c r="AW180" s="15">
        <v>0</v>
      </c>
      <c r="AX180" s="15">
        <v>0</v>
      </c>
      <c r="AY180" s="32">
        <v>0</v>
      </c>
      <c r="AZ180" s="59">
        <v>0</v>
      </c>
      <c r="BA180" s="60">
        <v>0</v>
      </c>
      <c r="BB180" s="60">
        <v>0</v>
      </c>
      <c r="BC180" s="60">
        <v>0</v>
      </c>
      <c r="BD180" s="60">
        <v>0</v>
      </c>
      <c r="BE180" s="60">
        <v>0</v>
      </c>
      <c r="BF180" s="60">
        <v>0</v>
      </c>
      <c r="BG180" s="60">
        <v>0</v>
      </c>
      <c r="BH180" s="60">
        <v>0</v>
      </c>
      <c r="BI180" s="61">
        <v>0</v>
      </c>
      <c r="BJ180" s="65">
        <v>0</v>
      </c>
      <c r="BK180" s="65">
        <v>0</v>
      </c>
      <c r="BL180" s="65">
        <v>0</v>
      </c>
      <c r="BM180" s="65">
        <v>0</v>
      </c>
      <c r="BN180" s="65">
        <v>0</v>
      </c>
      <c r="BO180" s="65">
        <v>0</v>
      </c>
      <c r="BP180" s="65">
        <v>0</v>
      </c>
      <c r="BQ180" s="65">
        <v>0</v>
      </c>
      <c r="BR180" s="65">
        <v>0</v>
      </c>
      <c r="BS180" s="65">
        <v>0</v>
      </c>
    </row>
    <row r="181" spans="1:71" x14ac:dyDescent="0.35">
      <c r="A181" s="1" t="s">
        <v>184</v>
      </c>
      <c r="B181" s="19">
        <v>0</v>
      </c>
      <c r="C181" s="20">
        <v>0</v>
      </c>
      <c r="D181" s="20">
        <v>0</v>
      </c>
      <c r="E181" s="20">
        <v>0</v>
      </c>
      <c r="F181" s="20">
        <v>0</v>
      </c>
      <c r="G181" s="20">
        <v>0</v>
      </c>
      <c r="H181" s="20">
        <v>0</v>
      </c>
      <c r="I181" s="20">
        <v>0</v>
      </c>
      <c r="J181" s="20">
        <v>0</v>
      </c>
      <c r="K181" s="21">
        <v>0</v>
      </c>
      <c r="L181" s="29">
        <v>0</v>
      </c>
      <c r="M181" s="25">
        <v>0</v>
      </c>
      <c r="N181" s="25">
        <v>0</v>
      </c>
      <c r="O181" s="25">
        <v>0</v>
      </c>
      <c r="P181" s="25">
        <v>0</v>
      </c>
      <c r="Q181" s="25">
        <v>0</v>
      </c>
      <c r="R181" s="25">
        <v>0</v>
      </c>
      <c r="S181" s="25">
        <v>0</v>
      </c>
      <c r="T181" s="25">
        <v>0</v>
      </c>
      <c r="U181" s="30">
        <v>0</v>
      </c>
      <c r="V181" s="31">
        <v>0</v>
      </c>
      <c r="W181" s="15">
        <v>0</v>
      </c>
      <c r="X181" s="15">
        <v>0</v>
      </c>
      <c r="Y181" s="15">
        <v>0</v>
      </c>
      <c r="Z181" s="15">
        <v>0</v>
      </c>
      <c r="AA181" s="15">
        <v>0</v>
      </c>
      <c r="AB181" s="15">
        <v>0</v>
      </c>
      <c r="AC181" s="15">
        <v>0</v>
      </c>
      <c r="AD181" s="15">
        <v>0</v>
      </c>
      <c r="AE181" s="32">
        <v>0</v>
      </c>
      <c r="AF181" s="31">
        <v>0</v>
      </c>
      <c r="AG181" s="43">
        <v>0</v>
      </c>
      <c r="AH181" s="15">
        <v>0</v>
      </c>
      <c r="AI181" s="15">
        <v>0</v>
      </c>
      <c r="AJ181" s="15">
        <v>0</v>
      </c>
      <c r="AK181" s="15">
        <v>0</v>
      </c>
      <c r="AL181" s="15">
        <v>0</v>
      </c>
      <c r="AM181" s="15">
        <v>0</v>
      </c>
      <c r="AN181" s="15">
        <v>0</v>
      </c>
      <c r="AO181" s="32">
        <v>0</v>
      </c>
      <c r="AP181" s="37">
        <v>0</v>
      </c>
      <c r="AQ181" s="38">
        <v>0</v>
      </c>
      <c r="AR181" s="38">
        <v>0</v>
      </c>
      <c r="AS181" s="38">
        <v>0</v>
      </c>
      <c r="AT181" s="38">
        <v>0</v>
      </c>
      <c r="AU181" s="38">
        <v>0</v>
      </c>
      <c r="AV181" s="38">
        <v>0</v>
      </c>
      <c r="AW181" s="38">
        <v>0</v>
      </c>
      <c r="AX181" s="38">
        <v>0</v>
      </c>
      <c r="AY181" s="39">
        <v>0</v>
      </c>
      <c r="AZ181" s="59">
        <v>0</v>
      </c>
      <c r="BA181" s="60">
        <v>0</v>
      </c>
      <c r="BB181" s="60">
        <v>0</v>
      </c>
      <c r="BC181" s="60">
        <v>0</v>
      </c>
      <c r="BD181" s="60">
        <v>0</v>
      </c>
      <c r="BE181" s="60">
        <v>0</v>
      </c>
      <c r="BF181" s="60">
        <v>0</v>
      </c>
      <c r="BG181" s="60">
        <v>0</v>
      </c>
      <c r="BH181" s="60">
        <v>0</v>
      </c>
      <c r="BI181" s="61">
        <v>0</v>
      </c>
      <c r="BJ181" s="65">
        <v>0</v>
      </c>
      <c r="BK181" s="65">
        <v>0</v>
      </c>
      <c r="BL181" s="65">
        <v>0</v>
      </c>
      <c r="BM181" s="65">
        <v>0</v>
      </c>
      <c r="BN181" s="65">
        <v>0</v>
      </c>
      <c r="BO181" s="65">
        <v>0</v>
      </c>
      <c r="BP181" s="65">
        <v>0</v>
      </c>
      <c r="BQ181" s="65">
        <v>0</v>
      </c>
      <c r="BR181" s="65">
        <v>0</v>
      </c>
      <c r="BS181" s="65">
        <v>0</v>
      </c>
    </row>
    <row r="182" spans="1:71" x14ac:dyDescent="0.35">
      <c r="A182" s="3" t="s">
        <v>185</v>
      </c>
      <c r="B182" s="19">
        <v>0</v>
      </c>
      <c r="C182" s="20">
        <v>0</v>
      </c>
      <c r="D182" s="20">
        <v>0</v>
      </c>
      <c r="E182" s="20">
        <v>0</v>
      </c>
      <c r="F182" s="20">
        <v>0</v>
      </c>
      <c r="G182" s="20">
        <v>0</v>
      </c>
      <c r="H182" s="20">
        <v>0</v>
      </c>
      <c r="I182" s="20">
        <v>0</v>
      </c>
      <c r="J182" s="20">
        <v>0</v>
      </c>
      <c r="K182" s="21">
        <v>0</v>
      </c>
      <c r="L182" s="29">
        <v>0</v>
      </c>
      <c r="M182" s="25">
        <v>0</v>
      </c>
      <c r="N182" s="25">
        <v>0</v>
      </c>
      <c r="O182" s="25">
        <v>0</v>
      </c>
      <c r="P182" s="25">
        <v>0</v>
      </c>
      <c r="Q182" s="25">
        <v>0</v>
      </c>
      <c r="R182" s="25">
        <v>0</v>
      </c>
      <c r="S182" s="25">
        <v>0</v>
      </c>
      <c r="T182" s="25">
        <v>0</v>
      </c>
      <c r="U182" s="30">
        <v>0</v>
      </c>
      <c r="V182" s="31">
        <v>0</v>
      </c>
      <c r="W182" s="15">
        <v>0</v>
      </c>
      <c r="X182" s="15">
        <v>0</v>
      </c>
      <c r="Y182" s="15">
        <v>0</v>
      </c>
      <c r="Z182" s="15">
        <v>0</v>
      </c>
      <c r="AA182" s="15">
        <v>0</v>
      </c>
      <c r="AB182" s="15">
        <v>0</v>
      </c>
      <c r="AC182" s="15">
        <v>0</v>
      </c>
      <c r="AD182" s="15">
        <v>0</v>
      </c>
      <c r="AE182" s="32">
        <v>0</v>
      </c>
      <c r="AF182" s="31">
        <v>0</v>
      </c>
      <c r="AG182" s="43">
        <v>0</v>
      </c>
      <c r="AH182" s="15">
        <v>0</v>
      </c>
      <c r="AI182" s="15">
        <v>0</v>
      </c>
      <c r="AJ182" s="15">
        <v>0</v>
      </c>
      <c r="AK182" s="15">
        <v>0</v>
      </c>
      <c r="AL182" s="15">
        <v>0</v>
      </c>
      <c r="AM182" s="15">
        <v>0</v>
      </c>
      <c r="AN182" s="15">
        <v>0</v>
      </c>
      <c r="AO182" s="32">
        <v>0</v>
      </c>
      <c r="AP182" s="37">
        <v>0</v>
      </c>
      <c r="AQ182" s="38">
        <v>0</v>
      </c>
      <c r="AR182" s="38">
        <v>0</v>
      </c>
      <c r="AS182" s="38">
        <v>0</v>
      </c>
      <c r="AT182" s="38">
        <v>0</v>
      </c>
      <c r="AU182" s="38">
        <v>0</v>
      </c>
      <c r="AV182" s="38">
        <v>0</v>
      </c>
      <c r="AW182" s="38">
        <v>0</v>
      </c>
      <c r="AX182" s="38">
        <v>0</v>
      </c>
      <c r="AY182" s="39">
        <v>0</v>
      </c>
      <c r="AZ182" s="59">
        <v>0</v>
      </c>
      <c r="BA182" s="60">
        <v>0</v>
      </c>
      <c r="BB182" s="60">
        <v>0</v>
      </c>
      <c r="BC182" s="60">
        <v>0</v>
      </c>
      <c r="BD182" s="60">
        <v>0</v>
      </c>
      <c r="BE182" s="60">
        <v>0</v>
      </c>
      <c r="BF182" s="60">
        <v>0</v>
      </c>
      <c r="BG182" s="60">
        <v>0</v>
      </c>
      <c r="BH182" s="60">
        <v>0</v>
      </c>
      <c r="BI182" s="61">
        <v>0</v>
      </c>
      <c r="BJ182" s="65">
        <v>0</v>
      </c>
      <c r="BK182" s="65">
        <v>0</v>
      </c>
      <c r="BL182" s="65">
        <v>0</v>
      </c>
      <c r="BM182" s="65">
        <v>0</v>
      </c>
      <c r="BN182" s="65">
        <v>0</v>
      </c>
      <c r="BO182" s="65">
        <v>0</v>
      </c>
      <c r="BP182" s="65">
        <v>0</v>
      </c>
      <c r="BQ182" s="65">
        <v>0</v>
      </c>
      <c r="BR182" s="65">
        <v>0</v>
      </c>
      <c r="BS182" s="65">
        <v>0</v>
      </c>
    </row>
    <row r="183" spans="1:71" x14ac:dyDescent="0.35">
      <c r="A183" s="3" t="s">
        <v>186</v>
      </c>
      <c r="B183" s="19">
        <v>0</v>
      </c>
      <c r="C183" s="20">
        <v>0</v>
      </c>
      <c r="D183" s="20">
        <v>0</v>
      </c>
      <c r="E183" s="20">
        <v>0</v>
      </c>
      <c r="F183" s="20">
        <v>0</v>
      </c>
      <c r="G183" s="20">
        <v>0</v>
      </c>
      <c r="H183" s="20">
        <v>0</v>
      </c>
      <c r="I183" s="20">
        <v>0</v>
      </c>
      <c r="J183" s="20">
        <v>0</v>
      </c>
      <c r="K183" s="21">
        <v>0</v>
      </c>
      <c r="L183" s="29">
        <v>0</v>
      </c>
      <c r="M183" s="25">
        <v>0</v>
      </c>
      <c r="N183" s="25">
        <v>0</v>
      </c>
      <c r="O183" s="25">
        <v>0</v>
      </c>
      <c r="P183" s="25">
        <v>0</v>
      </c>
      <c r="Q183" s="25">
        <v>0</v>
      </c>
      <c r="R183" s="25">
        <v>0</v>
      </c>
      <c r="S183" s="25">
        <v>0</v>
      </c>
      <c r="T183" s="25">
        <v>0</v>
      </c>
      <c r="U183" s="30">
        <v>0</v>
      </c>
      <c r="V183" s="31">
        <v>0</v>
      </c>
      <c r="W183" s="15">
        <v>0</v>
      </c>
      <c r="X183" s="15">
        <v>0</v>
      </c>
      <c r="Y183" s="15">
        <v>0</v>
      </c>
      <c r="Z183" s="15">
        <v>0</v>
      </c>
      <c r="AA183" s="15">
        <v>0</v>
      </c>
      <c r="AB183" s="15">
        <v>0</v>
      </c>
      <c r="AC183" s="15">
        <v>0</v>
      </c>
      <c r="AD183" s="15">
        <v>0</v>
      </c>
      <c r="AE183" s="32">
        <v>0</v>
      </c>
      <c r="AF183" s="31">
        <v>0</v>
      </c>
      <c r="AG183" s="43">
        <v>0</v>
      </c>
      <c r="AH183" s="15">
        <v>0</v>
      </c>
      <c r="AI183" s="15">
        <v>0</v>
      </c>
      <c r="AJ183" s="15">
        <v>0</v>
      </c>
      <c r="AK183" s="15">
        <v>0</v>
      </c>
      <c r="AL183" s="15">
        <v>0</v>
      </c>
      <c r="AM183" s="15">
        <v>0</v>
      </c>
      <c r="AN183" s="15">
        <v>0</v>
      </c>
      <c r="AO183" s="32">
        <v>0</v>
      </c>
      <c r="AP183" s="31">
        <v>0</v>
      </c>
      <c r="AQ183" s="15">
        <v>0</v>
      </c>
      <c r="AR183" s="15">
        <v>0</v>
      </c>
      <c r="AS183" s="15">
        <v>0</v>
      </c>
      <c r="AT183" s="15">
        <v>0</v>
      </c>
      <c r="AU183" s="15">
        <v>0</v>
      </c>
      <c r="AV183" s="15">
        <v>0</v>
      </c>
      <c r="AW183" s="15">
        <v>0</v>
      </c>
      <c r="AX183" s="15">
        <v>0</v>
      </c>
      <c r="AY183" s="32">
        <v>0</v>
      </c>
      <c r="AZ183" s="31">
        <v>0</v>
      </c>
      <c r="BA183" s="15">
        <v>0</v>
      </c>
      <c r="BB183" s="15">
        <v>0</v>
      </c>
      <c r="BC183" s="15">
        <v>0</v>
      </c>
      <c r="BD183" s="15">
        <v>0</v>
      </c>
      <c r="BE183" s="15">
        <v>0</v>
      </c>
      <c r="BF183" s="15">
        <v>0</v>
      </c>
      <c r="BG183" s="15">
        <v>0</v>
      </c>
      <c r="BH183" s="15">
        <v>0</v>
      </c>
      <c r="BI183" s="32">
        <v>0</v>
      </c>
      <c r="BJ183" s="27">
        <v>0</v>
      </c>
      <c r="BK183" s="27">
        <v>0</v>
      </c>
      <c r="BL183" s="27">
        <v>0.5</v>
      </c>
      <c r="BM183" s="27">
        <v>0</v>
      </c>
      <c r="BN183" s="27">
        <v>0</v>
      </c>
      <c r="BO183" s="27">
        <v>0</v>
      </c>
      <c r="BP183" s="27">
        <v>0</v>
      </c>
      <c r="BQ183" s="27">
        <v>0</v>
      </c>
      <c r="BR183" s="27">
        <v>0</v>
      </c>
      <c r="BS183" s="27">
        <v>0</v>
      </c>
    </row>
    <row r="184" spans="1:71" x14ac:dyDescent="0.35">
      <c r="A184" s="3" t="s">
        <v>187</v>
      </c>
      <c r="B184" s="19">
        <v>0</v>
      </c>
      <c r="C184" s="20">
        <v>0</v>
      </c>
      <c r="D184" s="20">
        <v>0</v>
      </c>
      <c r="E184" s="20">
        <v>0</v>
      </c>
      <c r="F184" s="20">
        <v>0</v>
      </c>
      <c r="G184" s="20">
        <v>0</v>
      </c>
      <c r="H184" s="20">
        <v>0</v>
      </c>
      <c r="I184" s="20">
        <v>0</v>
      </c>
      <c r="J184" s="20">
        <v>0</v>
      </c>
      <c r="K184" s="21">
        <v>0</v>
      </c>
      <c r="L184" s="29">
        <v>0</v>
      </c>
      <c r="M184" s="25">
        <v>0</v>
      </c>
      <c r="N184" s="25">
        <v>0</v>
      </c>
      <c r="O184" s="25">
        <v>0</v>
      </c>
      <c r="P184" s="25">
        <v>0</v>
      </c>
      <c r="Q184" s="25">
        <v>0</v>
      </c>
      <c r="R184" s="25">
        <v>0</v>
      </c>
      <c r="S184" s="25">
        <v>0</v>
      </c>
      <c r="T184" s="25">
        <v>0</v>
      </c>
      <c r="U184" s="30">
        <v>0</v>
      </c>
      <c r="V184" s="31">
        <v>0</v>
      </c>
      <c r="W184" s="15">
        <v>0</v>
      </c>
      <c r="X184" s="15">
        <v>0</v>
      </c>
      <c r="Y184" s="15">
        <v>0</v>
      </c>
      <c r="Z184" s="15">
        <v>0</v>
      </c>
      <c r="AA184" s="15">
        <v>0</v>
      </c>
      <c r="AB184" s="15">
        <v>0</v>
      </c>
      <c r="AC184" s="15">
        <v>0</v>
      </c>
      <c r="AD184" s="15">
        <v>0</v>
      </c>
      <c r="AE184" s="32">
        <v>0</v>
      </c>
      <c r="AF184" s="31">
        <v>0</v>
      </c>
      <c r="AG184" s="43">
        <v>0</v>
      </c>
      <c r="AH184" s="15">
        <v>0</v>
      </c>
      <c r="AI184" s="15">
        <v>0</v>
      </c>
      <c r="AJ184" s="15">
        <v>0</v>
      </c>
      <c r="AK184" s="15">
        <v>0</v>
      </c>
      <c r="AL184" s="15">
        <v>0</v>
      </c>
      <c r="AM184" s="15">
        <v>0</v>
      </c>
      <c r="AN184" s="15">
        <v>0</v>
      </c>
      <c r="AO184" s="32">
        <v>0</v>
      </c>
      <c r="AP184" s="31">
        <v>0</v>
      </c>
      <c r="AQ184" s="15">
        <v>0</v>
      </c>
      <c r="AR184" s="15">
        <v>0</v>
      </c>
      <c r="AS184" s="15">
        <v>0</v>
      </c>
      <c r="AT184" s="15">
        <v>0</v>
      </c>
      <c r="AU184" s="15">
        <v>0</v>
      </c>
      <c r="AV184" s="15">
        <v>0</v>
      </c>
      <c r="AW184" s="15">
        <v>0</v>
      </c>
      <c r="AX184" s="15">
        <v>0</v>
      </c>
      <c r="AY184" s="32">
        <v>0</v>
      </c>
      <c r="AZ184" s="31">
        <v>0</v>
      </c>
      <c r="BA184" s="15">
        <v>0</v>
      </c>
      <c r="BB184" s="15">
        <v>0</v>
      </c>
      <c r="BC184" s="15">
        <v>0</v>
      </c>
      <c r="BD184" s="15">
        <v>0</v>
      </c>
      <c r="BE184" s="15">
        <v>0</v>
      </c>
      <c r="BF184" s="15">
        <v>0</v>
      </c>
      <c r="BG184" s="15">
        <v>0</v>
      </c>
      <c r="BH184" s="15">
        <v>0</v>
      </c>
      <c r="BI184" s="32">
        <v>0</v>
      </c>
      <c r="BJ184" s="27">
        <v>0</v>
      </c>
      <c r="BK184" s="27">
        <v>0</v>
      </c>
      <c r="BL184" s="27">
        <v>0</v>
      </c>
      <c r="BM184" s="27">
        <v>0</v>
      </c>
      <c r="BN184" s="27">
        <v>0</v>
      </c>
      <c r="BO184" s="27">
        <v>0</v>
      </c>
      <c r="BP184" s="27">
        <v>0</v>
      </c>
      <c r="BQ184" s="27">
        <v>0</v>
      </c>
      <c r="BR184" s="27">
        <v>0</v>
      </c>
      <c r="BS184" s="27">
        <v>0</v>
      </c>
    </row>
    <row r="185" spans="1:71" x14ac:dyDescent="0.35">
      <c r="A185" s="3" t="s">
        <v>188</v>
      </c>
      <c r="B185" s="19">
        <v>0</v>
      </c>
      <c r="C185" s="20">
        <v>0</v>
      </c>
      <c r="D185" s="20">
        <v>0</v>
      </c>
      <c r="E185" s="20">
        <v>0</v>
      </c>
      <c r="F185" s="20">
        <v>0</v>
      </c>
      <c r="G185" s="20">
        <v>0</v>
      </c>
      <c r="H185" s="20">
        <v>0</v>
      </c>
      <c r="I185" s="20">
        <v>0</v>
      </c>
      <c r="J185" s="20">
        <v>0</v>
      </c>
      <c r="K185" s="21">
        <v>0</v>
      </c>
      <c r="L185" s="29">
        <v>0</v>
      </c>
      <c r="M185" s="25">
        <v>0</v>
      </c>
      <c r="N185" s="25">
        <v>0</v>
      </c>
      <c r="O185" s="25">
        <v>0</v>
      </c>
      <c r="P185" s="25">
        <v>0</v>
      </c>
      <c r="Q185" s="25">
        <v>0</v>
      </c>
      <c r="R185" s="25">
        <v>0</v>
      </c>
      <c r="S185" s="25">
        <v>0</v>
      </c>
      <c r="T185" s="25">
        <v>0</v>
      </c>
      <c r="U185" s="30">
        <v>0</v>
      </c>
      <c r="V185" s="37">
        <v>0</v>
      </c>
      <c r="W185" s="43">
        <v>0</v>
      </c>
      <c r="X185" s="38">
        <v>0</v>
      </c>
      <c r="Y185" s="38">
        <v>0</v>
      </c>
      <c r="Z185" s="38">
        <v>0</v>
      </c>
      <c r="AA185" s="38">
        <v>0</v>
      </c>
      <c r="AB185" s="38">
        <v>0</v>
      </c>
      <c r="AC185" s="38">
        <v>0</v>
      </c>
      <c r="AD185" s="38">
        <v>0</v>
      </c>
      <c r="AE185" s="39">
        <v>0</v>
      </c>
      <c r="AF185" s="31">
        <v>0</v>
      </c>
      <c r="AG185" s="15">
        <v>0</v>
      </c>
      <c r="AH185" s="15">
        <v>0</v>
      </c>
      <c r="AI185" s="15">
        <v>0</v>
      </c>
      <c r="AJ185" s="15">
        <v>0</v>
      </c>
      <c r="AK185" s="15">
        <v>0</v>
      </c>
      <c r="AL185" s="15">
        <v>0</v>
      </c>
      <c r="AM185" s="15">
        <v>0</v>
      </c>
      <c r="AN185" s="15">
        <v>0</v>
      </c>
      <c r="AO185" s="32">
        <v>0</v>
      </c>
      <c r="AP185" s="31">
        <v>0</v>
      </c>
      <c r="AQ185" s="15">
        <v>0</v>
      </c>
      <c r="AR185" s="15">
        <v>0</v>
      </c>
      <c r="AS185" s="15">
        <v>0</v>
      </c>
      <c r="AT185" s="15">
        <v>0</v>
      </c>
      <c r="AU185" s="15">
        <v>0</v>
      </c>
      <c r="AV185" s="15">
        <v>0</v>
      </c>
      <c r="AW185" s="15">
        <v>0</v>
      </c>
      <c r="AX185" s="15">
        <v>0</v>
      </c>
      <c r="AY185" s="32">
        <v>0</v>
      </c>
      <c r="AZ185" s="31">
        <v>0</v>
      </c>
      <c r="BA185" s="15">
        <v>0</v>
      </c>
      <c r="BB185" s="15">
        <v>0</v>
      </c>
      <c r="BC185" s="15">
        <v>0</v>
      </c>
      <c r="BD185" s="15">
        <v>0</v>
      </c>
      <c r="BE185" s="15">
        <v>0</v>
      </c>
      <c r="BF185" s="15">
        <v>0</v>
      </c>
      <c r="BG185" s="15">
        <v>0</v>
      </c>
      <c r="BH185" s="15">
        <v>0</v>
      </c>
      <c r="BI185" s="32">
        <v>0</v>
      </c>
      <c r="BJ185" s="27">
        <v>0</v>
      </c>
      <c r="BK185" s="27">
        <v>0</v>
      </c>
      <c r="BL185" s="27">
        <v>0</v>
      </c>
      <c r="BM185" s="27">
        <v>0</v>
      </c>
      <c r="BN185" s="27">
        <v>0</v>
      </c>
      <c r="BO185" s="27">
        <v>0</v>
      </c>
      <c r="BP185" s="27">
        <v>0</v>
      </c>
      <c r="BQ185" s="27">
        <v>0</v>
      </c>
      <c r="BR185" s="27">
        <v>0</v>
      </c>
      <c r="BS185" s="27">
        <v>0</v>
      </c>
    </row>
    <row r="186" spans="1:71" x14ac:dyDescent="0.35">
      <c r="A186" s="3" t="s">
        <v>189</v>
      </c>
      <c r="B186" s="19">
        <v>0</v>
      </c>
      <c r="C186" s="20">
        <v>0</v>
      </c>
      <c r="D186" s="20">
        <v>0</v>
      </c>
      <c r="E186" s="20">
        <v>0</v>
      </c>
      <c r="F186" s="20">
        <v>0</v>
      </c>
      <c r="G186" s="20">
        <v>0</v>
      </c>
      <c r="H186" s="20">
        <v>0</v>
      </c>
      <c r="I186" s="20">
        <v>0</v>
      </c>
      <c r="J186" s="20">
        <v>0</v>
      </c>
      <c r="K186" s="21">
        <v>0</v>
      </c>
      <c r="L186" s="29">
        <v>0</v>
      </c>
      <c r="M186" s="25">
        <v>0</v>
      </c>
      <c r="N186" s="25">
        <v>0</v>
      </c>
      <c r="O186" s="25">
        <v>0</v>
      </c>
      <c r="P186" s="25">
        <v>0</v>
      </c>
      <c r="Q186" s="25">
        <v>0</v>
      </c>
      <c r="R186" s="25">
        <v>0</v>
      </c>
      <c r="S186" s="25">
        <v>0</v>
      </c>
      <c r="T186" s="25">
        <v>0</v>
      </c>
      <c r="U186" s="30">
        <v>0</v>
      </c>
      <c r="V186" s="46">
        <v>0</v>
      </c>
      <c r="W186" s="44">
        <v>0</v>
      </c>
      <c r="X186" s="44">
        <v>0</v>
      </c>
      <c r="Y186" s="44">
        <v>0</v>
      </c>
      <c r="Z186" s="44">
        <v>0</v>
      </c>
      <c r="AA186" s="44">
        <v>0</v>
      </c>
      <c r="AB186" s="44">
        <v>0</v>
      </c>
      <c r="AC186" s="44">
        <v>0</v>
      </c>
      <c r="AD186" s="44">
        <v>0</v>
      </c>
      <c r="AE186" s="47">
        <v>0</v>
      </c>
      <c r="AF186" s="31">
        <v>0</v>
      </c>
      <c r="AG186" s="15">
        <v>0</v>
      </c>
      <c r="AH186" s="15">
        <v>0</v>
      </c>
      <c r="AI186" s="15">
        <v>0</v>
      </c>
      <c r="AJ186" s="15">
        <v>0</v>
      </c>
      <c r="AK186" s="15">
        <v>0</v>
      </c>
      <c r="AL186" s="15">
        <v>0</v>
      </c>
      <c r="AM186" s="15">
        <v>0</v>
      </c>
      <c r="AN186" s="15">
        <v>0</v>
      </c>
      <c r="AO186" s="32">
        <v>0</v>
      </c>
      <c r="AP186" s="31">
        <v>0</v>
      </c>
      <c r="AQ186" s="15">
        <v>0</v>
      </c>
      <c r="AR186" s="15">
        <v>0</v>
      </c>
      <c r="AS186" s="15">
        <v>0</v>
      </c>
      <c r="AT186" s="15">
        <v>0</v>
      </c>
      <c r="AU186" s="15">
        <v>0</v>
      </c>
      <c r="AV186" s="15">
        <v>0</v>
      </c>
      <c r="AW186" s="15">
        <v>0</v>
      </c>
      <c r="AX186" s="15">
        <v>0</v>
      </c>
      <c r="AY186" s="32">
        <v>0</v>
      </c>
      <c r="AZ186" s="31">
        <v>0</v>
      </c>
      <c r="BA186" s="15">
        <v>0</v>
      </c>
      <c r="BB186" s="15">
        <v>0</v>
      </c>
      <c r="BC186" s="15">
        <v>0</v>
      </c>
      <c r="BD186" s="15">
        <v>0</v>
      </c>
      <c r="BE186" s="15">
        <v>0</v>
      </c>
      <c r="BF186" s="15">
        <v>0</v>
      </c>
      <c r="BG186" s="15">
        <v>0</v>
      </c>
      <c r="BH186" s="15">
        <v>0</v>
      </c>
      <c r="BI186" s="32">
        <v>0</v>
      </c>
      <c r="BJ186" s="27">
        <v>0</v>
      </c>
      <c r="BK186" s="27">
        <v>0</v>
      </c>
      <c r="BL186" s="27">
        <v>0</v>
      </c>
      <c r="BM186" s="27">
        <v>0</v>
      </c>
      <c r="BN186" s="27">
        <v>0</v>
      </c>
      <c r="BO186" s="27">
        <v>0</v>
      </c>
      <c r="BP186" s="27">
        <v>0</v>
      </c>
      <c r="BQ186" s="27">
        <v>0</v>
      </c>
      <c r="BR186" s="27">
        <v>0</v>
      </c>
      <c r="BS186" s="27">
        <v>0</v>
      </c>
    </row>
    <row r="187" spans="1:71" x14ac:dyDescent="0.35">
      <c r="A187" s="3" t="s">
        <v>174</v>
      </c>
      <c r="B187" s="19">
        <v>0</v>
      </c>
      <c r="C187" s="20">
        <v>0</v>
      </c>
      <c r="D187" s="20">
        <v>0</v>
      </c>
      <c r="E187" s="20">
        <v>0</v>
      </c>
      <c r="F187" s="20">
        <v>0</v>
      </c>
      <c r="G187" s="20">
        <v>0</v>
      </c>
      <c r="H187" s="20">
        <v>0</v>
      </c>
      <c r="I187" s="20">
        <v>0</v>
      </c>
      <c r="J187" s="20">
        <v>0</v>
      </c>
      <c r="K187" s="21">
        <v>0</v>
      </c>
      <c r="L187" s="29">
        <v>0</v>
      </c>
      <c r="M187" s="25">
        <v>0</v>
      </c>
      <c r="N187" s="25">
        <v>0</v>
      </c>
      <c r="O187" s="25">
        <v>0</v>
      </c>
      <c r="P187" s="25">
        <v>0</v>
      </c>
      <c r="Q187" s="25">
        <v>0</v>
      </c>
      <c r="R187" s="25">
        <v>0</v>
      </c>
      <c r="S187" s="25">
        <v>0</v>
      </c>
      <c r="T187" s="25">
        <v>0</v>
      </c>
      <c r="U187" s="30">
        <v>0</v>
      </c>
      <c r="V187" s="37">
        <v>0</v>
      </c>
      <c r="W187" s="43">
        <v>0</v>
      </c>
      <c r="X187" s="38">
        <v>0</v>
      </c>
      <c r="Y187" s="38">
        <v>0</v>
      </c>
      <c r="Z187" s="38">
        <v>0</v>
      </c>
      <c r="AA187" s="38">
        <v>0</v>
      </c>
      <c r="AB187" s="38">
        <v>0</v>
      </c>
      <c r="AC187" s="38">
        <v>0</v>
      </c>
      <c r="AD187" s="38">
        <v>0</v>
      </c>
      <c r="AE187" s="39">
        <v>0</v>
      </c>
      <c r="AF187" s="31">
        <v>0</v>
      </c>
      <c r="AG187" s="15">
        <v>0</v>
      </c>
      <c r="AH187" s="15">
        <v>0</v>
      </c>
      <c r="AI187" s="15">
        <v>0</v>
      </c>
      <c r="AJ187" s="15">
        <v>0</v>
      </c>
      <c r="AK187" s="15">
        <v>0</v>
      </c>
      <c r="AL187" s="15">
        <v>0</v>
      </c>
      <c r="AM187" s="15">
        <v>0</v>
      </c>
      <c r="AN187" s="15">
        <v>0</v>
      </c>
      <c r="AO187" s="32">
        <v>0</v>
      </c>
      <c r="AP187" s="37">
        <v>0</v>
      </c>
      <c r="AQ187" s="38">
        <v>0</v>
      </c>
      <c r="AR187" s="38">
        <v>0</v>
      </c>
      <c r="AS187" s="38">
        <v>0</v>
      </c>
      <c r="AT187" s="38">
        <v>0</v>
      </c>
      <c r="AU187" s="38">
        <v>0</v>
      </c>
      <c r="AV187" s="38">
        <v>0</v>
      </c>
      <c r="AW187" s="38">
        <v>0</v>
      </c>
      <c r="AX187" s="38">
        <v>0</v>
      </c>
      <c r="AY187" s="39">
        <v>0</v>
      </c>
      <c r="AZ187" s="31">
        <v>0</v>
      </c>
      <c r="BA187" s="15">
        <v>0</v>
      </c>
      <c r="BB187" s="15">
        <v>0</v>
      </c>
      <c r="BC187" s="15">
        <v>0</v>
      </c>
      <c r="BD187" s="15">
        <v>0</v>
      </c>
      <c r="BE187" s="15">
        <v>0</v>
      </c>
      <c r="BF187" s="15">
        <v>0</v>
      </c>
      <c r="BG187" s="15">
        <v>0</v>
      </c>
      <c r="BH187" s="15">
        <v>0</v>
      </c>
      <c r="BI187" s="32">
        <v>0</v>
      </c>
      <c r="BJ187" s="27">
        <v>0</v>
      </c>
      <c r="BK187" s="27">
        <v>0</v>
      </c>
      <c r="BL187" s="27">
        <v>0</v>
      </c>
      <c r="BM187" s="27">
        <v>0</v>
      </c>
      <c r="BN187" s="27">
        <v>0</v>
      </c>
      <c r="BO187" s="27">
        <v>0</v>
      </c>
      <c r="BP187" s="27">
        <v>0</v>
      </c>
      <c r="BQ187" s="27">
        <v>0</v>
      </c>
      <c r="BR187" s="27">
        <v>0</v>
      </c>
      <c r="BS187" s="27">
        <v>0</v>
      </c>
    </row>
    <row r="188" spans="1:71" x14ac:dyDescent="0.35">
      <c r="A188" s="2" t="s">
        <v>11</v>
      </c>
      <c r="B188" s="19">
        <v>0</v>
      </c>
      <c r="C188" s="20">
        <v>0</v>
      </c>
      <c r="D188" s="20">
        <v>0</v>
      </c>
      <c r="E188" s="20">
        <v>0</v>
      </c>
      <c r="F188" s="20">
        <v>0</v>
      </c>
      <c r="G188" s="20">
        <v>0</v>
      </c>
      <c r="H188" s="20">
        <v>0</v>
      </c>
      <c r="I188" s="20">
        <v>0</v>
      </c>
      <c r="J188" s="20">
        <v>0</v>
      </c>
      <c r="K188" s="21">
        <v>0</v>
      </c>
      <c r="L188" s="29">
        <v>0</v>
      </c>
      <c r="M188" s="38">
        <v>0</v>
      </c>
      <c r="N188" s="38">
        <v>0</v>
      </c>
      <c r="O188" s="38">
        <v>0</v>
      </c>
      <c r="P188" s="38">
        <v>0</v>
      </c>
      <c r="Q188" s="38">
        <v>0</v>
      </c>
      <c r="R188" s="38">
        <v>0</v>
      </c>
      <c r="S188" s="38">
        <v>0</v>
      </c>
      <c r="T188" s="38">
        <v>0</v>
      </c>
      <c r="U188" s="30">
        <v>0</v>
      </c>
      <c r="V188" s="37">
        <v>0</v>
      </c>
      <c r="W188" s="43">
        <v>0</v>
      </c>
      <c r="X188" s="38">
        <v>0</v>
      </c>
      <c r="Y188" s="38">
        <v>0</v>
      </c>
      <c r="Z188" s="38">
        <v>0</v>
      </c>
      <c r="AA188" s="38">
        <v>0</v>
      </c>
      <c r="AB188" s="38">
        <v>0</v>
      </c>
      <c r="AC188" s="38">
        <v>0</v>
      </c>
      <c r="AD188" s="38">
        <v>0</v>
      </c>
      <c r="AE188" s="39">
        <v>0</v>
      </c>
      <c r="AF188" s="31">
        <v>0</v>
      </c>
      <c r="AG188" s="38">
        <v>0</v>
      </c>
      <c r="AH188" s="38">
        <v>0</v>
      </c>
      <c r="AI188" s="38">
        <v>0</v>
      </c>
      <c r="AJ188" s="38">
        <v>0</v>
      </c>
      <c r="AK188" s="38">
        <v>0</v>
      </c>
      <c r="AL188" s="38">
        <v>0</v>
      </c>
      <c r="AM188" s="38">
        <v>0</v>
      </c>
      <c r="AN188" s="38">
        <v>0</v>
      </c>
      <c r="AO188" s="32">
        <v>0</v>
      </c>
      <c r="AP188" s="37">
        <v>0</v>
      </c>
      <c r="AQ188" s="38">
        <v>0</v>
      </c>
      <c r="AR188" s="38">
        <v>0</v>
      </c>
      <c r="AS188" s="38">
        <v>0</v>
      </c>
      <c r="AT188" s="38">
        <v>0</v>
      </c>
      <c r="AU188" s="38">
        <v>0</v>
      </c>
      <c r="AV188" s="38">
        <v>0</v>
      </c>
      <c r="AW188" s="38">
        <v>0</v>
      </c>
      <c r="AX188" s="38">
        <v>0</v>
      </c>
      <c r="AY188" s="39">
        <v>0</v>
      </c>
      <c r="AZ188" s="31">
        <v>0</v>
      </c>
      <c r="BA188" s="38">
        <v>0</v>
      </c>
      <c r="BB188" s="38">
        <v>0</v>
      </c>
      <c r="BC188" s="38">
        <v>0</v>
      </c>
      <c r="BD188" s="38">
        <v>0</v>
      </c>
      <c r="BE188" s="38">
        <v>0</v>
      </c>
      <c r="BF188" s="38">
        <v>0</v>
      </c>
      <c r="BG188" s="38">
        <v>0</v>
      </c>
      <c r="BH188" s="38">
        <v>0</v>
      </c>
      <c r="BI188" s="32">
        <v>0</v>
      </c>
      <c r="BJ188" s="38">
        <v>0</v>
      </c>
      <c r="BK188" s="38">
        <v>0</v>
      </c>
      <c r="BL188" s="38">
        <v>0</v>
      </c>
      <c r="BM188" s="38">
        <v>0</v>
      </c>
      <c r="BN188" s="38">
        <v>0</v>
      </c>
      <c r="BO188" s="38">
        <v>0</v>
      </c>
      <c r="BP188" s="38">
        <v>0</v>
      </c>
      <c r="BQ188" s="38">
        <v>0</v>
      </c>
      <c r="BR188" s="38">
        <v>0</v>
      </c>
      <c r="BS188" s="38">
        <v>0</v>
      </c>
    </row>
    <row r="189" spans="1:71" x14ac:dyDescent="0.35">
      <c r="A189" s="3" t="s">
        <v>26</v>
      </c>
      <c r="B189" s="19">
        <v>0</v>
      </c>
      <c r="C189" s="20">
        <v>0</v>
      </c>
      <c r="D189" s="20">
        <v>0</v>
      </c>
      <c r="E189" s="20">
        <v>0</v>
      </c>
      <c r="F189" s="20">
        <v>0</v>
      </c>
      <c r="G189" s="20">
        <v>0</v>
      </c>
      <c r="H189" s="20">
        <v>0</v>
      </c>
      <c r="I189" s="20">
        <v>0</v>
      </c>
      <c r="J189" s="20">
        <v>0</v>
      </c>
      <c r="K189" s="21">
        <v>0</v>
      </c>
      <c r="L189" s="29">
        <v>0</v>
      </c>
      <c r="M189" s="25">
        <v>0</v>
      </c>
      <c r="N189" s="25">
        <v>0</v>
      </c>
      <c r="O189" s="25">
        <v>0</v>
      </c>
      <c r="P189" s="25">
        <v>0</v>
      </c>
      <c r="Q189" s="25">
        <v>0</v>
      </c>
      <c r="R189" s="25">
        <v>0</v>
      </c>
      <c r="S189" s="25">
        <v>0</v>
      </c>
      <c r="T189" s="25">
        <v>0</v>
      </c>
      <c r="U189" s="30">
        <v>0</v>
      </c>
      <c r="V189" s="31">
        <v>0</v>
      </c>
      <c r="W189" s="15">
        <v>0</v>
      </c>
      <c r="X189" s="15">
        <v>0</v>
      </c>
      <c r="Y189" s="15">
        <v>0</v>
      </c>
      <c r="Z189" s="15">
        <v>0</v>
      </c>
      <c r="AA189" s="15">
        <v>0</v>
      </c>
      <c r="AB189" s="15">
        <v>0</v>
      </c>
      <c r="AC189" s="15">
        <v>0</v>
      </c>
      <c r="AD189" s="15">
        <v>0</v>
      </c>
      <c r="AE189" s="32">
        <v>0</v>
      </c>
      <c r="AF189" s="31">
        <v>0</v>
      </c>
      <c r="AG189" s="15">
        <v>0</v>
      </c>
      <c r="AH189" s="15">
        <v>0</v>
      </c>
      <c r="AI189" s="15">
        <v>0</v>
      </c>
      <c r="AJ189" s="15">
        <v>0</v>
      </c>
      <c r="AK189" s="15">
        <v>0</v>
      </c>
      <c r="AL189" s="15">
        <v>0</v>
      </c>
      <c r="AM189" s="15">
        <v>0</v>
      </c>
      <c r="AN189" s="15">
        <v>0</v>
      </c>
      <c r="AO189" s="32">
        <v>0</v>
      </c>
      <c r="AP189" s="37">
        <v>0</v>
      </c>
      <c r="AQ189" s="38">
        <v>0</v>
      </c>
      <c r="AR189" s="38">
        <v>0</v>
      </c>
      <c r="AS189" s="38">
        <v>0</v>
      </c>
      <c r="AT189" s="38">
        <v>0</v>
      </c>
      <c r="AU189" s="38">
        <v>0</v>
      </c>
      <c r="AV189" s="38">
        <v>0</v>
      </c>
      <c r="AW189" s="38">
        <v>0</v>
      </c>
      <c r="AX189" s="38">
        <v>0</v>
      </c>
      <c r="AY189" s="39">
        <v>0</v>
      </c>
      <c r="AZ189" s="31">
        <v>0</v>
      </c>
      <c r="BA189" s="15">
        <v>0</v>
      </c>
      <c r="BB189" s="15">
        <v>0</v>
      </c>
      <c r="BC189" s="15">
        <v>0</v>
      </c>
      <c r="BD189" s="15">
        <v>0</v>
      </c>
      <c r="BE189" s="15">
        <v>0</v>
      </c>
      <c r="BF189" s="15">
        <v>0</v>
      </c>
      <c r="BG189" s="15">
        <v>0</v>
      </c>
      <c r="BH189" s="15">
        <v>0</v>
      </c>
      <c r="BI189" s="32">
        <v>0</v>
      </c>
      <c r="BJ189" s="27">
        <v>0</v>
      </c>
      <c r="BK189" s="27">
        <v>0</v>
      </c>
      <c r="BL189" s="27">
        <v>0</v>
      </c>
      <c r="BM189" s="27">
        <v>0</v>
      </c>
      <c r="BN189" s="27">
        <v>0</v>
      </c>
      <c r="BO189" s="27">
        <v>0</v>
      </c>
      <c r="BP189" s="27">
        <v>0</v>
      </c>
      <c r="BQ189" s="27">
        <v>0</v>
      </c>
      <c r="BR189" s="27">
        <v>0</v>
      </c>
      <c r="BS189" s="27">
        <v>0</v>
      </c>
    </row>
    <row r="190" spans="1:71" x14ac:dyDescent="0.35">
      <c r="A190" s="3" t="s">
        <v>162</v>
      </c>
      <c r="B190" s="19">
        <v>0</v>
      </c>
      <c r="C190" s="20">
        <v>0</v>
      </c>
      <c r="D190" s="20">
        <v>0</v>
      </c>
      <c r="E190" s="20">
        <v>0</v>
      </c>
      <c r="F190" s="20">
        <v>0</v>
      </c>
      <c r="G190" s="20">
        <v>0</v>
      </c>
      <c r="H190" s="20">
        <v>0</v>
      </c>
      <c r="I190" s="20">
        <v>0</v>
      </c>
      <c r="J190" s="20">
        <v>0</v>
      </c>
      <c r="K190" s="21">
        <v>0</v>
      </c>
      <c r="L190" s="29">
        <v>0</v>
      </c>
      <c r="M190" s="25">
        <v>0</v>
      </c>
      <c r="N190" s="25">
        <v>0</v>
      </c>
      <c r="O190" s="25">
        <v>0</v>
      </c>
      <c r="P190" s="25">
        <v>0</v>
      </c>
      <c r="Q190" s="25">
        <v>0</v>
      </c>
      <c r="R190" s="25">
        <v>0</v>
      </c>
      <c r="S190" s="25">
        <v>0</v>
      </c>
      <c r="T190" s="25">
        <v>0</v>
      </c>
      <c r="U190" s="30">
        <v>0</v>
      </c>
      <c r="V190" s="31">
        <v>0</v>
      </c>
      <c r="W190" s="15">
        <v>0</v>
      </c>
      <c r="X190" s="15">
        <v>0</v>
      </c>
      <c r="Y190" s="15">
        <v>0</v>
      </c>
      <c r="Z190" s="15">
        <v>0</v>
      </c>
      <c r="AA190" s="15">
        <v>0</v>
      </c>
      <c r="AB190" s="15">
        <v>0</v>
      </c>
      <c r="AC190" s="15">
        <v>0</v>
      </c>
      <c r="AD190" s="15">
        <v>0</v>
      </c>
      <c r="AE190" s="32">
        <v>0</v>
      </c>
      <c r="AF190" s="31">
        <v>0</v>
      </c>
      <c r="AG190" s="43">
        <v>0</v>
      </c>
      <c r="AH190" s="15">
        <v>0</v>
      </c>
      <c r="AI190" s="15">
        <v>0</v>
      </c>
      <c r="AJ190" s="15">
        <v>0</v>
      </c>
      <c r="AK190" s="15">
        <v>0</v>
      </c>
      <c r="AL190" s="15">
        <v>0</v>
      </c>
      <c r="AM190" s="15">
        <v>0</v>
      </c>
      <c r="AN190" s="15">
        <v>0</v>
      </c>
      <c r="AO190" s="32">
        <v>0</v>
      </c>
      <c r="AP190" s="31">
        <v>0</v>
      </c>
      <c r="AQ190" s="15">
        <v>0</v>
      </c>
      <c r="AR190" s="15">
        <v>0</v>
      </c>
      <c r="AS190" s="15">
        <v>0</v>
      </c>
      <c r="AT190" s="15">
        <v>0</v>
      </c>
      <c r="AU190" s="15">
        <v>0</v>
      </c>
      <c r="AV190" s="15">
        <v>0</v>
      </c>
      <c r="AW190" s="15">
        <v>0</v>
      </c>
      <c r="AX190" s="15">
        <v>0</v>
      </c>
      <c r="AY190" s="32">
        <v>0</v>
      </c>
      <c r="AZ190" s="31">
        <v>0</v>
      </c>
      <c r="BA190" s="15">
        <v>0</v>
      </c>
      <c r="BB190" s="15">
        <v>0</v>
      </c>
      <c r="BC190" s="15">
        <v>0</v>
      </c>
      <c r="BD190" s="15">
        <v>0</v>
      </c>
      <c r="BE190" s="15">
        <v>0</v>
      </c>
      <c r="BF190" s="15">
        <v>0</v>
      </c>
      <c r="BG190" s="15">
        <v>0</v>
      </c>
      <c r="BH190" s="15">
        <v>0</v>
      </c>
      <c r="BI190" s="32">
        <v>0</v>
      </c>
      <c r="BJ190" s="27">
        <v>0</v>
      </c>
      <c r="BK190" s="27">
        <v>0</v>
      </c>
      <c r="BL190" s="27">
        <v>0</v>
      </c>
      <c r="BM190" s="27">
        <v>0</v>
      </c>
      <c r="BN190" s="27">
        <v>0</v>
      </c>
      <c r="BO190" s="27">
        <v>0</v>
      </c>
      <c r="BP190" s="27">
        <v>0</v>
      </c>
      <c r="BQ190" s="27">
        <v>0</v>
      </c>
      <c r="BR190" s="27">
        <v>0</v>
      </c>
      <c r="BS190" s="27">
        <v>0</v>
      </c>
    </row>
    <row r="191" spans="1:71" x14ac:dyDescent="0.35">
      <c r="A191" s="2" t="s">
        <v>190</v>
      </c>
      <c r="B191" s="19">
        <v>0</v>
      </c>
      <c r="C191" s="20">
        <v>0</v>
      </c>
      <c r="D191" s="20">
        <v>0</v>
      </c>
      <c r="E191" s="20">
        <v>0</v>
      </c>
      <c r="F191" s="20">
        <v>0</v>
      </c>
      <c r="G191" s="20">
        <v>0</v>
      </c>
      <c r="H191" s="20">
        <v>0</v>
      </c>
      <c r="I191" s="20">
        <v>0</v>
      </c>
      <c r="J191" s="20">
        <v>0</v>
      </c>
      <c r="K191" s="21">
        <v>0</v>
      </c>
      <c r="L191" s="29">
        <v>0</v>
      </c>
      <c r="M191" s="38">
        <v>0</v>
      </c>
      <c r="N191" s="38">
        <v>0</v>
      </c>
      <c r="O191" s="38">
        <v>0</v>
      </c>
      <c r="P191" s="38">
        <v>0</v>
      </c>
      <c r="Q191" s="38">
        <v>0</v>
      </c>
      <c r="R191" s="38">
        <v>0</v>
      </c>
      <c r="S191" s="38">
        <v>0</v>
      </c>
      <c r="T191" s="38">
        <v>0</v>
      </c>
      <c r="U191" s="30">
        <v>0</v>
      </c>
      <c r="V191" s="31">
        <v>0</v>
      </c>
      <c r="W191" s="38">
        <v>0</v>
      </c>
      <c r="X191" s="38">
        <v>0</v>
      </c>
      <c r="Y191" s="38">
        <v>0</v>
      </c>
      <c r="Z191" s="38">
        <v>0</v>
      </c>
      <c r="AA191" s="38">
        <v>0</v>
      </c>
      <c r="AB191" s="38">
        <v>0</v>
      </c>
      <c r="AC191" s="38">
        <v>0</v>
      </c>
      <c r="AD191" s="38">
        <v>0</v>
      </c>
      <c r="AE191" s="32">
        <v>0</v>
      </c>
      <c r="AF191" s="31">
        <v>0</v>
      </c>
      <c r="AG191" s="43">
        <v>0</v>
      </c>
      <c r="AH191" s="15">
        <v>0</v>
      </c>
      <c r="AI191" s="15">
        <v>0</v>
      </c>
      <c r="AJ191" s="15">
        <v>0</v>
      </c>
      <c r="AK191" s="15">
        <v>0</v>
      </c>
      <c r="AL191" s="15">
        <v>0</v>
      </c>
      <c r="AM191" s="15">
        <v>0</v>
      </c>
      <c r="AN191" s="15">
        <v>0</v>
      </c>
      <c r="AO191" s="32">
        <v>0</v>
      </c>
      <c r="AP191" s="31">
        <v>0</v>
      </c>
      <c r="AQ191" s="38">
        <v>0</v>
      </c>
      <c r="AR191" s="38">
        <v>0</v>
      </c>
      <c r="AS191" s="38">
        <v>0</v>
      </c>
      <c r="AT191" s="38">
        <v>0</v>
      </c>
      <c r="AU191" s="38">
        <v>0</v>
      </c>
      <c r="AV191" s="38">
        <v>0</v>
      </c>
      <c r="AW191" s="38">
        <v>0</v>
      </c>
      <c r="AX191" s="38">
        <v>0</v>
      </c>
      <c r="AY191" s="32">
        <v>0</v>
      </c>
      <c r="AZ191" s="31">
        <v>0</v>
      </c>
      <c r="BA191" s="38">
        <v>0</v>
      </c>
      <c r="BB191" s="38">
        <v>0</v>
      </c>
      <c r="BC191" s="38">
        <v>0</v>
      </c>
      <c r="BD191" s="38">
        <v>0</v>
      </c>
      <c r="BE191" s="38">
        <v>0</v>
      </c>
      <c r="BF191" s="38">
        <v>0</v>
      </c>
      <c r="BG191" s="38">
        <v>0</v>
      </c>
      <c r="BH191" s="38">
        <v>0</v>
      </c>
      <c r="BI191" s="32">
        <v>0</v>
      </c>
      <c r="BJ191" s="38">
        <v>0</v>
      </c>
      <c r="BK191" s="38">
        <v>0</v>
      </c>
      <c r="BL191" s="38">
        <v>0</v>
      </c>
      <c r="BM191" s="38">
        <v>0</v>
      </c>
      <c r="BN191" s="38">
        <v>0</v>
      </c>
      <c r="BO191" s="38">
        <v>0</v>
      </c>
      <c r="BP191" s="38">
        <v>0</v>
      </c>
      <c r="BQ191" s="38">
        <v>0</v>
      </c>
      <c r="BR191" s="38">
        <v>0</v>
      </c>
      <c r="BS191" s="38">
        <v>0</v>
      </c>
    </row>
    <row r="192" spans="1:71" x14ac:dyDescent="0.35">
      <c r="A192" s="3" t="s">
        <v>191</v>
      </c>
      <c r="B192" s="19">
        <v>0</v>
      </c>
      <c r="C192" s="20">
        <v>0</v>
      </c>
      <c r="D192" s="20">
        <v>0</v>
      </c>
      <c r="E192" s="20">
        <v>0</v>
      </c>
      <c r="F192" s="20">
        <v>0</v>
      </c>
      <c r="G192" s="20">
        <v>0</v>
      </c>
      <c r="H192" s="20">
        <v>0</v>
      </c>
      <c r="I192" s="20">
        <v>0</v>
      </c>
      <c r="J192" s="20">
        <v>0</v>
      </c>
      <c r="K192" s="21">
        <v>0</v>
      </c>
      <c r="L192" s="29">
        <v>0</v>
      </c>
      <c r="M192" s="25">
        <v>0</v>
      </c>
      <c r="N192" s="25">
        <v>0</v>
      </c>
      <c r="O192" s="25">
        <v>0</v>
      </c>
      <c r="P192" s="25">
        <v>0</v>
      </c>
      <c r="Q192" s="25">
        <v>0</v>
      </c>
      <c r="R192" s="25">
        <v>0</v>
      </c>
      <c r="S192" s="25">
        <v>0</v>
      </c>
      <c r="T192" s="25">
        <v>0</v>
      </c>
      <c r="U192" s="30">
        <v>0</v>
      </c>
      <c r="V192" s="31">
        <v>0</v>
      </c>
      <c r="W192" s="15">
        <v>0</v>
      </c>
      <c r="X192" s="15">
        <v>0</v>
      </c>
      <c r="Y192" s="15">
        <v>0</v>
      </c>
      <c r="Z192" s="15">
        <v>0</v>
      </c>
      <c r="AA192" s="15">
        <v>0</v>
      </c>
      <c r="AB192" s="15">
        <v>0</v>
      </c>
      <c r="AC192" s="15">
        <v>0</v>
      </c>
      <c r="AD192" s="15">
        <v>0</v>
      </c>
      <c r="AE192" s="32">
        <v>0</v>
      </c>
      <c r="AF192" s="31">
        <v>0</v>
      </c>
      <c r="AG192" s="43">
        <v>0</v>
      </c>
      <c r="AH192" s="15">
        <v>0</v>
      </c>
      <c r="AI192" s="15">
        <v>0</v>
      </c>
      <c r="AJ192" s="15">
        <v>0</v>
      </c>
      <c r="AK192" s="15">
        <v>0</v>
      </c>
      <c r="AL192" s="15">
        <v>0</v>
      </c>
      <c r="AM192" s="15">
        <v>0</v>
      </c>
      <c r="AN192" s="15">
        <v>0</v>
      </c>
      <c r="AO192" s="32">
        <v>0</v>
      </c>
      <c r="AP192" s="31">
        <v>0</v>
      </c>
      <c r="AQ192" s="15">
        <v>0</v>
      </c>
      <c r="AR192" s="15">
        <v>0</v>
      </c>
      <c r="AS192" s="15">
        <v>0</v>
      </c>
      <c r="AT192" s="15">
        <v>0</v>
      </c>
      <c r="AU192" s="15">
        <v>0</v>
      </c>
      <c r="AV192" s="15">
        <v>0</v>
      </c>
      <c r="AW192" s="15">
        <v>0</v>
      </c>
      <c r="AX192" s="15">
        <v>0</v>
      </c>
      <c r="AY192" s="32">
        <v>0</v>
      </c>
      <c r="AZ192" s="31">
        <v>0</v>
      </c>
      <c r="BA192" s="15">
        <v>0</v>
      </c>
      <c r="BB192" s="15">
        <v>0</v>
      </c>
      <c r="BC192" s="15">
        <v>0</v>
      </c>
      <c r="BD192" s="15">
        <v>0</v>
      </c>
      <c r="BE192" s="15">
        <v>0</v>
      </c>
      <c r="BF192" s="15">
        <v>0</v>
      </c>
      <c r="BG192" s="15">
        <v>0</v>
      </c>
      <c r="BH192" s="15">
        <v>0</v>
      </c>
      <c r="BI192" s="32">
        <v>0</v>
      </c>
      <c r="BJ192" s="27">
        <v>0</v>
      </c>
      <c r="BK192" s="27">
        <v>0</v>
      </c>
      <c r="BL192" s="27">
        <v>0</v>
      </c>
      <c r="BM192" s="27">
        <v>0</v>
      </c>
      <c r="BN192" s="27">
        <v>0</v>
      </c>
      <c r="BO192" s="27">
        <v>0</v>
      </c>
      <c r="BP192" s="27">
        <v>0</v>
      </c>
      <c r="BQ192" s="27">
        <v>0</v>
      </c>
      <c r="BR192" s="27">
        <v>0</v>
      </c>
      <c r="BS192" s="27">
        <v>0</v>
      </c>
    </row>
    <row r="193" spans="1:71" x14ac:dyDescent="0.35">
      <c r="A193" s="1" t="s">
        <v>166</v>
      </c>
      <c r="B193" s="19">
        <v>84</v>
      </c>
      <c r="C193" s="20">
        <v>96.5</v>
      </c>
      <c r="D193" s="20">
        <v>52</v>
      </c>
      <c r="E193" s="20">
        <v>60</v>
      </c>
      <c r="F193" s="20">
        <v>98</v>
      </c>
      <c r="G193" s="20">
        <v>90</v>
      </c>
      <c r="H193" s="20">
        <v>88</v>
      </c>
      <c r="I193" s="20">
        <v>60</v>
      </c>
      <c r="J193" s="20">
        <v>89</v>
      </c>
      <c r="K193" s="21">
        <v>98</v>
      </c>
      <c r="L193" s="29">
        <v>54</v>
      </c>
      <c r="M193" s="25">
        <v>51</v>
      </c>
      <c r="N193" s="25">
        <v>65</v>
      </c>
      <c r="O193" s="25">
        <v>99.5</v>
      </c>
      <c r="P193" s="25">
        <v>44</v>
      </c>
      <c r="Q193" s="25">
        <v>90</v>
      </c>
      <c r="R193" s="25">
        <v>82</v>
      </c>
      <c r="S193" s="25">
        <v>98</v>
      </c>
      <c r="T193" s="25">
        <v>91.5</v>
      </c>
      <c r="U193" s="32">
        <v>48.5</v>
      </c>
      <c r="V193" s="31">
        <v>70</v>
      </c>
      <c r="W193" s="43">
        <v>74</v>
      </c>
      <c r="X193" s="15">
        <v>97</v>
      </c>
      <c r="Y193" s="15">
        <v>70</v>
      </c>
      <c r="Z193" s="15">
        <v>30</v>
      </c>
      <c r="AA193" s="15">
        <v>77</v>
      </c>
      <c r="AB193" s="15">
        <v>70</v>
      </c>
      <c r="AC193" s="15">
        <v>39</v>
      </c>
      <c r="AD193" s="15">
        <v>43</v>
      </c>
      <c r="AE193" s="32">
        <v>65</v>
      </c>
      <c r="AF193" s="31">
        <v>63</v>
      </c>
      <c r="AG193" s="15">
        <v>45</v>
      </c>
      <c r="AH193" s="15">
        <v>90</v>
      </c>
      <c r="AI193" s="15">
        <v>67</v>
      </c>
      <c r="AJ193" s="15">
        <v>2</v>
      </c>
      <c r="AK193" s="15">
        <v>11</v>
      </c>
      <c r="AL193" s="15">
        <v>41</v>
      </c>
      <c r="AM193" s="15">
        <v>55</v>
      </c>
      <c r="AN193" s="15">
        <v>76</v>
      </c>
      <c r="AO193" s="32">
        <v>16</v>
      </c>
      <c r="AP193" s="31">
        <v>50</v>
      </c>
      <c r="AQ193" s="15">
        <v>79</v>
      </c>
      <c r="AR193" s="15">
        <v>30</v>
      </c>
      <c r="AS193" s="15">
        <v>0</v>
      </c>
      <c r="AT193" s="15">
        <v>75</v>
      </c>
      <c r="AU193" s="15">
        <v>95</v>
      </c>
      <c r="AV193" s="15">
        <v>15</v>
      </c>
      <c r="AW193" s="15">
        <v>95</v>
      </c>
      <c r="AX193" s="15">
        <v>0</v>
      </c>
      <c r="AY193" s="32">
        <v>81</v>
      </c>
      <c r="AZ193" s="31">
        <v>0</v>
      </c>
      <c r="BA193" s="15">
        <v>0</v>
      </c>
      <c r="BB193" s="15">
        <v>45</v>
      </c>
      <c r="BC193" s="15">
        <v>0</v>
      </c>
      <c r="BD193" s="15">
        <v>50</v>
      </c>
      <c r="BE193" s="15">
        <v>90</v>
      </c>
      <c r="BF193" s="15">
        <v>0</v>
      </c>
      <c r="BG193" s="15">
        <v>5</v>
      </c>
      <c r="BH193" s="15">
        <v>55</v>
      </c>
      <c r="BI193" s="32">
        <v>97</v>
      </c>
      <c r="BJ193" s="27">
        <v>50</v>
      </c>
      <c r="BK193" s="27">
        <v>80</v>
      </c>
      <c r="BL193" s="27">
        <v>65</v>
      </c>
      <c r="BM193" s="27">
        <v>70</v>
      </c>
      <c r="BN193" s="27">
        <v>0</v>
      </c>
      <c r="BO193" s="27">
        <v>0</v>
      </c>
      <c r="BP193" s="27">
        <v>0</v>
      </c>
      <c r="BQ193" s="27">
        <v>85</v>
      </c>
      <c r="BR193" s="27">
        <v>97</v>
      </c>
      <c r="BS193" s="27">
        <v>90</v>
      </c>
    </row>
    <row r="194" spans="1:71" x14ac:dyDescent="0.35">
      <c r="A194" s="1" t="s">
        <v>171</v>
      </c>
      <c r="B194" s="22">
        <v>0</v>
      </c>
      <c r="C194" s="23">
        <v>0</v>
      </c>
      <c r="D194" s="23">
        <v>0</v>
      </c>
      <c r="E194" s="23">
        <v>0</v>
      </c>
      <c r="F194" s="23">
        <v>0</v>
      </c>
      <c r="G194" s="23">
        <v>0</v>
      </c>
      <c r="H194" s="23">
        <v>0</v>
      </c>
      <c r="I194" s="23">
        <v>0</v>
      </c>
      <c r="J194" s="23">
        <v>0</v>
      </c>
      <c r="K194" s="24">
        <v>0</v>
      </c>
      <c r="L194" s="33">
        <v>0</v>
      </c>
      <c r="M194" s="34">
        <v>0</v>
      </c>
      <c r="N194" s="34">
        <v>0</v>
      </c>
      <c r="O194" s="34">
        <v>0</v>
      </c>
      <c r="P194" s="34">
        <v>0</v>
      </c>
      <c r="Q194" s="34">
        <v>0</v>
      </c>
      <c r="R194" s="34">
        <v>0</v>
      </c>
      <c r="S194" s="34">
        <v>0</v>
      </c>
      <c r="T194" s="34">
        <v>0</v>
      </c>
      <c r="U194" s="36">
        <v>0</v>
      </c>
      <c r="V194" s="48">
        <v>0</v>
      </c>
      <c r="W194" s="35">
        <v>0</v>
      </c>
      <c r="X194" s="35">
        <v>0</v>
      </c>
      <c r="Y194" s="35">
        <v>0</v>
      </c>
      <c r="Z194" s="35">
        <v>0</v>
      </c>
      <c r="AA194" s="35">
        <v>0</v>
      </c>
      <c r="AB194" s="35">
        <v>0</v>
      </c>
      <c r="AC194" s="35">
        <v>0</v>
      </c>
      <c r="AD194" s="35">
        <v>0</v>
      </c>
      <c r="AE194" s="49">
        <v>0</v>
      </c>
      <c r="AF194" s="48">
        <v>0</v>
      </c>
      <c r="AG194" s="35">
        <v>0</v>
      </c>
      <c r="AH194" s="35">
        <v>0</v>
      </c>
      <c r="AI194" s="35">
        <v>0</v>
      </c>
      <c r="AJ194" s="35">
        <v>0</v>
      </c>
      <c r="AK194" s="35">
        <v>0</v>
      </c>
      <c r="AL194" s="35">
        <v>0</v>
      </c>
      <c r="AM194" s="35">
        <v>0</v>
      </c>
      <c r="AN194" s="35">
        <v>0</v>
      </c>
      <c r="AO194" s="49">
        <v>0</v>
      </c>
      <c r="AP194" s="48">
        <v>0</v>
      </c>
      <c r="AQ194" s="35">
        <v>0</v>
      </c>
      <c r="AR194" s="35">
        <v>0</v>
      </c>
      <c r="AS194" s="35">
        <v>0</v>
      </c>
      <c r="AT194" s="35">
        <v>0</v>
      </c>
      <c r="AU194" s="35">
        <v>0</v>
      </c>
      <c r="AV194" s="35">
        <v>0</v>
      </c>
      <c r="AW194" s="35">
        <v>0</v>
      </c>
      <c r="AX194" s="35">
        <v>0</v>
      </c>
      <c r="AY194" s="49">
        <v>0</v>
      </c>
      <c r="AZ194" s="62">
        <v>0</v>
      </c>
      <c r="BA194" s="63">
        <v>0</v>
      </c>
      <c r="BB194" s="63">
        <v>0</v>
      </c>
      <c r="BC194" s="63">
        <v>0</v>
      </c>
      <c r="BD194" s="63">
        <v>0</v>
      </c>
      <c r="BE194" s="63">
        <v>0</v>
      </c>
      <c r="BF194" s="63">
        <v>0</v>
      </c>
      <c r="BG194" s="63">
        <v>0</v>
      </c>
      <c r="BH194" s="63">
        <v>0</v>
      </c>
      <c r="BI194" s="64">
        <v>0</v>
      </c>
      <c r="BJ194" s="27">
        <v>0</v>
      </c>
      <c r="BK194" s="27">
        <v>0</v>
      </c>
      <c r="BL194" s="27">
        <v>0</v>
      </c>
      <c r="BM194" s="27">
        <v>0</v>
      </c>
      <c r="BN194" s="27">
        <v>0</v>
      </c>
      <c r="BO194" s="27">
        <v>0</v>
      </c>
      <c r="BP194" s="27">
        <v>0</v>
      </c>
      <c r="BQ194" s="27">
        <v>0</v>
      </c>
      <c r="BR194" s="27">
        <v>0</v>
      </c>
      <c r="BS194" s="27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WB Analysis </vt:lpstr>
      <vt:lpstr>LOWYear2</vt:lpstr>
      <vt:lpstr>LOWYear</vt:lpstr>
      <vt:lpstr>Indicator Value</vt:lpstr>
      <vt:lpstr>Year</vt:lpstr>
      <vt:lpstr>MIDYear2</vt:lpstr>
      <vt:lpstr>MIDYear</vt:lpstr>
      <vt:lpstr>HIGHYear2</vt:lpstr>
      <vt:lpstr>HIGHYear</vt:lpstr>
      <vt:lpstr>LOWtrans</vt:lpstr>
      <vt:lpstr>MIDtrans</vt:lpstr>
      <vt:lpstr>HIGHtrans</vt:lpstr>
      <vt:lpstr>LOW</vt:lpstr>
      <vt:lpstr>MID</vt:lpstr>
      <vt:lpstr>HIGH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 Whalen</cp:lastModifiedBy>
  <dcterms:created xsi:type="dcterms:W3CDTF">2017-06-07T20:40:12Z</dcterms:created>
  <dcterms:modified xsi:type="dcterms:W3CDTF">2017-08-14T21:51:53Z</dcterms:modified>
</cp:coreProperties>
</file>