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2013/"/>
    </mc:Choice>
  </mc:AlternateContent>
  <bookViews>
    <workbookView xWindow="0" yWindow="460" windowWidth="21920" windowHeight="15460" tabRatio="489" firstSheet="5" activeTab="6"/>
  </bookViews>
  <sheets>
    <sheet name="West Beach HIGH 2013" sheetId="1" r:id="rId1"/>
    <sheet name="West Beach MID 2013" sheetId="2" r:id="rId2"/>
    <sheet name="West Beach LOW 2013" sheetId="4" r:id="rId3"/>
    <sheet name="North Beach HIGH 2013" sheetId="5" r:id="rId4"/>
    <sheet name="North Beach MID 2013" sheetId="6" r:id="rId5"/>
    <sheet name="North Beach LOW 2013" sheetId="7" r:id="rId6"/>
    <sheet name="Fifth Beach HIGH 2013" sheetId="8" r:id="rId7"/>
    <sheet name="Fifth Beach MID 2013" sheetId="9" r:id="rId8"/>
    <sheet name="Fifth Beach LOW 2013" sheetId="10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4" l="1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N9" i="4"/>
  <c r="M9" i="4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N9" i="2"/>
  <c r="M9" i="2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0" i="1"/>
  <c r="N10" i="1"/>
  <c r="N9" i="1"/>
  <c r="M9" i="1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N9" i="7"/>
  <c r="M9" i="7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N9" i="6"/>
  <c r="M9" i="6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9" i="5"/>
  <c r="N9" i="5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N9" i="10"/>
  <c r="M9" i="10"/>
  <c r="M114" i="9"/>
  <c r="N114" i="9"/>
  <c r="M115" i="9"/>
  <c r="N115" i="9"/>
  <c r="M116" i="9"/>
  <c r="N116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N9" i="9"/>
  <c r="M9" i="9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N9" i="8"/>
  <c r="M9" i="8"/>
</calcChain>
</file>

<file path=xl/comments1.xml><?xml version="1.0" encoding="utf-8"?>
<comments xmlns="http://schemas.openxmlformats.org/spreadsheetml/2006/main">
  <authors>
    <author>Sam Starko</author>
    <author>Patrick Martone</author>
    <author>sandracl</author>
  </authors>
  <commentList>
    <comment ref="H3" authorId="0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at 30.9
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I43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1% uprights and 3% crustose base, which could also be Hildenbrandia.</t>
        </r>
      </text>
    </comment>
    <comment ref="A8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8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H110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+ 25% barnacle cover, both Chthamalus and Balanus.</t>
        </r>
      </text>
    </comment>
  </commentList>
</comments>
</file>

<file path=xl/comments2.xml><?xml version="1.0" encoding="utf-8"?>
<comments xmlns="http://schemas.openxmlformats.org/spreadsheetml/2006/main">
  <authors>
    <author>Patrick 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B1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sp.  (juvenile)
</t>
        </r>
      </text>
    </comment>
    <comment ref="B3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juvenile</t>
        </r>
      </text>
    </comment>
    <comment ref="A8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8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</commentList>
</comments>
</file>

<file path=xl/comments3.xml><?xml version="1.0" encoding="utf-8"?>
<comments xmlns="http://schemas.openxmlformats.org/spreadsheetml/2006/main">
  <authors>
    <author>Patrick Martone</author>
    <author>sandracl</author>
    <author>Martone Lab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B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Sand patch on </t>
        </r>
        <r>
          <rPr>
            <b/>
            <sz val="9"/>
            <color indexed="81"/>
            <rFont val="Tahoma"/>
          </rPr>
          <t xml:space="preserve">side </t>
        </r>
        <r>
          <rPr>
            <sz val="9"/>
            <color indexed="81"/>
            <rFont val="Tahoma"/>
          </rPr>
          <t>of boulder</t>
        </r>
      </text>
    </comment>
    <comment ref="D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Sand patch on </t>
        </r>
        <r>
          <rPr>
            <b/>
            <sz val="9"/>
            <color indexed="81"/>
            <rFont val="Tahoma"/>
          </rPr>
          <t>side</t>
        </r>
        <r>
          <rPr>
            <sz val="9"/>
            <color indexed="81"/>
            <rFont val="Tahoma"/>
          </rPr>
          <t xml:space="preserve"> of boulder</t>
        </r>
      </text>
    </comment>
    <comment ref="D1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F1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Juveniles</t>
        </r>
      </text>
    </comment>
    <comment ref="H1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J1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Half attached outside quadrat</t>
        </r>
      </text>
    </comment>
    <comment ref="K1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C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Unknown articulated coralline!</t>
        </r>
      </text>
    </comment>
    <comment ref="D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12 small, 3 large
</t>
        </r>
      </text>
    </comment>
    <comment ref="F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small</t>
        </r>
      </text>
    </comment>
    <comment ref="G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8 of these were "unknown articulated coralline"</t>
        </r>
      </text>
    </comment>
    <comment ref="H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small
</t>
        </r>
      </text>
    </comment>
    <comment ref="I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Unknown articulated coralline</t>
        </r>
      </text>
    </comment>
    <comment ref="J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small
</t>
        </r>
      </text>
    </comment>
    <comment ref="K1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small
</t>
        </r>
      </text>
    </comment>
    <comment ref="F2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On Codium fragile</t>
        </r>
      </text>
    </comment>
    <comment ref="J2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Epiphytic on Codium</t>
        </r>
      </text>
    </comment>
    <comment ref="E2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This was entered as C. parcum but no Calliarthron! Moved to C.reclinatum</t>
        </r>
      </text>
    </comment>
    <comment ref="J28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B33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With encrusting base</t>
        </r>
      </text>
    </comment>
    <comment ref="A36" authorId="2">
      <text>
        <r>
          <rPr>
            <b/>
            <sz val="9"/>
            <color indexed="81"/>
            <rFont val="Tahoma"/>
          </rPr>
          <t>Martone Lab:</t>
        </r>
        <r>
          <rPr>
            <sz val="9"/>
            <color indexed="81"/>
            <rFont val="Tahoma"/>
          </rPr>
          <t xml:space="preserve">
redundant with Hymenena
</t>
        </r>
      </text>
    </comment>
    <comment ref="L36" authorId="2">
      <text>
        <r>
          <rPr>
            <b/>
            <sz val="9"/>
            <color indexed="81"/>
            <rFont val="Tahoma"/>
          </rPr>
          <t>Martone Lab:</t>
        </r>
        <r>
          <rPr>
            <sz val="9"/>
            <color indexed="81"/>
            <rFont val="Tahoma"/>
          </rPr>
          <t xml:space="preserve">
redundant with Hymenena
</t>
        </r>
      </text>
    </comment>
    <comment ref="H41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J41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 except for juveniles</t>
        </r>
      </text>
    </comment>
    <comment ref="K41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J45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D48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Could be base of Palmaria hecatensis</t>
        </r>
      </text>
    </comment>
    <comment ref="D59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Plants too small to identify with certainty</t>
        </r>
      </text>
    </comment>
    <comment ref="F59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Plants too small to identify with certainty</t>
        </r>
      </text>
    </comment>
    <comment ref="K59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Plants too small to identify with certainty</t>
        </r>
      </text>
    </comment>
    <comment ref="H78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Very thin crust</t>
        </r>
      </text>
    </comment>
    <comment ref="A9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FINE</t>
        </r>
      </text>
    </comment>
    <comment ref="L9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FINE</t>
        </r>
      </text>
    </comment>
    <comment ref="A9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Coarse</t>
        </r>
      </text>
    </comment>
    <comment ref="C9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FINE
</t>
        </r>
      </text>
    </comment>
    <comment ref="E9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2 FINE, 2 coarse
</t>
        </r>
      </text>
    </comment>
    <comment ref="G9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6 fine, 2 coarse
</t>
        </r>
      </text>
    </comment>
    <comment ref="L9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Coarse</t>
        </r>
      </text>
    </comment>
    <comment ref="A9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9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F10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Juvenile</t>
        </r>
      </text>
    </comment>
    <comment ref="J10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 least half of cover value from thalli attached outside of quadrat</t>
        </r>
      </text>
    </comment>
    <comment ref="A11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Blidingia? Double check</t>
        </r>
      </text>
    </comment>
    <comment ref="L11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Blidingia? Double check</t>
        </r>
      </text>
    </comment>
    <comment ref="A11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All of these were added to B. frondifera</t>
        </r>
      </text>
    </comment>
    <comment ref="L11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What to do with this?!</t>
        </r>
      </text>
    </comment>
  </commentList>
</comments>
</file>

<file path=xl/comments4.xml><?xml version="1.0" encoding="utf-8"?>
<comments xmlns="http://schemas.openxmlformats.org/spreadsheetml/2006/main">
  <authors>
    <author>Patrick 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9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9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</commentList>
</comments>
</file>

<file path=xl/comments5.xml><?xml version="1.0" encoding="utf-8"?>
<comments xmlns="http://schemas.openxmlformats.org/spreadsheetml/2006/main">
  <authors>
    <author>Sam Starko</author>
    <author>Patrick Martone</author>
    <author>sandracl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8.9m
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1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Synonymous with Corallina frondescens,
Move down!</t>
        </r>
      </text>
    </comment>
    <comment ref="L1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Synonymous with Corallina frondescens,
Move down!</t>
        </r>
      </text>
    </comment>
    <comment ref="C6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May be Mastocarpus alaskensis instead</t>
        </r>
      </text>
    </comment>
    <comment ref="A92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92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A9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This is W. norrisii</t>
        </r>
      </text>
    </comment>
    <comment ref="L9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This is W. norrisii</t>
        </r>
      </text>
    </comment>
    <comment ref="D11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Are these data now entered in the right column?</t>
        </r>
      </text>
    </comment>
  </commentList>
</comments>
</file>

<file path=xl/comments6.xml><?xml version="1.0" encoding="utf-8"?>
<comments xmlns="http://schemas.openxmlformats.org/spreadsheetml/2006/main">
  <authors>
    <author>sandracl</author>
    <author>Sam Starko</author>
    <author>Patrick Martone</author>
    <author>Martone Lab</author>
  </authors>
  <commentList>
    <comment ref="G3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Actually at 14.9 m
SS/KH did corallines</t>
        </r>
      </text>
    </comment>
    <comment ref="H3" authorId="1">
      <text>
        <r>
          <rPr>
            <b/>
            <sz val="9"/>
            <color indexed="81"/>
            <rFont val="Calibri"/>
            <family val="2"/>
          </rPr>
          <t xml:space="preserve">Sam Starko:
KH/SS did corallines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J3" authorId="1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KH/SS did corallines
</t>
        </r>
      </text>
    </comment>
    <comment ref="A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9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In bryozoan!
</t>
        </r>
      </text>
    </comment>
    <comment ref="L9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In bryozoan!
</t>
        </r>
      </text>
    </comment>
    <comment ref="E13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G13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I13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J13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20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frondescens!</t>
        </r>
      </text>
    </comment>
    <comment ref="L20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frondescens!</t>
        </r>
      </text>
    </comment>
    <comment ref="B21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This includes Bossiella reptans</t>
        </r>
      </text>
    </comment>
    <comment ref="C21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some B. reptans</t>
        </r>
      </text>
    </comment>
    <comment ref="G40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4 + 1 in category below</t>
        </r>
      </text>
    </comment>
    <comment ref="I40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with tiny uprights;
0.5 added from below</t>
        </r>
      </text>
    </comment>
    <comment ref="J40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added from below</t>
        </r>
      </text>
    </comment>
    <comment ref="B41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C41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42" authorId="3">
      <text>
        <r>
          <rPr>
            <b/>
            <sz val="9"/>
            <color indexed="81"/>
            <rFont val="Tahoma"/>
          </rPr>
          <t>Martone Lab:</t>
        </r>
        <r>
          <rPr>
            <sz val="9"/>
            <color indexed="81"/>
            <rFont val="Tahoma"/>
          </rPr>
          <t xml:space="preserve">
redundant with Hymenena
</t>
        </r>
      </text>
    </comment>
    <comment ref="L42" authorId="3">
      <text>
        <r>
          <rPr>
            <b/>
            <sz val="9"/>
            <color indexed="81"/>
            <rFont val="Tahoma"/>
          </rPr>
          <t>Martone Lab:</t>
        </r>
        <r>
          <rPr>
            <sz val="9"/>
            <color indexed="81"/>
            <rFont val="Tahoma"/>
          </rPr>
          <t xml:space="preserve">
redundant with Hymenena
</t>
        </r>
      </text>
    </comment>
    <comment ref="G79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G89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Fuzz only</t>
        </r>
      </text>
    </comment>
    <comment ref="A9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9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C112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I112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121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This is a duplicate row.  Data integrated above</t>
        </r>
      </text>
    </comment>
  </commentList>
</comments>
</file>

<file path=xl/comments7.xml><?xml version="1.0" encoding="utf-8"?>
<comments xmlns="http://schemas.openxmlformats.org/spreadsheetml/2006/main">
  <authors>
    <author>Sam Starko</author>
    <author>Patrick Martone</author>
    <author>sandracl</author>
  </authors>
  <commentList>
    <comment ref="E3" authorId="0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16.2m
</t>
        </r>
      </text>
    </comment>
    <comment ref="G3" authorId="0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on East facing wall in ravine
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9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I95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On Fucus</t>
        </r>
      </text>
    </comment>
  </commentList>
</comments>
</file>

<file path=xl/comments8.xml><?xml version="1.0" encoding="utf-8"?>
<comments xmlns="http://schemas.openxmlformats.org/spreadsheetml/2006/main">
  <authors>
    <author>Sam Starko</author>
    <author>Patrick Martone</author>
    <author>sandracl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wraps around the corner</t>
        </r>
      </text>
    </comment>
    <comment ref="I3" authorId="0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18.1m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12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</t>
        </r>
      </text>
    </comment>
    <comment ref="I12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1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frondescens</t>
        </r>
      </text>
    </comment>
    <comment ref="A19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pseudodichotoma</t>
        </r>
      </text>
    </comment>
    <comment ref="K30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Bleached</t>
        </r>
      </text>
    </comment>
    <comment ref="B32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COUld this be Corallina sp. 1?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Corallina sp. 1?</t>
        </r>
      </text>
    </comment>
    <comment ref="K32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Bleached</t>
        </r>
      </text>
    </comment>
    <comment ref="A3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Same as "Hymenena sp."</t>
        </r>
      </text>
    </comment>
    <comment ref="I45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6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This is M. agardhii</t>
        </r>
      </text>
    </comment>
    <comment ref="A64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M. parvula; check with SCL</t>
        </r>
      </text>
    </comment>
    <comment ref="K81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bleached</t>
        </r>
      </text>
    </comment>
    <comment ref="A9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9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</commentList>
</comments>
</file>

<file path=xl/comments9.xml><?xml version="1.0" encoding="utf-8"?>
<comments xmlns="http://schemas.openxmlformats.org/spreadsheetml/2006/main">
  <authors>
    <author>Patrick Martone</author>
    <author>sandracl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F13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H13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K13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E3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See below</t>
        </r>
      </text>
    </comment>
    <comment ref="J3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See below</t>
        </r>
      </text>
    </comment>
    <comment ref="A3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Same as Hymenena / Cryptopleura sp.</t>
        </r>
      </text>
    </comment>
    <comment ref="H40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F5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1 of this was "Cryptopleura sp."</t>
        </r>
      </text>
    </comment>
    <comment ref="K5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9 were "Cryptopleura sp."</t>
        </r>
      </text>
    </comment>
    <comment ref="A6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Could be M. parvula; check with SCL</t>
        </r>
      </text>
    </comment>
    <comment ref="F84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A9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L9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Needs to be omitted.  Salishia is below.</t>
        </r>
      </text>
    </comment>
    <comment ref="C108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F108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E11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Moved 0.5 to "Corallina sp."</t>
        </r>
      </text>
    </comment>
    <comment ref="J11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Moved 0.5 to "Corallina sp."</t>
        </r>
      </text>
    </comment>
    <comment ref="B125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No rock visible: completely covered with sand.</t>
        </r>
      </text>
    </comment>
    <comment ref="C125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No rock visible</t>
        </r>
      </text>
    </comment>
  </commentList>
</comments>
</file>

<file path=xl/sharedStrings.xml><?xml version="1.0" encoding="utf-8"?>
<sst xmlns="http://schemas.openxmlformats.org/spreadsheetml/2006/main" count="2316" uniqueCount="211">
  <si>
    <t>Acrosiphonia coalita</t>
  </si>
  <si>
    <t>Ahnfeltia fastigiata</t>
  </si>
  <si>
    <t>Alaria marginata</t>
  </si>
  <si>
    <t>Analipus japonicus</t>
  </si>
  <si>
    <t>Antithamnion defectum</t>
  </si>
  <si>
    <t>Antithamnionella pacifica</t>
  </si>
  <si>
    <t>Bangia sp.</t>
  </si>
  <si>
    <t>Blidingia minima</t>
  </si>
  <si>
    <t>Bossiella frondifera</t>
  </si>
  <si>
    <t>Calliarthron tuberculosum</t>
  </si>
  <si>
    <t>Callithamnion pikeanum</t>
  </si>
  <si>
    <t>Ceramium pacificum</t>
  </si>
  <si>
    <t>Cladophora columbiana</t>
  </si>
  <si>
    <t>Cladophora sericea</t>
  </si>
  <si>
    <t>Cladophora stimpsonii</t>
  </si>
  <si>
    <t>Clathromorphum reclinatum</t>
  </si>
  <si>
    <t>Codium fragile</t>
  </si>
  <si>
    <t>Codium setchellii</t>
  </si>
  <si>
    <t>Corallina frondescens</t>
  </si>
  <si>
    <t>Corallina officinalis</t>
  </si>
  <si>
    <t>Corallina vancouveriensis</t>
  </si>
  <si>
    <t>Corallina sp.</t>
  </si>
  <si>
    <t>Coralline crust, unknown</t>
  </si>
  <si>
    <t>Costaria costata</t>
  </si>
  <si>
    <t>Cryptopleura</t>
  </si>
  <si>
    <t>Cryptosiphonia woodii</t>
  </si>
  <si>
    <t>Delesseria decipiens</t>
  </si>
  <si>
    <t>Desmarestia aculeata</t>
  </si>
  <si>
    <t>Dilsea californica</t>
  </si>
  <si>
    <t>Egregia menziesii</t>
  </si>
  <si>
    <t>Elachista fucicola</t>
  </si>
  <si>
    <t>Endocladia muricata</t>
  </si>
  <si>
    <t>Farlowia mollis</t>
  </si>
  <si>
    <t>Fucus distichus subsp evanescens</t>
  </si>
  <si>
    <t>Gloiopeltis furcata</t>
  </si>
  <si>
    <t>Halosaccion glandiforme</t>
  </si>
  <si>
    <t>Hildenbrandia occidentalis (thick)</t>
  </si>
  <si>
    <t>Hildenbrandia rubra (thin)</t>
  </si>
  <si>
    <t>Hildenbrandia sp.</t>
  </si>
  <si>
    <t>Hymenena sp.</t>
  </si>
  <si>
    <t>Hymenena setchellii</t>
  </si>
  <si>
    <t>Laminaria yezoensis</t>
  </si>
  <si>
    <t>Leathesia marina</t>
  </si>
  <si>
    <t>Lomentaria hakodatensis</t>
  </si>
  <si>
    <t>Lithothamnion phymatodeum</t>
  </si>
  <si>
    <t>Mastocarpus alaskensis</t>
  </si>
  <si>
    <t>Mastocarpus latissimus</t>
  </si>
  <si>
    <t>Mastocarpus rigidus</t>
  </si>
  <si>
    <t>Mastocarpus agardhii</t>
  </si>
  <si>
    <t>Mazzaella oregona</t>
  </si>
  <si>
    <t>Mazzaella parksii</t>
  </si>
  <si>
    <t>Mazzaella parvula</t>
  </si>
  <si>
    <t>Mazzaella splendens</t>
  </si>
  <si>
    <t>Microcladia borealis</t>
  </si>
  <si>
    <t>Nemalion helminthoides</t>
  </si>
  <si>
    <t>Neogastroclonium subarticulatum</t>
  </si>
  <si>
    <t>Neorhodomela larix</t>
  </si>
  <si>
    <t>Neorhodomela oregona</t>
  </si>
  <si>
    <t>Odonthalia floccosa</t>
  </si>
  <si>
    <t>Opuntiella californica</t>
  </si>
  <si>
    <t>Osmundea spectabilis</t>
  </si>
  <si>
    <t>Palmaria hecatensis</t>
  </si>
  <si>
    <t>Palmaria mollis</t>
  </si>
  <si>
    <t>Petalonia fascia</t>
  </si>
  <si>
    <t>Petrocelis</t>
  </si>
  <si>
    <t>Phyllospadix scouleri</t>
  </si>
  <si>
    <t>Phyllospadix serrulatus</t>
  </si>
  <si>
    <t>Plocamium violaceum</t>
  </si>
  <si>
    <t>Polyneura latissima</t>
  </si>
  <si>
    <t>Polysiphonia hendryi var. hendryi</t>
  </si>
  <si>
    <t>Polsiphonia pacifica</t>
  </si>
  <si>
    <t>Polysiphonia sp.</t>
  </si>
  <si>
    <t>Prionitis sternbergii</t>
  </si>
  <si>
    <t>Pseudolithophyllum neofarlowii</t>
  </si>
  <si>
    <t>Pterosiphonia bipinnata</t>
  </si>
  <si>
    <t>Ptilota serrata</t>
  </si>
  <si>
    <t>Ptilota spp.</t>
  </si>
  <si>
    <t>Pugetia firma</t>
  </si>
  <si>
    <t>Pylaiella littoralis</t>
  </si>
  <si>
    <t>Pyropia abbottiae</t>
  </si>
  <si>
    <t>Pyropia fucicola</t>
  </si>
  <si>
    <t>Pyropia perforata</t>
  </si>
  <si>
    <t>Pyropia schizophylla</t>
  </si>
  <si>
    <t>Pyropia sp.</t>
  </si>
  <si>
    <t>Ralfsia fungiformis</t>
  </si>
  <si>
    <t>Rhizoclonium tortuosum</t>
  </si>
  <si>
    <t>Rhodocorton purpureum</t>
  </si>
  <si>
    <t>Saccharina groenlandica</t>
  </si>
  <si>
    <t>Saccharina sessilis</t>
  </si>
  <si>
    <t>Salishia firma</t>
  </si>
  <si>
    <t>Schizymenia pacifica</t>
  </si>
  <si>
    <t>Scytosiphon dotyi</t>
  </si>
  <si>
    <t>Scytosiphon lomentaria</t>
  </si>
  <si>
    <t>Soranthera ulvoidea</t>
  </si>
  <si>
    <t>Sphacelaria rigidula</t>
  </si>
  <si>
    <t>Tokidadendron bullatum</t>
  </si>
  <si>
    <t>Ulva lactuca</t>
  </si>
  <si>
    <t>Ulva linza</t>
  </si>
  <si>
    <t>Unknown red crust</t>
  </si>
  <si>
    <t>Wildmania norrisii</t>
  </si>
  <si>
    <t>Date</t>
  </si>
  <si>
    <t>Quadrat No.</t>
  </si>
  <si>
    <t>Meter point</t>
  </si>
  <si>
    <t>Sampler</t>
  </si>
  <si>
    <t>Recorder</t>
  </si>
  <si>
    <t>SUBSTRATE-ROCK</t>
  </si>
  <si>
    <t>SUBSTRATE-SAND</t>
  </si>
  <si>
    <t>WATER</t>
  </si>
  <si>
    <t>PTM</t>
  </si>
  <si>
    <t>KH</t>
  </si>
  <si>
    <t>BARE ROCK</t>
  </si>
  <si>
    <t>Habitat notes</t>
  </si>
  <si>
    <t>Smithora naiadum</t>
  </si>
  <si>
    <t>SCL</t>
  </si>
  <si>
    <t>SS</t>
  </si>
  <si>
    <t>Acrosiphonia arcta</t>
  </si>
  <si>
    <t>Kornmannia leptoderma</t>
  </si>
  <si>
    <t>Tide flooded transect at 0900</t>
  </si>
  <si>
    <t>Mastocarpus intermedius</t>
  </si>
  <si>
    <t>Notes: Tide at transect at 0935 on May 23.</t>
  </si>
  <si>
    <t>Top of very large boulder</t>
  </si>
  <si>
    <t>Animals</t>
  </si>
  <si>
    <t>Limpets</t>
  </si>
  <si>
    <t>Small boulders &amp; cobble, nearly 1 m lower in elevation than preceding quadrat</t>
  </si>
  <si>
    <t>Large boulder &amp; cobble</t>
  </si>
  <si>
    <t>Littorina scutulata, limpets, Tegula, barnacles</t>
  </si>
  <si>
    <t>Littorina sitkana, L. scutulata, limpets, barnacles</t>
  </si>
  <si>
    <t>Medium-sized boulder &amp; cobble</t>
  </si>
  <si>
    <t>Limpets, Tegula</t>
  </si>
  <si>
    <t>Quadrat actually at 30.9 m to avoid going over edge of large boulder</t>
  </si>
  <si>
    <t>Animal notes</t>
  </si>
  <si>
    <t>Small boulders, cobble &amp; pebbles</t>
  </si>
  <si>
    <t>Medium &amp; small boulders</t>
  </si>
  <si>
    <t>Barnacles, limpets</t>
  </si>
  <si>
    <t>Large &amp; medium boulders, some pebble</t>
  </si>
  <si>
    <t>Tegula, encrusting bryozoan, limpets</t>
  </si>
  <si>
    <t>Medium to large-sized boulders</t>
  </si>
  <si>
    <t>Top of large boulder</t>
  </si>
  <si>
    <t>Laminaria setchellii</t>
  </si>
  <si>
    <t>Large boulders &amp; cobble</t>
  </si>
  <si>
    <r>
      <t xml:space="preserve">Mastocarpus </t>
    </r>
    <r>
      <rPr>
        <b/>
        <sz val="11"/>
        <color rgb="FFFFFF00"/>
        <rFont val="Arial"/>
        <family val="2"/>
      </rPr>
      <t>intermedius</t>
    </r>
  </si>
  <si>
    <t>Larbe boulders &amp; cobble</t>
  </si>
  <si>
    <t>Large boulder</t>
  </si>
  <si>
    <t>Ulothrix/Urospora</t>
  </si>
  <si>
    <t>Dermasterias, Tegula, Tonicella, Spirorbidae</t>
  </si>
  <si>
    <t>Medium-sized boulder &amp; (mostly) cobble</t>
  </si>
  <si>
    <t>Small boulder</t>
  </si>
  <si>
    <t>Pycnopodia (juvenile)</t>
  </si>
  <si>
    <t>Large &amp; medium-sized boulders</t>
  </si>
  <si>
    <t>Unknown articulate coralline</t>
  </si>
  <si>
    <t>Clathromorphum parcum</t>
  </si>
  <si>
    <t>Monostroma grevillei</t>
  </si>
  <si>
    <t>Pleonosporium vancouverianum</t>
  </si>
  <si>
    <t>Bossiella sp5 chiloensis</t>
  </si>
  <si>
    <t>Unknown coralline crust</t>
  </si>
  <si>
    <t>1 (bare), 80 (barnacle)</t>
  </si>
  <si>
    <t>Ulva intestinalis</t>
  </si>
  <si>
    <t>Limpets, barnacles, Pagurus, Anthopleura elegantissima, 1 Katherina</t>
  </si>
  <si>
    <t>Acrochatium sp.</t>
  </si>
  <si>
    <t>Chiharaea silvae</t>
  </si>
  <si>
    <t>Bossiella californica</t>
  </si>
  <si>
    <t>Bossiella sp4 chiloensis</t>
  </si>
  <si>
    <t>Corallina sp1 frondescens</t>
  </si>
  <si>
    <t>Bossiella sp2 chiloensis</t>
  </si>
  <si>
    <t>2 (bare), 30 (barnacle)</t>
  </si>
  <si>
    <t>35(bare), 66(barnacle)</t>
  </si>
  <si>
    <t>Bossiella sp2chiloensis</t>
  </si>
  <si>
    <t>Melanosiphon intestinalis</t>
  </si>
  <si>
    <t>9 (bare) , 70 barnacle</t>
  </si>
  <si>
    <t>Barnacles</t>
  </si>
  <si>
    <t>Mytilus</t>
  </si>
  <si>
    <t>On E Facing wall in ravine</t>
  </si>
  <si>
    <t>Polysiphonia stricta / senticulosa</t>
  </si>
  <si>
    <t>6 rock, 2 sand</t>
  </si>
  <si>
    <t>40 (all sand)</t>
  </si>
  <si>
    <t>2 rock, 1 sand</t>
  </si>
  <si>
    <t>wraps around corner</t>
  </si>
  <si>
    <t>&gt;=15m was below transect line</t>
  </si>
  <si>
    <t>Unknown articulated coralline</t>
  </si>
  <si>
    <t>2 rock, 2 sand</t>
  </si>
  <si>
    <t>Bedrock</t>
  </si>
  <si>
    <t>Anthopleura elegantissima, A. xanthogrammica, Littorina scutulata, Nucella, limpets, barnalces, mussels</t>
  </si>
  <si>
    <t>Littorina scutulata, Nucella, limpets,barnacles, mussels</t>
  </si>
  <si>
    <t>Bedrock sloping west, shaded</t>
  </si>
  <si>
    <t>5 Pisaster, 2 Katharina, Anthopleura xanthogrammica, A. elegantissima, Tonicella</t>
  </si>
  <si>
    <t>Anthopleura elegantissima, A. xanthogrammica, limpets</t>
  </si>
  <si>
    <t>Anthopleura xanthogrammica, Pisaster, purple sponge, barnacles, limptets</t>
  </si>
  <si>
    <t>Anthopleura elegantissima, A. xanthogrammica, 2 Katharina, purple sponge, Mytilus, 2 Pisaster, barnacles</t>
  </si>
  <si>
    <t>Anthopleura elegantissima, barnacles</t>
  </si>
  <si>
    <t>Bryozoans, Pagurus</t>
  </si>
  <si>
    <t>Bedrock with deep crevice nearly 2' down</t>
  </si>
  <si>
    <t>Pugettia, Dermasterias, Pagurus, Mopalia</t>
  </si>
  <si>
    <t>Vertical bedrock, northwest facing</t>
  </si>
  <si>
    <t>Bryozoans, Styella, orange tunicate covering &gt;50% of quadrat</t>
  </si>
  <si>
    <t>Near-vertical bedrock</t>
  </si>
  <si>
    <t>5 Katherina, limpets, barnacles, Tonicella</t>
  </si>
  <si>
    <t>Barnacles 11, Littorina scutulata, Pisaster, Katharina</t>
  </si>
  <si>
    <t>Barnacles 10, limets, Anthopleura elegantissima</t>
  </si>
  <si>
    <t>Barnacles 1, limpets</t>
  </si>
  <si>
    <t>Bedrock; awash at1110</t>
  </si>
  <si>
    <t>Purple urchin, orange sea cucumber, Katharina</t>
  </si>
  <si>
    <t>Anthopleura elegantissima, A. xanthogrammica, 1 Katharina, Pisaster, Tonicella, limpets, barnacles 3</t>
  </si>
  <si>
    <t>Anthopleura elegantissima, A. xanthogrammica, 3 Pisaster, barnacles</t>
  </si>
  <si>
    <t>Bryozoans</t>
  </si>
  <si>
    <t>Hydroids</t>
  </si>
  <si>
    <t>Katharina, Pycnopodia, tube worms, bryozoans</t>
  </si>
  <si>
    <t>1 Pisaster, 3 Katharina, 1 Tonicella</t>
  </si>
  <si>
    <t>Pisaster (juv.), 2 Katharina, Pugettia gracilis, barnacles</t>
  </si>
  <si>
    <t>Average</t>
  </si>
  <si>
    <t>SD</t>
  </si>
  <si>
    <t>fine Ptilota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</si>
</sst>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dd/mmm/yyyy"/>
  </numFmts>
  <fonts count="1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indexed="8"/>
      <name val="Arial"/>
    </font>
    <font>
      <sz val="9"/>
      <color indexed="81"/>
      <name val="Tahoma"/>
    </font>
    <font>
      <b/>
      <sz val="9"/>
      <color indexed="81"/>
      <name val="Tahoma"/>
    </font>
    <font>
      <sz val="11"/>
      <name val="Arial"/>
      <family val="2"/>
    </font>
    <font>
      <b/>
      <sz val="11"/>
      <color rgb="FFFFFF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10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164" fontId="0" fillId="0" borderId="0" xfId="0" applyNumberFormat="1"/>
    <xf numFmtId="0" fontId="1" fillId="2" borderId="0" xfId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8" fillId="3" borderId="0" xfId="0" applyFont="1" applyFill="1"/>
    <xf numFmtId="0" fontId="0" fillId="3" borderId="0" xfId="0" applyFill="1" applyBorder="1"/>
    <xf numFmtId="0" fontId="2" fillId="3" borderId="0" xfId="0" applyFont="1" applyFill="1"/>
    <xf numFmtId="0" fontId="3" fillId="3" borderId="0" xfId="0" applyFont="1" applyFill="1"/>
    <xf numFmtId="0" fontId="11" fillId="0" borderId="0" xfId="0" applyFont="1"/>
    <xf numFmtId="0" fontId="11" fillId="3" borderId="0" xfId="0" applyFont="1" applyFill="1"/>
    <xf numFmtId="165" fontId="0" fillId="0" borderId="0" xfId="0" applyNumberForma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0" fillId="6" borderId="0" xfId="0" applyFill="1"/>
    <xf numFmtId="0" fontId="0" fillId="5" borderId="0" xfId="0" applyFill="1" applyBorder="1"/>
    <xf numFmtId="0" fontId="2" fillId="7" borderId="0" xfId="0" applyFont="1" applyFill="1"/>
    <xf numFmtId="0" fontId="0" fillId="7" borderId="0" xfId="0" applyFill="1"/>
  </cellXfs>
  <cellStyles count="11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3"/>
  <sheetViews>
    <sheetView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A51" sqref="A51:A96"/>
    </sheetView>
  </sheetViews>
  <sheetFormatPr baseColWidth="10" defaultColWidth="11" defaultRowHeight="16" x14ac:dyDescent="0.2"/>
  <cols>
    <col min="1" max="1" width="29.6640625" bestFit="1" customWidth="1"/>
    <col min="2" max="10" width="13.5" customWidth="1"/>
    <col min="11" max="11" width="12.5" customWidth="1"/>
  </cols>
  <sheetData>
    <row r="1" spans="1:14" x14ac:dyDescent="0.2">
      <c r="A1" t="s">
        <v>100</v>
      </c>
      <c r="B1" s="5">
        <v>41417</v>
      </c>
      <c r="C1" s="5">
        <v>41417</v>
      </c>
      <c r="D1" s="5">
        <v>41417</v>
      </c>
      <c r="E1" s="5">
        <v>41417</v>
      </c>
      <c r="F1" s="5">
        <v>41418</v>
      </c>
      <c r="G1" s="5">
        <v>41418</v>
      </c>
      <c r="H1" s="5">
        <v>41418</v>
      </c>
      <c r="I1" s="5">
        <v>41418</v>
      </c>
      <c r="J1" s="5">
        <v>41418</v>
      </c>
      <c r="K1" s="5">
        <v>41418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4</v>
      </c>
      <c r="C3">
        <v>15</v>
      </c>
      <c r="D3">
        <v>16</v>
      </c>
      <c r="E3">
        <v>17</v>
      </c>
      <c r="F3">
        <v>19</v>
      </c>
      <c r="G3">
        <v>27</v>
      </c>
      <c r="H3">
        <v>31</v>
      </c>
      <c r="I3">
        <v>32</v>
      </c>
      <c r="J3">
        <v>34</v>
      </c>
      <c r="K3">
        <v>39</v>
      </c>
    </row>
    <row r="4" spans="1:14" x14ac:dyDescent="0.2">
      <c r="A4" t="s">
        <v>103</v>
      </c>
      <c r="B4" t="s">
        <v>113</v>
      </c>
      <c r="C4" t="s">
        <v>114</v>
      </c>
      <c r="D4" t="s">
        <v>114</v>
      </c>
      <c r="E4" t="s">
        <v>113</v>
      </c>
      <c r="F4" t="s">
        <v>109</v>
      </c>
      <c r="G4" t="s">
        <v>109</v>
      </c>
      <c r="H4" t="s">
        <v>113</v>
      </c>
      <c r="I4" t="s">
        <v>113</v>
      </c>
      <c r="J4" t="s">
        <v>109</v>
      </c>
      <c r="K4" t="s">
        <v>109</v>
      </c>
    </row>
    <row r="5" spans="1:14" ht="17" thickBot="1" x14ac:dyDescent="0.25">
      <c r="A5" s="7" t="s">
        <v>104</v>
      </c>
      <c r="B5" s="7" t="s">
        <v>113</v>
      </c>
      <c r="C5" s="7" t="s">
        <v>109</v>
      </c>
      <c r="D5" s="7" t="s">
        <v>109</v>
      </c>
      <c r="E5" s="7" t="s">
        <v>113</v>
      </c>
      <c r="F5" s="7" t="s">
        <v>114</v>
      </c>
      <c r="G5" s="7" t="s">
        <v>114</v>
      </c>
      <c r="H5" s="7" t="s">
        <v>113</v>
      </c>
      <c r="I5" s="7" t="s">
        <v>113</v>
      </c>
      <c r="J5" s="7" t="s">
        <v>114</v>
      </c>
      <c r="K5" s="7" t="s">
        <v>114</v>
      </c>
    </row>
    <row r="6" spans="1:14" ht="17" thickTop="1" x14ac:dyDescent="0.2">
      <c r="A6" s="9" t="s">
        <v>105</v>
      </c>
      <c r="B6" s="9">
        <v>100</v>
      </c>
      <c r="C6" s="9">
        <v>100</v>
      </c>
      <c r="D6" s="9">
        <v>100</v>
      </c>
      <c r="E6" s="9">
        <v>100</v>
      </c>
      <c r="F6" s="9">
        <v>100</v>
      </c>
      <c r="G6" s="8"/>
      <c r="H6" s="9">
        <v>100</v>
      </c>
      <c r="I6" s="9">
        <v>100</v>
      </c>
      <c r="J6" s="9">
        <v>100</v>
      </c>
      <c r="K6" s="9">
        <v>100</v>
      </c>
    </row>
    <row r="7" spans="1:14" x14ac:dyDescent="0.2">
      <c r="A7" s="9" t="s">
        <v>106</v>
      </c>
      <c r="B7" s="9">
        <v>0.5</v>
      </c>
      <c r="C7" s="9">
        <v>0.5</v>
      </c>
      <c r="D7" s="9">
        <v>1</v>
      </c>
      <c r="E7" s="9">
        <v>1</v>
      </c>
      <c r="F7" s="9">
        <v>0.5</v>
      </c>
      <c r="G7" s="8"/>
      <c r="H7" s="9">
        <v>0</v>
      </c>
      <c r="I7" s="9">
        <v>0</v>
      </c>
      <c r="J7" s="8"/>
      <c r="K7" s="8"/>
    </row>
    <row r="8" spans="1:14" ht="17" thickBot="1" x14ac:dyDescent="0.25">
      <c r="A8" s="10" t="s">
        <v>107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/>
      <c r="H8" s="7">
        <v>1</v>
      </c>
      <c r="I8" s="7">
        <v>0.5</v>
      </c>
      <c r="J8" s="7"/>
      <c r="K8" s="7"/>
      <c r="M8" t="s">
        <v>208</v>
      </c>
      <c r="N8" t="s">
        <v>209</v>
      </c>
    </row>
    <row r="9" spans="1:14" ht="17" thickTop="1" x14ac:dyDescent="0.2">
      <c r="A9" s="1" t="s">
        <v>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" t="s">
        <v>0</v>
      </c>
      <c r="M9">
        <f>AVERAGE(B9:K9)</f>
        <v>0</v>
      </c>
      <c r="N9">
        <f>STDEV(B9:K9)</f>
        <v>0</v>
      </c>
    </row>
    <row r="10" spans="1:14" x14ac:dyDescent="0.2">
      <c r="A10" s="1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 t="s">
        <v>1</v>
      </c>
      <c r="M10">
        <f>AVERAGE(B10:K10)</f>
        <v>0</v>
      </c>
      <c r="N10">
        <f t="shared" ref="N10:N73" si="0">STDEV(B10:K10)</f>
        <v>0</v>
      </c>
    </row>
    <row r="11" spans="1:14" x14ac:dyDescent="0.2">
      <c r="A11" s="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2</v>
      </c>
      <c r="M11">
        <f t="shared" ref="M11:M74" si="1">AVERAGE(B11:K11)</f>
        <v>0</v>
      </c>
      <c r="N11">
        <f t="shared" si="0"/>
        <v>0</v>
      </c>
    </row>
    <row r="12" spans="1:14" x14ac:dyDescent="0.2">
      <c r="A12" s="1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3</v>
      </c>
      <c r="M12">
        <f t="shared" si="1"/>
        <v>0</v>
      </c>
      <c r="N12">
        <f t="shared" si="0"/>
        <v>0</v>
      </c>
    </row>
    <row r="13" spans="1:14" x14ac:dyDescent="0.2">
      <c r="A13" s="1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4</v>
      </c>
      <c r="M13">
        <f t="shared" si="1"/>
        <v>0</v>
      </c>
      <c r="N13">
        <f t="shared" si="0"/>
        <v>0</v>
      </c>
    </row>
    <row r="14" spans="1:14" x14ac:dyDescent="0.2">
      <c r="A14" s="1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5</v>
      </c>
      <c r="M14">
        <f t="shared" si="1"/>
        <v>0</v>
      </c>
      <c r="N14">
        <f t="shared" si="0"/>
        <v>0</v>
      </c>
    </row>
    <row r="15" spans="1:14" x14ac:dyDescent="0.2">
      <c r="A15" s="1" t="s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6</v>
      </c>
      <c r="M15">
        <f t="shared" si="1"/>
        <v>0</v>
      </c>
      <c r="N15">
        <f t="shared" si="0"/>
        <v>0</v>
      </c>
    </row>
    <row r="16" spans="1:14" x14ac:dyDescent="0.2">
      <c r="A16" s="1" t="s">
        <v>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7</v>
      </c>
      <c r="M16">
        <f t="shared" si="1"/>
        <v>0</v>
      </c>
      <c r="N16">
        <f t="shared" si="0"/>
        <v>0</v>
      </c>
    </row>
    <row r="17" spans="1:14" x14ac:dyDescent="0.2">
      <c r="A17" s="2" t="s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 t="s">
        <v>8</v>
      </c>
      <c r="M17">
        <f t="shared" si="1"/>
        <v>0</v>
      </c>
      <c r="N17">
        <f t="shared" si="0"/>
        <v>0</v>
      </c>
    </row>
    <row r="18" spans="1:14" x14ac:dyDescent="0.2">
      <c r="A18" s="2" t="s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 t="s">
        <v>9</v>
      </c>
      <c r="M18">
        <f t="shared" si="1"/>
        <v>0</v>
      </c>
      <c r="N18">
        <f t="shared" si="0"/>
        <v>0</v>
      </c>
    </row>
    <row r="19" spans="1:14" x14ac:dyDescent="0.2">
      <c r="A19" s="1" t="s">
        <v>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 t="s">
        <v>10</v>
      </c>
      <c r="M19">
        <f t="shared" si="1"/>
        <v>0</v>
      </c>
      <c r="N19">
        <f t="shared" si="0"/>
        <v>0</v>
      </c>
    </row>
    <row r="20" spans="1:14" x14ac:dyDescent="0.2">
      <c r="A20" s="1" t="s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 t="s">
        <v>11</v>
      </c>
      <c r="M20">
        <f t="shared" si="1"/>
        <v>0</v>
      </c>
      <c r="N20">
        <f t="shared" si="0"/>
        <v>0</v>
      </c>
    </row>
    <row r="21" spans="1:14" x14ac:dyDescent="0.2">
      <c r="A21" s="1" t="s">
        <v>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12</v>
      </c>
      <c r="M21">
        <f t="shared" si="1"/>
        <v>0</v>
      </c>
      <c r="N21">
        <f t="shared" si="0"/>
        <v>0</v>
      </c>
    </row>
    <row r="22" spans="1:14" x14ac:dyDescent="0.2">
      <c r="A22" s="1" t="s">
        <v>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13</v>
      </c>
      <c r="M22">
        <f t="shared" si="1"/>
        <v>0</v>
      </c>
      <c r="N22">
        <f t="shared" si="0"/>
        <v>0</v>
      </c>
    </row>
    <row r="23" spans="1:14" x14ac:dyDescent="0.2">
      <c r="A23" s="1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14</v>
      </c>
      <c r="M23">
        <f t="shared" si="1"/>
        <v>0</v>
      </c>
      <c r="N23">
        <f t="shared" si="0"/>
        <v>0</v>
      </c>
    </row>
    <row r="24" spans="1:14" x14ac:dyDescent="0.2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15</v>
      </c>
      <c r="M24">
        <f t="shared" si="1"/>
        <v>0</v>
      </c>
      <c r="N24">
        <f t="shared" si="0"/>
        <v>0</v>
      </c>
    </row>
    <row r="25" spans="1:14" x14ac:dyDescent="0.2">
      <c r="A25" s="1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16</v>
      </c>
      <c r="M25">
        <f t="shared" si="1"/>
        <v>0</v>
      </c>
      <c r="N25">
        <f t="shared" si="0"/>
        <v>0</v>
      </c>
    </row>
    <row r="26" spans="1:14" x14ac:dyDescent="0.2">
      <c r="A26" s="1" t="s">
        <v>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17</v>
      </c>
      <c r="M26">
        <f t="shared" si="1"/>
        <v>0</v>
      </c>
      <c r="N26">
        <f t="shared" si="0"/>
        <v>0</v>
      </c>
    </row>
    <row r="27" spans="1:14" x14ac:dyDescent="0.2">
      <c r="A27" s="1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18</v>
      </c>
      <c r="M27">
        <f t="shared" si="1"/>
        <v>0</v>
      </c>
      <c r="N27">
        <f t="shared" si="0"/>
        <v>0</v>
      </c>
    </row>
    <row r="28" spans="1:14" x14ac:dyDescent="0.2">
      <c r="A28" s="1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19</v>
      </c>
      <c r="M28">
        <f t="shared" si="1"/>
        <v>0</v>
      </c>
      <c r="N28">
        <f t="shared" si="0"/>
        <v>0</v>
      </c>
    </row>
    <row r="29" spans="1:14" x14ac:dyDescent="0.2">
      <c r="A29" s="1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20</v>
      </c>
      <c r="M29">
        <f t="shared" si="1"/>
        <v>0</v>
      </c>
      <c r="N29">
        <f t="shared" si="0"/>
        <v>0</v>
      </c>
    </row>
    <row r="30" spans="1:14" x14ac:dyDescent="0.2">
      <c r="A30" s="1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21</v>
      </c>
      <c r="M30">
        <f t="shared" si="1"/>
        <v>0</v>
      </c>
      <c r="N30">
        <f t="shared" si="0"/>
        <v>0</v>
      </c>
    </row>
    <row r="31" spans="1:14" x14ac:dyDescent="0.2">
      <c r="A31" s="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22</v>
      </c>
      <c r="M31">
        <f t="shared" si="1"/>
        <v>0</v>
      </c>
      <c r="N31">
        <f t="shared" si="0"/>
        <v>0</v>
      </c>
    </row>
    <row r="32" spans="1:14" x14ac:dyDescent="0.2">
      <c r="A32" s="1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23</v>
      </c>
      <c r="M32">
        <f t="shared" si="1"/>
        <v>0</v>
      </c>
      <c r="N32">
        <f t="shared" si="0"/>
        <v>0</v>
      </c>
    </row>
    <row r="33" spans="1:14" x14ac:dyDescent="0.2">
      <c r="A33" s="2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 t="s">
        <v>24</v>
      </c>
      <c r="M33">
        <f t="shared" si="1"/>
        <v>0</v>
      </c>
      <c r="N33">
        <f t="shared" si="0"/>
        <v>0</v>
      </c>
    </row>
    <row r="34" spans="1:14" x14ac:dyDescent="0.2">
      <c r="A34" s="1" t="s">
        <v>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25</v>
      </c>
      <c r="M34">
        <f t="shared" si="1"/>
        <v>0</v>
      </c>
      <c r="N34">
        <f t="shared" si="0"/>
        <v>0</v>
      </c>
    </row>
    <row r="35" spans="1:14" x14ac:dyDescent="0.2">
      <c r="A35" s="2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" t="s">
        <v>26</v>
      </c>
      <c r="M35">
        <f t="shared" si="1"/>
        <v>0</v>
      </c>
      <c r="N35">
        <f t="shared" si="0"/>
        <v>0</v>
      </c>
    </row>
    <row r="36" spans="1:14" x14ac:dyDescent="0.2">
      <c r="A36" s="2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" t="s">
        <v>27</v>
      </c>
      <c r="M36">
        <f t="shared" si="1"/>
        <v>0</v>
      </c>
      <c r="N36">
        <f t="shared" si="0"/>
        <v>0</v>
      </c>
    </row>
    <row r="37" spans="1:14" x14ac:dyDescent="0.2">
      <c r="A37" s="1" t="s">
        <v>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28</v>
      </c>
      <c r="M37">
        <f t="shared" si="1"/>
        <v>0</v>
      </c>
      <c r="N37">
        <f t="shared" si="0"/>
        <v>0</v>
      </c>
    </row>
    <row r="38" spans="1:14" x14ac:dyDescent="0.2">
      <c r="A38" s="1" t="s">
        <v>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29</v>
      </c>
      <c r="M38">
        <f t="shared" si="1"/>
        <v>0</v>
      </c>
      <c r="N38">
        <f t="shared" si="0"/>
        <v>0</v>
      </c>
    </row>
    <row r="39" spans="1:14" x14ac:dyDescent="0.2">
      <c r="A39" s="1" t="s">
        <v>30</v>
      </c>
      <c r="B39">
        <v>5</v>
      </c>
      <c r="C39">
        <v>1</v>
      </c>
      <c r="D39">
        <v>0.5</v>
      </c>
      <c r="E39">
        <v>0.5</v>
      </c>
      <c r="F39">
        <v>2</v>
      </c>
      <c r="G39">
        <v>0.5</v>
      </c>
      <c r="H39">
        <v>0.5</v>
      </c>
      <c r="I39">
        <v>0</v>
      </c>
      <c r="J39">
        <v>2</v>
      </c>
      <c r="K39">
        <v>1</v>
      </c>
      <c r="L39" s="1" t="s">
        <v>30</v>
      </c>
      <c r="M39">
        <f t="shared" si="1"/>
        <v>1.3</v>
      </c>
      <c r="N39">
        <f t="shared" si="0"/>
        <v>1.4567848922274771</v>
      </c>
    </row>
    <row r="40" spans="1:14" x14ac:dyDescent="0.2">
      <c r="A40" s="1" t="s">
        <v>31</v>
      </c>
      <c r="B40">
        <v>23</v>
      </c>
      <c r="C40">
        <v>13</v>
      </c>
      <c r="D40">
        <v>11</v>
      </c>
      <c r="E40">
        <v>27</v>
      </c>
      <c r="F40">
        <v>18</v>
      </c>
      <c r="G40">
        <v>2</v>
      </c>
      <c r="H40">
        <v>4</v>
      </c>
      <c r="I40">
        <v>0.5</v>
      </c>
      <c r="J40">
        <v>5</v>
      </c>
      <c r="K40">
        <v>20</v>
      </c>
      <c r="L40" s="1" t="s">
        <v>31</v>
      </c>
      <c r="M40">
        <f t="shared" si="1"/>
        <v>12.35</v>
      </c>
      <c r="N40">
        <f t="shared" si="0"/>
        <v>9.3809795745315316</v>
      </c>
    </row>
    <row r="41" spans="1:14" x14ac:dyDescent="0.2">
      <c r="A41" s="1" t="s">
        <v>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32</v>
      </c>
      <c r="M41">
        <f t="shared" si="1"/>
        <v>0</v>
      </c>
      <c r="N41">
        <f t="shared" si="0"/>
        <v>0</v>
      </c>
    </row>
    <row r="42" spans="1:14" x14ac:dyDescent="0.2">
      <c r="A42" s="1" t="s">
        <v>33</v>
      </c>
      <c r="B42">
        <v>40</v>
      </c>
      <c r="C42">
        <v>40</v>
      </c>
      <c r="D42">
        <v>72</v>
      </c>
      <c r="E42">
        <v>40</v>
      </c>
      <c r="F42">
        <v>25</v>
      </c>
      <c r="G42">
        <v>8</v>
      </c>
      <c r="H42">
        <v>22</v>
      </c>
      <c r="I42">
        <v>0</v>
      </c>
      <c r="J42">
        <v>12</v>
      </c>
      <c r="K42">
        <v>50</v>
      </c>
      <c r="L42" s="1" t="s">
        <v>33</v>
      </c>
      <c r="M42">
        <f t="shared" si="1"/>
        <v>30.9</v>
      </c>
      <c r="N42">
        <f t="shared" si="0"/>
        <v>21.73808741459203</v>
      </c>
    </row>
    <row r="43" spans="1:14" x14ac:dyDescent="0.2">
      <c r="A43" s="1" t="s">
        <v>34</v>
      </c>
      <c r="B43">
        <v>0</v>
      </c>
      <c r="C43">
        <v>9</v>
      </c>
      <c r="D43">
        <v>0</v>
      </c>
      <c r="E43">
        <v>1</v>
      </c>
      <c r="F43">
        <v>0.5</v>
      </c>
      <c r="G43">
        <v>4</v>
      </c>
      <c r="H43">
        <v>32</v>
      </c>
      <c r="I43">
        <v>4</v>
      </c>
      <c r="J43">
        <v>8</v>
      </c>
      <c r="K43">
        <v>2</v>
      </c>
      <c r="L43" s="1" t="s">
        <v>34</v>
      </c>
      <c r="M43">
        <f t="shared" si="1"/>
        <v>6.05</v>
      </c>
      <c r="N43">
        <f t="shared" si="0"/>
        <v>9.6622116170850525</v>
      </c>
    </row>
    <row r="44" spans="1:14" x14ac:dyDescent="0.2">
      <c r="A44" s="1" t="s">
        <v>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35</v>
      </c>
      <c r="M44">
        <f t="shared" si="1"/>
        <v>0</v>
      </c>
      <c r="N44">
        <f t="shared" si="0"/>
        <v>0</v>
      </c>
    </row>
    <row r="45" spans="1:14" x14ac:dyDescent="0.2">
      <c r="A45" s="1" t="s">
        <v>36</v>
      </c>
      <c r="B45">
        <v>18</v>
      </c>
      <c r="C45">
        <v>5</v>
      </c>
      <c r="D45">
        <v>5</v>
      </c>
      <c r="E45">
        <v>0.5</v>
      </c>
      <c r="F45">
        <v>3</v>
      </c>
      <c r="G45">
        <v>0.5</v>
      </c>
      <c r="H45">
        <v>0</v>
      </c>
      <c r="I45">
        <v>0</v>
      </c>
      <c r="J45">
        <v>0</v>
      </c>
      <c r="K45">
        <v>0.5</v>
      </c>
      <c r="L45" s="1" t="s">
        <v>36</v>
      </c>
      <c r="M45">
        <f t="shared" si="1"/>
        <v>3.25</v>
      </c>
      <c r="N45">
        <f t="shared" si="0"/>
        <v>5.5590266933859729</v>
      </c>
    </row>
    <row r="46" spans="1:14" x14ac:dyDescent="0.2">
      <c r="A46" s="1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</v>
      </c>
      <c r="I46">
        <v>2</v>
      </c>
      <c r="J46">
        <v>0</v>
      </c>
      <c r="K46">
        <v>0</v>
      </c>
      <c r="L46" s="1" t="s">
        <v>37</v>
      </c>
      <c r="M46">
        <f t="shared" si="1"/>
        <v>0.25</v>
      </c>
      <c r="N46">
        <f t="shared" si="0"/>
        <v>0.63464775882199231</v>
      </c>
    </row>
    <row r="47" spans="1:14" x14ac:dyDescent="0.2">
      <c r="A47" s="1" t="s">
        <v>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 t="s">
        <v>38</v>
      </c>
      <c r="M47">
        <f t="shared" si="1"/>
        <v>0</v>
      </c>
      <c r="N47">
        <f t="shared" si="0"/>
        <v>0</v>
      </c>
    </row>
    <row r="48" spans="1:14" x14ac:dyDescent="0.2">
      <c r="A48" s="1" t="s">
        <v>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39</v>
      </c>
      <c r="M48">
        <f t="shared" si="1"/>
        <v>0</v>
      </c>
      <c r="N48">
        <f t="shared" si="0"/>
        <v>0</v>
      </c>
    </row>
    <row r="49" spans="1:14" x14ac:dyDescent="0.2">
      <c r="A49" s="1" t="s">
        <v>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40</v>
      </c>
      <c r="M49">
        <f t="shared" si="1"/>
        <v>0</v>
      </c>
      <c r="N49">
        <f t="shared" si="0"/>
        <v>0</v>
      </c>
    </row>
    <row r="50" spans="1:14" x14ac:dyDescent="0.2">
      <c r="A50" s="1" t="s">
        <v>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41</v>
      </c>
      <c r="M50">
        <f t="shared" si="1"/>
        <v>0</v>
      </c>
      <c r="N50">
        <f t="shared" si="0"/>
        <v>0</v>
      </c>
    </row>
    <row r="51" spans="1:14" x14ac:dyDescent="0.2">
      <c r="A51" s="1" t="s">
        <v>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42</v>
      </c>
      <c r="M51">
        <f t="shared" si="1"/>
        <v>0</v>
      </c>
      <c r="N51">
        <f t="shared" si="0"/>
        <v>0</v>
      </c>
    </row>
    <row r="52" spans="1:14" x14ac:dyDescent="0.2">
      <c r="A52" s="2" t="s">
        <v>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 t="s">
        <v>43</v>
      </c>
      <c r="M52">
        <f t="shared" si="1"/>
        <v>0</v>
      </c>
      <c r="N52">
        <f t="shared" si="0"/>
        <v>0</v>
      </c>
    </row>
    <row r="53" spans="1:14" x14ac:dyDescent="0.2">
      <c r="A53" s="2" t="s">
        <v>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2" t="s">
        <v>44</v>
      </c>
      <c r="M53">
        <f t="shared" si="1"/>
        <v>0</v>
      </c>
      <c r="N53">
        <f t="shared" si="0"/>
        <v>0</v>
      </c>
    </row>
    <row r="54" spans="1:14" x14ac:dyDescent="0.2">
      <c r="A54" s="2" t="s">
        <v>45</v>
      </c>
      <c r="B54">
        <v>5</v>
      </c>
      <c r="C54">
        <v>8</v>
      </c>
      <c r="D54">
        <v>11</v>
      </c>
      <c r="E54">
        <v>2</v>
      </c>
      <c r="F54">
        <v>0</v>
      </c>
      <c r="G54">
        <v>1</v>
      </c>
      <c r="H54">
        <v>0</v>
      </c>
      <c r="I54">
        <v>0</v>
      </c>
      <c r="J54">
        <v>4</v>
      </c>
      <c r="K54">
        <v>0</v>
      </c>
      <c r="L54" s="2" t="s">
        <v>45</v>
      </c>
      <c r="M54">
        <f t="shared" si="1"/>
        <v>3.1</v>
      </c>
      <c r="N54">
        <f t="shared" si="0"/>
        <v>3.8715486421958962</v>
      </c>
    </row>
    <row r="55" spans="1:14" x14ac:dyDescent="0.2">
      <c r="A55" s="14" t="s">
        <v>118</v>
      </c>
      <c r="B55">
        <v>0</v>
      </c>
      <c r="C55">
        <v>0.5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4" t="s">
        <v>118</v>
      </c>
      <c r="M55">
        <f t="shared" si="1"/>
        <v>0.05</v>
      </c>
      <c r="N55">
        <f t="shared" si="0"/>
        <v>0.15811388300841897</v>
      </c>
    </row>
    <row r="56" spans="1:14" x14ac:dyDescent="0.2">
      <c r="A56" s="1" t="s">
        <v>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" t="s">
        <v>46</v>
      </c>
      <c r="M56">
        <f t="shared" si="1"/>
        <v>0</v>
      </c>
      <c r="N56">
        <f t="shared" si="0"/>
        <v>0</v>
      </c>
    </row>
    <row r="57" spans="1:14" x14ac:dyDescent="0.2">
      <c r="A57" s="1" t="s">
        <v>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 t="s">
        <v>47</v>
      </c>
      <c r="M57">
        <f t="shared" si="1"/>
        <v>0</v>
      </c>
      <c r="N57">
        <f t="shared" si="0"/>
        <v>0</v>
      </c>
    </row>
    <row r="58" spans="1:14" x14ac:dyDescent="0.2">
      <c r="A58" s="1" t="s">
        <v>48</v>
      </c>
      <c r="B58">
        <v>0</v>
      </c>
      <c r="C58">
        <v>2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 s="1" t="s">
        <v>48</v>
      </c>
      <c r="M58">
        <f t="shared" si="1"/>
        <v>0.6</v>
      </c>
      <c r="N58">
        <f t="shared" si="0"/>
        <v>1.3498971154211057</v>
      </c>
    </row>
    <row r="59" spans="1:14" x14ac:dyDescent="0.2">
      <c r="A59" s="1" t="s">
        <v>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1" t="s">
        <v>49</v>
      </c>
      <c r="M59">
        <f t="shared" si="1"/>
        <v>0</v>
      </c>
      <c r="N59">
        <f t="shared" si="0"/>
        <v>0</v>
      </c>
    </row>
    <row r="60" spans="1:14" x14ac:dyDescent="0.2">
      <c r="A60" s="1" t="s">
        <v>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" t="s">
        <v>50</v>
      </c>
      <c r="M60">
        <f t="shared" si="1"/>
        <v>0</v>
      </c>
      <c r="N60">
        <f t="shared" si="0"/>
        <v>0</v>
      </c>
    </row>
    <row r="61" spans="1:14" x14ac:dyDescent="0.2">
      <c r="A61" s="1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 t="s">
        <v>51</v>
      </c>
      <c r="M61">
        <f t="shared" si="1"/>
        <v>0</v>
      </c>
      <c r="N61">
        <f t="shared" si="0"/>
        <v>0</v>
      </c>
    </row>
    <row r="62" spans="1:14" x14ac:dyDescent="0.2">
      <c r="A62" s="1" t="s">
        <v>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 t="s">
        <v>52</v>
      </c>
      <c r="M62">
        <f t="shared" si="1"/>
        <v>0</v>
      </c>
      <c r="N62">
        <f t="shared" si="0"/>
        <v>0</v>
      </c>
    </row>
    <row r="63" spans="1:14" x14ac:dyDescent="0.2">
      <c r="A63" s="1" t="s">
        <v>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 t="s">
        <v>53</v>
      </c>
      <c r="M63">
        <f t="shared" si="1"/>
        <v>0</v>
      </c>
      <c r="N63">
        <f t="shared" si="0"/>
        <v>0</v>
      </c>
    </row>
    <row r="64" spans="1:14" x14ac:dyDescent="0.2">
      <c r="A64" s="1" t="s">
        <v>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 t="s">
        <v>54</v>
      </c>
      <c r="M64">
        <f t="shared" si="1"/>
        <v>0</v>
      </c>
      <c r="N64">
        <f t="shared" si="0"/>
        <v>0</v>
      </c>
    </row>
    <row r="65" spans="1:14" x14ac:dyDescent="0.2">
      <c r="A65" s="1" t="s">
        <v>55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" t="s">
        <v>55</v>
      </c>
      <c r="M65">
        <f t="shared" si="1"/>
        <v>0</v>
      </c>
      <c r="N65">
        <f t="shared" si="0"/>
        <v>0</v>
      </c>
    </row>
    <row r="66" spans="1:14" x14ac:dyDescent="0.2">
      <c r="A66" s="1" t="s">
        <v>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 t="s">
        <v>56</v>
      </c>
      <c r="M66">
        <f t="shared" si="1"/>
        <v>0</v>
      </c>
      <c r="N66">
        <f t="shared" si="0"/>
        <v>0</v>
      </c>
    </row>
    <row r="67" spans="1:14" x14ac:dyDescent="0.2">
      <c r="A67" s="1" t="s">
        <v>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 t="s">
        <v>57</v>
      </c>
      <c r="M67">
        <f t="shared" si="1"/>
        <v>0</v>
      </c>
      <c r="N67">
        <f t="shared" si="0"/>
        <v>0</v>
      </c>
    </row>
    <row r="68" spans="1:14" x14ac:dyDescent="0.2">
      <c r="A68" s="1" t="s">
        <v>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1" t="s">
        <v>58</v>
      </c>
      <c r="M68">
        <f t="shared" si="1"/>
        <v>0</v>
      </c>
      <c r="N68">
        <f t="shared" si="0"/>
        <v>0</v>
      </c>
    </row>
    <row r="69" spans="1:14" x14ac:dyDescent="0.2">
      <c r="A69" s="1" t="s">
        <v>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1" t="s">
        <v>59</v>
      </c>
      <c r="M69">
        <f t="shared" si="1"/>
        <v>0</v>
      </c>
      <c r="N69">
        <f t="shared" si="0"/>
        <v>0</v>
      </c>
    </row>
    <row r="70" spans="1:14" x14ac:dyDescent="0.2">
      <c r="A70" s="2" t="s">
        <v>60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" t="s">
        <v>60</v>
      </c>
      <c r="M70">
        <f t="shared" si="1"/>
        <v>0</v>
      </c>
      <c r="N70">
        <f t="shared" si="0"/>
        <v>0</v>
      </c>
    </row>
    <row r="71" spans="1:14" x14ac:dyDescent="0.2">
      <c r="A71" s="1" t="s">
        <v>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" t="s">
        <v>61</v>
      </c>
      <c r="M71">
        <f t="shared" si="1"/>
        <v>0</v>
      </c>
      <c r="N71">
        <f t="shared" si="0"/>
        <v>0</v>
      </c>
    </row>
    <row r="72" spans="1:14" x14ac:dyDescent="0.2">
      <c r="A72" s="2" t="s">
        <v>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2" t="s">
        <v>62</v>
      </c>
      <c r="M72">
        <f t="shared" si="1"/>
        <v>0</v>
      </c>
      <c r="N72">
        <f t="shared" si="0"/>
        <v>0</v>
      </c>
    </row>
    <row r="73" spans="1:14" x14ac:dyDescent="0.2">
      <c r="A73" s="2" t="s">
        <v>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2" t="s">
        <v>63</v>
      </c>
      <c r="M73">
        <f t="shared" si="1"/>
        <v>0</v>
      </c>
      <c r="N73">
        <f t="shared" si="0"/>
        <v>0</v>
      </c>
    </row>
    <row r="74" spans="1:14" x14ac:dyDescent="0.2">
      <c r="A74" s="2" t="s">
        <v>64</v>
      </c>
      <c r="B74">
        <v>5</v>
      </c>
      <c r="C74">
        <v>1</v>
      </c>
      <c r="D74">
        <v>4</v>
      </c>
      <c r="E74">
        <v>12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 s="2" t="s">
        <v>64</v>
      </c>
      <c r="M74">
        <f t="shared" si="1"/>
        <v>2.6</v>
      </c>
      <c r="N74">
        <f t="shared" ref="N74:N109" si="2">STDEV(B74:K74)</f>
        <v>3.8643671323171835</v>
      </c>
    </row>
    <row r="75" spans="1:14" x14ac:dyDescent="0.2">
      <c r="A75" s="2" t="s">
        <v>65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" t="s">
        <v>65</v>
      </c>
      <c r="M75">
        <f t="shared" ref="M75:M109" si="3">AVERAGE(B75:K75)</f>
        <v>0</v>
      </c>
      <c r="N75">
        <f t="shared" si="2"/>
        <v>0</v>
      </c>
    </row>
    <row r="76" spans="1:14" x14ac:dyDescent="0.2">
      <c r="A76" s="1" t="s">
        <v>66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 t="s">
        <v>66</v>
      </c>
      <c r="M76">
        <f t="shared" si="3"/>
        <v>0</v>
      </c>
      <c r="N76">
        <f t="shared" si="2"/>
        <v>0</v>
      </c>
    </row>
    <row r="77" spans="1:14" x14ac:dyDescent="0.2">
      <c r="A77" s="1" t="s">
        <v>67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1" t="s">
        <v>67</v>
      </c>
      <c r="M77">
        <f t="shared" si="3"/>
        <v>0</v>
      </c>
      <c r="N77">
        <f t="shared" si="2"/>
        <v>0</v>
      </c>
    </row>
    <row r="78" spans="1:14" x14ac:dyDescent="0.2">
      <c r="A78" s="1" t="s">
        <v>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1" t="s">
        <v>68</v>
      </c>
      <c r="M78">
        <f t="shared" si="3"/>
        <v>0</v>
      </c>
      <c r="N78">
        <f t="shared" si="2"/>
        <v>0</v>
      </c>
    </row>
    <row r="79" spans="1:14" x14ac:dyDescent="0.2">
      <c r="A79" s="1" t="s">
        <v>69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1" t="s">
        <v>69</v>
      </c>
      <c r="M79">
        <f t="shared" si="3"/>
        <v>0</v>
      </c>
      <c r="N79">
        <f t="shared" si="2"/>
        <v>0</v>
      </c>
    </row>
    <row r="80" spans="1:14" x14ac:dyDescent="0.2">
      <c r="A80" s="1" t="s">
        <v>70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" t="s">
        <v>70</v>
      </c>
      <c r="M80">
        <f t="shared" si="3"/>
        <v>0</v>
      </c>
      <c r="N80">
        <f t="shared" si="2"/>
        <v>0</v>
      </c>
    </row>
    <row r="81" spans="1:14" x14ac:dyDescent="0.2">
      <c r="A81" s="1" t="s">
        <v>71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 t="s">
        <v>71</v>
      </c>
      <c r="M81">
        <f t="shared" si="3"/>
        <v>0</v>
      </c>
      <c r="N81">
        <f t="shared" si="2"/>
        <v>0</v>
      </c>
    </row>
    <row r="82" spans="1:14" x14ac:dyDescent="0.2">
      <c r="A82" s="1" t="s">
        <v>72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 t="s">
        <v>72</v>
      </c>
      <c r="M82">
        <f t="shared" si="3"/>
        <v>0</v>
      </c>
      <c r="N82">
        <f t="shared" si="2"/>
        <v>0</v>
      </c>
    </row>
    <row r="83" spans="1:14" x14ac:dyDescent="0.2">
      <c r="A83" s="1" t="s">
        <v>73</v>
      </c>
      <c r="B83">
        <v>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 t="s">
        <v>73</v>
      </c>
      <c r="M83">
        <f t="shared" si="3"/>
        <v>0.5</v>
      </c>
      <c r="N83">
        <f t="shared" si="2"/>
        <v>0.97182531580755005</v>
      </c>
    </row>
    <row r="84" spans="1:14" x14ac:dyDescent="0.2">
      <c r="A84" s="1" t="s">
        <v>74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 t="s">
        <v>74</v>
      </c>
      <c r="M84">
        <f t="shared" si="3"/>
        <v>0</v>
      </c>
      <c r="N84">
        <f t="shared" si="2"/>
        <v>0</v>
      </c>
    </row>
    <row r="85" spans="1:14" x14ac:dyDescent="0.2">
      <c r="A85" s="1" t="s">
        <v>75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 t="s">
        <v>75</v>
      </c>
      <c r="M85">
        <f t="shared" si="3"/>
        <v>0</v>
      </c>
      <c r="N85">
        <f t="shared" si="2"/>
        <v>0</v>
      </c>
    </row>
    <row r="86" spans="1:14" x14ac:dyDescent="0.2">
      <c r="A86" s="1" t="s">
        <v>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1" t="s">
        <v>76</v>
      </c>
      <c r="M86">
        <f t="shared" si="3"/>
        <v>0</v>
      </c>
      <c r="N86">
        <f t="shared" si="2"/>
        <v>0</v>
      </c>
    </row>
    <row r="87" spans="1:14" x14ac:dyDescent="0.2">
      <c r="A87" s="6" t="s">
        <v>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6" t="s">
        <v>77</v>
      </c>
      <c r="M87">
        <f t="shared" si="3"/>
        <v>0</v>
      </c>
      <c r="N87">
        <f t="shared" si="2"/>
        <v>0</v>
      </c>
    </row>
    <row r="88" spans="1:14" x14ac:dyDescent="0.2">
      <c r="A88" s="1" t="s">
        <v>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1" t="s">
        <v>78</v>
      </c>
      <c r="M88">
        <f t="shared" si="3"/>
        <v>0</v>
      </c>
      <c r="N88">
        <f t="shared" si="2"/>
        <v>0</v>
      </c>
    </row>
    <row r="89" spans="1:14" x14ac:dyDescent="0.2">
      <c r="A89" s="1" t="s">
        <v>79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0.5</v>
      </c>
      <c r="I89">
        <v>0</v>
      </c>
      <c r="J89">
        <v>0</v>
      </c>
      <c r="K89">
        <v>0</v>
      </c>
      <c r="L89" s="1" t="s">
        <v>79</v>
      </c>
      <c r="M89">
        <f t="shared" si="3"/>
        <v>0.05</v>
      </c>
      <c r="N89">
        <f t="shared" si="2"/>
        <v>0.15811388300841897</v>
      </c>
    </row>
    <row r="90" spans="1:14" x14ac:dyDescent="0.2">
      <c r="A90" s="1" t="s">
        <v>80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1" t="s">
        <v>80</v>
      </c>
      <c r="M90">
        <f t="shared" si="3"/>
        <v>0</v>
      </c>
      <c r="N90">
        <f t="shared" si="2"/>
        <v>0</v>
      </c>
    </row>
    <row r="91" spans="1:14" x14ac:dyDescent="0.2">
      <c r="A91" s="3" t="s">
        <v>81</v>
      </c>
      <c r="B91">
        <v>0</v>
      </c>
      <c r="C91">
        <v>0.5</v>
      </c>
      <c r="D91">
        <v>0</v>
      </c>
      <c r="E91">
        <v>0</v>
      </c>
      <c r="F91">
        <v>0</v>
      </c>
      <c r="G91">
        <v>0.5</v>
      </c>
      <c r="H91">
        <v>20</v>
      </c>
      <c r="I91">
        <v>0</v>
      </c>
      <c r="J91">
        <v>0</v>
      </c>
      <c r="K91">
        <v>0</v>
      </c>
      <c r="L91" s="3" t="s">
        <v>81</v>
      </c>
      <c r="M91">
        <f t="shared" si="3"/>
        <v>2.1</v>
      </c>
      <c r="N91">
        <f t="shared" si="2"/>
        <v>6.2928530890209089</v>
      </c>
    </row>
    <row r="92" spans="1:14" x14ac:dyDescent="0.2">
      <c r="A92" s="3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3" t="s">
        <v>82</v>
      </c>
      <c r="M92">
        <f t="shared" si="3"/>
        <v>0</v>
      </c>
      <c r="N92">
        <f t="shared" si="2"/>
        <v>0</v>
      </c>
    </row>
    <row r="93" spans="1:14" x14ac:dyDescent="0.2">
      <c r="A93" s="4" t="s">
        <v>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4" t="s">
        <v>83</v>
      </c>
      <c r="M93">
        <f t="shared" si="3"/>
        <v>0</v>
      </c>
      <c r="N93">
        <f t="shared" si="2"/>
        <v>0</v>
      </c>
    </row>
    <row r="94" spans="1:14" x14ac:dyDescent="0.2">
      <c r="A94" s="1" t="s">
        <v>84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s="1" t="s">
        <v>84</v>
      </c>
      <c r="M94">
        <f t="shared" si="3"/>
        <v>0.1</v>
      </c>
      <c r="N94">
        <f t="shared" si="2"/>
        <v>0.31622776601683794</v>
      </c>
    </row>
    <row r="95" spans="1:14" x14ac:dyDescent="0.2">
      <c r="A95" s="1" t="s">
        <v>85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" t="s">
        <v>85</v>
      </c>
      <c r="M95">
        <f t="shared" si="3"/>
        <v>0</v>
      </c>
      <c r="N95">
        <f t="shared" si="2"/>
        <v>0</v>
      </c>
    </row>
    <row r="96" spans="1:14" x14ac:dyDescent="0.2">
      <c r="A96" s="1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1" t="s">
        <v>86</v>
      </c>
      <c r="M96">
        <f t="shared" si="3"/>
        <v>0</v>
      </c>
      <c r="N96">
        <f t="shared" si="2"/>
        <v>0</v>
      </c>
    </row>
    <row r="97" spans="1:14" x14ac:dyDescent="0.2">
      <c r="A97" s="2" t="s">
        <v>87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2" t="s">
        <v>87</v>
      </c>
      <c r="M97">
        <f t="shared" si="3"/>
        <v>0</v>
      </c>
      <c r="N97">
        <f t="shared" si="2"/>
        <v>0</v>
      </c>
    </row>
    <row r="98" spans="1:14" x14ac:dyDescent="0.2">
      <c r="A98" s="1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1" t="s">
        <v>88</v>
      </c>
      <c r="M98">
        <f t="shared" si="3"/>
        <v>0</v>
      </c>
      <c r="N98">
        <f t="shared" si="2"/>
        <v>0</v>
      </c>
    </row>
    <row r="99" spans="1:14" x14ac:dyDescent="0.2">
      <c r="A99" s="1" t="s">
        <v>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1" t="s">
        <v>89</v>
      </c>
      <c r="M99">
        <f t="shared" si="3"/>
        <v>0</v>
      </c>
      <c r="N99">
        <f t="shared" si="2"/>
        <v>0</v>
      </c>
    </row>
    <row r="100" spans="1:14" x14ac:dyDescent="0.2">
      <c r="A100" s="1" t="s">
        <v>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" t="s">
        <v>90</v>
      </c>
      <c r="M100">
        <f t="shared" si="3"/>
        <v>0</v>
      </c>
      <c r="N100">
        <f t="shared" si="2"/>
        <v>0</v>
      </c>
    </row>
    <row r="101" spans="1:14" x14ac:dyDescent="0.2">
      <c r="A101" s="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1" t="s">
        <v>91</v>
      </c>
      <c r="M101">
        <f t="shared" si="3"/>
        <v>0</v>
      </c>
      <c r="N101">
        <f t="shared" si="2"/>
        <v>0</v>
      </c>
    </row>
    <row r="102" spans="1:14" x14ac:dyDescent="0.2">
      <c r="A102" s="2" t="s">
        <v>92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2" t="s">
        <v>92</v>
      </c>
      <c r="M102">
        <f t="shared" si="3"/>
        <v>0</v>
      </c>
      <c r="N102">
        <f t="shared" si="2"/>
        <v>0</v>
      </c>
    </row>
    <row r="103" spans="1:14" x14ac:dyDescent="0.2">
      <c r="A103" s="2" t="s">
        <v>93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" t="s">
        <v>93</v>
      </c>
      <c r="M103">
        <f t="shared" si="3"/>
        <v>0</v>
      </c>
      <c r="N103">
        <f t="shared" si="2"/>
        <v>0</v>
      </c>
    </row>
    <row r="104" spans="1:14" x14ac:dyDescent="0.2">
      <c r="A104" s="1" t="s">
        <v>94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1" t="s">
        <v>94</v>
      </c>
      <c r="M104">
        <f t="shared" si="3"/>
        <v>0</v>
      </c>
      <c r="N104">
        <f t="shared" si="2"/>
        <v>0</v>
      </c>
    </row>
    <row r="105" spans="1:14" x14ac:dyDescent="0.2">
      <c r="A105" s="1" t="s">
        <v>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" t="s">
        <v>95</v>
      </c>
      <c r="M105">
        <f t="shared" si="3"/>
        <v>0</v>
      </c>
      <c r="N105">
        <f t="shared" si="2"/>
        <v>0</v>
      </c>
    </row>
    <row r="106" spans="1:14" x14ac:dyDescent="0.2">
      <c r="A106" s="1" t="s">
        <v>96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1" t="s">
        <v>96</v>
      </c>
      <c r="M106">
        <f t="shared" si="3"/>
        <v>0</v>
      </c>
      <c r="N106">
        <f t="shared" si="2"/>
        <v>0</v>
      </c>
    </row>
    <row r="107" spans="1:14" x14ac:dyDescent="0.2">
      <c r="A107" s="1" t="s">
        <v>97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1" t="s">
        <v>97</v>
      </c>
      <c r="M107">
        <f t="shared" si="3"/>
        <v>0</v>
      </c>
      <c r="N107">
        <f t="shared" si="2"/>
        <v>0</v>
      </c>
    </row>
    <row r="108" spans="1:14" x14ac:dyDescent="0.2">
      <c r="A108" s="1" t="s">
        <v>98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1" t="s">
        <v>98</v>
      </c>
      <c r="M108">
        <f t="shared" si="3"/>
        <v>0</v>
      </c>
      <c r="N108">
        <f t="shared" si="2"/>
        <v>0</v>
      </c>
    </row>
    <row r="109" spans="1:14" x14ac:dyDescent="0.2">
      <c r="A109" s="1" t="s">
        <v>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1" t="s">
        <v>99</v>
      </c>
      <c r="M109">
        <f t="shared" si="3"/>
        <v>0</v>
      </c>
      <c r="N109">
        <f t="shared" si="2"/>
        <v>0</v>
      </c>
    </row>
    <row r="110" spans="1:14" x14ac:dyDescent="0.2">
      <c r="A110" s="1" t="s">
        <v>110</v>
      </c>
      <c r="B110">
        <v>50</v>
      </c>
      <c r="C110">
        <v>79</v>
      </c>
      <c r="D110">
        <v>30</v>
      </c>
      <c r="F110">
        <v>75</v>
      </c>
      <c r="G110">
        <v>95</v>
      </c>
      <c r="H110">
        <v>15</v>
      </c>
      <c r="I110">
        <v>95</v>
      </c>
      <c r="K110" t="s">
        <v>155</v>
      </c>
    </row>
    <row r="111" spans="1:14" x14ac:dyDescent="0.2">
      <c r="A111" s="15" t="s">
        <v>111</v>
      </c>
      <c r="B111" t="s">
        <v>124</v>
      </c>
      <c r="E111" t="s">
        <v>127</v>
      </c>
      <c r="H111" t="s">
        <v>120</v>
      </c>
      <c r="I111" t="s">
        <v>123</v>
      </c>
    </row>
    <row r="112" spans="1:14" x14ac:dyDescent="0.2">
      <c r="A112" s="1" t="s">
        <v>119</v>
      </c>
      <c r="H112" t="s">
        <v>129</v>
      </c>
    </row>
    <row r="113" spans="1:9" x14ac:dyDescent="0.2">
      <c r="A113" s="1" t="s">
        <v>121</v>
      </c>
      <c r="B113" t="s">
        <v>125</v>
      </c>
      <c r="E113" t="s">
        <v>128</v>
      </c>
      <c r="H113" t="s">
        <v>126</v>
      </c>
      <c r="I113" t="s">
        <v>122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7"/>
  <sheetViews>
    <sheetView workbookViewId="0">
      <pane xSplit="1" ySplit="3" topLeftCell="B93" activePane="bottomRight" state="frozen"/>
      <selection pane="topRight" activeCell="B1" sqref="B1"/>
      <selection pane="bottomLeft" activeCell="A4" sqref="A4"/>
      <selection pane="bottomRight" activeCell="A101" sqref="A101"/>
    </sheetView>
  </sheetViews>
  <sheetFormatPr baseColWidth="10" defaultColWidth="11" defaultRowHeight="16" x14ac:dyDescent="0.2"/>
  <cols>
    <col min="1" max="1" width="29.6640625" bestFit="1" customWidth="1"/>
    <col min="2" max="10" width="13.5" customWidth="1"/>
    <col min="11" max="11" width="12.5" customWidth="1"/>
  </cols>
  <sheetData>
    <row r="1" spans="1:14" x14ac:dyDescent="0.2">
      <c r="A1" t="s">
        <v>100</v>
      </c>
      <c r="B1" s="5">
        <v>41417</v>
      </c>
      <c r="C1" s="5">
        <v>41417</v>
      </c>
      <c r="D1" s="5">
        <v>41417</v>
      </c>
      <c r="E1" s="5">
        <v>41417</v>
      </c>
      <c r="F1" s="5">
        <v>41417</v>
      </c>
      <c r="G1" s="5">
        <v>41417</v>
      </c>
      <c r="H1" s="5">
        <v>41417</v>
      </c>
      <c r="I1" s="5">
        <v>41417</v>
      </c>
      <c r="J1" s="5">
        <v>41418</v>
      </c>
      <c r="K1" s="5">
        <v>41418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5</v>
      </c>
      <c r="C3">
        <v>13</v>
      </c>
      <c r="D3">
        <v>16</v>
      </c>
      <c r="E3">
        <v>17</v>
      </c>
      <c r="F3">
        <v>25</v>
      </c>
      <c r="G3">
        <v>28</v>
      </c>
      <c r="H3">
        <v>29</v>
      </c>
      <c r="I3">
        <v>36</v>
      </c>
      <c r="J3">
        <v>40</v>
      </c>
      <c r="K3">
        <v>43</v>
      </c>
    </row>
    <row r="4" spans="1:14" x14ac:dyDescent="0.2">
      <c r="A4" t="s">
        <v>103</v>
      </c>
      <c r="B4" t="s">
        <v>114</v>
      </c>
      <c r="C4" t="s">
        <v>108</v>
      </c>
      <c r="D4" t="s">
        <v>109</v>
      </c>
      <c r="E4" t="s">
        <v>109</v>
      </c>
      <c r="F4" t="s">
        <v>114</v>
      </c>
      <c r="G4" t="s">
        <v>114</v>
      </c>
      <c r="H4" t="s">
        <v>109</v>
      </c>
      <c r="I4" t="s">
        <v>114</v>
      </c>
      <c r="J4" t="s">
        <v>113</v>
      </c>
      <c r="K4" t="s">
        <v>113</v>
      </c>
    </row>
    <row r="5" spans="1:14" ht="17" thickBot="1" x14ac:dyDescent="0.25">
      <c r="A5" s="7" t="s">
        <v>104</v>
      </c>
      <c r="B5" s="7" t="s">
        <v>113</v>
      </c>
      <c r="C5" s="7" t="s">
        <v>109</v>
      </c>
      <c r="D5" s="7" t="s">
        <v>108</v>
      </c>
      <c r="E5" s="7" t="s">
        <v>108</v>
      </c>
      <c r="F5" s="7" t="s">
        <v>113</v>
      </c>
      <c r="G5" s="7" t="s">
        <v>113</v>
      </c>
      <c r="H5" s="7" t="s">
        <v>114</v>
      </c>
      <c r="I5" s="7" t="s">
        <v>109</v>
      </c>
      <c r="J5" s="7" t="s">
        <v>113</v>
      </c>
      <c r="K5" s="7" t="s">
        <v>113</v>
      </c>
    </row>
    <row r="6" spans="1:14" ht="17" thickTop="1" x14ac:dyDescent="0.2">
      <c r="A6" s="9" t="s">
        <v>105</v>
      </c>
      <c r="B6" s="9">
        <v>100</v>
      </c>
      <c r="C6" s="9">
        <v>100</v>
      </c>
      <c r="D6" s="9">
        <v>94</v>
      </c>
      <c r="E6" s="9">
        <v>100</v>
      </c>
      <c r="F6" s="9">
        <v>100</v>
      </c>
      <c r="G6" s="9">
        <v>100</v>
      </c>
      <c r="H6" s="9">
        <v>100</v>
      </c>
      <c r="I6" s="9">
        <v>100</v>
      </c>
      <c r="J6" s="9">
        <v>100</v>
      </c>
      <c r="K6" s="9">
        <v>100</v>
      </c>
    </row>
    <row r="7" spans="1:14" x14ac:dyDescent="0.2">
      <c r="A7" s="9" t="s">
        <v>106</v>
      </c>
      <c r="B7" s="9">
        <v>2</v>
      </c>
      <c r="C7" s="8"/>
      <c r="D7" s="9">
        <v>6</v>
      </c>
      <c r="E7" s="8"/>
      <c r="F7" s="9">
        <v>0</v>
      </c>
      <c r="G7" s="9">
        <v>0</v>
      </c>
      <c r="H7" s="9">
        <v>0.5</v>
      </c>
      <c r="I7" s="9">
        <v>0</v>
      </c>
      <c r="J7" s="9">
        <v>0</v>
      </c>
      <c r="K7" s="9">
        <v>0</v>
      </c>
    </row>
    <row r="8" spans="1:14" ht="17" thickBot="1" x14ac:dyDescent="0.25">
      <c r="A8" s="10" t="s">
        <v>107</v>
      </c>
      <c r="B8" s="7">
        <v>14</v>
      </c>
      <c r="C8" s="7">
        <v>0</v>
      </c>
      <c r="D8" s="7">
        <v>20</v>
      </c>
      <c r="E8" s="7">
        <v>0</v>
      </c>
      <c r="F8" s="7">
        <v>0</v>
      </c>
      <c r="G8" s="7">
        <v>3</v>
      </c>
      <c r="H8" s="7">
        <v>4</v>
      </c>
      <c r="I8" s="7">
        <v>15</v>
      </c>
      <c r="J8" s="7">
        <v>0</v>
      </c>
      <c r="K8" s="7">
        <v>0</v>
      </c>
      <c r="M8" t="s">
        <v>208</v>
      </c>
      <c r="N8" t="s">
        <v>209</v>
      </c>
    </row>
    <row r="9" spans="1:14" ht="17" thickTop="1" x14ac:dyDescent="0.2">
      <c r="A9" s="12" t="s">
        <v>115</v>
      </c>
      <c r="B9" s="9">
        <v>0</v>
      </c>
      <c r="C9" s="8">
        <v>0</v>
      </c>
      <c r="D9" s="9">
        <v>0</v>
      </c>
      <c r="E9" s="9">
        <v>0</v>
      </c>
      <c r="F9" s="8">
        <v>0.5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2" t="s">
        <v>115</v>
      </c>
      <c r="M9">
        <f>AVERAGE(B9:K9)</f>
        <v>0.05</v>
      </c>
      <c r="N9">
        <f>STDEV(B9:K9)</f>
        <v>0.15811388300841897</v>
      </c>
    </row>
    <row r="10" spans="1:14" x14ac:dyDescent="0.2">
      <c r="A10" s="1" t="s">
        <v>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" t="s">
        <v>0</v>
      </c>
      <c r="M10">
        <f t="shared" ref="M10:M73" si="0">AVERAGE(B10:K10)</f>
        <v>0</v>
      </c>
      <c r="N10">
        <f t="shared" ref="N10:N73" si="1">STDEV(B10:K10)</f>
        <v>0</v>
      </c>
    </row>
    <row r="11" spans="1:14" x14ac:dyDescent="0.2">
      <c r="A11" s="1" t="s">
        <v>1</v>
      </c>
      <c r="B11">
        <v>0.5</v>
      </c>
      <c r="C11" s="9">
        <v>0</v>
      </c>
      <c r="D11" s="9">
        <v>0</v>
      </c>
      <c r="E11">
        <v>0.5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" t="s">
        <v>1</v>
      </c>
      <c r="M11">
        <f t="shared" si="0"/>
        <v>0.1</v>
      </c>
      <c r="N11">
        <f t="shared" si="1"/>
        <v>0.21081851067789195</v>
      </c>
    </row>
    <row r="12" spans="1:14" x14ac:dyDescent="0.2">
      <c r="A12" s="1" t="s">
        <v>2</v>
      </c>
      <c r="B12">
        <v>0</v>
      </c>
      <c r="C12">
        <v>0.5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" t="s">
        <v>2</v>
      </c>
      <c r="M12">
        <f t="shared" si="0"/>
        <v>0.05</v>
      </c>
      <c r="N12">
        <f t="shared" si="1"/>
        <v>0.15811388300841897</v>
      </c>
    </row>
    <row r="13" spans="1:14" x14ac:dyDescent="0.2">
      <c r="A13" s="1" t="s">
        <v>3</v>
      </c>
      <c r="B13">
        <v>0</v>
      </c>
      <c r="C13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" t="s">
        <v>3</v>
      </c>
      <c r="M13">
        <f t="shared" si="0"/>
        <v>0</v>
      </c>
      <c r="N13">
        <f t="shared" si="1"/>
        <v>0</v>
      </c>
    </row>
    <row r="14" spans="1:14" x14ac:dyDescent="0.2">
      <c r="A14" s="3" t="s">
        <v>4</v>
      </c>
      <c r="B14">
        <v>0</v>
      </c>
      <c r="C14">
        <v>0</v>
      </c>
      <c r="D14">
        <v>0.5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3" t="s">
        <v>4</v>
      </c>
      <c r="M14">
        <f t="shared" si="0"/>
        <v>0.05</v>
      </c>
      <c r="N14">
        <f t="shared" si="1"/>
        <v>0.15811388300841897</v>
      </c>
    </row>
    <row r="15" spans="1:14" x14ac:dyDescent="0.2">
      <c r="A15" s="1" t="s">
        <v>5</v>
      </c>
      <c r="B15">
        <v>0</v>
      </c>
      <c r="C15">
        <v>0</v>
      </c>
      <c r="D15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" t="s">
        <v>5</v>
      </c>
      <c r="M15">
        <f t="shared" si="0"/>
        <v>0</v>
      </c>
      <c r="N15">
        <f t="shared" si="1"/>
        <v>0</v>
      </c>
    </row>
    <row r="16" spans="1:14" x14ac:dyDescent="0.2">
      <c r="A16" s="1" t="s">
        <v>6</v>
      </c>
      <c r="B16">
        <v>0</v>
      </c>
      <c r="C16">
        <v>0</v>
      </c>
      <c r="D16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" t="s">
        <v>6</v>
      </c>
      <c r="M16">
        <f t="shared" si="0"/>
        <v>0</v>
      </c>
      <c r="N16">
        <f t="shared" si="1"/>
        <v>0</v>
      </c>
    </row>
    <row r="17" spans="1:14" x14ac:dyDescent="0.2">
      <c r="A17" s="1" t="s">
        <v>7</v>
      </c>
      <c r="B17">
        <v>0</v>
      </c>
      <c r="C17">
        <v>0</v>
      </c>
      <c r="D17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" t="s">
        <v>7</v>
      </c>
      <c r="M17">
        <f t="shared" si="0"/>
        <v>0</v>
      </c>
      <c r="N17">
        <f t="shared" si="1"/>
        <v>0</v>
      </c>
    </row>
    <row r="18" spans="1:14" x14ac:dyDescent="0.2">
      <c r="A18" s="2" t="s">
        <v>8</v>
      </c>
      <c r="B18">
        <v>0.5</v>
      </c>
      <c r="C18">
        <v>0</v>
      </c>
      <c r="D18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2" t="s">
        <v>8</v>
      </c>
      <c r="M18">
        <f t="shared" si="0"/>
        <v>0.05</v>
      </c>
      <c r="N18">
        <f t="shared" si="1"/>
        <v>0.15811388300841897</v>
      </c>
    </row>
    <row r="19" spans="1:14" x14ac:dyDescent="0.2">
      <c r="A19" s="2" t="s">
        <v>9</v>
      </c>
      <c r="B19">
        <v>0</v>
      </c>
      <c r="C19">
        <v>0</v>
      </c>
      <c r="D1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2" t="s">
        <v>9</v>
      </c>
      <c r="M19">
        <f t="shared" si="0"/>
        <v>0</v>
      </c>
      <c r="N19">
        <f t="shared" si="1"/>
        <v>0</v>
      </c>
    </row>
    <row r="20" spans="1:14" x14ac:dyDescent="0.2">
      <c r="A20" s="1" t="s">
        <v>10</v>
      </c>
      <c r="B20">
        <v>0</v>
      </c>
      <c r="C20">
        <v>0</v>
      </c>
      <c r="D20">
        <v>0</v>
      </c>
      <c r="E20" s="9">
        <v>0</v>
      </c>
      <c r="F20" s="9">
        <v>0</v>
      </c>
      <c r="G20" s="9">
        <v>0</v>
      </c>
      <c r="H20" s="9">
        <v>0</v>
      </c>
      <c r="I20">
        <v>1</v>
      </c>
      <c r="J20" s="9">
        <v>0</v>
      </c>
      <c r="K20" s="9">
        <v>0</v>
      </c>
      <c r="L20" s="1" t="s">
        <v>10</v>
      </c>
      <c r="M20">
        <f t="shared" si="0"/>
        <v>0.1</v>
      </c>
      <c r="N20">
        <f t="shared" si="1"/>
        <v>0.31622776601683794</v>
      </c>
    </row>
    <row r="21" spans="1:14" x14ac:dyDescent="0.2">
      <c r="A21" s="1" t="s">
        <v>11</v>
      </c>
      <c r="B21">
        <v>0</v>
      </c>
      <c r="C21">
        <v>0</v>
      </c>
      <c r="D21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1" t="s">
        <v>11</v>
      </c>
      <c r="M21">
        <f t="shared" si="0"/>
        <v>0</v>
      </c>
      <c r="N21">
        <f t="shared" si="1"/>
        <v>0</v>
      </c>
    </row>
    <row r="22" spans="1:14" x14ac:dyDescent="0.2">
      <c r="A22" s="1" t="s">
        <v>12</v>
      </c>
      <c r="B22">
        <v>0</v>
      </c>
      <c r="C22">
        <v>0</v>
      </c>
      <c r="D22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" t="s">
        <v>12</v>
      </c>
      <c r="M22">
        <f t="shared" si="0"/>
        <v>0</v>
      </c>
      <c r="N22">
        <f t="shared" si="1"/>
        <v>0</v>
      </c>
    </row>
    <row r="23" spans="1:14" x14ac:dyDescent="0.2">
      <c r="A23" s="1" t="s">
        <v>13</v>
      </c>
      <c r="B23">
        <v>0</v>
      </c>
      <c r="C23">
        <v>0</v>
      </c>
      <c r="D23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" t="s">
        <v>13</v>
      </c>
      <c r="M23">
        <f t="shared" si="0"/>
        <v>0</v>
      </c>
      <c r="N23">
        <f t="shared" si="1"/>
        <v>0</v>
      </c>
    </row>
    <row r="24" spans="1:14" x14ac:dyDescent="0.2">
      <c r="A24" s="1" t="s">
        <v>14</v>
      </c>
      <c r="B24">
        <v>0</v>
      </c>
      <c r="C24">
        <v>0</v>
      </c>
      <c r="D24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1" t="s">
        <v>14</v>
      </c>
      <c r="M24">
        <f t="shared" si="0"/>
        <v>0</v>
      </c>
      <c r="N24">
        <f t="shared" si="1"/>
        <v>0</v>
      </c>
    </row>
    <row r="25" spans="1:14" x14ac:dyDescent="0.2">
      <c r="A25" s="1" t="s">
        <v>15</v>
      </c>
      <c r="B25">
        <v>0</v>
      </c>
      <c r="C25">
        <v>0</v>
      </c>
      <c r="D25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" t="s">
        <v>15</v>
      </c>
      <c r="M25">
        <f t="shared" si="0"/>
        <v>0</v>
      </c>
      <c r="N25">
        <f t="shared" si="1"/>
        <v>0</v>
      </c>
    </row>
    <row r="26" spans="1:14" x14ac:dyDescent="0.2">
      <c r="A26" s="1" t="s">
        <v>16</v>
      </c>
      <c r="B26">
        <v>0</v>
      </c>
      <c r="C26">
        <v>0</v>
      </c>
      <c r="D26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" t="s">
        <v>16</v>
      </c>
      <c r="M26">
        <f t="shared" si="0"/>
        <v>0</v>
      </c>
      <c r="N26">
        <f t="shared" si="1"/>
        <v>0</v>
      </c>
    </row>
    <row r="27" spans="1:14" x14ac:dyDescent="0.2">
      <c r="A27" s="1" t="s">
        <v>17</v>
      </c>
      <c r="B27">
        <v>0</v>
      </c>
      <c r="C27">
        <v>0</v>
      </c>
      <c r="D27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" t="s">
        <v>17</v>
      </c>
      <c r="M27">
        <f t="shared" si="0"/>
        <v>0</v>
      </c>
      <c r="N27">
        <f t="shared" si="1"/>
        <v>0</v>
      </c>
    </row>
    <row r="28" spans="1:14" x14ac:dyDescent="0.2">
      <c r="A28" s="1" t="s">
        <v>18</v>
      </c>
      <c r="B28">
        <v>0</v>
      </c>
      <c r="C28">
        <v>0</v>
      </c>
      <c r="D28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" t="s">
        <v>18</v>
      </c>
      <c r="M28">
        <f t="shared" si="0"/>
        <v>0</v>
      </c>
      <c r="N28">
        <f t="shared" si="1"/>
        <v>0</v>
      </c>
    </row>
    <row r="29" spans="1:14" x14ac:dyDescent="0.2">
      <c r="A29" s="1" t="s">
        <v>19</v>
      </c>
      <c r="B29">
        <v>0</v>
      </c>
      <c r="C29">
        <v>0</v>
      </c>
      <c r="D2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1" t="s">
        <v>19</v>
      </c>
      <c r="M29">
        <f t="shared" si="0"/>
        <v>0</v>
      </c>
      <c r="N29">
        <f t="shared" si="1"/>
        <v>0</v>
      </c>
    </row>
    <row r="30" spans="1:14" x14ac:dyDescent="0.2">
      <c r="A30" s="1" t="s">
        <v>20</v>
      </c>
      <c r="B30">
        <v>0</v>
      </c>
      <c r="C30">
        <v>0</v>
      </c>
      <c r="D30">
        <v>0</v>
      </c>
      <c r="E30" s="9">
        <v>0</v>
      </c>
      <c r="F30" s="9">
        <v>0</v>
      </c>
      <c r="G30" s="9">
        <v>0</v>
      </c>
      <c r="H30">
        <v>1</v>
      </c>
      <c r="I30">
        <v>0.5</v>
      </c>
      <c r="J30" s="9">
        <v>0</v>
      </c>
      <c r="K30" s="9">
        <v>0</v>
      </c>
      <c r="L30" s="1" t="s">
        <v>20</v>
      </c>
      <c r="M30">
        <f t="shared" si="0"/>
        <v>0.15</v>
      </c>
      <c r="N30">
        <f t="shared" si="1"/>
        <v>0.33747427885527642</v>
      </c>
    </row>
    <row r="31" spans="1:14" x14ac:dyDescent="0.2">
      <c r="A31" s="1" t="s">
        <v>21</v>
      </c>
      <c r="B31">
        <v>1</v>
      </c>
      <c r="C31">
        <v>0</v>
      </c>
      <c r="D31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1" t="s">
        <v>21</v>
      </c>
      <c r="M31">
        <f t="shared" si="0"/>
        <v>0.1</v>
      </c>
      <c r="N31">
        <f t="shared" si="1"/>
        <v>0.31622776601683794</v>
      </c>
    </row>
    <row r="32" spans="1:14" x14ac:dyDescent="0.2">
      <c r="A32" s="1" t="s">
        <v>22</v>
      </c>
      <c r="B32">
        <v>12</v>
      </c>
      <c r="C32">
        <v>0</v>
      </c>
      <c r="D32">
        <v>0.5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1" t="s">
        <v>22</v>
      </c>
      <c r="M32">
        <f t="shared" si="0"/>
        <v>1.35</v>
      </c>
      <c r="N32">
        <f t="shared" si="1"/>
        <v>3.7568456035467959</v>
      </c>
    </row>
    <row r="33" spans="1:14" x14ac:dyDescent="0.2">
      <c r="A33" s="1" t="s">
        <v>23</v>
      </c>
      <c r="B33">
        <v>0</v>
      </c>
      <c r="C33">
        <v>0</v>
      </c>
      <c r="D33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" t="s">
        <v>23</v>
      </c>
      <c r="M33">
        <f t="shared" si="0"/>
        <v>0</v>
      </c>
      <c r="N33">
        <f t="shared" si="1"/>
        <v>0</v>
      </c>
    </row>
    <row r="34" spans="1:14" x14ac:dyDescent="0.2">
      <c r="A34" s="2" t="s">
        <v>24</v>
      </c>
      <c r="B34">
        <v>0</v>
      </c>
      <c r="C34">
        <v>0</v>
      </c>
      <c r="D34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2" t="s">
        <v>24</v>
      </c>
      <c r="M34">
        <f t="shared" si="0"/>
        <v>0</v>
      </c>
      <c r="N34">
        <f t="shared" si="1"/>
        <v>0</v>
      </c>
    </row>
    <row r="35" spans="1:14" x14ac:dyDescent="0.2">
      <c r="A35" s="1" t="s">
        <v>25</v>
      </c>
      <c r="B35">
        <v>0</v>
      </c>
      <c r="C35">
        <v>0</v>
      </c>
      <c r="D35">
        <v>0</v>
      </c>
      <c r="E35" s="9">
        <v>0</v>
      </c>
      <c r="F35" s="9">
        <v>0</v>
      </c>
      <c r="G35">
        <v>1</v>
      </c>
      <c r="H35">
        <v>3</v>
      </c>
      <c r="I35" s="9">
        <v>0</v>
      </c>
      <c r="J35" s="9">
        <v>0</v>
      </c>
      <c r="K35" s="9">
        <v>0</v>
      </c>
      <c r="L35" s="1" t="s">
        <v>25</v>
      </c>
      <c r="M35">
        <f t="shared" si="0"/>
        <v>0.4</v>
      </c>
      <c r="N35">
        <f t="shared" si="1"/>
        <v>0.96609178307929588</v>
      </c>
    </row>
    <row r="36" spans="1:14" x14ac:dyDescent="0.2">
      <c r="A36" s="2" t="s">
        <v>26</v>
      </c>
      <c r="B36">
        <v>0</v>
      </c>
      <c r="C36">
        <v>0</v>
      </c>
      <c r="D36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2" t="s">
        <v>26</v>
      </c>
      <c r="M36">
        <f t="shared" si="0"/>
        <v>0</v>
      </c>
      <c r="N36">
        <f t="shared" si="1"/>
        <v>0</v>
      </c>
    </row>
    <row r="37" spans="1:14" x14ac:dyDescent="0.2">
      <c r="A37" s="2" t="s">
        <v>27</v>
      </c>
      <c r="B37">
        <v>0</v>
      </c>
      <c r="C37">
        <v>0</v>
      </c>
      <c r="D37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2" t="s">
        <v>27</v>
      </c>
      <c r="M37">
        <f t="shared" si="0"/>
        <v>0</v>
      </c>
      <c r="N37">
        <f t="shared" si="1"/>
        <v>0</v>
      </c>
    </row>
    <row r="38" spans="1:14" x14ac:dyDescent="0.2">
      <c r="A38" s="1" t="s">
        <v>28</v>
      </c>
      <c r="B38">
        <v>0</v>
      </c>
      <c r="C38">
        <v>0</v>
      </c>
      <c r="D38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1" t="s">
        <v>28</v>
      </c>
      <c r="M38">
        <f t="shared" si="0"/>
        <v>0</v>
      </c>
      <c r="N38">
        <f t="shared" si="1"/>
        <v>0</v>
      </c>
    </row>
    <row r="39" spans="1:14" x14ac:dyDescent="0.2">
      <c r="A39" s="1" t="s">
        <v>29</v>
      </c>
      <c r="B39">
        <v>0</v>
      </c>
      <c r="C39">
        <v>0</v>
      </c>
      <c r="D3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" t="s">
        <v>29</v>
      </c>
      <c r="M39">
        <f t="shared" si="0"/>
        <v>0</v>
      </c>
      <c r="N39">
        <f t="shared" si="1"/>
        <v>0</v>
      </c>
    </row>
    <row r="40" spans="1:14" x14ac:dyDescent="0.2">
      <c r="A40" s="1" t="s">
        <v>30</v>
      </c>
      <c r="B40">
        <v>10</v>
      </c>
      <c r="C40">
        <v>2</v>
      </c>
      <c r="D40">
        <v>5</v>
      </c>
      <c r="E40">
        <v>2</v>
      </c>
      <c r="F40">
        <v>9</v>
      </c>
      <c r="G40">
        <v>9</v>
      </c>
      <c r="H40">
        <v>20</v>
      </c>
      <c r="I40">
        <v>2</v>
      </c>
      <c r="J40">
        <v>3</v>
      </c>
      <c r="K40">
        <v>5</v>
      </c>
      <c r="L40" s="1" t="s">
        <v>30</v>
      </c>
      <c r="M40">
        <f t="shared" si="0"/>
        <v>6.7</v>
      </c>
      <c r="N40">
        <f t="shared" si="1"/>
        <v>5.6184220797895446</v>
      </c>
    </row>
    <row r="41" spans="1:14" x14ac:dyDescent="0.2">
      <c r="A41" s="1" t="s">
        <v>31</v>
      </c>
      <c r="B41">
        <v>0</v>
      </c>
      <c r="C41">
        <v>10</v>
      </c>
      <c r="D41">
        <v>0</v>
      </c>
      <c r="E41">
        <v>0</v>
      </c>
      <c r="F41">
        <v>6</v>
      </c>
      <c r="G41">
        <v>0</v>
      </c>
      <c r="H41">
        <v>0.5</v>
      </c>
      <c r="I41">
        <v>0</v>
      </c>
      <c r="J41">
        <v>2</v>
      </c>
      <c r="K41">
        <v>5</v>
      </c>
      <c r="L41" s="1" t="s">
        <v>31</v>
      </c>
      <c r="M41">
        <f t="shared" si="0"/>
        <v>2.35</v>
      </c>
      <c r="N41">
        <f t="shared" si="1"/>
        <v>3.4964267474094179</v>
      </c>
    </row>
    <row r="42" spans="1:14" x14ac:dyDescent="0.2">
      <c r="A42" s="1" t="s">
        <v>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32</v>
      </c>
      <c r="M42">
        <f t="shared" si="0"/>
        <v>0</v>
      </c>
      <c r="N42">
        <f t="shared" si="1"/>
        <v>0</v>
      </c>
    </row>
    <row r="43" spans="1:14" x14ac:dyDescent="0.2">
      <c r="A43" s="1" t="s">
        <v>33</v>
      </c>
      <c r="B43">
        <v>45</v>
      </c>
      <c r="C43">
        <v>70</v>
      </c>
      <c r="D43">
        <v>65</v>
      </c>
      <c r="E43">
        <v>85</v>
      </c>
      <c r="F43">
        <v>40</v>
      </c>
      <c r="G43">
        <v>98</v>
      </c>
      <c r="H43">
        <v>56</v>
      </c>
      <c r="I43">
        <v>60</v>
      </c>
      <c r="J43">
        <v>75</v>
      </c>
      <c r="K43">
        <v>85</v>
      </c>
      <c r="L43" s="1" t="s">
        <v>33</v>
      </c>
      <c r="M43">
        <f t="shared" si="0"/>
        <v>67.900000000000006</v>
      </c>
      <c r="N43">
        <f t="shared" si="1"/>
        <v>18.441800345953215</v>
      </c>
    </row>
    <row r="44" spans="1:14" x14ac:dyDescent="0.2">
      <c r="A44" s="1" t="s">
        <v>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0.5</v>
      </c>
      <c r="I44">
        <v>0</v>
      </c>
      <c r="J44">
        <v>0</v>
      </c>
      <c r="K44">
        <v>0</v>
      </c>
      <c r="L44" s="1" t="s">
        <v>34</v>
      </c>
      <c r="M44">
        <f t="shared" si="0"/>
        <v>0.05</v>
      </c>
      <c r="N44">
        <f t="shared" si="1"/>
        <v>0.15811388300841897</v>
      </c>
    </row>
    <row r="45" spans="1:14" x14ac:dyDescent="0.2">
      <c r="A45" s="1" t="s">
        <v>35</v>
      </c>
      <c r="B45">
        <v>1</v>
      </c>
      <c r="C45">
        <v>0</v>
      </c>
      <c r="D45">
        <v>0.5</v>
      </c>
      <c r="E45">
        <v>0</v>
      </c>
      <c r="F45">
        <v>0.5</v>
      </c>
      <c r="G45">
        <v>0.5</v>
      </c>
      <c r="H45">
        <v>1</v>
      </c>
      <c r="I45">
        <v>1</v>
      </c>
      <c r="J45">
        <v>0</v>
      </c>
      <c r="K45">
        <v>0</v>
      </c>
      <c r="L45" s="1" t="s">
        <v>35</v>
      </c>
      <c r="M45">
        <f t="shared" si="0"/>
        <v>0.45</v>
      </c>
      <c r="N45">
        <f t="shared" si="1"/>
        <v>0.43779751788545657</v>
      </c>
    </row>
    <row r="46" spans="1:14" x14ac:dyDescent="0.2">
      <c r="A46" s="1" t="s">
        <v>36</v>
      </c>
      <c r="B46">
        <v>2</v>
      </c>
      <c r="C46">
        <v>30</v>
      </c>
      <c r="D46">
        <v>10</v>
      </c>
      <c r="E46">
        <v>45</v>
      </c>
      <c r="F46">
        <v>8</v>
      </c>
      <c r="G46">
        <v>3</v>
      </c>
      <c r="H46">
        <v>30</v>
      </c>
      <c r="I46">
        <v>40</v>
      </c>
      <c r="J46">
        <v>30</v>
      </c>
      <c r="K46">
        <v>15</v>
      </c>
      <c r="L46" s="1" t="s">
        <v>36</v>
      </c>
      <c r="M46">
        <f t="shared" si="0"/>
        <v>21.3</v>
      </c>
      <c r="N46">
        <f t="shared" si="1"/>
        <v>15.599501416533943</v>
      </c>
    </row>
    <row r="47" spans="1:14" x14ac:dyDescent="0.2">
      <c r="A47" s="1" t="s">
        <v>37</v>
      </c>
      <c r="B47">
        <v>0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 s="1" t="s">
        <v>37</v>
      </c>
      <c r="M47">
        <f t="shared" si="0"/>
        <v>0.15</v>
      </c>
      <c r="N47">
        <f t="shared" si="1"/>
        <v>0.33747427885527642</v>
      </c>
    </row>
    <row r="48" spans="1:14" x14ac:dyDescent="0.2">
      <c r="A48" s="1" t="s">
        <v>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38</v>
      </c>
      <c r="M48">
        <f t="shared" si="0"/>
        <v>0</v>
      </c>
      <c r="N48">
        <f t="shared" si="1"/>
        <v>0</v>
      </c>
    </row>
    <row r="49" spans="1:14" x14ac:dyDescent="0.2">
      <c r="A49" s="1" t="s">
        <v>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20</v>
      </c>
      <c r="J49">
        <v>0</v>
      </c>
      <c r="K49">
        <v>0</v>
      </c>
      <c r="L49" s="1" t="s">
        <v>39</v>
      </c>
      <c r="M49">
        <f t="shared" si="0"/>
        <v>2</v>
      </c>
      <c r="N49">
        <f t="shared" si="1"/>
        <v>6.324555320336759</v>
      </c>
    </row>
    <row r="50" spans="1:14" x14ac:dyDescent="0.2">
      <c r="A50" s="1" t="s">
        <v>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40</v>
      </c>
      <c r="M50">
        <f t="shared" si="0"/>
        <v>0</v>
      </c>
      <c r="N50">
        <f t="shared" si="1"/>
        <v>0</v>
      </c>
    </row>
    <row r="51" spans="1:14" x14ac:dyDescent="0.2">
      <c r="A51" s="13" t="s">
        <v>116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3" t="s">
        <v>116</v>
      </c>
      <c r="M51">
        <f t="shared" si="0"/>
        <v>0.1</v>
      </c>
      <c r="N51">
        <f t="shared" si="1"/>
        <v>0.31622776601683794</v>
      </c>
    </row>
    <row r="52" spans="1:14" x14ac:dyDescent="0.2">
      <c r="A52" s="1" t="s">
        <v>41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41</v>
      </c>
      <c r="M52">
        <f t="shared" si="0"/>
        <v>0</v>
      </c>
      <c r="N52">
        <f t="shared" si="1"/>
        <v>0</v>
      </c>
    </row>
    <row r="53" spans="1:14" x14ac:dyDescent="0.2">
      <c r="A53" s="1" t="s">
        <v>42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42</v>
      </c>
      <c r="M53">
        <f t="shared" si="0"/>
        <v>0</v>
      </c>
      <c r="N53">
        <f t="shared" si="1"/>
        <v>0</v>
      </c>
    </row>
    <row r="54" spans="1:14" x14ac:dyDescent="0.2">
      <c r="A54" s="2" t="s">
        <v>43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 t="s">
        <v>43</v>
      </c>
      <c r="M54">
        <f t="shared" si="0"/>
        <v>0</v>
      </c>
      <c r="N54">
        <f t="shared" si="1"/>
        <v>0</v>
      </c>
    </row>
    <row r="55" spans="1:14" x14ac:dyDescent="0.2">
      <c r="A55" s="2" t="s">
        <v>44</v>
      </c>
      <c r="B55">
        <v>1</v>
      </c>
      <c r="C55">
        <v>0</v>
      </c>
      <c r="D55">
        <v>14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2" t="s">
        <v>44</v>
      </c>
      <c r="M55">
        <f t="shared" si="0"/>
        <v>1.7</v>
      </c>
      <c r="N55">
        <f t="shared" si="1"/>
        <v>4.3728963196286985</v>
      </c>
    </row>
    <row r="56" spans="1:14" x14ac:dyDescent="0.2">
      <c r="A56" s="2" t="s">
        <v>45</v>
      </c>
      <c r="B56">
        <v>8</v>
      </c>
      <c r="C56">
        <v>5</v>
      </c>
      <c r="D56">
        <v>0</v>
      </c>
      <c r="E56">
        <v>2</v>
      </c>
      <c r="F56">
        <v>3</v>
      </c>
      <c r="G56">
        <v>3</v>
      </c>
      <c r="H56">
        <v>4</v>
      </c>
      <c r="I56">
        <v>0</v>
      </c>
      <c r="J56">
        <v>3</v>
      </c>
      <c r="K56">
        <v>0</v>
      </c>
      <c r="L56" s="2" t="s">
        <v>45</v>
      </c>
      <c r="M56">
        <f t="shared" si="0"/>
        <v>2.8</v>
      </c>
      <c r="N56">
        <f t="shared" si="1"/>
        <v>2.5298221281347035</v>
      </c>
    </row>
    <row r="57" spans="1:14" x14ac:dyDescent="0.2">
      <c r="A57" s="1" t="s">
        <v>46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 t="s">
        <v>46</v>
      </c>
      <c r="M57">
        <f t="shared" si="0"/>
        <v>0</v>
      </c>
      <c r="N57">
        <f t="shared" si="1"/>
        <v>0</v>
      </c>
    </row>
    <row r="58" spans="1:14" x14ac:dyDescent="0.2">
      <c r="A58" s="1" t="s">
        <v>47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 t="s">
        <v>47</v>
      </c>
      <c r="M58">
        <f t="shared" si="0"/>
        <v>0</v>
      </c>
      <c r="N58">
        <f t="shared" si="1"/>
        <v>0</v>
      </c>
    </row>
    <row r="59" spans="1:14" x14ac:dyDescent="0.2">
      <c r="A59" s="1" t="s">
        <v>48</v>
      </c>
      <c r="B59">
        <v>3</v>
      </c>
      <c r="C59">
        <v>20</v>
      </c>
      <c r="D59">
        <v>30</v>
      </c>
      <c r="E59">
        <v>35</v>
      </c>
      <c r="F59">
        <v>28</v>
      </c>
      <c r="G59">
        <v>15</v>
      </c>
      <c r="H59">
        <v>2</v>
      </c>
      <c r="I59">
        <v>25</v>
      </c>
      <c r="J59">
        <v>13</v>
      </c>
      <c r="K59">
        <v>10</v>
      </c>
      <c r="L59" s="1" t="s">
        <v>48</v>
      </c>
      <c r="M59">
        <f t="shared" si="0"/>
        <v>18.100000000000001</v>
      </c>
      <c r="N59">
        <f t="shared" si="1"/>
        <v>11.376877134492283</v>
      </c>
    </row>
    <row r="60" spans="1:14" x14ac:dyDescent="0.2">
      <c r="A60" s="1" t="s">
        <v>49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 s="1" t="s">
        <v>49</v>
      </c>
      <c r="M60">
        <f t="shared" si="0"/>
        <v>0.2</v>
      </c>
      <c r="N60">
        <f t="shared" si="1"/>
        <v>0.63245553203367588</v>
      </c>
    </row>
    <row r="61" spans="1:14" x14ac:dyDescent="0.2">
      <c r="A61" s="1" t="s">
        <v>50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 t="s">
        <v>50</v>
      </c>
      <c r="M61">
        <f t="shared" si="0"/>
        <v>0</v>
      </c>
      <c r="N61">
        <f t="shared" si="1"/>
        <v>0</v>
      </c>
    </row>
    <row r="62" spans="1:14" x14ac:dyDescent="0.2">
      <c r="A62" s="1" t="s">
        <v>51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 t="s">
        <v>51</v>
      </c>
      <c r="M62">
        <f t="shared" si="0"/>
        <v>0</v>
      </c>
      <c r="N62">
        <f t="shared" si="1"/>
        <v>0</v>
      </c>
    </row>
    <row r="63" spans="1:14" x14ac:dyDescent="0.2">
      <c r="A63" s="1" t="s">
        <v>52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 t="s">
        <v>52</v>
      </c>
      <c r="M63">
        <f t="shared" si="0"/>
        <v>0</v>
      </c>
      <c r="N63">
        <f t="shared" si="1"/>
        <v>0</v>
      </c>
    </row>
    <row r="64" spans="1:14" x14ac:dyDescent="0.2">
      <c r="A64" s="1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 t="s">
        <v>53</v>
      </c>
      <c r="M64">
        <f t="shared" si="0"/>
        <v>0</v>
      </c>
      <c r="N64">
        <f t="shared" si="1"/>
        <v>0</v>
      </c>
    </row>
    <row r="65" spans="1:14" x14ac:dyDescent="0.2">
      <c r="A65" s="1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" t="s">
        <v>54</v>
      </c>
      <c r="M65">
        <f t="shared" si="0"/>
        <v>0</v>
      </c>
      <c r="N65">
        <f t="shared" si="1"/>
        <v>0</v>
      </c>
    </row>
    <row r="66" spans="1:14" x14ac:dyDescent="0.2">
      <c r="A66" s="1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 t="s">
        <v>55</v>
      </c>
      <c r="M66">
        <f t="shared" si="0"/>
        <v>0</v>
      </c>
      <c r="N66">
        <f t="shared" si="1"/>
        <v>0</v>
      </c>
    </row>
    <row r="67" spans="1:14" x14ac:dyDescent="0.2">
      <c r="A67" s="1" t="s">
        <v>56</v>
      </c>
      <c r="B67">
        <v>9</v>
      </c>
      <c r="C67">
        <v>0</v>
      </c>
      <c r="D67">
        <v>12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 t="s">
        <v>56</v>
      </c>
      <c r="M67">
        <f t="shared" si="0"/>
        <v>2.1</v>
      </c>
      <c r="N67">
        <f t="shared" si="1"/>
        <v>4.483302354291979</v>
      </c>
    </row>
    <row r="68" spans="1:14" x14ac:dyDescent="0.2">
      <c r="A68" s="1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1" t="s">
        <v>57</v>
      </c>
      <c r="M68">
        <f t="shared" si="0"/>
        <v>0</v>
      </c>
      <c r="N68">
        <f t="shared" si="1"/>
        <v>0</v>
      </c>
    </row>
    <row r="69" spans="1:14" x14ac:dyDescent="0.2">
      <c r="A69" s="1" t="s">
        <v>58</v>
      </c>
      <c r="B69">
        <v>2</v>
      </c>
      <c r="C69">
        <v>0</v>
      </c>
      <c r="D69">
        <v>6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 s="1" t="s">
        <v>58</v>
      </c>
      <c r="M69">
        <f t="shared" si="0"/>
        <v>1</v>
      </c>
      <c r="N69">
        <f t="shared" si="1"/>
        <v>1.8856180831641267</v>
      </c>
    </row>
    <row r="70" spans="1:14" x14ac:dyDescent="0.2">
      <c r="A70" s="1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" t="s">
        <v>59</v>
      </c>
      <c r="M70">
        <f t="shared" si="0"/>
        <v>0</v>
      </c>
      <c r="N70">
        <f t="shared" si="1"/>
        <v>0</v>
      </c>
    </row>
    <row r="71" spans="1:14" x14ac:dyDescent="0.2">
      <c r="A71" s="2" t="s">
        <v>60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" t="s">
        <v>60</v>
      </c>
      <c r="M71">
        <f t="shared" si="0"/>
        <v>0</v>
      </c>
      <c r="N71">
        <f t="shared" si="1"/>
        <v>0</v>
      </c>
    </row>
    <row r="72" spans="1:14" x14ac:dyDescent="0.2">
      <c r="A72" s="1" t="s">
        <v>61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s="1" t="s">
        <v>61</v>
      </c>
      <c r="M72">
        <f t="shared" si="0"/>
        <v>0.1</v>
      </c>
      <c r="N72">
        <f t="shared" si="1"/>
        <v>0.31622776601683794</v>
      </c>
    </row>
    <row r="73" spans="1:14" x14ac:dyDescent="0.2">
      <c r="A73" s="2" t="s">
        <v>62</v>
      </c>
      <c r="B73">
        <v>0</v>
      </c>
      <c r="C73">
        <v>0</v>
      </c>
      <c r="D73">
        <v>0</v>
      </c>
      <c r="E73">
        <v>0</v>
      </c>
      <c r="F73">
        <v>0</v>
      </c>
      <c r="G73">
        <v>0.5</v>
      </c>
      <c r="H73">
        <v>0</v>
      </c>
      <c r="I73">
        <v>0.5</v>
      </c>
      <c r="J73">
        <v>0</v>
      </c>
      <c r="K73">
        <v>0</v>
      </c>
      <c r="L73" s="2" t="s">
        <v>62</v>
      </c>
      <c r="M73">
        <f t="shared" si="0"/>
        <v>0.1</v>
      </c>
      <c r="N73">
        <f t="shared" si="1"/>
        <v>0.21081851067789195</v>
      </c>
    </row>
    <row r="74" spans="1:14" x14ac:dyDescent="0.2">
      <c r="A74" s="2" t="s">
        <v>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" t="s">
        <v>63</v>
      </c>
      <c r="M74">
        <f t="shared" ref="M74:M112" si="2">AVERAGE(B74:K74)</f>
        <v>0</v>
      </c>
      <c r="N74">
        <f t="shared" ref="N74:N112" si="3">STDEV(B74:K74)</f>
        <v>0</v>
      </c>
    </row>
    <row r="75" spans="1:14" x14ac:dyDescent="0.2">
      <c r="A75" s="2" t="s">
        <v>64</v>
      </c>
      <c r="B75">
        <v>7</v>
      </c>
      <c r="C75">
        <v>5</v>
      </c>
      <c r="D75">
        <v>2</v>
      </c>
      <c r="E75">
        <v>0</v>
      </c>
      <c r="F75">
        <v>40</v>
      </c>
      <c r="G75">
        <v>60</v>
      </c>
      <c r="H75">
        <v>1</v>
      </c>
      <c r="I75">
        <v>1</v>
      </c>
      <c r="J75">
        <v>7</v>
      </c>
      <c r="K75">
        <v>21</v>
      </c>
      <c r="L75" s="2" t="s">
        <v>64</v>
      </c>
      <c r="M75">
        <f t="shared" si="2"/>
        <v>14.4</v>
      </c>
      <c r="N75">
        <f t="shared" si="3"/>
        <v>20.266008761251218</v>
      </c>
    </row>
    <row r="76" spans="1:14" x14ac:dyDescent="0.2">
      <c r="A76" s="2" t="s">
        <v>65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 t="s">
        <v>65</v>
      </c>
      <c r="M76">
        <f t="shared" si="2"/>
        <v>0</v>
      </c>
      <c r="N76">
        <f t="shared" si="3"/>
        <v>0</v>
      </c>
    </row>
    <row r="77" spans="1:14" x14ac:dyDescent="0.2">
      <c r="A77" s="1" t="s">
        <v>66</v>
      </c>
      <c r="B77">
        <v>55</v>
      </c>
      <c r="C77">
        <v>0</v>
      </c>
      <c r="D77">
        <v>27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1" t="s">
        <v>66</v>
      </c>
      <c r="M77">
        <f t="shared" si="2"/>
        <v>8.1999999999999993</v>
      </c>
      <c r="N77">
        <f t="shared" si="3"/>
        <v>18.504053609952603</v>
      </c>
    </row>
    <row r="78" spans="1:14" x14ac:dyDescent="0.2">
      <c r="A78" s="13" t="s">
        <v>152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6</v>
      </c>
      <c r="J78">
        <v>0</v>
      </c>
      <c r="K78">
        <v>0</v>
      </c>
      <c r="L78" s="13" t="s">
        <v>152</v>
      </c>
      <c r="M78">
        <f t="shared" si="2"/>
        <v>0.6</v>
      </c>
      <c r="N78">
        <f t="shared" si="3"/>
        <v>1.8973665961010275</v>
      </c>
    </row>
    <row r="79" spans="1:14" x14ac:dyDescent="0.2">
      <c r="A79" s="1" t="s">
        <v>67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1" t="s">
        <v>67</v>
      </c>
      <c r="M79">
        <f t="shared" si="2"/>
        <v>0</v>
      </c>
      <c r="N79">
        <f t="shared" si="3"/>
        <v>0</v>
      </c>
    </row>
    <row r="80" spans="1:14" x14ac:dyDescent="0.2">
      <c r="A80" s="1" t="s">
        <v>68</v>
      </c>
      <c r="B80">
        <v>3</v>
      </c>
      <c r="C80">
        <v>0</v>
      </c>
      <c r="D80">
        <v>0</v>
      </c>
      <c r="E80">
        <v>0.5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" t="s">
        <v>68</v>
      </c>
      <c r="M80">
        <f t="shared" si="2"/>
        <v>0.35</v>
      </c>
      <c r="N80">
        <f t="shared" si="3"/>
        <v>0.94428103161435295</v>
      </c>
    </row>
    <row r="81" spans="1:14" x14ac:dyDescent="0.2">
      <c r="A81" s="1" t="s">
        <v>69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0.5</v>
      </c>
      <c r="J81">
        <v>0</v>
      </c>
      <c r="K81">
        <v>0</v>
      </c>
      <c r="L81" s="1" t="s">
        <v>69</v>
      </c>
      <c r="M81">
        <f t="shared" si="2"/>
        <v>0.05</v>
      </c>
      <c r="N81">
        <f t="shared" si="3"/>
        <v>0.15811388300841897</v>
      </c>
    </row>
    <row r="82" spans="1:14" x14ac:dyDescent="0.2">
      <c r="A82" s="1" t="s">
        <v>70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 t="s">
        <v>70</v>
      </c>
      <c r="M82">
        <f t="shared" si="2"/>
        <v>0</v>
      </c>
      <c r="N82">
        <f t="shared" si="3"/>
        <v>0</v>
      </c>
    </row>
    <row r="83" spans="1:14" x14ac:dyDescent="0.2">
      <c r="A83" s="1" t="s">
        <v>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 t="s">
        <v>71</v>
      </c>
      <c r="M83">
        <f t="shared" si="2"/>
        <v>0</v>
      </c>
      <c r="N83">
        <f t="shared" si="3"/>
        <v>0</v>
      </c>
    </row>
    <row r="84" spans="1:14" x14ac:dyDescent="0.2">
      <c r="A84" s="1" t="s">
        <v>72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 t="s">
        <v>72</v>
      </c>
      <c r="M84">
        <f t="shared" si="2"/>
        <v>0</v>
      </c>
      <c r="N84">
        <f t="shared" si="3"/>
        <v>0</v>
      </c>
    </row>
    <row r="85" spans="1:14" x14ac:dyDescent="0.2">
      <c r="A85" s="1" t="s">
        <v>73</v>
      </c>
      <c r="B85">
        <v>6</v>
      </c>
      <c r="C85">
        <v>0</v>
      </c>
      <c r="D85">
        <v>7</v>
      </c>
      <c r="E85">
        <v>10</v>
      </c>
      <c r="F85">
        <v>10</v>
      </c>
      <c r="G85">
        <v>15</v>
      </c>
      <c r="H85">
        <v>6</v>
      </c>
      <c r="I85">
        <v>5</v>
      </c>
      <c r="J85">
        <v>2</v>
      </c>
      <c r="K85">
        <v>0</v>
      </c>
      <c r="L85" s="1" t="s">
        <v>73</v>
      </c>
      <c r="M85">
        <f t="shared" si="2"/>
        <v>6.1</v>
      </c>
      <c r="N85">
        <f t="shared" si="3"/>
        <v>4.748099034818507</v>
      </c>
    </row>
    <row r="86" spans="1:14" x14ac:dyDescent="0.2">
      <c r="A86" s="1" t="s">
        <v>74</v>
      </c>
      <c r="B86">
        <v>0</v>
      </c>
      <c r="C86">
        <v>0</v>
      </c>
      <c r="D86">
        <v>1</v>
      </c>
      <c r="E86">
        <v>0</v>
      </c>
      <c r="F86">
        <v>0</v>
      </c>
      <c r="G86">
        <v>5</v>
      </c>
      <c r="H86">
        <v>3</v>
      </c>
      <c r="I86">
        <v>0</v>
      </c>
      <c r="J86">
        <v>0</v>
      </c>
      <c r="K86">
        <v>0</v>
      </c>
      <c r="L86" s="1" t="s">
        <v>74</v>
      </c>
      <c r="M86">
        <f t="shared" si="2"/>
        <v>0.9</v>
      </c>
      <c r="N86">
        <f t="shared" si="3"/>
        <v>1.7288403306519919</v>
      </c>
    </row>
    <row r="87" spans="1:14" x14ac:dyDescent="0.2">
      <c r="A87" s="1" t="s">
        <v>75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1" t="s">
        <v>75</v>
      </c>
      <c r="M87">
        <f t="shared" si="2"/>
        <v>0</v>
      </c>
      <c r="N87">
        <f t="shared" si="3"/>
        <v>0</v>
      </c>
    </row>
    <row r="88" spans="1:14" x14ac:dyDescent="0.2">
      <c r="A88" s="1" t="s">
        <v>76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1" t="s">
        <v>76</v>
      </c>
      <c r="M88">
        <f t="shared" si="2"/>
        <v>0</v>
      </c>
      <c r="N88">
        <f t="shared" si="3"/>
        <v>0</v>
      </c>
    </row>
    <row r="89" spans="1:14" x14ac:dyDescent="0.2">
      <c r="A89" s="6" t="s">
        <v>77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6" t="s">
        <v>77</v>
      </c>
      <c r="M89">
        <f t="shared" si="2"/>
        <v>0</v>
      </c>
      <c r="N89">
        <f t="shared" si="3"/>
        <v>0</v>
      </c>
    </row>
    <row r="90" spans="1:14" x14ac:dyDescent="0.2">
      <c r="A90" s="1" t="s">
        <v>78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1" t="s">
        <v>78</v>
      </c>
      <c r="M90">
        <f t="shared" si="2"/>
        <v>0</v>
      </c>
      <c r="N90">
        <f t="shared" si="3"/>
        <v>0</v>
      </c>
    </row>
    <row r="91" spans="1:14" x14ac:dyDescent="0.2">
      <c r="A91" s="1" t="s">
        <v>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7</v>
      </c>
      <c r="K91">
        <v>0</v>
      </c>
      <c r="L91" s="1" t="s">
        <v>79</v>
      </c>
      <c r="M91">
        <f t="shared" si="2"/>
        <v>0.7</v>
      </c>
      <c r="N91">
        <f t="shared" si="3"/>
        <v>2.2135943621178655</v>
      </c>
    </row>
    <row r="92" spans="1:14" x14ac:dyDescent="0.2">
      <c r="A92" s="1" t="s">
        <v>80</v>
      </c>
      <c r="B92">
        <v>0</v>
      </c>
      <c r="C92">
        <v>0.5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1" t="s">
        <v>80</v>
      </c>
      <c r="M92">
        <f t="shared" si="2"/>
        <v>0.05</v>
      </c>
      <c r="N92">
        <f t="shared" si="3"/>
        <v>0.15811388300841897</v>
      </c>
    </row>
    <row r="93" spans="1:14" x14ac:dyDescent="0.2">
      <c r="A93" s="3" t="s">
        <v>81</v>
      </c>
      <c r="B93">
        <v>0</v>
      </c>
      <c r="C93">
        <v>0</v>
      </c>
      <c r="D93">
        <v>0</v>
      </c>
      <c r="E93">
        <v>0</v>
      </c>
      <c r="F93">
        <v>5</v>
      </c>
      <c r="G93">
        <v>0</v>
      </c>
      <c r="H93">
        <v>0</v>
      </c>
      <c r="I93">
        <v>0</v>
      </c>
      <c r="J93">
        <v>3</v>
      </c>
      <c r="K93">
        <v>0</v>
      </c>
      <c r="L93" s="3" t="s">
        <v>81</v>
      </c>
      <c r="M93">
        <f t="shared" si="2"/>
        <v>0.8</v>
      </c>
      <c r="N93">
        <f t="shared" si="3"/>
        <v>1.7511900715418263</v>
      </c>
    </row>
    <row r="94" spans="1:14" x14ac:dyDescent="0.2">
      <c r="A94" s="3" t="s">
        <v>82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s="3" t="s">
        <v>82</v>
      </c>
      <c r="M94">
        <f t="shared" si="2"/>
        <v>0</v>
      </c>
      <c r="N94">
        <f t="shared" si="3"/>
        <v>0</v>
      </c>
    </row>
    <row r="95" spans="1:14" x14ac:dyDescent="0.2">
      <c r="A95" s="4" t="s">
        <v>83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0.5</v>
      </c>
      <c r="I95">
        <v>0</v>
      </c>
      <c r="J95">
        <v>0</v>
      </c>
      <c r="K95">
        <v>0</v>
      </c>
      <c r="L95" s="4" t="s">
        <v>83</v>
      </c>
      <c r="M95">
        <f t="shared" si="2"/>
        <v>0.05</v>
      </c>
      <c r="N95">
        <f t="shared" si="3"/>
        <v>0.15811388300841897</v>
      </c>
    </row>
    <row r="96" spans="1:14" x14ac:dyDescent="0.2">
      <c r="A96" s="1" t="s">
        <v>84</v>
      </c>
      <c r="B96">
        <v>0</v>
      </c>
      <c r="C96">
        <v>0.5</v>
      </c>
      <c r="D96">
        <v>0</v>
      </c>
      <c r="E96">
        <v>0</v>
      </c>
      <c r="F96">
        <v>0</v>
      </c>
      <c r="G96">
        <v>0</v>
      </c>
      <c r="H96">
        <v>3</v>
      </c>
      <c r="I96">
        <v>6</v>
      </c>
      <c r="J96">
        <v>0</v>
      </c>
      <c r="K96">
        <v>0</v>
      </c>
      <c r="L96" s="1" t="s">
        <v>84</v>
      </c>
      <c r="M96">
        <f t="shared" si="2"/>
        <v>0.95</v>
      </c>
      <c r="N96">
        <f t="shared" si="3"/>
        <v>2.0062402647738882</v>
      </c>
    </row>
    <row r="97" spans="1:14" x14ac:dyDescent="0.2">
      <c r="A97" s="1" t="s">
        <v>85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1" t="s">
        <v>85</v>
      </c>
      <c r="M97">
        <f t="shared" si="2"/>
        <v>0</v>
      </c>
      <c r="N97">
        <f t="shared" si="3"/>
        <v>0</v>
      </c>
    </row>
    <row r="98" spans="1:14" x14ac:dyDescent="0.2">
      <c r="A98" s="1" t="s">
        <v>86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1" t="s">
        <v>86</v>
      </c>
      <c r="M98">
        <f t="shared" si="2"/>
        <v>0</v>
      </c>
      <c r="N98">
        <f t="shared" si="3"/>
        <v>0</v>
      </c>
    </row>
    <row r="99" spans="1:14" x14ac:dyDescent="0.2">
      <c r="A99" s="2" t="s">
        <v>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2" t="s">
        <v>87</v>
      </c>
      <c r="M99">
        <f t="shared" si="2"/>
        <v>0</v>
      </c>
      <c r="N99">
        <f t="shared" si="3"/>
        <v>0</v>
      </c>
    </row>
    <row r="100" spans="1:14" x14ac:dyDescent="0.2">
      <c r="A100" s="1" t="s">
        <v>88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" t="s">
        <v>88</v>
      </c>
      <c r="M100">
        <f t="shared" si="2"/>
        <v>0</v>
      </c>
      <c r="N100">
        <f t="shared" si="3"/>
        <v>0</v>
      </c>
    </row>
    <row r="101" spans="1:14" x14ac:dyDescent="0.2">
      <c r="A101" s="1" t="s">
        <v>89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1" t="s">
        <v>89</v>
      </c>
      <c r="M101">
        <f t="shared" si="2"/>
        <v>0</v>
      </c>
      <c r="N101">
        <f t="shared" si="3"/>
        <v>0</v>
      </c>
    </row>
    <row r="102" spans="1:14" x14ac:dyDescent="0.2">
      <c r="A102" s="1" t="s">
        <v>90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1" t="s">
        <v>90</v>
      </c>
      <c r="M102">
        <f t="shared" si="2"/>
        <v>0</v>
      </c>
      <c r="N102">
        <f t="shared" si="3"/>
        <v>0</v>
      </c>
    </row>
    <row r="103" spans="1:14" x14ac:dyDescent="0.2">
      <c r="A103" s="1" t="s">
        <v>91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1" t="s">
        <v>91</v>
      </c>
      <c r="M103">
        <f t="shared" si="2"/>
        <v>0</v>
      </c>
      <c r="N103">
        <f t="shared" si="3"/>
        <v>0</v>
      </c>
    </row>
    <row r="104" spans="1:14" x14ac:dyDescent="0.2">
      <c r="A104" s="2" t="s">
        <v>92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2" t="s">
        <v>92</v>
      </c>
      <c r="M104">
        <f t="shared" si="2"/>
        <v>0</v>
      </c>
      <c r="N104">
        <f t="shared" si="3"/>
        <v>0</v>
      </c>
    </row>
    <row r="105" spans="1:14" x14ac:dyDescent="0.2">
      <c r="A105" s="11" t="s">
        <v>112</v>
      </c>
      <c r="B105">
        <v>6</v>
      </c>
      <c r="C105">
        <v>0</v>
      </c>
      <c r="D105">
        <v>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1" t="s">
        <v>112</v>
      </c>
      <c r="M105">
        <f t="shared" si="2"/>
        <v>1.1000000000000001</v>
      </c>
      <c r="N105">
        <f t="shared" si="3"/>
        <v>2.330951164939612</v>
      </c>
    </row>
    <row r="106" spans="1:14" x14ac:dyDescent="0.2">
      <c r="A106" s="2" t="s">
        <v>93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93</v>
      </c>
      <c r="M106">
        <f t="shared" si="2"/>
        <v>0</v>
      </c>
      <c r="N106">
        <f t="shared" si="3"/>
        <v>0</v>
      </c>
    </row>
    <row r="107" spans="1:14" x14ac:dyDescent="0.2">
      <c r="A107" s="1" t="s">
        <v>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1" t="s">
        <v>94</v>
      </c>
      <c r="M107">
        <f t="shared" si="2"/>
        <v>0</v>
      </c>
      <c r="N107">
        <f t="shared" si="3"/>
        <v>0</v>
      </c>
    </row>
    <row r="108" spans="1:14" x14ac:dyDescent="0.2">
      <c r="A108" s="1" t="s">
        <v>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1" t="s">
        <v>95</v>
      </c>
      <c r="M108">
        <f t="shared" si="2"/>
        <v>0</v>
      </c>
      <c r="N108">
        <f t="shared" si="3"/>
        <v>0</v>
      </c>
    </row>
    <row r="109" spans="1:14" x14ac:dyDescent="0.2">
      <c r="A109" s="1" t="s">
        <v>96</v>
      </c>
      <c r="B109">
        <v>0.5</v>
      </c>
      <c r="C109">
        <v>0.5</v>
      </c>
      <c r="D109">
        <v>1</v>
      </c>
      <c r="E109">
        <v>0.5</v>
      </c>
      <c r="F109">
        <v>0.5</v>
      </c>
      <c r="G109">
        <v>2</v>
      </c>
      <c r="H109">
        <v>1</v>
      </c>
      <c r="I109">
        <v>4</v>
      </c>
      <c r="J109">
        <v>0</v>
      </c>
      <c r="K109">
        <v>0</v>
      </c>
      <c r="L109" s="1" t="s">
        <v>96</v>
      </c>
      <c r="M109">
        <f t="shared" si="2"/>
        <v>1</v>
      </c>
      <c r="N109">
        <f t="shared" si="3"/>
        <v>1.2018504251546631</v>
      </c>
    </row>
    <row r="110" spans="1:14" x14ac:dyDescent="0.2">
      <c r="A110" s="1" t="s">
        <v>97</v>
      </c>
      <c r="B110">
        <v>0</v>
      </c>
      <c r="C110">
        <v>0</v>
      </c>
      <c r="D110">
        <v>3</v>
      </c>
      <c r="E110">
        <v>0</v>
      </c>
      <c r="F110">
        <v>0.5</v>
      </c>
      <c r="G110">
        <v>0</v>
      </c>
      <c r="H110">
        <v>1</v>
      </c>
      <c r="I110">
        <v>0</v>
      </c>
      <c r="J110">
        <v>0.5</v>
      </c>
      <c r="K110">
        <v>0</v>
      </c>
      <c r="L110" s="1" t="s">
        <v>97</v>
      </c>
      <c r="M110">
        <f t="shared" si="2"/>
        <v>0.5</v>
      </c>
      <c r="N110">
        <f t="shared" si="3"/>
        <v>0.94280904158206336</v>
      </c>
    </row>
    <row r="111" spans="1:14" x14ac:dyDescent="0.2">
      <c r="A111" s="1" t="s">
        <v>98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1" t="s">
        <v>98</v>
      </c>
      <c r="M111">
        <f t="shared" si="2"/>
        <v>0</v>
      </c>
      <c r="N111">
        <f t="shared" si="3"/>
        <v>0</v>
      </c>
    </row>
    <row r="112" spans="1:14" x14ac:dyDescent="0.2">
      <c r="A112" s="1" t="s">
        <v>99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1" t="s">
        <v>99</v>
      </c>
      <c r="M112">
        <f t="shared" si="2"/>
        <v>0</v>
      </c>
      <c r="N112">
        <f t="shared" si="3"/>
        <v>0</v>
      </c>
    </row>
    <row r="114" spans="1:11" x14ac:dyDescent="0.2">
      <c r="A114" s="1" t="s">
        <v>110</v>
      </c>
      <c r="B114">
        <v>3</v>
      </c>
      <c r="C114">
        <v>15</v>
      </c>
      <c r="D114">
        <v>5</v>
      </c>
      <c r="F114">
        <v>30</v>
      </c>
      <c r="G114">
        <v>7</v>
      </c>
      <c r="H114">
        <v>25</v>
      </c>
      <c r="I114">
        <v>25</v>
      </c>
      <c r="J114">
        <v>25</v>
      </c>
      <c r="K114">
        <v>35</v>
      </c>
    </row>
    <row r="115" spans="1:11" x14ac:dyDescent="0.2">
      <c r="A115" s="1" t="s">
        <v>111</v>
      </c>
      <c r="B115" t="s">
        <v>131</v>
      </c>
      <c r="F115" t="s">
        <v>132</v>
      </c>
      <c r="G115" t="s">
        <v>134</v>
      </c>
      <c r="J115" t="s">
        <v>136</v>
      </c>
      <c r="K115" t="s">
        <v>137</v>
      </c>
    </row>
    <row r="116" spans="1:11" x14ac:dyDescent="0.2">
      <c r="A116" s="1" t="s">
        <v>117</v>
      </c>
    </row>
    <row r="117" spans="1:11" x14ac:dyDescent="0.2">
      <c r="A117" s="1" t="s">
        <v>130</v>
      </c>
      <c r="F117" t="s">
        <v>133</v>
      </c>
      <c r="G117" t="s">
        <v>135</v>
      </c>
      <c r="J117" t="s">
        <v>128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0"/>
  <sheetViews>
    <sheetView workbookViewId="0">
      <pane xSplit="1" ySplit="3" topLeftCell="B144" activePane="bottomRight" state="frozen"/>
      <selection pane="topRight" activeCell="B1" sqref="B1"/>
      <selection pane="bottomLeft" activeCell="A4" sqref="A4"/>
      <selection pane="bottomRight" activeCell="A105" sqref="A105:A149"/>
    </sheetView>
  </sheetViews>
  <sheetFormatPr baseColWidth="10" defaultColWidth="11" defaultRowHeight="16" x14ac:dyDescent="0.2"/>
  <cols>
    <col min="1" max="1" width="29.6640625" bestFit="1" customWidth="1"/>
    <col min="2" max="10" width="13.5" customWidth="1"/>
    <col min="11" max="11" width="12.5" customWidth="1"/>
  </cols>
  <sheetData>
    <row r="1" spans="1:14" x14ac:dyDescent="0.2">
      <c r="A1" t="s">
        <v>100</v>
      </c>
      <c r="B1" s="5">
        <v>41418</v>
      </c>
      <c r="C1" s="5">
        <v>41418</v>
      </c>
      <c r="D1" s="5">
        <v>41418</v>
      </c>
      <c r="E1" s="5">
        <v>41418</v>
      </c>
      <c r="F1" s="5">
        <v>41418</v>
      </c>
      <c r="G1" s="5">
        <v>41418</v>
      </c>
      <c r="H1" s="5">
        <v>41418</v>
      </c>
      <c r="I1" s="5">
        <v>41418</v>
      </c>
      <c r="J1" s="5">
        <v>41418</v>
      </c>
      <c r="K1" s="5">
        <v>41418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2</v>
      </c>
      <c r="C3">
        <v>12</v>
      </c>
      <c r="D3">
        <v>17</v>
      </c>
      <c r="E3">
        <v>22</v>
      </c>
      <c r="F3">
        <v>24</v>
      </c>
      <c r="G3">
        <v>25</v>
      </c>
      <c r="H3">
        <v>26</v>
      </c>
      <c r="I3">
        <v>30</v>
      </c>
      <c r="J3">
        <v>34</v>
      </c>
      <c r="K3">
        <v>35</v>
      </c>
    </row>
    <row r="4" spans="1:14" x14ac:dyDescent="0.2">
      <c r="A4" t="s">
        <v>103</v>
      </c>
      <c r="B4" t="s">
        <v>113</v>
      </c>
      <c r="C4" t="s">
        <v>114</v>
      </c>
      <c r="D4" t="s">
        <v>113</v>
      </c>
      <c r="E4" t="s">
        <v>114</v>
      </c>
      <c r="F4" t="s">
        <v>113</v>
      </c>
      <c r="G4" t="s">
        <v>109</v>
      </c>
      <c r="H4" t="s">
        <v>113</v>
      </c>
      <c r="I4" t="s">
        <v>109</v>
      </c>
      <c r="J4" t="s">
        <v>113</v>
      </c>
      <c r="K4" t="s">
        <v>113</v>
      </c>
    </row>
    <row r="5" spans="1:14" ht="17" thickBot="1" x14ac:dyDescent="0.25">
      <c r="A5" s="7" t="s">
        <v>104</v>
      </c>
      <c r="B5" t="s">
        <v>113</v>
      </c>
      <c r="C5" s="7" t="s">
        <v>109</v>
      </c>
      <c r="D5" t="s">
        <v>113</v>
      </c>
      <c r="E5" s="7" t="s">
        <v>109</v>
      </c>
      <c r="F5" t="s">
        <v>113</v>
      </c>
      <c r="G5" s="7" t="s">
        <v>114</v>
      </c>
      <c r="H5" t="s">
        <v>113</v>
      </c>
      <c r="I5" s="7" t="s">
        <v>114</v>
      </c>
      <c r="J5" t="s">
        <v>113</v>
      </c>
      <c r="K5" t="s">
        <v>113</v>
      </c>
    </row>
    <row r="6" spans="1:14" ht="17" thickTop="1" x14ac:dyDescent="0.2">
      <c r="A6" s="9" t="s">
        <v>105</v>
      </c>
      <c r="B6" s="8">
        <v>100</v>
      </c>
      <c r="C6" s="9">
        <v>100</v>
      </c>
      <c r="D6" s="8">
        <v>100</v>
      </c>
      <c r="E6" s="9">
        <v>96</v>
      </c>
      <c r="F6" s="8">
        <v>100</v>
      </c>
      <c r="G6" s="9">
        <v>100</v>
      </c>
      <c r="H6" s="8">
        <v>100</v>
      </c>
      <c r="I6" s="9">
        <v>100</v>
      </c>
      <c r="J6" s="8">
        <v>100</v>
      </c>
      <c r="K6" s="9">
        <v>100</v>
      </c>
    </row>
    <row r="7" spans="1:14" x14ac:dyDescent="0.2">
      <c r="A7" s="9" t="s">
        <v>106</v>
      </c>
      <c r="B7" s="9">
        <v>3</v>
      </c>
      <c r="C7" s="9">
        <v>0.5</v>
      </c>
      <c r="D7" s="9">
        <v>10</v>
      </c>
      <c r="E7" s="9">
        <v>4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0.5</v>
      </c>
    </row>
    <row r="8" spans="1:14" ht="17" thickBot="1" x14ac:dyDescent="0.25">
      <c r="A8" s="10" t="s">
        <v>107</v>
      </c>
      <c r="B8" s="7">
        <v>2</v>
      </c>
      <c r="C8" s="7">
        <v>2</v>
      </c>
      <c r="D8" s="7">
        <v>3</v>
      </c>
      <c r="E8" s="7">
        <v>3</v>
      </c>
      <c r="F8" s="7">
        <v>0</v>
      </c>
      <c r="G8" s="7">
        <v>0</v>
      </c>
      <c r="H8" s="7">
        <v>0</v>
      </c>
      <c r="I8" s="7">
        <v>35</v>
      </c>
      <c r="J8" s="7">
        <v>0</v>
      </c>
      <c r="K8" s="7">
        <v>0</v>
      </c>
      <c r="M8" t="s">
        <v>208</v>
      </c>
      <c r="N8" t="s">
        <v>209</v>
      </c>
    </row>
    <row r="9" spans="1:14" ht="17" thickTop="1" x14ac:dyDescent="0.2">
      <c r="A9" s="12" t="s">
        <v>115</v>
      </c>
      <c r="B9" s="9">
        <v>0</v>
      </c>
      <c r="C9" s="9">
        <v>0</v>
      </c>
      <c r="D9" s="9">
        <v>0</v>
      </c>
      <c r="E9" s="9">
        <v>0</v>
      </c>
      <c r="F9" s="9">
        <v>0.5</v>
      </c>
      <c r="G9" s="9">
        <v>0</v>
      </c>
      <c r="H9" s="9">
        <v>0</v>
      </c>
      <c r="I9" s="9">
        <v>0</v>
      </c>
      <c r="J9" s="9">
        <v>3</v>
      </c>
      <c r="K9" s="9">
        <v>0</v>
      </c>
      <c r="L9" s="12" t="s">
        <v>115</v>
      </c>
      <c r="M9">
        <f>AVERAGE(B9:K9)</f>
        <v>0.35</v>
      </c>
      <c r="N9">
        <f>STDEV(B9:K9)</f>
        <v>0.94428103161435295</v>
      </c>
    </row>
    <row r="10" spans="1:14" x14ac:dyDescent="0.2">
      <c r="A10" s="1" t="s">
        <v>0</v>
      </c>
      <c r="B10" s="9">
        <v>0</v>
      </c>
      <c r="C10" s="9">
        <v>0.5</v>
      </c>
      <c r="D10" s="9">
        <v>0.5</v>
      </c>
      <c r="E10" s="9">
        <v>8</v>
      </c>
      <c r="F10" s="9">
        <v>0</v>
      </c>
      <c r="G10" s="9">
        <v>0</v>
      </c>
      <c r="H10" s="9">
        <v>12</v>
      </c>
      <c r="I10" s="9">
        <v>1</v>
      </c>
      <c r="J10" s="9">
        <v>22</v>
      </c>
      <c r="K10" s="9">
        <v>0.5</v>
      </c>
      <c r="L10" s="1" t="s">
        <v>0</v>
      </c>
      <c r="M10">
        <f t="shared" ref="M10:M73" si="0">AVERAGE(B10:K10)</f>
        <v>4.45</v>
      </c>
      <c r="N10">
        <f t="shared" ref="N10:N73" si="1">STDEV(B10:K10)</f>
        <v>7.4216275543546075</v>
      </c>
    </row>
    <row r="11" spans="1:14" x14ac:dyDescent="0.2">
      <c r="A11" s="1" t="s">
        <v>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" t="s">
        <v>1</v>
      </c>
      <c r="M11">
        <f t="shared" si="0"/>
        <v>0</v>
      </c>
      <c r="N11">
        <f t="shared" si="1"/>
        <v>0</v>
      </c>
    </row>
    <row r="12" spans="1:14" x14ac:dyDescent="0.2">
      <c r="A12" s="1" t="s">
        <v>2</v>
      </c>
      <c r="B12" s="9">
        <v>0</v>
      </c>
      <c r="C12">
        <v>0.5</v>
      </c>
      <c r="D12">
        <v>50</v>
      </c>
      <c r="E12">
        <v>12</v>
      </c>
      <c r="F12">
        <v>0.5</v>
      </c>
      <c r="G12">
        <v>58</v>
      </c>
      <c r="H12">
        <v>60</v>
      </c>
      <c r="I12">
        <v>35</v>
      </c>
      <c r="J12">
        <v>12</v>
      </c>
      <c r="K12">
        <v>22</v>
      </c>
      <c r="L12" s="1" t="s">
        <v>2</v>
      </c>
      <c r="M12">
        <f t="shared" si="0"/>
        <v>25</v>
      </c>
      <c r="N12">
        <f t="shared" si="1"/>
        <v>24.063573208390221</v>
      </c>
    </row>
    <row r="13" spans="1:14" x14ac:dyDescent="0.2">
      <c r="A13" s="1" t="s">
        <v>3</v>
      </c>
      <c r="B13" s="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3</v>
      </c>
      <c r="M13">
        <f t="shared" si="0"/>
        <v>0</v>
      </c>
      <c r="N13">
        <f t="shared" si="1"/>
        <v>0</v>
      </c>
    </row>
    <row r="14" spans="1:14" x14ac:dyDescent="0.2">
      <c r="A14" s="1" t="s">
        <v>4</v>
      </c>
      <c r="B14" s="9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4</v>
      </c>
      <c r="M14">
        <f t="shared" si="0"/>
        <v>0</v>
      </c>
      <c r="N14">
        <f t="shared" si="1"/>
        <v>0</v>
      </c>
    </row>
    <row r="15" spans="1:14" x14ac:dyDescent="0.2">
      <c r="A15" s="1" t="s">
        <v>5</v>
      </c>
      <c r="B15" s="9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 s="1" t="s">
        <v>5</v>
      </c>
      <c r="M15">
        <f t="shared" si="0"/>
        <v>0.1</v>
      </c>
      <c r="N15">
        <f t="shared" si="1"/>
        <v>0.31622776601683794</v>
      </c>
    </row>
    <row r="16" spans="1:14" x14ac:dyDescent="0.2">
      <c r="A16" s="1" t="s">
        <v>6</v>
      </c>
      <c r="B16" s="9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6</v>
      </c>
      <c r="M16">
        <f t="shared" si="0"/>
        <v>0</v>
      </c>
      <c r="N16">
        <f t="shared" si="1"/>
        <v>0</v>
      </c>
    </row>
    <row r="17" spans="1:14" x14ac:dyDescent="0.2">
      <c r="A17" s="1" t="s">
        <v>7</v>
      </c>
      <c r="B17" s="9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7</v>
      </c>
      <c r="M17">
        <f t="shared" si="0"/>
        <v>0</v>
      </c>
      <c r="N17">
        <f t="shared" si="1"/>
        <v>0</v>
      </c>
    </row>
    <row r="18" spans="1:14" x14ac:dyDescent="0.2">
      <c r="A18" s="1" t="s">
        <v>153</v>
      </c>
      <c r="B18" s="9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</v>
      </c>
      <c r="J18">
        <v>0</v>
      </c>
      <c r="K18">
        <v>0</v>
      </c>
      <c r="L18" s="1" t="s">
        <v>153</v>
      </c>
      <c r="M18">
        <f t="shared" si="0"/>
        <v>0.7</v>
      </c>
      <c r="N18">
        <f t="shared" si="1"/>
        <v>2.2135943621178655</v>
      </c>
    </row>
    <row r="19" spans="1:14" x14ac:dyDescent="0.2">
      <c r="A19" s="2" t="s">
        <v>8</v>
      </c>
      <c r="B19" s="9">
        <v>0</v>
      </c>
      <c r="C19">
        <v>0.5</v>
      </c>
      <c r="D19">
        <v>15</v>
      </c>
      <c r="E19">
        <v>12</v>
      </c>
      <c r="F19">
        <v>1</v>
      </c>
      <c r="G19">
        <v>17</v>
      </c>
      <c r="H19">
        <v>0.5</v>
      </c>
      <c r="I19">
        <v>0.5</v>
      </c>
      <c r="J19">
        <v>7</v>
      </c>
      <c r="K19">
        <v>5</v>
      </c>
      <c r="L19" s="2" t="s">
        <v>8</v>
      </c>
      <c r="M19">
        <f t="shared" si="0"/>
        <v>5.85</v>
      </c>
      <c r="N19">
        <f t="shared" si="1"/>
        <v>6.595663558564655</v>
      </c>
    </row>
    <row r="20" spans="1:14" x14ac:dyDescent="0.2">
      <c r="A20" s="2" t="s">
        <v>9</v>
      </c>
      <c r="B20" s="9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 t="s">
        <v>9</v>
      </c>
      <c r="M20">
        <f t="shared" si="0"/>
        <v>0</v>
      </c>
      <c r="N20">
        <f t="shared" si="1"/>
        <v>0</v>
      </c>
    </row>
    <row r="21" spans="1:14" x14ac:dyDescent="0.2">
      <c r="A21" s="1" t="s">
        <v>10</v>
      </c>
      <c r="B21" s="9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10</v>
      </c>
      <c r="M21">
        <f t="shared" si="0"/>
        <v>0</v>
      </c>
      <c r="N21">
        <f t="shared" si="1"/>
        <v>0</v>
      </c>
    </row>
    <row r="22" spans="1:14" x14ac:dyDescent="0.2">
      <c r="A22" s="1" t="s">
        <v>11</v>
      </c>
      <c r="B22" s="9">
        <v>0</v>
      </c>
      <c r="C22">
        <v>0</v>
      </c>
      <c r="D22">
        <v>0</v>
      </c>
      <c r="E22">
        <v>1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  <c r="L22" s="1" t="s">
        <v>11</v>
      </c>
      <c r="M22">
        <f t="shared" si="0"/>
        <v>0.5</v>
      </c>
      <c r="N22">
        <f t="shared" si="1"/>
        <v>0.84983658559879749</v>
      </c>
    </row>
    <row r="23" spans="1:14" x14ac:dyDescent="0.2">
      <c r="A23" s="1" t="s">
        <v>12</v>
      </c>
      <c r="B23" s="9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12</v>
      </c>
      <c r="M23">
        <f t="shared" si="0"/>
        <v>0</v>
      </c>
      <c r="N23">
        <f t="shared" si="1"/>
        <v>0</v>
      </c>
    </row>
    <row r="24" spans="1:14" x14ac:dyDescent="0.2">
      <c r="A24" s="1" t="s">
        <v>13</v>
      </c>
      <c r="B24" s="9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13</v>
      </c>
      <c r="M24">
        <f t="shared" si="0"/>
        <v>0</v>
      </c>
      <c r="N24">
        <f t="shared" si="1"/>
        <v>0</v>
      </c>
    </row>
    <row r="25" spans="1:14" x14ac:dyDescent="0.2">
      <c r="A25" s="1" t="s">
        <v>14</v>
      </c>
      <c r="B25" s="9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14</v>
      </c>
      <c r="M25">
        <f t="shared" si="0"/>
        <v>0</v>
      </c>
      <c r="N25">
        <f t="shared" si="1"/>
        <v>0</v>
      </c>
    </row>
    <row r="26" spans="1:14" x14ac:dyDescent="0.2">
      <c r="A26" s="13" t="s">
        <v>150</v>
      </c>
      <c r="B26" s="9">
        <v>0</v>
      </c>
      <c r="C26">
        <v>0</v>
      </c>
      <c r="D26">
        <v>0</v>
      </c>
      <c r="E26" s="2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3" t="s">
        <v>150</v>
      </c>
      <c r="M26">
        <f t="shared" si="0"/>
        <v>0</v>
      </c>
      <c r="N26">
        <f t="shared" si="1"/>
        <v>0</v>
      </c>
    </row>
    <row r="27" spans="1:14" x14ac:dyDescent="0.2">
      <c r="A27" s="1" t="s">
        <v>15</v>
      </c>
      <c r="B27" s="9">
        <v>0</v>
      </c>
      <c r="C27">
        <v>0</v>
      </c>
      <c r="D27">
        <v>0.5</v>
      </c>
      <c r="E27" s="21">
        <v>0.5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15</v>
      </c>
      <c r="M27">
        <f t="shared" si="0"/>
        <v>0.1</v>
      </c>
      <c r="N27">
        <f t="shared" si="1"/>
        <v>0.21081851067789195</v>
      </c>
    </row>
    <row r="28" spans="1:14" x14ac:dyDescent="0.2">
      <c r="A28" s="1" t="s">
        <v>16</v>
      </c>
      <c r="B28" s="9">
        <v>0</v>
      </c>
      <c r="C28">
        <v>0</v>
      </c>
      <c r="D28">
        <v>0</v>
      </c>
      <c r="E28">
        <v>6</v>
      </c>
      <c r="F28">
        <v>6</v>
      </c>
      <c r="G28">
        <v>0</v>
      </c>
      <c r="H28">
        <v>0</v>
      </c>
      <c r="I28">
        <v>0</v>
      </c>
      <c r="J28">
        <v>5</v>
      </c>
      <c r="K28">
        <v>1</v>
      </c>
      <c r="L28" s="1" t="s">
        <v>16</v>
      </c>
      <c r="M28">
        <f t="shared" si="0"/>
        <v>1.8</v>
      </c>
      <c r="N28">
        <f t="shared" si="1"/>
        <v>2.6997942308422114</v>
      </c>
    </row>
    <row r="29" spans="1:14" x14ac:dyDescent="0.2">
      <c r="A29" s="1" t="s">
        <v>17</v>
      </c>
      <c r="B29" s="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17</v>
      </c>
      <c r="M29">
        <f t="shared" si="0"/>
        <v>0</v>
      </c>
      <c r="N29">
        <f t="shared" si="1"/>
        <v>0</v>
      </c>
    </row>
    <row r="30" spans="1:14" x14ac:dyDescent="0.2">
      <c r="A30" s="22" t="s">
        <v>18</v>
      </c>
      <c r="B30" s="9">
        <v>0</v>
      </c>
      <c r="C30">
        <v>0</v>
      </c>
      <c r="D30">
        <v>15</v>
      </c>
      <c r="E30">
        <v>5</v>
      </c>
      <c r="F30">
        <v>11</v>
      </c>
      <c r="G30">
        <v>0</v>
      </c>
      <c r="H30">
        <v>0</v>
      </c>
      <c r="I30">
        <v>0</v>
      </c>
      <c r="J30">
        <v>5</v>
      </c>
      <c r="K30">
        <v>7</v>
      </c>
      <c r="L30" s="22" t="s">
        <v>18</v>
      </c>
      <c r="M30">
        <f t="shared" si="0"/>
        <v>4.3</v>
      </c>
      <c r="N30">
        <f t="shared" si="1"/>
        <v>5.3758720222862451</v>
      </c>
    </row>
    <row r="31" spans="1:14" x14ac:dyDescent="0.2">
      <c r="A31" s="1" t="s">
        <v>19</v>
      </c>
      <c r="B31" s="9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19</v>
      </c>
      <c r="M31">
        <f t="shared" si="0"/>
        <v>0</v>
      </c>
      <c r="N31">
        <f t="shared" si="1"/>
        <v>0</v>
      </c>
    </row>
    <row r="32" spans="1:14" x14ac:dyDescent="0.2">
      <c r="A32" s="1" t="s">
        <v>20</v>
      </c>
      <c r="B32" s="9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2</v>
      </c>
      <c r="K32">
        <v>2</v>
      </c>
      <c r="L32" s="1" t="s">
        <v>20</v>
      </c>
      <c r="M32">
        <f t="shared" si="0"/>
        <v>0.8</v>
      </c>
      <c r="N32">
        <f t="shared" si="1"/>
        <v>0.78881063774661553</v>
      </c>
    </row>
    <row r="33" spans="1:14" x14ac:dyDescent="0.2">
      <c r="A33" s="1" t="s">
        <v>21</v>
      </c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21</v>
      </c>
      <c r="M33">
        <f t="shared" si="0"/>
        <v>0.3</v>
      </c>
      <c r="N33">
        <f t="shared" si="1"/>
        <v>0.94868329805051377</v>
      </c>
    </row>
    <row r="34" spans="1:14" x14ac:dyDescent="0.2">
      <c r="A34" s="1" t="s">
        <v>22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0.5</v>
      </c>
      <c r="K34">
        <v>2</v>
      </c>
      <c r="L34" s="1" t="s">
        <v>22</v>
      </c>
      <c r="M34">
        <f t="shared" si="0"/>
        <v>0.3</v>
      </c>
      <c r="N34">
        <f t="shared" si="1"/>
        <v>0.63245553203367588</v>
      </c>
    </row>
    <row r="35" spans="1:14" x14ac:dyDescent="0.2">
      <c r="A35" s="1" t="s">
        <v>23</v>
      </c>
      <c r="B35">
        <v>3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23</v>
      </c>
      <c r="M35">
        <f t="shared" si="0"/>
        <v>0.9</v>
      </c>
      <c r="N35">
        <f t="shared" si="1"/>
        <v>2.0248456731316584</v>
      </c>
    </row>
    <row r="36" spans="1:14" x14ac:dyDescent="0.2">
      <c r="A36" s="14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14" t="s">
        <v>24</v>
      </c>
      <c r="M36">
        <f t="shared" si="0"/>
        <v>0</v>
      </c>
      <c r="N36">
        <f t="shared" si="1"/>
        <v>0</v>
      </c>
    </row>
    <row r="37" spans="1:14" x14ac:dyDescent="0.2">
      <c r="A37" s="1" t="s">
        <v>25</v>
      </c>
      <c r="B37">
        <v>4</v>
      </c>
      <c r="C37">
        <v>0</v>
      </c>
      <c r="D37">
        <v>2</v>
      </c>
      <c r="E37">
        <v>0</v>
      </c>
      <c r="F37">
        <v>1</v>
      </c>
      <c r="G37">
        <v>5</v>
      </c>
      <c r="H37">
        <v>1</v>
      </c>
      <c r="I37">
        <v>0.5</v>
      </c>
      <c r="J37">
        <v>0</v>
      </c>
      <c r="K37">
        <v>0.5</v>
      </c>
      <c r="L37" s="1" t="s">
        <v>25</v>
      </c>
      <c r="M37">
        <f t="shared" si="0"/>
        <v>1.4</v>
      </c>
      <c r="N37">
        <f t="shared" si="1"/>
        <v>1.7606816861659007</v>
      </c>
    </row>
    <row r="38" spans="1:14" x14ac:dyDescent="0.2">
      <c r="A38" s="2" t="s">
        <v>26</v>
      </c>
      <c r="B38">
        <v>0.5</v>
      </c>
      <c r="C38">
        <v>0</v>
      </c>
      <c r="D38">
        <v>0.5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 t="s">
        <v>26</v>
      </c>
      <c r="M38">
        <f t="shared" si="0"/>
        <v>0.1</v>
      </c>
      <c r="N38">
        <f t="shared" si="1"/>
        <v>0.21081851067789195</v>
      </c>
    </row>
    <row r="39" spans="1:14" x14ac:dyDescent="0.2">
      <c r="A39" s="2" t="s">
        <v>27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 t="s">
        <v>27</v>
      </c>
      <c r="M39">
        <f t="shared" si="0"/>
        <v>0</v>
      </c>
      <c r="N39">
        <f t="shared" si="1"/>
        <v>0</v>
      </c>
    </row>
    <row r="40" spans="1:14" x14ac:dyDescent="0.2">
      <c r="A40" s="1" t="s">
        <v>28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 t="s">
        <v>28</v>
      </c>
      <c r="M40">
        <f t="shared" si="0"/>
        <v>0.2</v>
      </c>
      <c r="N40">
        <f t="shared" si="1"/>
        <v>0.63245553203367588</v>
      </c>
    </row>
    <row r="41" spans="1:14" x14ac:dyDescent="0.2">
      <c r="A41" s="1" t="s">
        <v>29</v>
      </c>
      <c r="B41">
        <v>0</v>
      </c>
      <c r="C41">
        <v>12</v>
      </c>
      <c r="D41">
        <v>0</v>
      </c>
      <c r="E41">
        <v>65</v>
      </c>
      <c r="F41">
        <v>0</v>
      </c>
      <c r="G41">
        <v>0</v>
      </c>
      <c r="H41">
        <v>3</v>
      </c>
      <c r="I41">
        <v>10</v>
      </c>
      <c r="J41">
        <v>68</v>
      </c>
      <c r="K41">
        <v>13</v>
      </c>
      <c r="L41" s="1" t="s">
        <v>29</v>
      </c>
      <c r="M41">
        <f t="shared" si="0"/>
        <v>17.100000000000001</v>
      </c>
      <c r="N41">
        <f t="shared" si="1"/>
        <v>26.555811249350132</v>
      </c>
    </row>
    <row r="42" spans="1:14" x14ac:dyDescent="0.2">
      <c r="A42" s="1" t="s">
        <v>30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30</v>
      </c>
      <c r="M42">
        <f t="shared" si="0"/>
        <v>0.1</v>
      </c>
      <c r="N42">
        <f t="shared" si="1"/>
        <v>0.31622776601683794</v>
      </c>
    </row>
    <row r="43" spans="1:14" x14ac:dyDescent="0.2">
      <c r="A43" s="1" t="s">
        <v>31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31</v>
      </c>
      <c r="M43">
        <f t="shared" si="0"/>
        <v>0</v>
      </c>
      <c r="N43">
        <f t="shared" si="1"/>
        <v>0</v>
      </c>
    </row>
    <row r="44" spans="1:14" x14ac:dyDescent="0.2">
      <c r="A44" s="1" t="s">
        <v>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32</v>
      </c>
      <c r="M44">
        <f t="shared" si="0"/>
        <v>0</v>
      </c>
      <c r="N44">
        <f t="shared" si="1"/>
        <v>0</v>
      </c>
    </row>
    <row r="45" spans="1:14" x14ac:dyDescent="0.2">
      <c r="A45" s="1" t="s">
        <v>33</v>
      </c>
      <c r="B45">
        <v>16</v>
      </c>
      <c r="C45">
        <v>10</v>
      </c>
      <c r="D45">
        <v>21</v>
      </c>
      <c r="E45">
        <v>0</v>
      </c>
      <c r="F45">
        <v>85</v>
      </c>
      <c r="G45">
        <v>40</v>
      </c>
      <c r="H45">
        <v>0</v>
      </c>
      <c r="I45">
        <v>45</v>
      </c>
      <c r="J45">
        <v>6</v>
      </c>
      <c r="K45">
        <v>42</v>
      </c>
      <c r="L45" s="1" t="s">
        <v>33</v>
      </c>
      <c r="M45">
        <f t="shared" si="0"/>
        <v>26.5</v>
      </c>
      <c r="N45">
        <f t="shared" si="1"/>
        <v>26.717659578139202</v>
      </c>
    </row>
    <row r="46" spans="1:14" x14ac:dyDescent="0.2">
      <c r="A46" s="1" t="s">
        <v>34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34</v>
      </c>
      <c r="M46">
        <f t="shared" si="0"/>
        <v>0</v>
      </c>
      <c r="N46">
        <f t="shared" si="1"/>
        <v>0</v>
      </c>
    </row>
    <row r="47" spans="1:14" x14ac:dyDescent="0.2">
      <c r="A47" s="1" t="s">
        <v>35</v>
      </c>
      <c r="B47">
        <v>0.5</v>
      </c>
      <c r="C47">
        <v>0.5</v>
      </c>
      <c r="D47">
        <v>1</v>
      </c>
      <c r="E47">
        <v>0</v>
      </c>
      <c r="F47">
        <v>0.5</v>
      </c>
      <c r="G47">
        <v>0.5</v>
      </c>
      <c r="H47">
        <v>0</v>
      </c>
      <c r="I47">
        <v>0</v>
      </c>
      <c r="J47">
        <v>0.5</v>
      </c>
      <c r="K47">
        <v>0</v>
      </c>
      <c r="L47" s="1" t="s">
        <v>35</v>
      </c>
      <c r="M47">
        <f t="shared" si="0"/>
        <v>0.35</v>
      </c>
      <c r="N47">
        <f t="shared" si="1"/>
        <v>0.33747427885527642</v>
      </c>
    </row>
    <row r="48" spans="1:14" x14ac:dyDescent="0.2">
      <c r="A48" s="1" t="s">
        <v>36</v>
      </c>
      <c r="B48">
        <v>0</v>
      </c>
      <c r="C48">
        <v>10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36</v>
      </c>
      <c r="M48">
        <f t="shared" si="0"/>
        <v>1.1000000000000001</v>
      </c>
      <c r="N48">
        <f t="shared" si="1"/>
        <v>3.1428932176861779</v>
      </c>
    </row>
    <row r="49" spans="1:14" x14ac:dyDescent="0.2">
      <c r="A49" s="1" t="s">
        <v>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37</v>
      </c>
      <c r="M49">
        <f t="shared" si="0"/>
        <v>0</v>
      </c>
      <c r="N49">
        <f t="shared" si="1"/>
        <v>0</v>
      </c>
    </row>
    <row r="50" spans="1:14" x14ac:dyDescent="0.2">
      <c r="A50" s="1" t="s">
        <v>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38</v>
      </c>
      <c r="M50">
        <f t="shared" si="0"/>
        <v>0</v>
      </c>
      <c r="N50">
        <f t="shared" si="1"/>
        <v>0</v>
      </c>
    </row>
    <row r="51" spans="1:14" x14ac:dyDescent="0.2">
      <c r="A51" s="1" t="s">
        <v>39</v>
      </c>
      <c r="B51">
        <v>0</v>
      </c>
      <c r="C51">
        <v>0.5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39</v>
      </c>
      <c r="M51">
        <f t="shared" si="0"/>
        <v>0.35</v>
      </c>
      <c r="N51">
        <f t="shared" si="1"/>
        <v>0.94428103161435295</v>
      </c>
    </row>
    <row r="52" spans="1:14" x14ac:dyDescent="0.2">
      <c r="A52" s="1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40</v>
      </c>
      <c r="M52">
        <f t="shared" si="0"/>
        <v>0</v>
      </c>
      <c r="N52">
        <f t="shared" si="1"/>
        <v>0</v>
      </c>
    </row>
    <row r="53" spans="1:14" x14ac:dyDescent="0.2">
      <c r="A53" s="16" t="s">
        <v>138</v>
      </c>
      <c r="B53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6" t="s">
        <v>138</v>
      </c>
      <c r="M53">
        <f t="shared" si="0"/>
        <v>0.3</v>
      </c>
      <c r="N53">
        <f t="shared" si="1"/>
        <v>0.94868329805051377</v>
      </c>
    </row>
    <row r="54" spans="1:14" x14ac:dyDescent="0.2">
      <c r="A54" s="1" t="s">
        <v>41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 t="s">
        <v>41</v>
      </c>
      <c r="M54">
        <f t="shared" si="0"/>
        <v>0</v>
      </c>
      <c r="N54">
        <f t="shared" si="1"/>
        <v>0</v>
      </c>
    </row>
    <row r="55" spans="1:14" x14ac:dyDescent="0.2">
      <c r="A55" s="1" t="s">
        <v>42</v>
      </c>
      <c r="B55">
        <v>0.5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42</v>
      </c>
      <c r="M55">
        <f t="shared" si="0"/>
        <v>0.05</v>
      </c>
      <c r="N55">
        <f t="shared" si="1"/>
        <v>0.15811388300841897</v>
      </c>
    </row>
    <row r="56" spans="1:14" x14ac:dyDescent="0.2">
      <c r="A56" s="2" t="s">
        <v>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2" t="s">
        <v>43</v>
      </c>
      <c r="M56">
        <f t="shared" si="0"/>
        <v>0</v>
      </c>
      <c r="N56">
        <f t="shared" si="1"/>
        <v>0</v>
      </c>
    </row>
    <row r="57" spans="1:14" x14ac:dyDescent="0.2">
      <c r="A57" s="2" t="s">
        <v>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" t="s">
        <v>44</v>
      </c>
      <c r="M57">
        <f t="shared" si="0"/>
        <v>0</v>
      </c>
      <c r="N57">
        <f t="shared" si="1"/>
        <v>0</v>
      </c>
    </row>
    <row r="58" spans="1:14" x14ac:dyDescent="0.2">
      <c r="A58" s="2" t="s">
        <v>45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2" t="s">
        <v>45</v>
      </c>
      <c r="M58">
        <f t="shared" si="0"/>
        <v>0</v>
      </c>
      <c r="N58">
        <f t="shared" si="1"/>
        <v>0</v>
      </c>
    </row>
    <row r="59" spans="1:14" x14ac:dyDescent="0.2">
      <c r="A59" s="1" t="s">
        <v>140</v>
      </c>
      <c r="B59">
        <v>0</v>
      </c>
      <c r="C59">
        <v>0</v>
      </c>
      <c r="D59">
        <v>6</v>
      </c>
      <c r="E59">
        <v>0</v>
      </c>
      <c r="F59">
        <v>5</v>
      </c>
      <c r="G59">
        <v>0</v>
      </c>
      <c r="H59">
        <v>0</v>
      </c>
      <c r="I59">
        <v>0</v>
      </c>
      <c r="J59">
        <v>0</v>
      </c>
      <c r="K59">
        <v>7</v>
      </c>
      <c r="L59" s="15" t="s">
        <v>140</v>
      </c>
      <c r="M59">
        <f t="shared" si="0"/>
        <v>1.8</v>
      </c>
      <c r="N59">
        <f t="shared" si="1"/>
        <v>2.9363620727393651</v>
      </c>
    </row>
    <row r="60" spans="1:14" x14ac:dyDescent="0.2">
      <c r="A60" s="1" t="s">
        <v>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" t="s">
        <v>47</v>
      </c>
      <c r="M60">
        <f t="shared" si="0"/>
        <v>0</v>
      </c>
      <c r="N60">
        <f t="shared" si="1"/>
        <v>0</v>
      </c>
    </row>
    <row r="61" spans="1:14" x14ac:dyDescent="0.2">
      <c r="A61" s="1" t="s">
        <v>48</v>
      </c>
      <c r="B61">
        <v>0</v>
      </c>
      <c r="C61">
        <v>0</v>
      </c>
      <c r="D61">
        <v>0</v>
      </c>
      <c r="E61">
        <v>2</v>
      </c>
      <c r="F61">
        <v>3</v>
      </c>
      <c r="G61">
        <v>20</v>
      </c>
      <c r="H61">
        <v>0</v>
      </c>
      <c r="I61">
        <v>3</v>
      </c>
      <c r="J61">
        <v>0</v>
      </c>
      <c r="K61">
        <v>4</v>
      </c>
      <c r="L61" s="1" t="s">
        <v>48</v>
      </c>
      <c r="M61">
        <f t="shared" si="0"/>
        <v>3.2</v>
      </c>
      <c r="N61">
        <f t="shared" si="1"/>
        <v>6.1064628786957256</v>
      </c>
    </row>
    <row r="62" spans="1:14" x14ac:dyDescent="0.2">
      <c r="A62" s="1" t="s">
        <v>49</v>
      </c>
      <c r="B62">
        <v>2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</v>
      </c>
      <c r="L62" s="1" t="s">
        <v>49</v>
      </c>
      <c r="M62">
        <f t="shared" si="0"/>
        <v>0.8</v>
      </c>
      <c r="N62">
        <f t="shared" si="1"/>
        <v>1.6193277068654826</v>
      </c>
    </row>
    <row r="63" spans="1:14" x14ac:dyDescent="0.2">
      <c r="A63" s="1" t="s">
        <v>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 t="s">
        <v>50</v>
      </c>
      <c r="M63">
        <f t="shared" si="0"/>
        <v>0</v>
      </c>
      <c r="N63">
        <f t="shared" si="1"/>
        <v>0</v>
      </c>
    </row>
    <row r="64" spans="1:14" x14ac:dyDescent="0.2">
      <c r="A64" s="1" t="s">
        <v>51</v>
      </c>
      <c r="B64">
        <v>0</v>
      </c>
      <c r="C64">
        <v>0</v>
      </c>
      <c r="D64">
        <v>1</v>
      </c>
      <c r="E64">
        <v>0</v>
      </c>
      <c r="F64">
        <v>0.5</v>
      </c>
      <c r="G64">
        <v>0</v>
      </c>
      <c r="H64">
        <v>2</v>
      </c>
      <c r="I64">
        <v>0</v>
      </c>
      <c r="J64">
        <v>3</v>
      </c>
      <c r="K64">
        <v>2</v>
      </c>
      <c r="L64" s="1" t="s">
        <v>51</v>
      </c>
      <c r="M64">
        <f t="shared" si="0"/>
        <v>0.85</v>
      </c>
      <c r="N64">
        <f t="shared" si="1"/>
        <v>1.1067971810589328</v>
      </c>
    </row>
    <row r="65" spans="1:14" x14ac:dyDescent="0.2">
      <c r="A65" s="1" t="s">
        <v>52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 s="1" t="s">
        <v>52</v>
      </c>
      <c r="M65">
        <f t="shared" si="0"/>
        <v>0.3</v>
      </c>
      <c r="N65">
        <f t="shared" si="1"/>
        <v>0.67494855771055284</v>
      </c>
    </row>
    <row r="66" spans="1:14" x14ac:dyDescent="0.2">
      <c r="A66" s="1" t="s">
        <v>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 t="s">
        <v>53</v>
      </c>
      <c r="M66">
        <f t="shared" si="0"/>
        <v>0</v>
      </c>
      <c r="N66">
        <f t="shared" si="1"/>
        <v>0</v>
      </c>
    </row>
    <row r="67" spans="1:14" x14ac:dyDescent="0.2">
      <c r="A67" s="16" t="s">
        <v>151</v>
      </c>
      <c r="B67">
        <v>0</v>
      </c>
      <c r="C67">
        <v>0</v>
      </c>
      <c r="D67">
        <v>0.5</v>
      </c>
      <c r="E67">
        <v>0.5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 s="16" t="s">
        <v>151</v>
      </c>
      <c r="M67">
        <f t="shared" si="0"/>
        <v>0.3</v>
      </c>
      <c r="N67">
        <f t="shared" si="1"/>
        <v>0.63245553203367588</v>
      </c>
    </row>
    <row r="68" spans="1:14" x14ac:dyDescent="0.2">
      <c r="A68" s="1" t="s">
        <v>54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1" t="s">
        <v>54</v>
      </c>
      <c r="M68">
        <f t="shared" si="0"/>
        <v>0</v>
      </c>
      <c r="N68">
        <f t="shared" si="1"/>
        <v>0</v>
      </c>
    </row>
    <row r="69" spans="1:14" x14ac:dyDescent="0.2">
      <c r="A69" s="1" t="s">
        <v>55</v>
      </c>
      <c r="B69">
        <v>12</v>
      </c>
      <c r="C69">
        <v>25</v>
      </c>
      <c r="D69">
        <v>0</v>
      </c>
      <c r="E69">
        <v>0</v>
      </c>
      <c r="F69">
        <v>2</v>
      </c>
      <c r="G69">
        <v>12</v>
      </c>
      <c r="H69">
        <v>0</v>
      </c>
      <c r="I69">
        <v>0.5</v>
      </c>
      <c r="J69">
        <v>0</v>
      </c>
      <c r="K69">
        <v>0</v>
      </c>
      <c r="L69" s="1" t="s">
        <v>55</v>
      </c>
      <c r="M69">
        <f t="shared" si="0"/>
        <v>5.15</v>
      </c>
      <c r="N69">
        <f t="shared" si="1"/>
        <v>8.5115934008986951</v>
      </c>
    </row>
    <row r="70" spans="1:14" x14ac:dyDescent="0.2">
      <c r="A70" s="1" t="s">
        <v>56</v>
      </c>
      <c r="B70">
        <v>18</v>
      </c>
      <c r="C70">
        <v>0</v>
      </c>
      <c r="D70">
        <v>0</v>
      </c>
      <c r="E70">
        <v>2</v>
      </c>
      <c r="F70">
        <v>8</v>
      </c>
      <c r="G70">
        <v>8</v>
      </c>
      <c r="H70">
        <v>0</v>
      </c>
      <c r="I70">
        <v>0</v>
      </c>
      <c r="J70">
        <v>0</v>
      </c>
      <c r="K70">
        <v>0</v>
      </c>
      <c r="L70" s="1" t="s">
        <v>56</v>
      </c>
      <c r="M70">
        <f t="shared" si="0"/>
        <v>3.6</v>
      </c>
      <c r="N70">
        <f t="shared" si="1"/>
        <v>6.022181221672648</v>
      </c>
    </row>
    <row r="71" spans="1:14" x14ac:dyDescent="0.2">
      <c r="A71" s="1" t="s">
        <v>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" t="s">
        <v>57</v>
      </c>
      <c r="M71">
        <f t="shared" si="0"/>
        <v>0</v>
      </c>
      <c r="N71">
        <f t="shared" si="1"/>
        <v>0</v>
      </c>
    </row>
    <row r="72" spans="1:14" x14ac:dyDescent="0.2">
      <c r="A72" s="1" t="s">
        <v>58</v>
      </c>
      <c r="B72">
        <v>4</v>
      </c>
      <c r="C72">
        <v>0</v>
      </c>
      <c r="D72">
        <v>0.5</v>
      </c>
      <c r="E72">
        <v>0</v>
      </c>
      <c r="F72">
        <v>1</v>
      </c>
      <c r="G72">
        <v>0.5</v>
      </c>
      <c r="H72">
        <v>0</v>
      </c>
      <c r="I72">
        <v>0.5</v>
      </c>
      <c r="J72">
        <v>3</v>
      </c>
      <c r="K72">
        <v>13</v>
      </c>
      <c r="L72" s="1" t="s">
        <v>58</v>
      </c>
      <c r="M72">
        <f t="shared" si="0"/>
        <v>2.25</v>
      </c>
      <c r="N72">
        <f t="shared" si="1"/>
        <v>4.0155946010522525</v>
      </c>
    </row>
    <row r="73" spans="1:14" x14ac:dyDescent="0.2">
      <c r="A73" s="1" t="s">
        <v>59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1" t="s">
        <v>59</v>
      </c>
      <c r="M73">
        <f t="shared" si="0"/>
        <v>0</v>
      </c>
      <c r="N73">
        <f t="shared" si="1"/>
        <v>0</v>
      </c>
    </row>
    <row r="74" spans="1:14" x14ac:dyDescent="0.2">
      <c r="A74" s="2" t="s">
        <v>60</v>
      </c>
      <c r="B74">
        <v>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" t="s">
        <v>60</v>
      </c>
      <c r="M74">
        <f t="shared" ref="M74:M117" si="2">AVERAGE(B74:K74)</f>
        <v>0.3</v>
      </c>
      <c r="N74">
        <f t="shared" ref="N74:N117" si="3">STDEV(B74:K74)</f>
        <v>0.67494855771055284</v>
      </c>
    </row>
    <row r="75" spans="1:14" x14ac:dyDescent="0.2">
      <c r="A75" s="1" t="s">
        <v>61</v>
      </c>
      <c r="B75">
        <v>3</v>
      </c>
      <c r="C75">
        <v>0</v>
      </c>
      <c r="D75">
        <v>9</v>
      </c>
      <c r="E75">
        <v>5</v>
      </c>
      <c r="F75">
        <v>0</v>
      </c>
      <c r="G75">
        <v>6</v>
      </c>
      <c r="H75">
        <v>24</v>
      </c>
      <c r="I75">
        <v>32</v>
      </c>
      <c r="J75">
        <v>35</v>
      </c>
      <c r="K75">
        <v>3</v>
      </c>
      <c r="L75" s="1" t="s">
        <v>61</v>
      </c>
      <c r="M75">
        <f t="shared" si="2"/>
        <v>11.7</v>
      </c>
      <c r="N75">
        <f t="shared" si="3"/>
        <v>13.400248753910006</v>
      </c>
    </row>
    <row r="76" spans="1:14" x14ac:dyDescent="0.2">
      <c r="A76" s="2" t="s">
        <v>62</v>
      </c>
      <c r="B76">
        <v>6</v>
      </c>
      <c r="C76">
        <v>0</v>
      </c>
      <c r="D76">
        <v>0</v>
      </c>
      <c r="E76">
        <v>0</v>
      </c>
      <c r="F76">
        <v>0</v>
      </c>
      <c r="G76">
        <v>1</v>
      </c>
      <c r="H76">
        <v>3</v>
      </c>
      <c r="I76">
        <v>0</v>
      </c>
      <c r="J76">
        <v>2</v>
      </c>
      <c r="K76">
        <v>0</v>
      </c>
      <c r="L76" s="2" t="s">
        <v>62</v>
      </c>
      <c r="M76">
        <f t="shared" si="2"/>
        <v>1.2</v>
      </c>
      <c r="N76">
        <f t="shared" si="3"/>
        <v>1.9888578520235065</v>
      </c>
    </row>
    <row r="77" spans="1:14" x14ac:dyDescent="0.2">
      <c r="A77" s="2" t="s">
        <v>63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" t="s">
        <v>63</v>
      </c>
      <c r="M77">
        <f t="shared" si="2"/>
        <v>0</v>
      </c>
      <c r="N77">
        <f t="shared" si="3"/>
        <v>0</v>
      </c>
    </row>
    <row r="78" spans="1:14" x14ac:dyDescent="0.2">
      <c r="A78" s="2" t="s">
        <v>64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0.5</v>
      </c>
      <c r="I78">
        <v>0.5</v>
      </c>
      <c r="J78">
        <v>0</v>
      </c>
      <c r="K78">
        <v>0</v>
      </c>
      <c r="L78" s="2" t="s">
        <v>64</v>
      </c>
      <c r="M78">
        <f t="shared" si="2"/>
        <v>0.1</v>
      </c>
      <c r="N78">
        <f t="shared" si="3"/>
        <v>0.21081851067789195</v>
      </c>
    </row>
    <row r="79" spans="1:14" x14ac:dyDescent="0.2">
      <c r="A79" s="2" t="s">
        <v>65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2" t="s">
        <v>65</v>
      </c>
      <c r="M79">
        <f t="shared" si="2"/>
        <v>0</v>
      </c>
      <c r="N79">
        <f t="shared" si="3"/>
        <v>0</v>
      </c>
    </row>
    <row r="80" spans="1:14" x14ac:dyDescent="0.2">
      <c r="A80" s="1" t="s">
        <v>66</v>
      </c>
      <c r="B80">
        <v>11</v>
      </c>
      <c r="C80">
        <v>0</v>
      </c>
      <c r="D80">
        <v>2</v>
      </c>
      <c r="E80">
        <v>0</v>
      </c>
      <c r="F80">
        <v>0.5</v>
      </c>
      <c r="G80">
        <v>0</v>
      </c>
      <c r="H80">
        <v>0</v>
      </c>
      <c r="I80">
        <v>0</v>
      </c>
      <c r="J80">
        <v>0</v>
      </c>
      <c r="K80">
        <v>0</v>
      </c>
      <c r="L80" s="1" t="s">
        <v>66</v>
      </c>
      <c r="M80">
        <f t="shared" si="2"/>
        <v>1.35</v>
      </c>
      <c r="N80">
        <f t="shared" si="3"/>
        <v>3.4484295942742786</v>
      </c>
    </row>
    <row r="81" spans="1:14" x14ac:dyDescent="0.2">
      <c r="A81" s="14" t="s">
        <v>152</v>
      </c>
      <c r="B81">
        <v>0</v>
      </c>
      <c r="C81">
        <v>0</v>
      </c>
      <c r="D81">
        <v>0.5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4" t="s">
        <v>152</v>
      </c>
      <c r="M81">
        <f t="shared" si="2"/>
        <v>0.05</v>
      </c>
      <c r="N81">
        <f t="shared" si="3"/>
        <v>0.15811388300841897</v>
      </c>
    </row>
    <row r="82" spans="1:14" x14ac:dyDescent="0.2">
      <c r="A82" s="1" t="s">
        <v>67</v>
      </c>
      <c r="B82">
        <v>4</v>
      </c>
      <c r="C82">
        <v>0</v>
      </c>
      <c r="D82">
        <v>0</v>
      </c>
      <c r="E82">
        <v>0</v>
      </c>
      <c r="F82">
        <v>13</v>
      </c>
      <c r="G82">
        <v>8</v>
      </c>
      <c r="H82">
        <v>0</v>
      </c>
      <c r="I82">
        <v>5</v>
      </c>
      <c r="J82">
        <v>2</v>
      </c>
      <c r="K82">
        <v>2</v>
      </c>
      <c r="L82" s="1" t="s">
        <v>67</v>
      </c>
      <c r="M82">
        <f t="shared" si="2"/>
        <v>3.4</v>
      </c>
      <c r="N82">
        <f t="shared" si="3"/>
        <v>4.2998707990925604</v>
      </c>
    </row>
    <row r="83" spans="1:14" x14ac:dyDescent="0.2">
      <c r="A83" s="1" t="s">
        <v>68</v>
      </c>
      <c r="B83">
        <v>24</v>
      </c>
      <c r="C83">
        <v>13</v>
      </c>
      <c r="D83">
        <v>35</v>
      </c>
      <c r="E83">
        <v>9</v>
      </c>
      <c r="F83">
        <v>11</v>
      </c>
      <c r="G83">
        <v>18</v>
      </c>
      <c r="H83">
        <v>0</v>
      </c>
      <c r="I83">
        <v>13</v>
      </c>
      <c r="J83">
        <v>20</v>
      </c>
      <c r="K83">
        <v>20</v>
      </c>
      <c r="L83" s="1" t="s">
        <v>68</v>
      </c>
      <c r="M83">
        <f t="shared" si="2"/>
        <v>16.3</v>
      </c>
      <c r="N83">
        <f t="shared" si="3"/>
        <v>9.4756999155148893</v>
      </c>
    </row>
    <row r="84" spans="1:14" x14ac:dyDescent="0.2">
      <c r="A84" s="1" t="s">
        <v>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 t="s">
        <v>69</v>
      </c>
      <c r="M84">
        <f t="shared" si="2"/>
        <v>0</v>
      </c>
      <c r="N84">
        <f t="shared" si="3"/>
        <v>0</v>
      </c>
    </row>
    <row r="85" spans="1:14" x14ac:dyDescent="0.2">
      <c r="A85" s="1" t="s">
        <v>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 t="s">
        <v>70</v>
      </c>
      <c r="M85">
        <f t="shared" si="2"/>
        <v>0</v>
      </c>
      <c r="N85">
        <f t="shared" si="3"/>
        <v>0</v>
      </c>
    </row>
    <row r="86" spans="1:14" x14ac:dyDescent="0.2">
      <c r="A86" s="1" t="s">
        <v>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1" t="s">
        <v>71</v>
      </c>
      <c r="M86">
        <f t="shared" si="2"/>
        <v>0</v>
      </c>
      <c r="N86">
        <f t="shared" si="3"/>
        <v>0</v>
      </c>
    </row>
    <row r="87" spans="1:14" x14ac:dyDescent="0.2">
      <c r="A87" s="1" t="s">
        <v>72</v>
      </c>
      <c r="B87">
        <v>0</v>
      </c>
      <c r="C87">
        <v>0</v>
      </c>
      <c r="D87">
        <v>0</v>
      </c>
      <c r="E87">
        <v>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1" t="s">
        <v>72</v>
      </c>
      <c r="M87">
        <f t="shared" si="2"/>
        <v>0.6</v>
      </c>
      <c r="N87">
        <f t="shared" si="3"/>
        <v>1.8973665961010275</v>
      </c>
    </row>
    <row r="88" spans="1:14" x14ac:dyDescent="0.2">
      <c r="A88" s="1" t="s">
        <v>73</v>
      </c>
      <c r="B88">
        <v>4</v>
      </c>
      <c r="C88">
        <v>1</v>
      </c>
      <c r="D88">
        <v>2</v>
      </c>
      <c r="E88">
        <v>1</v>
      </c>
      <c r="F88">
        <v>0.5</v>
      </c>
      <c r="G88">
        <v>9</v>
      </c>
      <c r="H88">
        <v>0</v>
      </c>
      <c r="I88">
        <v>8</v>
      </c>
      <c r="J88">
        <v>0</v>
      </c>
      <c r="K88">
        <v>12</v>
      </c>
      <c r="L88" s="1" t="s">
        <v>73</v>
      </c>
      <c r="M88">
        <f t="shared" si="2"/>
        <v>3.75</v>
      </c>
      <c r="N88">
        <f t="shared" si="3"/>
        <v>4.3541168258710439</v>
      </c>
    </row>
    <row r="89" spans="1:14" x14ac:dyDescent="0.2">
      <c r="A89" s="1" t="s">
        <v>74</v>
      </c>
      <c r="B89">
        <v>0</v>
      </c>
      <c r="C89">
        <v>0</v>
      </c>
      <c r="D89">
        <v>0</v>
      </c>
      <c r="E89">
        <v>0</v>
      </c>
      <c r="F89">
        <v>0.5</v>
      </c>
      <c r="G89">
        <v>0</v>
      </c>
      <c r="H89">
        <v>0</v>
      </c>
      <c r="I89">
        <v>0</v>
      </c>
      <c r="J89">
        <v>0</v>
      </c>
      <c r="K89">
        <v>0</v>
      </c>
      <c r="L89" s="1" t="s">
        <v>74</v>
      </c>
      <c r="M89">
        <f t="shared" si="2"/>
        <v>0.05</v>
      </c>
      <c r="N89">
        <f t="shared" si="3"/>
        <v>0.15811388300841897</v>
      </c>
    </row>
    <row r="90" spans="1:14" x14ac:dyDescent="0.2">
      <c r="A90" s="1" t="s">
        <v>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1" t="s">
        <v>75</v>
      </c>
      <c r="M90">
        <f t="shared" si="2"/>
        <v>0</v>
      </c>
      <c r="N90">
        <f t="shared" si="3"/>
        <v>0</v>
      </c>
    </row>
    <row r="91" spans="1:14" x14ac:dyDescent="0.2">
      <c r="A91" s="1" t="s">
        <v>76</v>
      </c>
      <c r="B91">
        <v>8</v>
      </c>
      <c r="C91">
        <v>16</v>
      </c>
      <c r="D91">
        <v>7</v>
      </c>
      <c r="E91">
        <v>4</v>
      </c>
      <c r="F91">
        <v>4</v>
      </c>
      <c r="G91">
        <v>8</v>
      </c>
      <c r="H91">
        <v>0</v>
      </c>
      <c r="I91">
        <v>0</v>
      </c>
      <c r="J91">
        <v>0.5</v>
      </c>
      <c r="K91">
        <v>6</v>
      </c>
      <c r="L91" s="1" t="s">
        <v>76</v>
      </c>
      <c r="M91">
        <f t="shared" si="2"/>
        <v>5.35</v>
      </c>
      <c r="N91">
        <f t="shared" si="3"/>
        <v>4.8879102555863962</v>
      </c>
    </row>
    <row r="92" spans="1:14" x14ac:dyDescent="0.2">
      <c r="A92" s="6" t="s">
        <v>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6" t="s">
        <v>77</v>
      </c>
      <c r="M92">
        <f t="shared" si="2"/>
        <v>0</v>
      </c>
      <c r="N92">
        <f t="shared" si="3"/>
        <v>0</v>
      </c>
    </row>
    <row r="93" spans="1:14" x14ac:dyDescent="0.2">
      <c r="A93" s="1" t="s">
        <v>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1" t="s">
        <v>78</v>
      </c>
      <c r="M93">
        <f t="shared" si="2"/>
        <v>0</v>
      </c>
      <c r="N93">
        <f t="shared" si="3"/>
        <v>0</v>
      </c>
    </row>
    <row r="94" spans="1:14" x14ac:dyDescent="0.2">
      <c r="A94" s="1" t="s">
        <v>79</v>
      </c>
      <c r="B94">
        <v>0</v>
      </c>
      <c r="C94">
        <v>0</v>
      </c>
      <c r="D94">
        <v>0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s="1" t="s">
        <v>79</v>
      </c>
      <c r="M94">
        <f t="shared" si="2"/>
        <v>0.8</v>
      </c>
      <c r="N94">
        <f t="shared" si="3"/>
        <v>2.5298221281347035</v>
      </c>
    </row>
    <row r="95" spans="1:14" x14ac:dyDescent="0.2">
      <c r="A95" s="1" t="s">
        <v>80</v>
      </c>
      <c r="B95">
        <v>0</v>
      </c>
      <c r="C95">
        <v>0</v>
      </c>
      <c r="D95">
        <v>0.5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" t="s">
        <v>80</v>
      </c>
      <c r="M95">
        <f t="shared" si="2"/>
        <v>0.05</v>
      </c>
      <c r="N95">
        <f t="shared" si="3"/>
        <v>0.15811388300841897</v>
      </c>
    </row>
    <row r="96" spans="1:14" x14ac:dyDescent="0.2">
      <c r="A96" s="3" t="s">
        <v>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3" t="s">
        <v>81</v>
      </c>
      <c r="M96">
        <f t="shared" si="2"/>
        <v>0</v>
      </c>
      <c r="N96">
        <f t="shared" si="3"/>
        <v>0</v>
      </c>
    </row>
    <row r="97" spans="1:14" x14ac:dyDescent="0.2">
      <c r="A97" s="3" t="s">
        <v>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3" t="s">
        <v>82</v>
      </c>
      <c r="M97">
        <f t="shared" si="2"/>
        <v>0</v>
      </c>
      <c r="N97">
        <f t="shared" si="3"/>
        <v>0</v>
      </c>
    </row>
    <row r="98" spans="1:14" x14ac:dyDescent="0.2">
      <c r="A98" s="4" t="s">
        <v>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4" t="s">
        <v>83</v>
      </c>
      <c r="M98">
        <f t="shared" si="2"/>
        <v>0</v>
      </c>
      <c r="N98">
        <f t="shared" si="3"/>
        <v>0</v>
      </c>
    </row>
    <row r="99" spans="1:14" x14ac:dyDescent="0.2">
      <c r="A99" s="1" t="s">
        <v>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1" t="s">
        <v>84</v>
      </c>
      <c r="M99">
        <f t="shared" si="2"/>
        <v>0</v>
      </c>
      <c r="N99">
        <f t="shared" si="3"/>
        <v>0</v>
      </c>
    </row>
    <row r="100" spans="1:14" x14ac:dyDescent="0.2">
      <c r="A100" s="1" t="s">
        <v>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" t="s">
        <v>85</v>
      </c>
      <c r="M100">
        <f t="shared" si="2"/>
        <v>0</v>
      </c>
      <c r="N100">
        <f t="shared" si="3"/>
        <v>0</v>
      </c>
    </row>
    <row r="101" spans="1:14" x14ac:dyDescent="0.2">
      <c r="A101" s="1" t="s">
        <v>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1" t="s">
        <v>86</v>
      </c>
      <c r="M101">
        <f t="shared" si="2"/>
        <v>0</v>
      </c>
      <c r="N101">
        <f t="shared" si="3"/>
        <v>0</v>
      </c>
    </row>
    <row r="102" spans="1:14" x14ac:dyDescent="0.2">
      <c r="A102" s="2" t="s">
        <v>87</v>
      </c>
      <c r="B102">
        <v>3</v>
      </c>
      <c r="C102">
        <v>1</v>
      </c>
      <c r="D102">
        <v>0</v>
      </c>
      <c r="E102">
        <v>0</v>
      </c>
      <c r="F102">
        <v>0.5</v>
      </c>
      <c r="G102">
        <v>0</v>
      </c>
      <c r="H102">
        <v>0</v>
      </c>
      <c r="I102">
        <v>1</v>
      </c>
      <c r="J102">
        <v>10</v>
      </c>
      <c r="K102">
        <v>0</v>
      </c>
      <c r="L102" s="2" t="s">
        <v>87</v>
      </c>
      <c r="M102">
        <f t="shared" si="2"/>
        <v>1.55</v>
      </c>
      <c r="N102">
        <f t="shared" si="3"/>
        <v>3.113144176980351</v>
      </c>
    </row>
    <row r="103" spans="1:14" x14ac:dyDescent="0.2">
      <c r="A103" s="1" t="s">
        <v>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1" t="s">
        <v>88</v>
      </c>
      <c r="M103">
        <f t="shared" si="2"/>
        <v>0</v>
      </c>
      <c r="N103">
        <f t="shared" si="3"/>
        <v>0</v>
      </c>
    </row>
    <row r="104" spans="1:14" x14ac:dyDescent="0.2">
      <c r="A104" s="1" t="s">
        <v>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1" t="s">
        <v>89</v>
      </c>
      <c r="M104">
        <f t="shared" si="2"/>
        <v>0</v>
      </c>
      <c r="N104">
        <f t="shared" si="3"/>
        <v>0</v>
      </c>
    </row>
    <row r="105" spans="1:14" x14ac:dyDescent="0.2">
      <c r="A105" s="1" t="s">
        <v>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" t="s">
        <v>90</v>
      </c>
      <c r="M105">
        <f t="shared" si="2"/>
        <v>0</v>
      </c>
      <c r="N105">
        <f t="shared" si="3"/>
        <v>0</v>
      </c>
    </row>
    <row r="106" spans="1:14" x14ac:dyDescent="0.2">
      <c r="A106" s="1" t="s">
        <v>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1" t="s">
        <v>91</v>
      </c>
      <c r="M106">
        <f t="shared" si="2"/>
        <v>0</v>
      </c>
      <c r="N106">
        <f t="shared" si="3"/>
        <v>0</v>
      </c>
    </row>
    <row r="107" spans="1:14" x14ac:dyDescent="0.2">
      <c r="A107" s="2" t="s">
        <v>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0.5</v>
      </c>
      <c r="L107" s="2" t="s">
        <v>92</v>
      </c>
      <c r="M107">
        <f t="shared" si="2"/>
        <v>0.05</v>
      </c>
      <c r="N107">
        <f t="shared" si="3"/>
        <v>0.15811388300841897</v>
      </c>
    </row>
    <row r="108" spans="1:14" x14ac:dyDescent="0.2">
      <c r="A108" s="2" t="s">
        <v>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2" t="s">
        <v>93</v>
      </c>
      <c r="M108">
        <f t="shared" si="2"/>
        <v>0</v>
      </c>
      <c r="N108">
        <f t="shared" si="3"/>
        <v>0</v>
      </c>
    </row>
    <row r="109" spans="1:14" x14ac:dyDescent="0.2">
      <c r="A109" s="1" t="s">
        <v>94</v>
      </c>
      <c r="B109">
        <v>0</v>
      </c>
      <c r="C109">
        <v>0</v>
      </c>
      <c r="D109">
        <v>3</v>
      </c>
      <c r="E109">
        <v>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0</v>
      </c>
      <c r="L109" s="1" t="s">
        <v>94</v>
      </c>
      <c r="M109">
        <f t="shared" si="2"/>
        <v>0.5</v>
      </c>
      <c r="N109">
        <f t="shared" si="3"/>
        <v>1.0801234497346435</v>
      </c>
    </row>
    <row r="110" spans="1:14" x14ac:dyDescent="0.2">
      <c r="A110" s="1" t="s">
        <v>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1" t="s">
        <v>95</v>
      </c>
      <c r="M110">
        <f t="shared" si="2"/>
        <v>0</v>
      </c>
      <c r="N110">
        <f t="shared" si="3"/>
        <v>0</v>
      </c>
    </row>
    <row r="111" spans="1:14" x14ac:dyDescent="0.2">
      <c r="A111" s="13" t="s">
        <v>156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</v>
      </c>
      <c r="I111">
        <v>0</v>
      </c>
      <c r="J111">
        <v>0</v>
      </c>
      <c r="K111">
        <v>0</v>
      </c>
      <c r="L111" s="13" t="s">
        <v>156</v>
      </c>
      <c r="M111">
        <f t="shared" si="2"/>
        <v>0.5</v>
      </c>
      <c r="N111">
        <f t="shared" si="3"/>
        <v>1.5811388300841898</v>
      </c>
    </row>
    <row r="112" spans="1:14" x14ac:dyDescent="0.2">
      <c r="A112" s="1" t="s">
        <v>96</v>
      </c>
      <c r="B112">
        <v>4</v>
      </c>
      <c r="C112">
        <v>0</v>
      </c>
      <c r="D112">
        <v>2</v>
      </c>
      <c r="E112">
        <v>14</v>
      </c>
      <c r="F112">
        <v>0.5</v>
      </c>
      <c r="G112">
        <v>0</v>
      </c>
      <c r="H112">
        <v>2</v>
      </c>
      <c r="I112">
        <v>3</v>
      </c>
      <c r="J112">
        <v>2</v>
      </c>
      <c r="K112">
        <v>1</v>
      </c>
      <c r="L112" s="1" t="s">
        <v>96</v>
      </c>
      <c r="M112">
        <f t="shared" si="2"/>
        <v>2.85</v>
      </c>
      <c r="N112">
        <f t="shared" si="3"/>
        <v>4.1234424668931391</v>
      </c>
    </row>
    <row r="113" spans="1:14" x14ac:dyDescent="0.2">
      <c r="A113" s="1" t="s">
        <v>97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15</v>
      </c>
      <c r="I113">
        <v>0</v>
      </c>
      <c r="J113">
        <v>0</v>
      </c>
      <c r="K113">
        <v>0</v>
      </c>
      <c r="L113" s="1" t="s">
        <v>97</v>
      </c>
      <c r="M113">
        <f t="shared" si="2"/>
        <v>1.5</v>
      </c>
      <c r="N113">
        <f t="shared" si="3"/>
        <v>4.7434164902525691</v>
      </c>
    </row>
    <row r="114" spans="1:14" s="21" customFormat="1" x14ac:dyDescent="0.2">
      <c r="A114" s="13" t="s">
        <v>149</v>
      </c>
      <c r="B114" s="21">
        <v>0</v>
      </c>
      <c r="C114" s="21">
        <v>0.5</v>
      </c>
      <c r="D114" s="21">
        <v>0</v>
      </c>
      <c r="E114" s="21">
        <v>0</v>
      </c>
      <c r="F114" s="21">
        <v>0</v>
      </c>
      <c r="G114" s="21">
        <v>8</v>
      </c>
      <c r="H114" s="21">
        <v>0</v>
      </c>
      <c r="I114" s="21">
        <v>0.5</v>
      </c>
      <c r="J114" s="21">
        <v>0</v>
      </c>
      <c r="K114" s="21">
        <v>0</v>
      </c>
      <c r="L114" s="13" t="s">
        <v>149</v>
      </c>
      <c r="M114" s="21">
        <f t="shared" si="2"/>
        <v>0.9</v>
      </c>
      <c r="N114" s="21">
        <f t="shared" si="3"/>
        <v>2.503331114069145</v>
      </c>
    </row>
    <row r="115" spans="1:14" x14ac:dyDescent="0.2">
      <c r="A115" s="1" t="s">
        <v>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1" t="s">
        <v>98</v>
      </c>
      <c r="M115">
        <f t="shared" si="2"/>
        <v>0</v>
      </c>
      <c r="N115">
        <f t="shared" si="3"/>
        <v>0</v>
      </c>
    </row>
    <row r="116" spans="1:14" x14ac:dyDescent="0.2">
      <c r="A116" s="13" t="s">
        <v>143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0</v>
      </c>
      <c r="L116" s="13" t="s">
        <v>143</v>
      </c>
      <c r="M116">
        <f t="shared" si="2"/>
        <v>0.3</v>
      </c>
      <c r="N116">
        <f t="shared" si="3"/>
        <v>0.94868329805051377</v>
      </c>
    </row>
    <row r="117" spans="1:14" x14ac:dyDescent="0.2">
      <c r="A117" s="1" t="s">
        <v>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s="1" t="s">
        <v>99</v>
      </c>
      <c r="M117">
        <f t="shared" si="2"/>
        <v>0</v>
      </c>
      <c r="N117">
        <f t="shared" si="3"/>
        <v>0</v>
      </c>
    </row>
    <row r="118" spans="1:14" x14ac:dyDescent="0.2">
      <c r="A118" s="15" t="s">
        <v>111</v>
      </c>
      <c r="B118" t="s">
        <v>139</v>
      </c>
      <c r="D118" t="s">
        <v>141</v>
      </c>
      <c r="F118" t="s">
        <v>142</v>
      </c>
      <c r="H118" t="s">
        <v>145</v>
      </c>
      <c r="J118" t="s">
        <v>146</v>
      </c>
      <c r="K118" t="s">
        <v>148</v>
      </c>
    </row>
    <row r="119" spans="1:14" x14ac:dyDescent="0.2">
      <c r="A119" s="16" t="s">
        <v>110</v>
      </c>
      <c r="B119">
        <v>2</v>
      </c>
      <c r="C119">
        <v>1</v>
      </c>
      <c r="D119">
        <v>1</v>
      </c>
      <c r="F119">
        <v>0.5</v>
      </c>
      <c r="G119">
        <v>7</v>
      </c>
      <c r="H119">
        <v>10</v>
      </c>
      <c r="I119">
        <v>30</v>
      </c>
      <c r="J119">
        <v>4</v>
      </c>
      <c r="K119">
        <v>1</v>
      </c>
    </row>
    <row r="120" spans="1:14" x14ac:dyDescent="0.2">
      <c r="A120" s="15" t="s">
        <v>130</v>
      </c>
      <c r="H120" t="s">
        <v>144</v>
      </c>
      <c r="K120" t="s">
        <v>147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5"/>
  <sheetViews>
    <sheetView topLeftCell="A93" workbookViewId="0">
      <selection activeCell="A71" sqref="A71:A121"/>
    </sheetView>
  </sheetViews>
  <sheetFormatPr baseColWidth="10" defaultColWidth="8.83203125" defaultRowHeight="16" x14ac:dyDescent="0.2"/>
  <cols>
    <col min="1" max="1" width="29.6640625" bestFit="1" customWidth="1"/>
    <col min="2" max="11" width="11.83203125" bestFit="1" customWidth="1"/>
  </cols>
  <sheetData>
    <row r="1" spans="1:14" x14ac:dyDescent="0.2">
      <c r="A1" t="s">
        <v>100</v>
      </c>
      <c r="B1" s="17">
        <v>41419</v>
      </c>
      <c r="C1" s="17">
        <v>41419</v>
      </c>
      <c r="D1" s="17">
        <v>41419</v>
      </c>
      <c r="E1" s="17">
        <v>41419</v>
      </c>
      <c r="F1" s="17">
        <v>41419</v>
      </c>
      <c r="G1" s="17">
        <v>41419</v>
      </c>
      <c r="H1" s="17">
        <v>41419</v>
      </c>
      <c r="I1" s="17">
        <v>41419</v>
      </c>
      <c r="J1" s="17">
        <v>41419</v>
      </c>
      <c r="K1" s="17">
        <v>41419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2.85</v>
      </c>
      <c r="C3">
        <v>5</v>
      </c>
      <c r="D3">
        <v>6</v>
      </c>
      <c r="E3">
        <v>7.8</v>
      </c>
      <c r="F3">
        <v>13</v>
      </c>
      <c r="G3">
        <v>14</v>
      </c>
      <c r="H3">
        <v>14.9</v>
      </c>
      <c r="I3">
        <v>16</v>
      </c>
      <c r="J3">
        <v>17</v>
      </c>
      <c r="K3">
        <v>18.8</v>
      </c>
    </row>
    <row r="4" spans="1:14" x14ac:dyDescent="0.2">
      <c r="A4" t="s">
        <v>103</v>
      </c>
      <c r="B4" t="s">
        <v>114</v>
      </c>
      <c r="C4" t="s">
        <v>113</v>
      </c>
      <c r="D4" t="s">
        <v>108</v>
      </c>
      <c r="E4" s="20" t="s">
        <v>114</v>
      </c>
      <c r="F4" t="s">
        <v>113</v>
      </c>
      <c r="G4" t="s">
        <v>109</v>
      </c>
      <c r="H4" t="s">
        <v>113</v>
      </c>
      <c r="I4" t="s">
        <v>114</v>
      </c>
      <c r="J4" t="s">
        <v>108</v>
      </c>
      <c r="K4" t="s">
        <v>109</v>
      </c>
    </row>
    <row r="5" spans="1:14" ht="17" thickBot="1" x14ac:dyDescent="0.25">
      <c r="A5" s="7" t="s">
        <v>104</v>
      </c>
      <c r="B5" t="s">
        <v>109</v>
      </c>
      <c r="C5" t="s">
        <v>113</v>
      </c>
      <c r="D5" t="s">
        <v>108</v>
      </c>
      <c r="E5" s="20" t="s">
        <v>109</v>
      </c>
      <c r="F5" t="s">
        <v>113</v>
      </c>
      <c r="G5" t="s">
        <v>114</v>
      </c>
      <c r="H5" t="s">
        <v>113</v>
      </c>
      <c r="I5" t="s">
        <v>109</v>
      </c>
      <c r="J5" t="s">
        <v>108</v>
      </c>
      <c r="K5" t="s">
        <v>114</v>
      </c>
    </row>
    <row r="6" spans="1:14" ht="17" thickTop="1" x14ac:dyDescent="0.2">
      <c r="A6" s="9" t="s">
        <v>105</v>
      </c>
      <c r="B6">
        <v>100</v>
      </c>
      <c r="C6">
        <v>100</v>
      </c>
      <c r="D6">
        <v>100</v>
      </c>
      <c r="E6" s="20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</row>
    <row r="7" spans="1:14" x14ac:dyDescent="0.2">
      <c r="A7" s="9" t="s">
        <v>106</v>
      </c>
      <c r="B7">
        <v>0</v>
      </c>
      <c r="C7">
        <v>0</v>
      </c>
      <c r="D7">
        <v>0</v>
      </c>
      <c r="E7" s="20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ht="17" thickBot="1" x14ac:dyDescent="0.25">
      <c r="A8" s="10" t="s">
        <v>107</v>
      </c>
      <c r="B8">
        <v>5</v>
      </c>
      <c r="C8">
        <v>0</v>
      </c>
      <c r="D8">
        <v>18</v>
      </c>
      <c r="E8" s="20">
        <v>0</v>
      </c>
      <c r="F8">
        <v>0.5</v>
      </c>
      <c r="G8">
        <v>45</v>
      </c>
      <c r="H8">
        <v>0</v>
      </c>
      <c r="I8">
        <v>0</v>
      </c>
      <c r="J8">
        <v>0</v>
      </c>
      <c r="K8">
        <v>0</v>
      </c>
      <c r="M8" t="s">
        <v>208</v>
      </c>
      <c r="N8" t="s">
        <v>209</v>
      </c>
    </row>
    <row r="9" spans="1:14" ht="17" thickTop="1" x14ac:dyDescent="0.2">
      <c r="A9" s="1" t="s">
        <v>0</v>
      </c>
      <c r="B9" s="8">
        <v>9</v>
      </c>
      <c r="C9" s="8">
        <v>1</v>
      </c>
      <c r="D9" s="8">
        <v>0</v>
      </c>
      <c r="E9" s="25">
        <v>0</v>
      </c>
      <c r="F9" s="9">
        <v>0</v>
      </c>
      <c r="G9" s="8">
        <v>4</v>
      </c>
      <c r="H9" s="8">
        <v>0.5</v>
      </c>
      <c r="I9" s="9">
        <v>0</v>
      </c>
      <c r="J9" s="9">
        <v>0</v>
      </c>
      <c r="K9" s="9">
        <v>0</v>
      </c>
      <c r="L9" s="1" t="s">
        <v>0</v>
      </c>
      <c r="M9">
        <f>AVERAGE(B9:K9)</f>
        <v>1.45</v>
      </c>
      <c r="N9">
        <f>STDEV(B9:K9)</f>
        <v>2.9292585334100432</v>
      </c>
    </row>
    <row r="10" spans="1:14" x14ac:dyDescent="0.2">
      <c r="A10" s="1" t="s">
        <v>1</v>
      </c>
      <c r="B10" s="9">
        <v>0</v>
      </c>
      <c r="C10" s="9">
        <v>0</v>
      </c>
      <c r="D10" s="9">
        <v>0</v>
      </c>
      <c r="E10" s="25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" t="s">
        <v>1</v>
      </c>
      <c r="M10">
        <f t="shared" ref="M10:M73" si="0">AVERAGE(B10:K10)</f>
        <v>0</v>
      </c>
      <c r="N10">
        <f t="shared" ref="N10:N73" si="1">STDEV(B10:K10)</f>
        <v>0</v>
      </c>
    </row>
    <row r="11" spans="1:14" x14ac:dyDescent="0.2">
      <c r="A11" s="1" t="s">
        <v>2</v>
      </c>
      <c r="B11" s="9">
        <v>0</v>
      </c>
      <c r="C11" s="9">
        <v>0</v>
      </c>
      <c r="D11" s="9">
        <v>0</v>
      </c>
      <c r="E11" s="25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" t="s">
        <v>2</v>
      </c>
      <c r="M11">
        <f t="shared" si="0"/>
        <v>0</v>
      </c>
      <c r="N11">
        <f t="shared" si="1"/>
        <v>0</v>
      </c>
    </row>
    <row r="12" spans="1:14" x14ac:dyDescent="0.2">
      <c r="A12" s="1" t="s">
        <v>3</v>
      </c>
      <c r="B12" s="9">
        <v>0</v>
      </c>
      <c r="C12" s="9">
        <v>0</v>
      </c>
      <c r="D12" s="9">
        <v>0</v>
      </c>
      <c r="E12" s="25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" t="s">
        <v>3</v>
      </c>
      <c r="M12">
        <f t="shared" si="0"/>
        <v>0</v>
      </c>
      <c r="N12">
        <f t="shared" si="1"/>
        <v>0</v>
      </c>
    </row>
    <row r="13" spans="1:14" x14ac:dyDescent="0.2">
      <c r="A13" s="1" t="s">
        <v>4</v>
      </c>
      <c r="B13" s="9">
        <v>0</v>
      </c>
      <c r="C13" s="9">
        <v>0</v>
      </c>
      <c r="D13" s="9">
        <v>0</v>
      </c>
      <c r="E13" s="25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" t="s">
        <v>4</v>
      </c>
      <c r="M13">
        <f t="shared" si="0"/>
        <v>0</v>
      </c>
      <c r="N13">
        <f t="shared" si="1"/>
        <v>0</v>
      </c>
    </row>
    <row r="14" spans="1:14" x14ac:dyDescent="0.2">
      <c r="A14" s="1" t="s">
        <v>5</v>
      </c>
      <c r="B14" s="9">
        <v>0</v>
      </c>
      <c r="C14" s="9">
        <v>0</v>
      </c>
      <c r="D14" s="9">
        <v>0</v>
      </c>
      <c r="E14" s="25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" t="s">
        <v>5</v>
      </c>
      <c r="M14">
        <f t="shared" si="0"/>
        <v>0</v>
      </c>
      <c r="N14">
        <f t="shared" si="1"/>
        <v>0</v>
      </c>
    </row>
    <row r="15" spans="1:14" x14ac:dyDescent="0.2">
      <c r="A15" s="1" t="s">
        <v>6</v>
      </c>
      <c r="B15" s="9">
        <v>0</v>
      </c>
      <c r="C15" s="9">
        <v>0</v>
      </c>
      <c r="D15" s="9">
        <v>0</v>
      </c>
      <c r="E15" s="25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" t="s">
        <v>6</v>
      </c>
      <c r="M15">
        <f t="shared" si="0"/>
        <v>0</v>
      </c>
      <c r="N15">
        <f t="shared" si="1"/>
        <v>0</v>
      </c>
    </row>
    <row r="16" spans="1:14" x14ac:dyDescent="0.2">
      <c r="A16" s="1" t="s">
        <v>7</v>
      </c>
      <c r="B16" s="9">
        <v>0</v>
      </c>
      <c r="C16" s="9">
        <v>0</v>
      </c>
      <c r="D16" s="9">
        <v>0</v>
      </c>
      <c r="E16" s="25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" t="s">
        <v>7</v>
      </c>
      <c r="M16">
        <f t="shared" si="0"/>
        <v>0</v>
      </c>
      <c r="N16">
        <f t="shared" si="1"/>
        <v>0</v>
      </c>
    </row>
    <row r="17" spans="1:14" x14ac:dyDescent="0.2">
      <c r="A17" s="13" t="s">
        <v>163</v>
      </c>
      <c r="B17" s="9">
        <v>0</v>
      </c>
      <c r="C17" s="9">
        <v>0</v>
      </c>
      <c r="D17" s="9">
        <v>0</v>
      </c>
      <c r="E17" s="25">
        <v>0</v>
      </c>
      <c r="F17" s="9">
        <v>0</v>
      </c>
      <c r="G17" s="8">
        <v>4</v>
      </c>
      <c r="H17" s="9">
        <v>0</v>
      </c>
      <c r="I17" s="9">
        <v>0</v>
      </c>
      <c r="J17" s="9">
        <v>0</v>
      </c>
      <c r="K17" s="9">
        <v>0</v>
      </c>
      <c r="L17" s="13" t="s">
        <v>163</v>
      </c>
      <c r="M17">
        <f t="shared" si="0"/>
        <v>0.4</v>
      </c>
      <c r="N17">
        <f t="shared" si="1"/>
        <v>1.2649110640673518</v>
      </c>
    </row>
    <row r="18" spans="1:14" x14ac:dyDescent="0.2">
      <c r="A18" s="2" t="s">
        <v>8</v>
      </c>
      <c r="B18" s="9">
        <v>0</v>
      </c>
      <c r="C18" s="9">
        <v>0</v>
      </c>
      <c r="D18" s="8">
        <v>3</v>
      </c>
      <c r="E18" s="25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2" t="s">
        <v>8</v>
      </c>
      <c r="M18">
        <f t="shared" si="0"/>
        <v>0.3</v>
      </c>
      <c r="N18">
        <f t="shared" si="1"/>
        <v>0.94868329805051377</v>
      </c>
    </row>
    <row r="19" spans="1:14" x14ac:dyDescent="0.2">
      <c r="A19" s="2" t="s">
        <v>9</v>
      </c>
      <c r="B19" s="9">
        <v>0</v>
      </c>
      <c r="C19" s="9">
        <v>0</v>
      </c>
      <c r="D19" s="9">
        <v>0</v>
      </c>
      <c r="E19" s="25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2" t="s">
        <v>9</v>
      </c>
      <c r="M19">
        <f t="shared" si="0"/>
        <v>0</v>
      </c>
      <c r="N19">
        <f t="shared" si="1"/>
        <v>0</v>
      </c>
    </row>
    <row r="20" spans="1:14" x14ac:dyDescent="0.2">
      <c r="A20" s="1" t="s">
        <v>10</v>
      </c>
      <c r="B20" s="9">
        <v>0</v>
      </c>
      <c r="C20" s="9">
        <v>0</v>
      </c>
      <c r="D20" s="9">
        <v>0</v>
      </c>
      <c r="E20" s="25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" t="s">
        <v>10</v>
      </c>
      <c r="M20">
        <f t="shared" si="0"/>
        <v>0</v>
      </c>
      <c r="N20">
        <f t="shared" si="1"/>
        <v>0</v>
      </c>
    </row>
    <row r="21" spans="1:14" x14ac:dyDescent="0.2">
      <c r="A21" s="1" t="s">
        <v>11</v>
      </c>
      <c r="B21" s="9">
        <v>0</v>
      </c>
      <c r="C21" s="8">
        <v>0.5</v>
      </c>
      <c r="D21" s="9">
        <v>0</v>
      </c>
      <c r="E21" s="25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1" t="s">
        <v>11</v>
      </c>
      <c r="M21">
        <f t="shared" si="0"/>
        <v>0.05</v>
      </c>
      <c r="N21">
        <f t="shared" si="1"/>
        <v>0.15811388300841897</v>
      </c>
    </row>
    <row r="22" spans="1:14" x14ac:dyDescent="0.2">
      <c r="A22" s="1" t="s">
        <v>12</v>
      </c>
      <c r="B22" s="9">
        <v>0</v>
      </c>
      <c r="C22" s="9">
        <v>0</v>
      </c>
      <c r="D22" s="8">
        <v>2</v>
      </c>
      <c r="E22" s="25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" t="s">
        <v>12</v>
      </c>
      <c r="M22">
        <f t="shared" si="0"/>
        <v>0.2</v>
      </c>
      <c r="N22">
        <f t="shared" si="1"/>
        <v>0.63245553203367588</v>
      </c>
    </row>
    <row r="23" spans="1:14" x14ac:dyDescent="0.2">
      <c r="A23" s="1" t="s">
        <v>13</v>
      </c>
      <c r="B23" s="9">
        <v>0</v>
      </c>
      <c r="C23" s="9">
        <v>0</v>
      </c>
      <c r="D23" s="9">
        <v>0</v>
      </c>
      <c r="E23" s="25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" t="s">
        <v>13</v>
      </c>
      <c r="M23">
        <f t="shared" si="0"/>
        <v>0</v>
      </c>
      <c r="N23">
        <f t="shared" si="1"/>
        <v>0</v>
      </c>
    </row>
    <row r="24" spans="1:14" x14ac:dyDescent="0.2">
      <c r="A24" s="1" t="s">
        <v>14</v>
      </c>
      <c r="B24" s="9">
        <v>0</v>
      </c>
      <c r="C24" s="9">
        <v>0</v>
      </c>
      <c r="D24" s="9">
        <v>0</v>
      </c>
      <c r="E24" s="25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1" t="s">
        <v>14</v>
      </c>
      <c r="M24">
        <f t="shared" si="0"/>
        <v>0</v>
      </c>
      <c r="N24">
        <f t="shared" si="1"/>
        <v>0</v>
      </c>
    </row>
    <row r="25" spans="1:14" x14ac:dyDescent="0.2">
      <c r="A25" s="1" t="s">
        <v>15</v>
      </c>
      <c r="B25" s="9">
        <v>0</v>
      </c>
      <c r="C25" s="9">
        <v>0</v>
      </c>
      <c r="D25" s="9">
        <v>0</v>
      </c>
      <c r="E25" s="25">
        <v>0</v>
      </c>
      <c r="F25" s="9">
        <v>0</v>
      </c>
      <c r="G25" s="8">
        <v>0.5</v>
      </c>
      <c r="H25" s="9">
        <v>0</v>
      </c>
      <c r="I25" s="9">
        <v>0</v>
      </c>
      <c r="J25" s="9">
        <v>0</v>
      </c>
      <c r="K25" s="9">
        <v>0</v>
      </c>
      <c r="L25" s="1" t="s">
        <v>15</v>
      </c>
      <c r="M25">
        <f t="shared" si="0"/>
        <v>0.05</v>
      </c>
      <c r="N25">
        <f t="shared" si="1"/>
        <v>0.15811388300841897</v>
      </c>
    </row>
    <row r="26" spans="1:14" x14ac:dyDescent="0.2">
      <c r="A26" s="1" t="s">
        <v>16</v>
      </c>
      <c r="B26" s="9">
        <v>0</v>
      </c>
      <c r="C26" s="8">
        <v>1</v>
      </c>
      <c r="D26" s="9">
        <v>0</v>
      </c>
      <c r="E26" s="25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" t="s">
        <v>16</v>
      </c>
      <c r="M26">
        <f t="shared" si="0"/>
        <v>0.1</v>
      </c>
      <c r="N26">
        <f t="shared" si="1"/>
        <v>0.31622776601683794</v>
      </c>
    </row>
    <row r="27" spans="1:14" x14ac:dyDescent="0.2">
      <c r="A27" s="1" t="s">
        <v>17</v>
      </c>
      <c r="B27" s="9">
        <v>0</v>
      </c>
      <c r="C27" s="9">
        <v>0</v>
      </c>
      <c r="D27" s="9">
        <v>0</v>
      </c>
      <c r="E27" s="25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" t="s">
        <v>17</v>
      </c>
      <c r="M27">
        <f t="shared" si="0"/>
        <v>0</v>
      </c>
      <c r="N27">
        <f t="shared" si="1"/>
        <v>0</v>
      </c>
    </row>
    <row r="28" spans="1:14" x14ac:dyDescent="0.2">
      <c r="A28" s="13" t="s">
        <v>162</v>
      </c>
      <c r="B28" s="9">
        <v>0</v>
      </c>
      <c r="C28" s="9">
        <v>0</v>
      </c>
      <c r="D28" s="9">
        <v>0</v>
      </c>
      <c r="E28" s="25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3" t="s">
        <v>162</v>
      </c>
      <c r="M28">
        <f t="shared" si="0"/>
        <v>0</v>
      </c>
      <c r="N28">
        <f t="shared" si="1"/>
        <v>0</v>
      </c>
    </row>
    <row r="29" spans="1:14" x14ac:dyDescent="0.2">
      <c r="A29" s="1" t="s">
        <v>18</v>
      </c>
      <c r="B29" s="9">
        <v>0</v>
      </c>
      <c r="C29" s="9">
        <v>0</v>
      </c>
      <c r="D29" s="9">
        <v>0</v>
      </c>
      <c r="E29" s="25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1" t="s">
        <v>18</v>
      </c>
      <c r="M29">
        <f t="shared" si="0"/>
        <v>0</v>
      </c>
      <c r="N29">
        <f t="shared" si="1"/>
        <v>0</v>
      </c>
    </row>
    <row r="30" spans="1:14" x14ac:dyDescent="0.2">
      <c r="A30" s="1" t="s">
        <v>19</v>
      </c>
      <c r="B30" s="9">
        <v>0</v>
      </c>
      <c r="C30" s="9">
        <v>0</v>
      </c>
      <c r="D30" s="9">
        <v>0</v>
      </c>
      <c r="E30" s="25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1" t="s">
        <v>19</v>
      </c>
      <c r="M30">
        <f t="shared" si="0"/>
        <v>0</v>
      </c>
      <c r="N30">
        <f t="shared" si="1"/>
        <v>0</v>
      </c>
    </row>
    <row r="31" spans="1:14" x14ac:dyDescent="0.2">
      <c r="A31" s="1" t="s">
        <v>20</v>
      </c>
      <c r="B31" s="9">
        <v>0</v>
      </c>
      <c r="C31" s="9">
        <v>0</v>
      </c>
      <c r="D31" s="8">
        <v>2</v>
      </c>
      <c r="E31" s="25">
        <v>0</v>
      </c>
      <c r="F31" s="9">
        <v>0</v>
      </c>
      <c r="G31" s="8">
        <v>20</v>
      </c>
      <c r="H31" s="9">
        <v>0</v>
      </c>
      <c r="I31" s="9">
        <v>0</v>
      </c>
      <c r="J31" s="9">
        <v>0</v>
      </c>
      <c r="K31" s="9">
        <v>0</v>
      </c>
      <c r="L31" s="1" t="s">
        <v>20</v>
      </c>
      <c r="M31">
        <f t="shared" si="0"/>
        <v>2.2000000000000002</v>
      </c>
      <c r="N31">
        <f t="shared" si="1"/>
        <v>6.2857864353723558</v>
      </c>
    </row>
    <row r="32" spans="1:14" x14ac:dyDescent="0.2">
      <c r="A32" s="1" t="s">
        <v>21</v>
      </c>
      <c r="B32" s="9">
        <v>0</v>
      </c>
      <c r="C32" s="8">
        <v>5</v>
      </c>
      <c r="D32" s="9">
        <v>0</v>
      </c>
      <c r="E32" s="25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" t="s">
        <v>21</v>
      </c>
      <c r="M32">
        <f t="shared" si="0"/>
        <v>0.5</v>
      </c>
      <c r="N32">
        <f t="shared" si="1"/>
        <v>1.5811388300841898</v>
      </c>
    </row>
    <row r="33" spans="1:14" x14ac:dyDescent="0.2">
      <c r="A33" s="1" t="s">
        <v>22</v>
      </c>
      <c r="B33" s="9">
        <v>0</v>
      </c>
      <c r="C33" s="9">
        <v>0</v>
      </c>
      <c r="D33" s="9">
        <v>0</v>
      </c>
      <c r="E33" s="25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" t="s">
        <v>22</v>
      </c>
      <c r="M33">
        <f t="shared" si="0"/>
        <v>0</v>
      </c>
      <c r="N33">
        <f t="shared" si="1"/>
        <v>0</v>
      </c>
    </row>
    <row r="34" spans="1:14" x14ac:dyDescent="0.2">
      <c r="A34" s="1" t="s">
        <v>23</v>
      </c>
      <c r="B34" s="9">
        <v>0</v>
      </c>
      <c r="C34" s="9">
        <v>0</v>
      </c>
      <c r="D34" s="9">
        <v>0</v>
      </c>
      <c r="E34" s="25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" t="s">
        <v>23</v>
      </c>
      <c r="M34">
        <f t="shared" si="0"/>
        <v>0</v>
      </c>
      <c r="N34">
        <f t="shared" si="1"/>
        <v>0</v>
      </c>
    </row>
    <row r="35" spans="1:14" x14ac:dyDescent="0.2">
      <c r="A35" s="2" t="s">
        <v>24</v>
      </c>
      <c r="B35" s="9">
        <v>0</v>
      </c>
      <c r="C35" s="9">
        <v>0</v>
      </c>
      <c r="D35" s="9">
        <v>0</v>
      </c>
      <c r="E35" s="25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2" t="s">
        <v>24</v>
      </c>
      <c r="M35">
        <f t="shared" si="0"/>
        <v>0</v>
      </c>
      <c r="N35">
        <f t="shared" si="1"/>
        <v>0</v>
      </c>
    </row>
    <row r="36" spans="1:14" x14ac:dyDescent="0.2">
      <c r="A36" s="1" t="s">
        <v>25</v>
      </c>
      <c r="B36" s="9">
        <v>0</v>
      </c>
      <c r="C36" s="9">
        <v>0</v>
      </c>
      <c r="D36" s="9">
        <v>0</v>
      </c>
      <c r="E36" s="25">
        <v>0</v>
      </c>
      <c r="F36" s="9">
        <v>0</v>
      </c>
      <c r="G36" s="8">
        <v>2</v>
      </c>
      <c r="H36" s="9">
        <v>0</v>
      </c>
      <c r="I36" s="9">
        <v>0</v>
      </c>
      <c r="J36" s="9">
        <v>0</v>
      </c>
      <c r="K36" s="9">
        <v>0</v>
      </c>
      <c r="L36" s="1" t="s">
        <v>25</v>
      </c>
      <c r="M36">
        <f t="shared" si="0"/>
        <v>0.2</v>
      </c>
      <c r="N36">
        <f t="shared" si="1"/>
        <v>0.63245553203367588</v>
      </c>
    </row>
    <row r="37" spans="1:14" x14ac:dyDescent="0.2">
      <c r="A37" s="2" t="s">
        <v>26</v>
      </c>
      <c r="B37" s="9">
        <v>0</v>
      </c>
      <c r="C37" s="9">
        <v>0</v>
      </c>
      <c r="D37" s="9">
        <v>0</v>
      </c>
      <c r="E37" s="25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2" t="s">
        <v>26</v>
      </c>
      <c r="M37">
        <f t="shared" si="0"/>
        <v>0</v>
      </c>
      <c r="N37">
        <f t="shared" si="1"/>
        <v>0</v>
      </c>
    </row>
    <row r="38" spans="1:14" x14ac:dyDescent="0.2">
      <c r="A38" s="2" t="s">
        <v>27</v>
      </c>
      <c r="B38" s="9">
        <v>0</v>
      </c>
      <c r="C38" s="9">
        <v>0</v>
      </c>
      <c r="D38" s="9">
        <v>0</v>
      </c>
      <c r="E38" s="25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2" t="s">
        <v>27</v>
      </c>
      <c r="M38">
        <f t="shared" si="0"/>
        <v>0</v>
      </c>
      <c r="N38">
        <f t="shared" si="1"/>
        <v>0</v>
      </c>
    </row>
    <row r="39" spans="1:14" x14ac:dyDescent="0.2">
      <c r="A39" s="1" t="s">
        <v>28</v>
      </c>
      <c r="B39" s="9">
        <v>0</v>
      </c>
      <c r="C39" s="9">
        <v>0</v>
      </c>
      <c r="D39" s="9">
        <v>0</v>
      </c>
      <c r="E39" s="25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" t="s">
        <v>28</v>
      </c>
      <c r="M39">
        <f t="shared" si="0"/>
        <v>0</v>
      </c>
      <c r="N39">
        <f t="shared" si="1"/>
        <v>0</v>
      </c>
    </row>
    <row r="40" spans="1:14" x14ac:dyDescent="0.2">
      <c r="A40" s="1" t="s">
        <v>29</v>
      </c>
      <c r="B40" s="9">
        <v>0</v>
      </c>
      <c r="C40" s="9">
        <v>0</v>
      </c>
      <c r="D40" s="9">
        <v>0</v>
      </c>
      <c r="E40" s="25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" t="s">
        <v>29</v>
      </c>
      <c r="M40">
        <f t="shared" si="0"/>
        <v>0</v>
      </c>
      <c r="N40">
        <f t="shared" si="1"/>
        <v>0</v>
      </c>
    </row>
    <row r="41" spans="1:14" x14ac:dyDescent="0.2">
      <c r="A41" s="1" t="s">
        <v>30</v>
      </c>
      <c r="B41" s="9">
        <v>0</v>
      </c>
      <c r="C41" s="9">
        <v>0</v>
      </c>
      <c r="D41" s="9">
        <v>0</v>
      </c>
      <c r="E41" s="25">
        <v>0</v>
      </c>
      <c r="F41" s="9">
        <v>0</v>
      </c>
      <c r="G41" s="8">
        <v>4</v>
      </c>
      <c r="H41" s="9">
        <v>0</v>
      </c>
      <c r="I41" s="9">
        <v>0</v>
      </c>
      <c r="J41" s="9">
        <v>0</v>
      </c>
      <c r="K41" s="9">
        <v>0</v>
      </c>
      <c r="L41" s="1" t="s">
        <v>30</v>
      </c>
      <c r="M41">
        <f t="shared" si="0"/>
        <v>0.4</v>
      </c>
      <c r="N41">
        <f t="shared" si="1"/>
        <v>1.2649110640673518</v>
      </c>
    </row>
    <row r="42" spans="1:14" x14ac:dyDescent="0.2">
      <c r="A42" s="1" t="s">
        <v>31</v>
      </c>
      <c r="B42" s="9">
        <v>0</v>
      </c>
      <c r="C42" s="9">
        <v>0</v>
      </c>
      <c r="D42" s="8">
        <v>0.5</v>
      </c>
      <c r="E42" s="25">
        <v>0.5</v>
      </c>
      <c r="F42" s="8">
        <v>2</v>
      </c>
      <c r="G42" s="9">
        <v>0</v>
      </c>
      <c r="H42" s="8">
        <v>1</v>
      </c>
      <c r="I42" s="9">
        <v>0</v>
      </c>
      <c r="J42" s="9">
        <v>0</v>
      </c>
      <c r="K42" s="9">
        <v>0</v>
      </c>
      <c r="L42" s="1" t="s">
        <v>31</v>
      </c>
      <c r="M42">
        <f t="shared" si="0"/>
        <v>0.4</v>
      </c>
      <c r="N42">
        <f t="shared" si="1"/>
        <v>0.65828058860438332</v>
      </c>
    </row>
    <row r="43" spans="1:14" x14ac:dyDescent="0.2">
      <c r="A43" s="1" t="s">
        <v>32</v>
      </c>
      <c r="B43" s="9">
        <v>0</v>
      </c>
      <c r="C43" s="8">
        <v>3</v>
      </c>
      <c r="D43" s="9">
        <v>0</v>
      </c>
      <c r="E43" s="25">
        <v>0</v>
      </c>
      <c r="F43" s="8">
        <v>0.5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" t="s">
        <v>32</v>
      </c>
      <c r="M43">
        <f t="shared" si="0"/>
        <v>0.35</v>
      </c>
      <c r="N43">
        <f t="shared" si="1"/>
        <v>0.94428103161435295</v>
      </c>
    </row>
    <row r="44" spans="1:14" x14ac:dyDescent="0.2">
      <c r="A44" s="1" t="s">
        <v>33</v>
      </c>
      <c r="B44" s="8">
        <v>18</v>
      </c>
      <c r="C44" s="9">
        <v>0</v>
      </c>
      <c r="D44" s="8">
        <v>29</v>
      </c>
      <c r="E44" s="25">
        <v>30</v>
      </c>
      <c r="F44" s="9">
        <v>0</v>
      </c>
      <c r="G44" s="8">
        <v>45</v>
      </c>
      <c r="H44" s="9">
        <v>0</v>
      </c>
      <c r="I44" s="8">
        <v>35</v>
      </c>
      <c r="J44" s="8">
        <v>34</v>
      </c>
      <c r="K44" s="8">
        <v>9</v>
      </c>
      <c r="L44" s="1" t="s">
        <v>33</v>
      </c>
      <c r="M44">
        <f t="shared" si="0"/>
        <v>20</v>
      </c>
      <c r="N44">
        <f t="shared" si="1"/>
        <v>16.839107920420119</v>
      </c>
    </row>
    <row r="45" spans="1:14" x14ac:dyDescent="0.2">
      <c r="A45" s="1" t="s">
        <v>34</v>
      </c>
      <c r="B45" s="8">
        <v>1</v>
      </c>
      <c r="C45" s="8">
        <v>20</v>
      </c>
      <c r="D45" s="9">
        <v>0</v>
      </c>
      <c r="E45" s="25">
        <v>0.5</v>
      </c>
      <c r="F45" s="8">
        <v>85</v>
      </c>
      <c r="G45" s="9">
        <v>0</v>
      </c>
      <c r="H45" s="8">
        <v>55</v>
      </c>
      <c r="I45" s="9">
        <v>0</v>
      </c>
      <c r="J45" s="9">
        <v>0</v>
      </c>
      <c r="K45" s="9">
        <v>0</v>
      </c>
      <c r="L45" s="1" t="s">
        <v>34</v>
      </c>
      <c r="M45">
        <f t="shared" si="0"/>
        <v>16.149999999999999</v>
      </c>
      <c r="N45">
        <f t="shared" si="1"/>
        <v>29.894304548599962</v>
      </c>
    </row>
    <row r="46" spans="1:14" x14ac:dyDescent="0.2">
      <c r="A46" s="1" t="s">
        <v>35</v>
      </c>
      <c r="B46" s="8">
        <v>1</v>
      </c>
      <c r="C46" s="8">
        <v>0.5</v>
      </c>
      <c r="D46" s="8">
        <v>0.5</v>
      </c>
      <c r="E46" s="25">
        <v>0</v>
      </c>
      <c r="F46" s="9">
        <v>0</v>
      </c>
      <c r="G46" s="8">
        <v>3</v>
      </c>
      <c r="H46" s="9">
        <v>0</v>
      </c>
      <c r="I46" s="9">
        <v>0</v>
      </c>
      <c r="J46" s="9">
        <v>0</v>
      </c>
      <c r="K46" s="9">
        <v>0</v>
      </c>
      <c r="L46" s="1" t="s">
        <v>35</v>
      </c>
      <c r="M46">
        <f t="shared" si="0"/>
        <v>0.5</v>
      </c>
      <c r="N46">
        <f t="shared" si="1"/>
        <v>0.94280904158206336</v>
      </c>
    </row>
    <row r="47" spans="1:14" x14ac:dyDescent="0.2">
      <c r="A47" s="1" t="s">
        <v>36</v>
      </c>
      <c r="B47" s="8">
        <v>60</v>
      </c>
      <c r="C47" s="9">
        <v>0</v>
      </c>
      <c r="D47" s="8">
        <v>34</v>
      </c>
      <c r="E47" s="25">
        <v>6</v>
      </c>
      <c r="F47" s="9">
        <v>0</v>
      </c>
      <c r="G47" s="8">
        <v>15</v>
      </c>
      <c r="H47" s="9">
        <v>0</v>
      </c>
      <c r="I47" s="9">
        <v>0</v>
      </c>
      <c r="J47" s="8">
        <v>10</v>
      </c>
      <c r="K47" s="9">
        <v>0</v>
      </c>
      <c r="L47" s="1" t="s">
        <v>36</v>
      </c>
      <c r="M47">
        <f t="shared" si="0"/>
        <v>12.5</v>
      </c>
      <c r="N47">
        <f t="shared" si="1"/>
        <v>19.873209213522724</v>
      </c>
    </row>
    <row r="48" spans="1:14" x14ac:dyDescent="0.2">
      <c r="A48" s="1" t="s">
        <v>37</v>
      </c>
      <c r="B48" s="9">
        <v>0</v>
      </c>
      <c r="C48" s="9">
        <v>0</v>
      </c>
      <c r="D48" s="9">
        <v>0</v>
      </c>
      <c r="E48" s="25">
        <v>0</v>
      </c>
      <c r="F48" s="9">
        <v>0</v>
      </c>
      <c r="G48" s="9">
        <v>0</v>
      </c>
      <c r="H48" s="8">
        <v>6</v>
      </c>
      <c r="I48" s="9">
        <v>0</v>
      </c>
      <c r="J48" s="9">
        <v>0</v>
      </c>
      <c r="K48" s="9">
        <v>0</v>
      </c>
      <c r="L48" s="1" t="s">
        <v>37</v>
      </c>
      <c r="M48">
        <f t="shared" si="0"/>
        <v>0.6</v>
      </c>
      <c r="N48">
        <f t="shared" si="1"/>
        <v>1.8973665961010275</v>
      </c>
    </row>
    <row r="49" spans="1:14" x14ac:dyDescent="0.2">
      <c r="A49" s="1" t="s">
        <v>38</v>
      </c>
      <c r="B49" s="9">
        <v>0</v>
      </c>
      <c r="C49" s="8">
        <v>40</v>
      </c>
      <c r="D49" s="9">
        <v>0</v>
      </c>
      <c r="E49" s="25">
        <v>0</v>
      </c>
      <c r="F49" s="8">
        <v>3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1" t="s">
        <v>38</v>
      </c>
      <c r="M49">
        <f t="shared" si="0"/>
        <v>4.3</v>
      </c>
      <c r="N49">
        <f t="shared" si="1"/>
        <v>12.57908316743845</v>
      </c>
    </row>
    <row r="50" spans="1:14" x14ac:dyDescent="0.2">
      <c r="A50" s="1" t="s">
        <v>39</v>
      </c>
      <c r="B50" s="9">
        <v>0</v>
      </c>
      <c r="C50" s="9">
        <v>0</v>
      </c>
      <c r="D50" s="9">
        <v>0</v>
      </c>
      <c r="E50" s="25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" t="s">
        <v>39</v>
      </c>
      <c r="M50">
        <f t="shared" si="0"/>
        <v>0</v>
      </c>
      <c r="N50">
        <f t="shared" si="1"/>
        <v>0</v>
      </c>
    </row>
    <row r="51" spans="1:14" x14ac:dyDescent="0.2">
      <c r="A51" s="1" t="s">
        <v>40</v>
      </c>
      <c r="B51" s="9">
        <v>0</v>
      </c>
      <c r="C51" s="9">
        <v>0</v>
      </c>
      <c r="D51" s="9">
        <v>0</v>
      </c>
      <c r="E51" s="25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" t="s">
        <v>40</v>
      </c>
      <c r="M51">
        <f t="shared" si="0"/>
        <v>0</v>
      </c>
      <c r="N51">
        <f t="shared" si="1"/>
        <v>0</v>
      </c>
    </row>
    <row r="52" spans="1:14" x14ac:dyDescent="0.2">
      <c r="A52" s="1" t="s">
        <v>41</v>
      </c>
      <c r="B52" s="9">
        <v>0</v>
      </c>
      <c r="C52" s="9">
        <v>0</v>
      </c>
      <c r="D52" s="9">
        <v>0</v>
      </c>
      <c r="E52" s="25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" t="s">
        <v>41</v>
      </c>
      <c r="M52">
        <f t="shared" si="0"/>
        <v>0</v>
      </c>
      <c r="N52">
        <f t="shared" si="1"/>
        <v>0</v>
      </c>
    </row>
    <row r="53" spans="1:14" x14ac:dyDescent="0.2">
      <c r="A53" s="1" t="s">
        <v>42</v>
      </c>
      <c r="B53" s="9">
        <v>0</v>
      </c>
      <c r="C53" s="9">
        <v>0</v>
      </c>
      <c r="D53" s="9">
        <v>0</v>
      </c>
      <c r="E53" s="25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1" t="s">
        <v>42</v>
      </c>
      <c r="M53">
        <f t="shared" si="0"/>
        <v>0</v>
      </c>
      <c r="N53">
        <f t="shared" si="1"/>
        <v>0</v>
      </c>
    </row>
    <row r="54" spans="1:14" x14ac:dyDescent="0.2">
      <c r="A54" s="2" t="s">
        <v>43</v>
      </c>
      <c r="B54" s="9">
        <v>0</v>
      </c>
      <c r="C54" s="9">
        <v>0</v>
      </c>
      <c r="D54" s="9">
        <v>0</v>
      </c>
      <c r="E54" s="25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2" t="s">
        <v>43</v>
      </c>
      <c r="M54">
        <f t="shared" si="0"/>
        <v>0</v>
      </c>
      <c r="N54">
        <f t="shared" si="1"/>
        <v>0</v>
      </c>
    </row>
    <row r="55" spans="1:14" x14ac:dyDescent="0.2">
      <c r="A55" s="2" t="s">
        <v>44</v>
      </c>
      <c r="B55" s="9">
        <v>0</v>
      </c>
      <c r="C55" s="9">
        <v>0</v>
      </c>
      <c r="D55" s="8">
        <v>0.5</v>
      </c>
      <c r="E55" s="25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2" t="s">
        <v>44</v>
      </c>
      <c r="M55">
        <f t="shared" si="0"/>
        <v>0.05</v>
      </c>
      <c r="N55">
        <f t="shared" si="1"/>
        <v>0.15811388300841897</v>
      </c>
    </row>
    <row r="56" spans="1:14" x14ac:dyDescent="0.2">
      <c r="A56" s="2" t="s">
        <v>45</v>
      </c>
      <c r="B56" s="8">
        <v>3</v>
      </c>
      <c r="C56" s="9">
        <v>0</v>
      </c>
      <c r="D56" s="8">
        <v>1</v>
      </c>
      <c r="E56" s="25">
        <v>0</v>
      </c>
      <c r="F56" s="9">
        <v>0</v>
      </c>
      <c r="G56" s="8">
        <v>5</v>
      </c>
      <c r="H56" s="9">
        <v>0</v>
      </c>
      <c r="I56" s="9">
        <v>0</v>
      </c>
      <c r="J56" s="8">
        <v>0.5</v>
      </c>
      <c r="K56" s="9">
        <v>0</v>
      </c>
      <c r="L56" s="2" t="s">
        <v>45</v>
      </c>
      <c r="M56">
        <f t="shared" si="0"/>
        <v>0.95</v>
      </c>
      <c r="N56">
        <f t="shared" si="1"/>
        <v>1.7070116838759157</v>
      </c>
    </row>
    <row r="57" spans="1:14" x14ac:dyDescent="0.2">
      <c r="A57" s="14" t="s">
        <v>118</v>
      </c>
      <c r="B57" s="9">
        <v>0</v>
      </c>
      <c r="C57" s="8">
        <v>3</v>
      </c>
      <c r="D57" s="9">
        <v>0</v>
      </c>
      <c r="E57" s="25">
        <v>0</v>
      </c>
      <c r="F57" s="8">
        <v>4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4" t="s">
        <v>118</v>
      </c>
      <c r="M57">
        <f t="shared" si="0"/>
        <v>0.7</v>
      </c>
      <c r="N57">
        <f t="shared" si="1"/>
        <v>1.4944341180973264</v>
      </c>
    </row>
    <row r="58" spans="1:14" x14ac:dyDescent="0.2">
      <c r="A58" s="1" t="s">
        <v>46</v>
      </c>
      <c r="B58" s="9">
        <v>0</v>
      </c>
      <c r="C58" s="9">
        <v>0</v>
      </c>
      <c r="D58" s="9">
        <v>0</v>
      </c>
      <c r="E58" s="25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" t="s">
        <v>46</v>
      </c>
      <c r="M58">
        <f t="shared" si="0"/>
        <v>0</v>
      </c>
      <c r="N58">
        <f t="shared" si="1"/>
        <v>0</v>
      </c>
    </row>
    <row r="59" spans="1:14" x14ac:dyDescent="0.2">
      <c r="A59" s="1" t="s">
        <v>47</v>
      </c>
      <c r="B59" s="9">
        <v>0</v>
      </c>
      <c r="C59" s="9">
        <v>0</v>
      </c>
      <c r="D59" s="9">
        <v>0</v>
      </c>
      <c r="E59" s="25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" t="s">
        <v>47</v>
      </c>
      <c r="M59">
        <f t="shared" si="0"/>
        <v>0</v>
      </c>
      <c r="N59">
        <f t="shared" si="1"/>
        <v>0</v>
      </c>
    </row>
    <row r="60" spans="1:14" x14ac:dyDescent="0.2">
      <c r="A60" s="1" t="s">
        <v>48</v>
      </c>
      <c r="B60" s="9">
        <v>0</v>
      </c>
      <c r="C60" s="9">
        <v>0</v>
      </c>
      <c r="D60" s="8">
        <v>1</v>
      </c>
      <c r="E60" s="25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" t="s">
        <v>48</v>
      </c>
      <c r="M60">
        <f t="shared" si="0"/>
        <v>0.1</v>
      </c>
      <c r="N60">
        <f t="shared" si="1"/>
        <v>0.31622776601683794</v>
      </c>
    </row>
    <row r="61" spans="1:14" x14ac:dyDescent="0.2">
      <c r="A61" s="1" t="s">
        <v>49</v>
      </c>
      <c r="B61" s="9">
        <v>0</v>
      </c>
      <c r="C61" s="8">
        <v>0.5</v>
      </c>
      <c r="D61" s="9">
        <v>0</v>
      </c>
      <c r="E61" s="25">
        <v>0</v>
      </c>
      <c r="F61" s="9">
        <v>0</v>
      </c>
      <c r="G61" s="8">
        <v>3</v>
      </c>
      <c r="H61" s="8">
        <v>0.5</v>
      </c>
      <c r="I61" s="9">
        <v>0</v>
      </c>
      <c r="J61" s="9">
        <v>0</v>
      </c>
      <c r="K61" s="9">
        <v>0</v>
      </c>
      <c r="L61" s="1" t="s">
        <v>49</v>
      </c>
      <c r="M61">
        <f t="shared" si="0"/>
        <v>0.4</v>
      </c>
      <c r="N61">
        <f t="shared" si="1"/>
        <v>0.9368979548370131</v>
      </c>
    </row>
    <row r="62" spans="1:14" x14ac:dyDescent="0.2">
      <c r="A62" s="1" t="s">
        <v>50</v>
      </c>
      <c r="B62" s="9">
        <v>0</v>
      </c>
      <c r="C62" s="9">
        <v>0</v>
      </c>
      <c r="D62" s="9">
        <v>0</v>
      </c>
      <c r="E62" s="25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1" t="s">
        <v>50</v>
      </c>
      <c r="M62">
        <f t="shared" si="0"/>
        <v>0</v>
      </c>
      <c r="N62">
        <f t="shared" si="1"/>
        <v>0</v>
      </c>
    </row>
    <row r="63" spans="1:14" x14ac:dyDescent="0.2">
      <c r="A63" s="1" t="s">
        <v>51</v>
      </c>
      <c r="B63" s="9">
        <v>0</v>
      </c>
      <c r="C63" s="9">
        <v>0</v>
      </c>
      <c r="D63" s="9">
        <v>0</v>
      </c>
      <c r="E63" s="25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" t="s">
        <v>51</v>
      </c>
      <c r="M63">
        <f t="shared" si="0"/>
        <v>0</v>
      </c>
      <c r="N63">
        <f t="shared" si="1"/>
        <v>0</v>
      </c>
    </row>
    <row r="64" spans="1:14" x14ac:dyDescent="0.2">
      <c r="A64" s="1" t="s">
        <v>52</v>
      </c>
      <c r="B64" s="9">
        <v>0</v>
      </c>
      <c r="C64" s="9">
        <v>0</v>
      </c>
      <c r="D64" s="9">
        <v>0</v>
      </c>
      <c r="E64" s="25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" t="s">
        <v>52</v>
      </c>
      <c r="M64">
        <f t="shared" si="0"/>
        <v>0</v>
      </c>
      <c r="N64">
        <f t="shared" si="1"/>
        <v>0</v>
      </c>
    </row>
    <row r="65" spans="1:14" x14ac:dyDescent="0.2">
      <c r="A65" s="13" t="s">
        <v>167</v>
      </c>
      <c r="B65" s="9">
        <v>0</v>
      </c>
      <c r="C65" s="9">
        <v>0</v>
      </c>
      <c r="D65" s="8">
        <v>1</v>
      </c>
      <c r="E65" s="25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3" t="s">
        <v>167</v>
      </c>
      <c r="M65">
        <f t="shared" si="0"/>
        <v>0.1</v>
      </c>
      <c r="N65">
        <f t="shared" si="1"/>
        <v>0.31622776601683794</v>
      </c>
    </row>
    <row r="66" spans="1:14" x14ac:dyDescent="0.2">
      <c r="A66" s="1" t="s">
        <v>53</v>
      </c>
      <c r="B66" s="9">
        <v>0</v>
      </c>
      <c r="C66" s="8">
        <v>2</v>
      </c>
      <c r="D66" s="9">
        <v>0</v>
      </c>
      <c r="E66" s="25">
        <v>0</v>
      </c>
      <c r="F66" s="9">
        <v>0</v>
      </c>
      <c r="G66" s="8">
        <v>2</v>
      </c>
      <c r="H66" s="9">
        <v>0</v>
      </c>
      <c r="I66" s="9">
        <v>0</v>
      </c>
      <c r="J66" s="9">
        <v>0</v>
      </c>
      <c r="K66" s="9">
        <v>0</v>
      </c>
      <c r="L66" s="1" t="s">
        <v>53</v>
      </c>
      <c r="M66">
        <f t="shared" si="0"/>
        <v>0.4</v>
      </c>
      <c r="N66">
        <f t="shared" si="1"/>
        <v>0.84327404271156781</v>
      </c>
    </row>
    <row r="67" spans="1:14" x14ac:dyDescent="0.2">
      <c r="A67" s="1" t="s">
        <v>54</v>
      </c>
      <c r="B67" s="9">
        <v>0</v>
      </c>
      <c r="C67" s="9">
        <v>0</v>
      </c>
      <c r="D67" s="9">
        <v>0</v>
      </c>
      <c r="E67" s="25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" t="s">
        <v>54</v>
      </c>
      <c r="M67">
        <f t="shared" si="0"/>
        <v>0</v>
      </c>
      <c r="N67">
        <f t="shared" si="1"/>
        <v>0</v>
      </c>
    </row>
    <row r="68" spans="1:14" x14ac:dyDescent="0.2">
      <c r="A68" s="1" t="s">
        <v>55</v>
      </c>
      <c r="B68" s="9">
        <v>0</v>
      </c>
      <c r="C68" s="9">
        <v>0</v>
      </c>
      <c r="D68" s="9">
        <v>0</v>
      </c>
      <c r="E68" s="25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" t="s">
        <v>55</v>
      </c>
      <c r="M68">
        <f t="shared" si="0"/>
        <v>0</v>
      </c>
      <c r="N68">
        <f t="shared" si="1"/>
        <v>0</v>
      </c>
    </row>
    <row r="69" spans="1:14" x14ac:dyDescent="0.2">
      <c r="A69" s="1" t="s">
        <v>56</v>
      </c>
      <c r="B69" s="9">
        <v>0</v>
      </c>
      <c r="C69" s="9">
        <v>0</v>
      </c>
      <c r="D69" s="9">
        <v>0</v>
      </c>
      <c r="E69" s="25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1" t="s">
        <v>56</v>
      </c>
      <c r="M69">
        <f t="shared" si="0"/>
        <v>0</v>
      </c>
      <c r="N69">
        <f t="shared" si="1"/>
        <v>0</v>
      </c>
    </row>
    <row r="70" spans="1:14" x14ac:dyDescent="0.2">
      <c r="A70" s="1" t="s">
        <v>57</v>
      </c>
      <c r="B70" s="9">
        <v>0</v>
      </c>
      <c r="C70" s="9">
        <v>0</v>
      </c>
      <c r="D70" s="9">
        <v>0</v>
      </c>
      <c r="E70" s="25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1" t="s">
        <v>57</v>
      </c>
      <c r="M70">
        <f t="shared" si="0"/>
        <v>0</v>
      </c>
      <c r="N70">
        <f t="shared" si="1"/>
        <v>0</v>
      </c>
    </row>
    <row r="71" spans="1:14" x14ac:dyDescent="0.2">
      <c r="A71" s="1" t="s">
        <v>58</v>
      </c>
      <c r="B71" s="9">
        <v>0</v>
      </c>
      <c r="C71" s="9">
        <v>0</v>
      </c>
      <c r="D71" s="9">
        <v>0</v>
      </c>
      <c r="E71" s="25">
        <v>0</v>
      </c>
      <c r="F71" s="9">
        <v>0</v>
      </c>
      <c r="G71" s="9">
        <v>0</v>
      </c>
      <c r="H71" s="9">
        <v>0</v>
      </c>
      <c r="I71" s="8">
        <v>68</v>
      </c>
      <c r="J71" s="9">
        <v>0</v>
      </c>
      <c r="K71" s="9">
        <v>0</v>
      </c>
      <c r="L71" s="1" t="s">
        <v>58</v>
      </c>
      <c r="M71">
        <f t="shared" si="0"/>
        <v>6.8</v>
      </c>
      <c r="N71">
        <f t="shared" si="1"/>
        <v>21.50348808914498</v>
      </c>
    </row>
    <row r="72" spans="1:14" x14ac:dyDescent="0.2">
      <c r="A72" s="1" t="s">
        <v>59</v>
      </c>
      <c r="B72" s="9">
        <v>0</v>
      </c>
      <c r="C72" s="9">
        <v>0</v>
      </c>
      <c r="D72" s="9">
        <v>0</v>
      </c>
      <c r="E72" s="25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" t="s">
        <v>59</v>
      </c>
      <c r="M72">
        <f t="shared" si="0"/>
        <v>0</v>
      </c>
      <c r="N72">
        <f t="shared" si="1"/>
        <v>0</v>
      </c>
    </row>
    <row r="73" spans="1:14" x14ac:dyDescent="0.2">
      <c r="A73" s="2" t="s">
        <v>60</v>
      </c>
      <c r="B73" s="9">
        <v>0</v>
      </c>
      <c r="C73" s="9">
        <v>0</v>
      </c>
      <c r="D73" s="9">
        <v>0</v>
      </c>
      <c r="E73" s="25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2" t="s">
        <v>60</v>
      </c>
      <c r="M73">
        <f t="shared" si="0"/>
        <v>0</v>
      </c>
      <c r="N73">
        <f t="shared" si="1"/>
        <v>0</v>
      </c>
    </row>
    <row r="74" spans="1:14" x14ac:dyDescent="0.2">
      <c r="A74" s="1" t="s">
        <v>61</v>
      </c>
      <c r="B74" s="9">
        <v>0</v>
      </c>
      <c r="C74" s="9">
        <v>0</v>
      </c>
      <c r="D74" s="9">
        <v>0</v>
      </c>
      <c r="E74" s="25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" t="s">
        <v>61</v>
      </c>
      <c r="M74">
        <f t="shared" ref="M74:M112" si="2">AVERAGE(B74:K74)</f>
        <v>0</v>
      </c>
      <c r="N74">
        <f t="shared" ref="N74:N112" si="3">STDEV(B74:K74)</f>
        <v>0</v>
      </c>
    </row>
    <row r="75" spans="1:14" x14ac:dyDescent="0.2">
      <c r="A75" s="2" t="s">
        <v>62</v>
      </c>
      <c r="B75" s="9">
        <v>0</v>
      </c>
      <c r="C75" s="9">
        <v>0</v>
      </c>
      <c r="D75" s="9">
        <v>0</v>
      </c>
      <c r="E75" s="25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2" t="s">
        <v>62</v>
      </c>
      <c r="M75">
        <f t="shared" si="2"/>
        <v>0</v>
      </c>
      <c r="N75">
        <f t="shared" si="3"/>
        <v>0</v>
      </c>
    </row>
    <row r="76" spans="1:14" x14ac:dyDescent="0.2">
      <c r="A76" s="2" t="s">
        <v>63</v>
      </c>
      <c r="B76" s="9">
        <v>0</v>
      </c>
      <c r="C76" s="9">
        <v>0</v>
      </c>
      <c r="D76" s="9">
        <v>0</v>
      </c>
      <c r="E76" s="25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2" t="s">
        <v>63</v>
      </c>
      <c r="M76">
        <f t="shared" si="2"/>
        <v>0</v>
      </c>
      <c r="N76">
        <f t="shared" si="3"/>
        <v>0</v>
      </c>
    </row>
    <row r="77" spans="1:14" x14ac:dyDescent="0.2">
      <c r="A77" s="2" t="s">
        <v>64</v>
      </c>
      <c r="B77" s="8">
        <v>2</v>
      </c>
      <c r="C77" s="8">
        <v>25</v>
      </c>
      <c r="D77" s="8">
        <v>12</v>
      </c>
      <c r="E77" s="25">
        <v>40</v>
      </c>
      <c r="F77" s="8">
        <v>60</v>
      </c>
      <c r="G77" s="9">
        <v>0</v>
      </c>
      <c r="H77" s="8">
        <v>80</v>
      </c>
      <c r="I77" s="9">
        <v>0</v>
      </c>
      <c r="J77" s="8">
        <v>20</v>
      </c>
      <c r="K77" s="8">
        <v>9</v>
      </c>
      <c r="L77" s="2" t="s">
        <v>64</v>
      </c>
      <c r="M77">
        <f t="shared" si="2"/>
        <v>24.8</v>
      </c>
      <c r="N77">
        <f t="shared" si="3"/>
        <v>27.291838421851402</v>
      </c>
    </row>
    <row r="78" spans="1:14" x14ac:dyDescent="0.2">
      <c r="A78" s="2" t="s">
        <v>65</v>
      </c>
      <c r="B78" s="9">
        <v>0</v>
      </c>
      <c r="C78" s="9">
        <v>0</v>
      </c>
      <c r="D78" s="9">
        <v>0</v>
      </c>
      <c r="E78" s="25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2" t="s">
        <v>65</v>
      </c>
      <c r="M78">
        <f t="shared" si="2"/>
        <v>0</v>
      </c>
      <c r="N78">
        <f t="shared" si="3"/>
        <v>0</v>
      </c>
    </row>
    <row r="79" spans="1:14" x14ac:dyDescent="0.2">
      <c r="A79" s="1" t="s">
        <v>66</v>
      </c>
      <c r="B79" s="9">
        <v>0</v>
      </c>
      <c r="C79" s="9">
        <v>0</v>
      </c>
      <c r="D79" s="9">
        <v>0</v>
      </c>
      <c r="E79" s="25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" t="s">
        <v>66</v>
      </c>
      <c r="M79">
        <f t="shared" si="2"/>
        <v>0</v>
      </c>
      <c r="N79">
        <f t="shared" si="3"/>
        <v>0</v>
      </c>
    </row>
    <row r="80" spans="1:14" x14ac:dyDescent="0.2">
      <c r="A80" s="1" t="s">
        <v>67</v>
      </c>
      <c r="B80" s="9">
        <v>0</v>
      </c>
      <c r="C80" s="8">
        <v>8</v>
      </c>
      <c r="D80" s="9">
        <v>0</v>
      </c>
      <c r="E80" s="25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" t="s">
        <v>67</v>
      </c>
      <c r="M80">
        <f t="shared" si="2"/>
        <v>0.8</v>
      </c>
      <c r="N80">
        <f t="shared" si="3"/>
        <v>2.5298221281347035</v>
      </c>
    </row>
    <row r="81" spans="1:14" x14ac:dyDescent="0.2">
      <c r="A81" s="1" t="s">
        <v>68</v>
      </c>
      <c r="B81" s="9">
        <v>0</v>
      </c>
      <c r="C81" s="9">
        <v>0</v>
      </c>
      <c r="D81" s="9">
        <v>0</v>
      </c>
      <c r="E81" s="25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" t="s">
        <v>68</v>
      </c>
      <c r="M81">
        <f t="shared" si="2"/>
        <v>0</v>
      </c>
      <c r="N81">
        <f t="shared" si="3"/>
        <v>0</v>
      </c>
    </row>
    <row r="82" spans="1:14" x14ac:dyDescent="0.2">
      <c r="A82" s="1" t="s">
        <v>69</v>
      </c>
      <c r="B82" s="9">
        <v>0</v>
      </c>
      <c r="C82" s="9">
        <v>0</v>
      </c>
      <c r="D82" s="9">
        <v>0</v>
      </c>
      <c r="E82" s="25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" t="s">
        <v>69</v>
      </c>
      <c r="M82">
        <f t="shared" si="2"/>
        <v>0</v>
      </c>
      <c r="N82">
        <f t="shared" si="3"/>
        <v>0</v>
      </c>
    </row>
    <row r="83" spans="1:14" x14ac:dyDescent="0.2">
      <c r="A83" s="1" t="s">
        <v>70</v>
      </c>
      <c r="B83" s="9">
        <v>0</v>
      </c>
      <c r="C83" s="9">
        <v>0</v>
      </c>
      <c r="D83" s="9">
        <v>0</v>
      </c>
      <c r="E83" s="25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" t="s">
        <v>70</v>
      </c>
      <c r="M83">
        <f t="shared" si="2"/>
        <v>0</v>
      </c>
      <c r="N83">
        <f t="shared" si="3"/>
        <v>0</v>
      </c>
    </row>
    <row r="84" spans="1:14" x14ac:dyDescent="0.2">
      <c r="A84" s="1" t="s">
        <v>71</v>
      </c>
      <c r="B84" s="9">
        <v>0</v>
      </c>
      <c r="C84" s="9">
        <v>0</v>
      </c>
      <c r="D84" s="9">
        <v>0</v>
      </c>
      <c r="E84" s="25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" t="s">
        <v>71</v>
      </c>
      <c r="M84">
        <f t="shared" si="2"/>
        <v>0</v>
      </c>
      <c r="N84">
        <f t="shared" si="3"/>
        <v>0</v>
      </c>
    </row>
    <row r="85" spans="1:14" x14ac:dyDescent="0.2">
      <c r="A85" s="1" t="s">
        <v>72</v>
      </c>
      <c r="B85" s="9">
        <v>0</v>
      </c>
      <c r="C85" s="9">
        <v>0</v>
      </c>
      <c r="D85" s="9">
        <v>0</v>
      </c>
      <c r="E85" s="25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1" t="s">
        <v>72</v>
      </c>
      <c r="M85">
        <f t="shared" si="2"/>
        <v>0</v>
      </c>
      <c r="N85">
        <f t="shared" si="3"/>
        <v>0</v>
      </c>
    </row>
    <row r="86" spans="1:14" x14ac:dyDescent="0.2">
      <c r="A86" s="1" t="s">
        <v>73</v>
      </c>
      <c r="B86" s="8">
        <v>10</v>
      </c>
      <c r="C86" s="8">
        <v>4</v>
      </c>
      <c r="D86" s="9">
        <v>0</v>
      </c>
      <c r="E86" s="25">
        <v>0</v>
      </c>
      <c r="F86" s="8">
        <v>0.5</v>
      </c>
      <c r="G86" s="8">
        <v>8</v>
      </c>
      <c r="H86" s="8">
        <v>0.5</v>
      </c>
      <c r="I86" s="9">
        <v>0</v>
      </c>
      <c r="J86" s="9">
        <v>0</v>
      </c>
      <c r="K86" s="9">
        <v>0</v>
      </c>
      <c r="L86" s="1" t="s">
        <v>73</v>
      </c>
      <c r="M86">
        <f t="shared" si="2"/>
        <v>2.2999999999999998</v>
      </c>
      <c r="N86">
        <f t="shared" si="3"/>
        <v>3.7653389990514503</v>
      </c>
    </row>
    <row r="87" spans="1:14" x14ac:dyDescent="0.2">
      <c r="A87" s="1" t="s">
        <v>74</v>
      </c>
      <c r="B87" s="9">
        <v>0</v>
      </c>
      <c r="C87" s="8">
        <v>3</v>
      </c>
      <c r="D87" s="9">
        <v>0</v>
      </c>
      <c r="E87" s="25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1" t="s">
        <v>74</v>
      </c>
      <c r="M87">
        <f t="shared" si="2"/>
        <v>0.3</v>
      </c>
      <c r="N87">
        <f t="shared" si="3"/>
        <v>0.94868329805051377</v>
      </c>
    </row>
    <row r="88" spans="1:14" x14ac:dyDescent="0.2">
      <c r="A88" s="1" t="s">
        <v>75</v>
      </c>
      <c r="B88" s="9">
        <v>0</v>
      </c>
      <c r="C88" s="9">
        <v>0</v>
      </c>
      <c r="D88" s="9">
        <v>0</v>
      </c>
      <c r="E88" s="25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" t="s">
        <v>75</v>
      </c>
      <c r="M88">
        <f t="shared" si="2"/>
        <v>0</v>
      </c>
      <c r="N88">
        <f t="shared" si="3"/>
        <v>0</v>
      </c>
    </row>
    <row r="89" spans="1:14" x14ac:dyDescent="0.2">
      <c r="A89" s="1" t="s">
        <v>76</v>
      </c>
      <c r="B89" s="9">
        <v>0</v>
      </c>
      <c r="C89" s="9">
        <v>0</v>
      </c>
      <c r="D89" s="9">
        <v>0</v>
      </c>
      <c r="E89" s="25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" t="s">
        <v>76</v>
      </c>
      <c r="M89">
        <f t="shared" si="2"/>
        <v>0</v>
      </c>
      <c r="N89">
        <f t="shared" si="3"/>
        <v>0</v>
      </c>
    </row>
    <row r="90" spans="1:14" x14ac:dyDescent="0.2">
      <c r="A90" s="6" t="s">
        <v>77</v>
      </c>
      <c r="B90" s="9">
        <v>0</v>
      </c>
      <c r="C90" s="9">
        <v>0</v>
      </c>
      <c r="D90" s="9">
        <v>0</v>
      </c>
      <c r="E90" s="25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6" t="s">
        <v>77</v>
      </c>
      <c r="M90">
        <f t="shared" si="2"/>
        <v>0</v>
      </c>
      <c r="N90">
        <f t="shared" si="3"/>
        <v>0</v>
      </c>
    </row>
    <row r="91" spans="1:14" x14ac:dyDescent="0.2">
      <c r="A91" s="1" t="s">
        <v>78</v>
      </c>
      <c r="B91" s="8">
        <v>1</v>
      </c>
      <c r="C91" s="9">
        <v>0</v>
      </c>
      <c r="D91" s="9">
        <v>0</v>
      </c>
      <c r="E91" s="25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" t="s">
        <v>78</v>
      </c>
      <c r="M91">
        <f t="shared" si="2"/>
        <v>0.1</v>
      </c>
      <c r="N91">
        <f t="shared" si="3"/>
        <v>0.31622776601683794</v>
      </c>
    </row>
    <row r="92" spans="1:14" x14ac:dyDescent="0.2">
      <c r="A92" s="1" t="s">
        <v>79</v>
      </c>
      <c r="B92" s="8">
        <v>21</v>
      </c>
      <c r="C92" s="8">
        <v>20</v>
      </c>
      <c r="D92" s="8">
        <v>2</v>
      </c>
      <c r="E92" s="25">
        <v>1</v>
      </c>
      <c r="F92" s="8">
        <v>7</v>
      </c>
      <c r="G92" s="9">
        <v>0</v>
      </c>
      <c r="H92" s="8">
        <v>4</v>
      </c>
      <c r="I92" s="8">
        <v>43</v>
      </c>
      <c r="J92" s="8">
        <v>2</v>
      </c>
      <c r="K92" s="8">
        <v>10</v>
      </c>
      <c r="L92" s="1" t="s">
        <v>79</v>
      </c>
      <c r="M92">
        <f t="shared" si="2"/>
        <v>11</v>
      </c>
      <c r="N92">
        <f t="shared" si="3"/>
        <v>13.55646627177517</v>
      </c>
    </row>
    <row r="93" spans="1:14" x14ac:dyDescent="0.2">
      <c r="A93" s="1" t="s">
        <v>80</v>
      </c>
      <c r="B93" s="9">
        <v>0</v>
      </c>
      <c r="C93" s="8">
        <v>2</v>
      </c>
      <c r="D93" s="9">
        <v>0</v>
      </c>
      <c r="E93" s="25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1" t="s">
        <v>80</v>
      </c>
      <c r="M93">
        <f t="shared" si="2"/>
        <v>0.2</v>
      </c>
      <c r="N93">
        <f t="shared" si="3"/>
        <v>0.63245553203367588</v>
      </c>
    </row>
    <row r="94" spans="1:14" x14ac:dyDescent="0.2">
      <c r="A94" s="3" t="s">
        <v>81</v>
      </c>
      <c r="B94" s="8">
        <v>3</v>
      </c>
      <c r="C94" s="8">
        <v>2</v>
      </c>
      <c r="D94" s="8">
        <v>28</v>
      </c>
      <c r="E94" s="25">
        <v>2</v>
      </c>
      <c r="F94" s="8">
        <v>10</v>
      </c>
      <c r="G94" s="8">
        <v>3</v>
      </c>
      <c r="H94" s="8">
        <v>25</v>
      </c>
      <c r="I94" s="8">
        <v>5</v>
      </c>
      <c r="J94" s="8">
        <v>40</v>
      </c>
      <c r="K94" s="8">
        <v>1</v>
      </c>
      <c r="L94" s="3" t="s">
        <v>81</v>
      </c>
      <c r="M94">
        <f t="shared" si="2"/>
        <v>11.9</v>
      </c>
      <c r="N94">
        <f t="shared" si="3"/>
        <v>13.924000063838616</v>
      </c>
    </row>
    <row r="95" spans="1:14" x14ac:dyDescent="0.2">
      <c r="A95" s="3" t="s">
        <v>82</v>
      </c>
      <c r="B95" s="9">
        <v>0</v>
      </c>
      <c r="C95" s="9">
        <v>0</v>
      </c>
      <c r="D95" s="9">
        <v>0</v>
      </c>
      <c r="E95" s="25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3" t="s">
        <v>82</v>
      </c>
      <c r="M95">
        <f t="shared" si="2"/>
        <v>0</v>
      </c>
      <c r="N95">
        <f t="shared" si="3"/>
        <v>0</v>
      </c>
    </row>
    <row r="96" spans="1:14" x14ac:dyDescent="0.2">
      <c r="A96" s="4" t="s">
        <v>83</v>
      </c>
      <c r="B96" s="9">
        <v>0</v>
      </c>
      <c r="C96" s="9">
        <v>0</v>
      </c>
      <c r="D96" s="9">
        <v>0</v>
      </c>
      <c r="E96" s="25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4" t="s">
        <v>83</v>
      </c>
      <c r="M96">
        <f t="shared" si="2"/>
        <v>0</v>
      </c>
      <c r="N96">
        <f t="shared" si="3"/>
        <v>0</v>
      </c>
    </row>
    <row r="97" spans="1:14" x14ac:dyDescent="0.2">
      <c r="A97" s="1" t="s">
        <v>84</v>
      </c>
      <c r="B97" s="9">
        <v>0</v>
      </c>
      <c r="C97" s="9">
        <v>0</v>
      </c>
      <c r="D97" s="9">
        <v>0</v>
      </c>
      <c r="E97" s="25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" t="s">
        <v>84</v>
      </c>
      <c r="M97">
        <f t="shared" si="2"/>
        <v>0</v>
      </c>
      <c r="N97">
        <f t="shared" si="3"/>
        <v>0</v>
      </c>
    </row>
    <row r="98" spans="1:14" x14ac:dyDescent="0.2">
      <c r="A98" s="1" t="s">
        <v>85</v>
      </c>
      <c r="B98" s="9">
        <v>0</v>
      </c>
      <c r="C98" s="9">
        <v>0</v>
      </c>
      <c r="D98" s="9">
        <v>0</v>
      </c>
      <c r="E98" s="25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" t="s">
        <v>85</v>
      </c>
      <c r="M98">
        <f t="shared" si="2"/>
        <v>0</v>
      </c>
      <c r="N98">
        <f t="shared" si="3"/>
        <v>0</v>
      </c>
    </row>
    <row r="99" spans="1:14" x14ac:dyDescent="0.2">
      <c r="A99" s="1" t="s">
        <v>86</v>
      </c>
      <c r="B99" s="9">
        <v>0</v>
      </c>
      <c r="C99" s="9">
        <v>0</v>
      </c>
      <c r="D99" s="9">
        <v>0</v>
      </c>
      <c r="E99" s="25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" t="s">
        <v>86</v>
      </c>
      <c r="M99">
        <f t="shared" si="2"/>
        <v>0</v>
      </c>
      <c r="N99">
        <f t="shared" si="3"/>
        <v>0</v>
      </c>
    </row>
    <row r="100" spans="1:14" x14ac:dyDescent="0.2">
      <c r="A100" s="2" t="s">
        <v>87</v>
      </c>
      <c r="B100" s="9">
        <v>0</v>
      </c>
      <c r="C100" s="9">
        <v>0</v>
      </c>
      <c r="D100" s="9">
        <v>0</v>
      </c>
      <c r="E100" s="25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2" t="s">
        <v>87</v>
      </c>
      <c r="M100">
        <f t="shared" si="2"/>
        <v>0</v>
      </c>
      <c r="N100">
        <f t="shared" si="3"/>
        <v>0</v>
      </c>
    </row>
    <row r="101" spans="1:14" x14ac:dyDescent="0.2">
      <c r="A101" s="1" t="s">
        <v>88</v>
      </c>
      <c r="B101" s="9">
        <v>0</v>
      </c>
      <c r="C101" s="9">
        <v>0</v>
      </c>
      <c r="D101" s="9">
        <v>0</v>
      </c>
      <c r="E101" s="25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1" t="s">
        <v>88</v>
      </c>
      <c r="M101">
        <f t="shared" si="2"/>
        <v>0</v>
      </c>
      <c r="N101">
        <f t="shared" si="3"/>
        <v>0</v>
      </c>
    </row>
    <row r="102" spans="1:14" x14ac:dyDescent="0.2">
      <c r="A102" s="1" t="s">
        <v>89</v>
      </c>
      <c r="B102" s="9">
        <v>0</v>
      </c>
      <c r="C102" s="9">
        <v>0</v>
      </c>
      <c r="D102" s="9">
        <v>0</v>
      </c>
      <c r="E102" s="25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1" t="s">
        <v>89</v>
      </c>
      <c r="M102">
        <f t="shared" si="2"/>
        <v>0</v>
      </c>
      <c r="N102">
        <f t="shared" si="3"/>
        <v>0</v>
      </c>
    </row>
    <row r="103" spans="1:14" x14ac:dyDescent="0.2">
      <c r="A103" s="1" t="s">
        <v>90</v>
      </c>
      <c r="B103" s="9">
        <v>0</v>
      </c>
      <c r="C103" s="9">
        <v>0</v>
      </c>
      <c r="D103" s="9">
        <v>0</v>
      </c>
      <c r="E103" s="25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" t="s">
        <v>90</v>
      </c>
      <c r="M103">
        <f t="shared" si="2"/>
        <v>0</v>
      </c>
      <c r="N103">
        <f t="shared" si="3"/>
        <v>0</v>
      </c>
    </row>
    <row r="104" spans="1:14" x14ac:dyDescent="0.2">
      <c r="A104" s="1" t="s">
        <v>91</v>
      </c>
      <c r="B104" s="9">
        <v>0</v>
      </c>
      <c r="C104" s="9">
        <v>0</v>
      </c>
      <c r="D104" s="9">
        <v>0</v>
      </c>
      <c r="E104" s="25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" t="s">
        <v>91</v>
      </c>
      <c r="M104">
        <f t="shared" si="2"/>
        <v>0</v>
      </c>
      <c r="N104">
        <f t="shared" si="3"/>
        <v>0</v>
      </c>
    </row>
    <row r="105" spans="1:14" x14ac:dyDescent="0.2">
      <c r="A105" s="2" t="s">
        <v>92</v>
      </c>
      <c r="B105" s="9">
        <v>0</v>
      </c>
      <c r="C105" s="9">
        <v>0</v>
      </c>
      <c r="D105" s="9">
        <v>0</v>
      </c>
      <c r="E105" s="25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2" t="s">
        <v>92</v>
      </c>
      <c r="M105">
        <f t="shared" si="2"/>
        <v>0</v>
      </c>
      <c r="N105">
        <f t="shared" si="3"/>
        <v>0</v>
      </c>
    </row>
    <row r="106" spans="1:14" x14ac:dyDescent="0.2">
      <c r="A106" s="2" t="s">
        <v>93</v>
      </c>
      <c r="B106" s="9">
        <v>0</v>
      </c>
      <c r="C106" s="9">
        <v>0</v>
      </c>
      <c r="D106" s="9">
        <v>0</v>
      </c>
      <c r="E106" s="25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2" t="s">
        <v>93</v>
      </c>
      <c r="M106">
        <f t="shared" si="2"/>
        <v>0</v>
      </c>
      <c r="N106">
        <f t="shared" si="3"/>
        <v>0</v>
      </c>
    </row>
    <row r="107" spans="1:14" x14ac:dyDescent="0.2">
      <c r="A107" s="1" t="s">
        <v>94</v>
      </c>
      <c r="B107" s="9">
        <v>0</v>
      </c>
      <c r="C107" s="9">
        <v>0</v>
      </c>
      <c r="D107" s="9">
        <v>0</v>
      </c>
      <c r="E107" s="25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" t="s">
        <v>94</v>
      </c>
      <c r="M107">
        <f t="shared" si="2"/>
        <v>0</v>
      </c>
      <c r="N107">
        <f t="shared" si="3"/>
        <v>0</v>
      </c>
    </row>
    <row r="108" spans="1:14" x14ac:dyDescent="0.2">
      <c r="A108" s="1" t="s">
        <v>95</v>
      </c>
      <c r="B108" s="9">
        <v>0</v>
      </c>
      <c r="C108" s="9">
        <v>0</v>
      </c>
      <c r="D108" s="9">
        <v>0</v>
      </c>
      <c r="E108" s="25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" t="s">
        <v>95</v>
      </c>
      <c r="M108">
        <f t="shared" si="2"/>
        <v>0</v>
      </c>
      <c r="N108">
        <f t="shared" si="3"/>
        <v>0</v>
      </c>
    </row>
    <row r="109" spans="1:14" x14ac:dyDescent="0.2">
      <c r="A109" s="1" t="s">
        <v>96</v>
      </c>
      <c r="B109" s="8">
        <v>7</v>
      </c>
      <c r="C109" s="8">
        <v>0.5</v>
      </c>
      <c r="D109" s="8">
        <v>0.5</v>
      </c>
      <c r="E109" s="25">
        <v>0</v>
      </c>
      <c r="F109" s="9">
        <v>0</v>
      </c>
      <c r="G109" s="8">
        <v>10</v>
      </c>
      <c r="H109" s="8">
        <v>0.5</v>
      </c>
      <c r="I109" s="8">
        <v>0.5</v>
      </c>
      <c r="J109" s="8">
        <v>8</v>
      </c>
      <c r="K109" s="9">
        <v>0</v>
      </c>
      <c r="L109" s="1" t="s">
        <v>96</v>
      </c>
      <c r="M109">
        <f t="shared" si="2"/>
        <v>2.7</v>
      </c>
      <c r="N109">
        <f t="shared" si="3"/>
        <v>3.959517366773099</v>
      </c>
    </row>
    <row r="110" spans="1:14" x14ac:dyDescent="0.2">
      <c r="A110" s="1" t="s">
        <v>97</v>
      </c>
      <c r="B110" s="9">
        <v>0</v>
      </c>
      <c r="C110" s="9">
        <v>0</v>
      </c>
      <c r="D110" s="9">
        <v>0</v>
      </c>
      <c r="E110" s="25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1" t="s">
        <v>97</v>
      </c>
      <c r="M110">
        <f t="shared" si="2"/>
        <v>0</v>
      </c>
      <c r="N110">
        <f t="shared" si="3"/>
        <v>0</v>
      </c>
    </row>
    <row r="111" spans="1:14" x14ac:dyDescent="0.2">
      <c r="A111" s="1" t="s">
        <v>98</v>
      </c>
      <c r="B111" s="9">
        <v>0</v>
      </c>
      <c r="C111" s="9">
        <v>0</v>
      </c>
      <c r="D111" s="9">
        <v>0</v>
      </c>
      <c r="E111" s="25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" t="s">
        <v>98</v>
      </c>
      <c r="M111">
        <f t="shared" si="2"/>
        <v>0</v>
      </c>
      <c r="N111">
        <f t="shared" si="3"/>
        <v>0</v>
      </c>
    </row>
    <row r="112" spans="1:14" x14ac:dyDescent="0.2">
      <c r="A112" s="1" t="s">
        <v>99</v>
      </c>
      <c r="B112" s="8">
        <v>2</v>
      </c>
      <c r="C112" s="8">
        <v>4</v>
      </c>
      <c r="D112" s="8">
        <v>22</v>
      </c>
      <c r="E112" s="25">
        <v>0</v>
      </c>
      <c r="F112" s="8">
        <v>2</v>
      </c>
      <c r="G112" s="9">
        <v>0</v>
      </c>
      <c r="H112" s="9">
        <v>0</v>
      </c>
      <c r="I112" s="9">
        <v>0</v>
      </c>
      <c r="J112" s="8">
        <v>1</v>
      </c>
      <c r="K112" s="9">
        <v>0</v>
      </c>
      <c r="L112" s="1" t="s">
        <v>99</v>
      </c>
      <c r="M112">
        <f t="shared" si="2"/>
        <v>3.1</v>
      </c>
      <c r="N112">
        <f t="shared" si="3"/>
        <v>6.7733136482653578</v>
      </c>
    </row>
    <row r="113" spans="1:11" x14ac:dyDescent="0.2">
      <c r="A113" s="1" t="s">
        <v>110</v>
      </c>
      <c r="B113">
        <v>10</v>
      </c>
      <c r="C113">
        <v>12</v>
      </c>
      <c r="D113">
        <v>6</v>
      </c>
      <c r="E113" s="20">
        <v>35</v>
      </c>
      <c r="F113">
        <v>20</v>
      </c>
      <c r="G113">
        <v>5</v>
      </c>
      <c r="H113">
        <v>8</v>
      </c>
      <c r="I113" t="s">
        <v>164</v>
      </c>
      <c r="J113" t="s">
        <v>168</v>
      </c>
      <c r="K113" t="s">
        <v>165</v>
      </c>
    </row>
    <row r="114" spans="1:11" x14ac:dyDescent="0.2">
      <c r="A114" s="15" t="s">
        <v>111</v>
      </c>
      <c r="C114" t="s">
        <v>180</v>
      </c>
      <c r="E114" s="20"/>
      <c r="F114" t="s">
        <v>180</v>
      </c>
      <c r="H114" t="s">
        <v>180</v>
      </c>
    </row>
    <row r="115" spans="1:11" x14ac:dyDescent="0.2">
      <c r="A115" s="1" t="s">
        <v>121</v>
      </c>
      <c r="C115" t="s">
        <v>196</v>
      </c>
      <c r="F115" t="s">
        <v>197</v>
      </c>
      <c r="H115" t="s">
        <v>198</v>
      </c>
    </row>
  </sheetData>
  <phoneticPr fontId="13" type="noConversion"/>
  <pageMargins left="0.7" right="0.7" top="0.75" bottom="0.75" header="0.3" footer="0.3"/>
  <pageSetup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2"/>
  <sheetViews>
    <sheetView topLeftCell="A110" workbookViewId="0">
      <selection activeCell="A104" sqref="A104:A135"/>
    </sheetView>
  </sheetViews>
  <sheetFormatPr baseColWidth="10" defaultColWidth="8.83203125" defaultRowHeight="16" x14ac:dyDescent="0.2"/>
  <cols>
    <col min="1" max="1" width="29.6640625" bestFit="1" customWidth="1"/>
    <col min="2" max="2" width="11.6640625" customWidth="1"/>
    <col min="3" max="3" width="12.1640625" customWidth="1"/>
    <col min="4" max="5" width="12" customWidth="1"/>
    <col min="6" max="6" width="12.1640625" customWidth="1"/>
    <col min="7" max="7" width="12.6640625" customWidth="1"/>
    <col min="8" max="8" width="11.83203125" customWidth="1"/>
    <col min="9" max="9" width="12.6640625" customWidth="1"/>
    <col min="10" max="10" width="11.83203125" customWidth="1"/>
    <col min="11" max="11" width="12" customWidth="1"/>
    <col min="12" max="12" width="16.33203125" customWidth="1"/>
  </cols>
  <sheetData>
    <row r="1" spans="1:14" x14ac:dyDescent="0.2">
      <c r="A1" t="s">
        <v>100</v>
      </c>
      <c r="B1" s="17">
        <v>41419</v>
      </c>
      <c r="C1" s="17">
        <v>41419</v>
      </c>
      <c r="D1" s="17">
        <v>41419</v>
      </c>
      <c r="E1" s="17">
        <v>41419</v>
      </c>
      <c r="F1" s="17">
        <v>41419</v>
      </c>
      <c r="G1" s="17">
        <v>41419</v>
      </c>
      <c r="H1" s="17">
        <v>41419</v>
      </c>
      <c r="I1" s="17">
        <v>41419</v>
      </c>
      <c r="J1" s="17">
        <v>41419</v>
      </c>
      <c r="K1" s="17">
        <v>41419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1</v>
      </c>
      <c r="C3">
        <v>2</v>
      </c>
      <c r="D3">
        <v>6</v>
      </c>
      <c r="E3">
        <v>8</v>
      </c>
      <c r="F3">
        <v>9</v>
      </c>
      <c r="G3">
        <v>12</v>
      </c>
      <c r="H3">
        <v>13</v>
      </c>
      <c r="I3">
        <v>17</v>
      </c>
      <c r="J3">
        <v>18</v>
      </c>
      <c r="K3">
        <v>22</v>
      </c>
    </row>
    <row r="4" spans="1:14" x14ac:dyDescent="0.2">
      <c r="A4" t="s">
        <v>103</v>
      </c>
      <c r="B4" t="s">
        <v>113</v>
      </c>
      <c r="C4" t="s">
        <v>113</v>
      </c>
      <c r="D4" t="s">
        <v>109</v>
      </c>
      <c r="E4" t="s">
        <v>108</v>
      </c>
      <c r="F4" t="s">
        <v>114</v>
      </c>
      <c r="G4" t="s">
        <v>113</v>
      </c>
      <c r="H4" t="s">
        <v>114</v>
      </c>
      <c r="I4" t="s">
        <v>113</v>
      </c>
      <c r="J4" t="s">
        <v>109</v>
      </c>
      <c r="K4" t="s">
        <v>108</v>
      </c>
    </row>
    <row r="5" spans="1:14" ht="17" thickBot="1" x14ac:dyDescent="0.25">
      <c r="A5" s="7" t="s">
        <v>104</v>
      </c>
      <c r="B5" t="s">
        <v>113</v>
      </c>
      <c r="C5" t="s">
        <v>113</v>
      </c>
      <c r="D5" t="s">
        <v>114</v>
      </c>
      <c r="E5" t="s">
        <v>108</v>
      </c>
      <c r="F5" t="s">
        <v>109</v>
      </c>
      <c r="G5" t="s">
        <v>113</v>
      </c>
      <c r="H5" t="s">
        <v>109</v>
      </c>
      <c r="I5" t="s">
        <v>113</v>
      </c>
      <c r="J5" t="s">
        <v>114</v>
      </c>
      <c r="K5" t="s">
        <v>108</v>
      </c>
    </row>
    <row r="6" spans="1:14" ht="17" thickTop="1" x14ac:dyDescent="0.2">
      <c r="A6" s="9" t="s">
        <v>105</v>
      </c>
      <c r="B6">
        <v>100</v>
      </c>
      <c r="C6">
        <v>100</v>
      </c>
      <c r="D6">
        <v>100</v>
      </c>
      <c r="E6">
        <v>100</v>
      </c>
      <c r="G6">
        <v>100</v>
      </c>
      <c r="H6">
        <v>100</v>
      </c>
      <c r="I6">
        <v>100</v>
      </c>
      <c r="J6">
        <v>100</v>
      </c>
      <c r="K6">
        <v>100</v>
      </c>
    </row>
    <row r="7" spans="1:14" x14ac:dyDescent="0.2">
      <c r="A7" s="9" t="s">
        <v>106</v>
      </c>
      <c r="B7">
        <v>0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ht="17" thickBot="1" x14ac:dyDescent="0.25">
      <c r="A8" s="10" t="s">
        <v>107</v>
      </c>
      <c r="B8">
        <v>3</v>
      </c>
      <c r="C8">
        <v>75</v>
      </c>
      <c r="D8">
        <v>15</v>
      </c>
      <c r="E8">
        <v>40</v>
      </c>
      <c r="G8">
        <v>0.5</v>
      </c>
      <c r="H8">
        <v>0</v>
      </c>
      <c r="I8">
        <v>7</v>
      </c>
      <c r="J8">
        <v>3</v>
      </c>
      <c r="K8">
        <v>15</v>
      </c>
      <c r="M8" t="s">
        <v>208</v>
      </c>
      <c r="N8" t="s">
        <v>209</v>
      </c>
    </row>
    <row r="9" spans="1:14" ht="17" thickTop="1" x14ac:dyDescent="0.2">
      <c r="A9" s="12" t="s">
        <v>115</v>
      </c>
      <c r="B9">
        <v>3</v>
      </c>
      <c r="C9">
        <v>4</v>
      </c>
      <c r="D9">
        <v>0</v>
      </c>
      <c r="E9">
        <v>0</v>
      </c>
      <c r="F9">
        <v>0</v>
      </c>
      <c r="G9">
        <v>0.5</v>
      </c>
      <c r="H9">
        <v>0</v>
      </c>
      <c r="I9">
        <v>2</v>
      </c>
      <c r="J9">
        <v>0</v>
      </c>
      <c r="K9">
        <v>0</v>
      </c>
      <c r="L9" s="12" t="s">
        <v>115</v>
      </c>
      <c r="M9">
        <f>AVERAGE(B9:K9)</f>
        <v>0.95</v>
      </c>
      <c r="N9">
        <f>STDEV(B9:K9)</f>
        <v>1.4990737881179239</v>
      </c>
    </row>
    <row r="10" spans="1:14" x14ac:dyDescent="0.2">
      <c r="A10" s="1" t="s">
        <v>0</v>
      </c>
      <c r="B10">
        <v>0</v>
      </c>
      <c r="C10">
        <v>0</v>
      </c>
      <c r="D10">
        <v>0</v>
      </c>
      <c r="E10">
        <v>1</v>
      </c>
      <c r="F10">
        <v>0.5</v>
      </c>
      <c r="G10">
        <v>0</v>
      </c>
      <c r="H10">
        <v>0.5</v>
      </c>
      <c r="I10">
        <v>0</v>
      </c>
      <c r="J10">
        <v>1</v>
      </c>
      <c r="K10">
        <v>0</v>
      </c>
      <c r="L10" s="1" t="s">
        <v>0</v>
      </c>
      <c r="M10">
        <f t="shared" ref="M10:M73" si="0">AVERAGE(B10:K10)</f>
        <v>0.3</v>
      </c>
      <c r="N10">
        <f t="shared" ref="N10:N73" si="1">STDEV(B10:K10)</f>
        <v>0.4216370213557839</v>
      </c>
    </row>
    <row r="11" spans="1:14" x14ac:dyDescent="0.2">
      <c r="A11" s="1" t="s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1</v>
      </c>
      <c r="M11">
        <f t="shared" si="0"/>
        <v>0</v>
      </c>
      <c r="N11">
        <f t="shared" si="1"/>
        <v>0</v>
      </c>
    </row>
    <row r="12" spans="1:14" x14ac:dyDescent="0.2">
      <c r="A12" s="1" t="s">
        <v>2</v>
      </c>
      <c r="B12">
        <v>0</v>
      </c>
      <c r="C12">
        <v>2</v>
      </c>
      <c r="D12">
        <v>25</v>
      </c>
      <c r="E12">
        <v>15</v>
      </c>
      <c r="F12">
        <v>9</v>
      </c>
      <c r="G12">
        <v>0</v>
      </c>
      <c r="H12">
        <v>1</v>
      </c>
      <c r="I12">
        <v>0</v>
      </c>
      <c r="J12">
        <v>0.5</v>
      </c>
      <c r="K12">
        <v>0</v>
      </c>
      <c r="L12" s="1" t="s">
        <v>2</v>
      </c>
      <c r="M12">
        <f t="shared" si="0"/>
        <v>5.25</v>
      </c>
      <c r="N12">
        <f t="shared" si="1"/>
        <v>8.5675421083165837</v>
      </c>
    </row>
    <row r="13" spans="1:14" x14ac:dyDescent="0.2">
      <c r="A13" s="1" t="s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0.5</v>
      </c>
      <c r="H13">
        <v>0</v>
      </c>
      <c r="I13">
        <v>0</v>
      </c>
      <c r="J13">
        <v>0</v>
      </c>
      <c r="K13">
        <v>0</v>
      </c>
      <c r="L13" s="1" t="s">
        <v>3</v>
      </c>
      <c r="M13">
        <f t="shared" si="0"/>
        <v>0.05</v>
      </c>
      <c r="N13">
        <f t="shared" si="1"/>
        <v>0.15811388300841897</v>
      </c>
    </row>
    <row r="14" spans="1:14" x14ac:dyDescent="0.2">
      <c r="A14" s="3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3" t="s">
        <v>4</v>
      </c>
      <c r="M14">
        <f t="shared" si="0"/>
        <v>0</v>
      </c>
      <c r="N14">
        <f t="shared" si="1"/>
        <v>0</v>
      </c>
    </row>
    <row r="15" spans="1:14" x14ac:dyDescent="0.2">
      <c r="A15" s="1" t="s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5</v>
      </c>
      <c r="M15">
        <f t="shared" si="0"/>
        <v>0</v>
      </c>
      <c r="N15">
        <f t="shared" si="1"/>
        <v>0</v>
      </c>
    </row>
    <row r="16" spans="1:14" x14ac:dyDescent="0.2">
      <c r="A16" s="1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6</v>
      </c>
      <c r="M16">
        <f t="shared" si="0"/>
        <v>0</v>
      </c>
      <c r="N16">
        <f t="shared" si="1"/>
        <v>0</v>
      </c>
    </row>
    <row r="17" spans="1:14" x14ac:dyDescent="0.2">
      <c r="A17" s="1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7</v>
      </c>
      <c r="M17">
        <f t="shared" si="0"/>
        <v>0</v>
      </c>
      <c r="N17">
        <f t="shared" si="1"/>
        <v>0</v>
      </c>
    </row>
    <row r="18" spans="1:14" s="24" customFormat="1" x14ac:dyDescent="0.2">
      <c r="A18" s="23" t="s">
        <v>161</v>
      </c>
      <c r="B18" s="24">
        <v>0</v>
      </c>
      <c r="C18" s="24">
        <v>5</v>
      </c>
      <c r="D18" s="24">
        <v>0.5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3" t="s">
        <v>161</v>
      </c>
      <c r="M18">
        <f t="shared" si="0"/>
        <v>0.55000000000000004</v>
      </c>
      <c r="N18">
        <f t="shared" si="1"/>
        <v>1.571446608843089</v>
      </c>
    </row>
    <row r="19" spans="1:14" x14ac:dyDescent="0.2">
      <c r="A19" s="13" t="s">
        <v>166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3" t="s">
        <v>166</v>
      </c>
      <c r="M19">
        <f t="shared" si="0"/>
        <v>0.1</v>
      </c>
      <c r="N19">
        <f t="shared" si="1"/>
        <v>0.31622776601683794</v>
      </c>
    </row>
    <row r="20" spans="1:14" x14ac:dyDescent="0.2">
      <c r="A20" s="2" t="s">
        <v>8</v>
      </c>
      <c r="B20">
        <v>0</v>
      </c>
      <c r="C20">
        <v>0.5</v>
      </c>
      <c r="D20">
        <v>0</v>
      </c>
      <c r="E20">
        <v>6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 s="2" t="s">
        <v>8</v>
      </c>
      <c r="M20">
        <f t="shared" si="0"/>
        <v>0.75</v>
      </c>
      <c r="N20">
        <f t="shared" si="1"/>
        <v>1.8745369798669986</v>
      </c>
    </row>
    <row r="21" spans="1:14" x14ac:dyDescent="0.2">
      <c r="A21" s="2" t="s">
        <v>9</v>
      </c>
      <c r="B21">
        <v>0</v>
      </c>
      <c r="C21">
        <v>17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" t="s">
        <v>9</v>
      </c>
      <c r="M21">
        <f t="shared" si="0"/>
        <v>2.7</v>
      </c>
      <c r="N21">
        <f t="shared" si="1"/>
        <v>5.9264004439644662</v>
      </c>
    </row>
    <row r="22" spans="1:14" x14ac:dyDescent="0.2">
      <c r="A22" s="1" t="s">
        <v>10</v>
      </c>
      <c r="B22">
        <v>0.5</v>
      </c>
      <c r="C22">
        <v>1</v>
      </c>
      <c r="D22">
        <v>0.5</v>
      </c>
      <c r="E22">
        <v>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10</v>
      </c>
      <c r="M22">
        <f t="shared" si="0"/>
        <v>0.6</v>
      </c>
      <c r="N22">
        <f t="shared" si="1"/>
        <v>0.80966385343274128</v>
      </c>
    </row>
    <row r="23" spans="1:14" x14ac:dyDescent="0.2">
      <c r="A23" s="1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11</v>
      </c>
      <c r="M23">
        <f t="shared" si="0"/>
        <v>0</v>
      </c>
      <c r="N23">
        <f t="shared" si="1"/>
        <v>0</v>
      </c>
    </row>
    <row r="24" spans="1:14" x14ac:dyDescent="0.2">
      <c r="A24" s="1" t="s">
        <v>12</v>
      </c>
      <c r="B24">
        <v>0</v>
      </c>
      <c r="C24">
        <v>0</v>
      </c>
      <c r="D24">
        <v>0</v>
      </c>
      <c r="E24">
        <v>0.5</v>
      </c>
      <c r="F24">
        <v>0</v>
      </c>
      <c r="G24">
        <v>0.5</v>
      </c>
      <c r="H24">
        <v>0</v>
      </c>
      <c r="I24">
        <v>0</v>
      </c>
      <c r="J24">
        <v>0</v>
      </c>
      <c r="K24">
        <v>0.5</v>
      </c>
      <c r="L24" s="1" t="s">
        <v>12</v>
      </c>
      <c r="M24">
        <f t="shared" si="0"/>
        <v>0.15</v>
      </c>
      <c r="N24">
        <f t="shared" si="1"/>
        <v>0.24152294576982397</v>
      </c>
    </row>
    <row r="25" spans="1:14" x14ac:dyDescent="0.2">
      <c r="A25" s="1" t="s">
        <v>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13</v>
      </c>
      <c r="M25">
        <f t="shared" si="0"/>
        <v>0</v>
      </c>
      <c r="N25">
        <f t="shared" si="1"/>
        <v>0</v>
      </c>
    </row>
    <row r="26" spans="1:14" x14ac:dyDescent="0.2">
      <c r="A26" s="1" t="s">
        <v>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14</v>
      </c>
      <c r="M26">
        <f t="shared" si="0"/>
        <v>0</v>
      </c>
      <c r="N26">
        <f t="shared" si="1"/>
        <v>0</v>
      </c>
    </row>
    <row r="27" spans="1:14" x14ac:dyDescent="0.2">
      <c r="A27" s="1" t="s">
        <v>15</v>
      </c>
      <c r="B27">
        <v>0</v>
      </c>
      <c r="C27">
        <v>0.5</v>
      </c>
      <c r="D27">
        <v>0.5</v>
      </c>
      <c r="E27">
        <v>0.5</v>
      </c>
      <c r="F27">
        <v>0</v>
      </c>
      <c r="G27">
        <v>0</v>
      </c>
      <c r="H27">
        <v>0</v>
      </c>
      <c r="I27">
        <v>0</v>
      </c>
      <c r="J27">
        <v>0</v>
      </c>
      <c r="K27">
        <v>0.5</v>
      </c>
      <c r="L27" s="1" t="s">
        <v>15</v>
      </c>
      <c r="M27">
        <f t="shared" si="0"/>
        <v>0.2</v>
      </c>
      <c r="N27">
        <f t="shared" si="1"/>
        <v>0.2581988897471611</v>
      </c>
    </row>
    <row r="28" spans="1:14" x14ac:dyDescent="0.2">
      <c r="A28" s="1" t="s">
        <v>16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16</v>
      </c>
      <c r="M28">
        <f t="shared" si="0"/>
        <v>0.2</v>
      </c>
      <c r="N28">
        <f t="shared" si="1"/>
        <v>0.63245553203367588</v>
      </c>
    </row>
    <row r="29" spans="1:14" x14ac:dyDescent="0.2">
      <c r="A29" s="1" t="s">
        <v>17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17</v>
      </c>
      <c r="M29">
        <f t="shared" si="0"/>
        <v>0</v>
      </c>
      <c r="N29">
        <f t="shared" si="1"/>
        <v>0</v>
      </c>
    </row>
    <row r="30" spans="1:14" x14ac:dyDescent="0.2">
      <c r="A30" s="1" t="s">
        <v>162</v>
      </c>
      <c r="B30">
        <v>0</v>
      </c>
      <c r="C30">
        <v>0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162</v>
      </c>
      <c r="M30">
        <f t="shared" si="0"/>
        <v>0.3</v>
      </c>
      <c r="N30">
        <f t="shared" si="1"/>
        <v>0.94868329805051377</v>
      </c>
    </row>
    <row r="31" spans="1:14" x14ac:dyDescent="0.2">
      <c r="A31" s="1" t="s">
        <v>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18</v>
      </c>
      <c r="M31">
        <f t="shared" si="0"/>
        <v>0</v>
      </c>
      <c r="N31">
        <f t="shared" si="1"/>
        <v>0</v>
      </c>
    </row>
    <row r="32" spans="1:14" x14ac:dyDescent="0.2">
      <c r="A32" s="1" t="s">
        <v>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19</v>
      </c>
      <c r="M32">
        <f t="shared" si="0"/>
        <v>0</v>
      </c>
      <c r="N32">
        <f t="shared" si="1"/>
        <v>0</v>
      </c>
    </row>
    <row r="33" spans="1:14" x14ac:dyDescent="0.2">
      <c r="A33" s="1" t="s">
        <v>20</v>
      </c>
      <c r="B33">
        <v>0</v>
      </c>
      <c r="C33">
        <v>1</v>
      </c>
      <c r="D33">
        <v>3</v>
      </c>
      <c r="E33">
        <v>26</v>
      </c>
      <c r="F33">
        <v>0</v>
      </c>
      <c r="G33">
        <v>0</v>
      </c>
      <c r="H33">
        <v>17</v>
      </c>
      <c r="I33">
        <v>0</v>
      </c>
      <c r="J33">
        <v>12</v>
      </c>
      <c r="K33">
        <v>12</v>
      </c>
      <c r="L33" s="1" t="s">
        <v>20</v>
      </c>
      <c r="M33">
        <f t="shared" si="0"/>
        <v>7.1</v>
      </c>
      <c r="N33">
        <f t="shared" si="1"/>
        <v>9.1827132277024877</v>
      </c>
    </row>
    <row r="34" spans="1:14" x14ac:dyDescent="0.2">
      <c r="A34" s="1" t="s">
        <v>21</v>
      </c>
      <c r="B34">
        <v>18</v>
      </c>
      <c r="C34">
        <v>9</v>
      </c>
      <c r="D34">
        <v>0</v>
      </c>
      <c r="E34">
        <v>0</v>
      </c>
      <c r="F34">
        <v>0</v>
      </c>
      <c r="G34">
        <v>5</v>
      </c>
      <c r="H34">
        <v>0</v>
      </c>
      <c r="I34">
        <v>2</v>
      </c>
      <c r="J34">
        <v>0</v>
      </c>
      <c r="K34">
        <v>0</v>
      </c>
      <c r="L34" s="1" t="s">
        <v>21</v>
      </c>
      <c r="M34">
        <f t="shared" si="0"/>
        <v>3.4</v>
      </c>
      <c r="N34">
        <f t="shared" si="1"/>
        <v>5.9479221395187896</v>
      </c>
    </row>
    <row r="35" spans="1:14" x14ac:dyDescent="0.2">
      <c r="A35" s="1" t="s">
        <v>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22</v>
      </c>
      <c r="M35">
        <f t="shared" si="0"/>
        <v>0</v>
      </c>
      <c r="N35">
        <f t="shared" si="1"/>
        <v>0</v>
      </c>
    </row>
    <row r="36" spans="1:14" x14ac:dyDescent="0.2">
      <c r="A36" s="1" t="s">
        <v>23</v>
      </c>
      <c r="B36">
        <v>0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1" t="s">
        <v>23</v>
      </c>
      <c r="M36">
        <f t="shared" si="0"/>
        <v>0.4</v>
      </c>
      <c r="N36">
        <f t="shared" si="1"/>
        <v>1.2649110640673518</v>
      </c>
    </row>
    <row r="37" spans="1:14" x14ac:dyDescent="0.2">
      <c r="A37" s="2" t="s">
        <v>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2" t="s">
        <v>24</v>
      </c>
      <c r="M37">
        <f t="shared" si="0"/>
        <v>0</v>
      </c>
      <c r="N37">
        <f t="shared" si="1"/>
        <v>0</v>
      </c>
    </row>
    <row r="38" spans="1:14" x14ac:dyDescent="0.2">
      <c r="A38" s="1" t="s">
        <v>25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25</v>
      </c>
      <c r="M38">
        <f t="shared" si="0"/>
        <v>0</v>
      </c>
      <c r="N38">
        <f t="shared" si="1"/>
        <v>0</v>
      </c>
    </row>
    <row r="39" spans="1:14" x14ac:dyDescent="0.2">
      <c r="A39" s="2" t="s">
        <v>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 t="s">
        <v>26</v>
      </c>
      <c r="M39">
        <f t="shared" si="0"/>
        <v>0</v>
      </c>
      <c r="N39">
        <f t="shared" si="1"/>
        <v>0</v>
      </c>
    </row>
    <row r="40" spans="1:14" x14ac:dyDescent="0.2">
      <c r="A40" s="2" t="s">
        <v>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" t="s">
        <v>27</v>
      </c>
      <c r="M40">
        <f t="shared" si="0"/>
        <v>0</v>
      </c>
      <c r="N40">
        <f t="shared" si="1"/>
        <v>0</v>
      </c>
    </row>
    <row r="41" spans="1:14" x14ac:dyDescent="0.2">
      <c r="A41" s="1" t="s">
        <v>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28</v>
      </c>
      <c r="M41">
        <f t="shared" si="0"/>
        <v>0</v>
      </c>
      <c r="N41">
        <f t="shared" si="1"/>
        <v>0</v>
      </c>
    </row>
    <row r="42" spans="1:14" x14ac:dyDescent="0.2">
      <c r="A42" s="1" t="s">
        <v>29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29</v>
      </c>
      <c r="M42">
        <f t="shared" si="0"/>
        <v>0</v>
      </c>
      <c r="N42">
        <f t="shared" si="1"/>
        <v>0</v>
      </c>
    </row>
    <row r="43" spans="1:14" x14ac:dyDescent="0.2">
      <c r="A43" s="1" t="s">
        <v>30</v>
      </c>
      <c r="B43">
        <v>0</v>
      </c>
      <c r="C43">
        <v>15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 s="1" t="s">
        <v>30</v>
      </c>
      <c r="M43">
        <f t="shared" si="0"/>
        <v>1.6</v>
      </c>
      <c r="N43">
        <f t="shared" si="1"/>
        <v>4.7187568984497039</v>
      </c>
    </row>
    <row r="44" spans="1:14" x14ac:dyDescent="0.2">
      <c r="A44" s="1" t="s">
        <v>31</v>
      </c>
      <c r="B44">
        <v>0</v>
      </c>
      <c r="C44">
        <v>0</v>
      </c>
      <c r="D44">
        <v>10</v>
      </c>
      <c r="E44">
        <v>6</v>
      </c>
      <c r="F44">
        <v>0</v>
      </c>
      <c r="G44">
        <v>1</v>
      </c>
      <c r="H44">
        <v>0</v>
      </c>
      <c r="I44">
        <v>0</v>
      </c>
      <c r="J44">
        <v>0.5</v>
      </c>
      <c r="K44">
        <v>0</v>
      </c>
      <c r="L44" s="1" t="s">
        <v>31</v>
      </c>
      <c r="M44">
        <f t="shared" si="0"/>
        <v>1.75</v>
      </c>
      <c r="N44">
        <f t="shared" si="1"/>
        <v>3.4419794046772303</v>
      </c>
    </row>
    <row r="45" spans="1:14" x14ac:dyDescent="0.2">
      <c r="A45" s="1" t="s">
        <v>32</v>
      </c>
      <c r="B45">
        <v>0</v>
      </c>
      <c r="C45">
        <v>0</v>
      </c>
      <c r="D45">
        <v>0</v>
      </c>
      <c r="E45">
        <v>0</v>
      </c>
      <c r="F45">
        <v>0</v>
      </c>
      <c r="G45">
        <v>0.5</v>
      </c>
      <c r="H45">
        <v>25</v>
      </c>
      <c r="I45">
        <v>1</v>
      </c>
      <c r="J45">
        <v>0</v>
      </c>
      <c r="K45">
        <v>0</v>
      </c>
      <c r="L45" s="1" t="s">
        <v>32</v>
      </c>
      <c r="M45">
        <f t="shared" si="0"/>
        <v>2.65</v>
      </c>
      <c r="N45">
        <f t="shared" si="1"/>
        <v>7.860060785741771</v>
      </c>
    </row>
    <row r="46" spans="1:14" x14ac:dyDescent="0.2">
      <c r="A46" s="1" t="s">
        <v>33</v>
      </c>
      <c r="B46">
        <v>0</v>
      </c>
      <c r="C46">
        <v>0</v>
      </c>
      <c r="D46">
        <v>10</v>
      </c>
      <c r="E46">
        <v>2</v>
      </c>
      <c r="F46">
        <v>0</v>
      </c>
      <c r="G46">
        <v>0</v>
      </c>
      <c r="H46">
        <v>5</v>
      </c>
      <c r="I46">
        <v>0</v>
      </c>
      <c r="J46">
        <v>5</v>
      </c>
      <c r="K46">
        <v>4</v>
      </c>
      <c r="L46" s="1" t="s">
        <v>33</v>
      </c>
      <c r="M46">
        <f t="shared" si="0"/>
        <v>2.6</v>
      </c>
      <c r="N46">
        <f t="shared" si="1"/>
        <v>3.3730961708462712</v>
      </c>
    </row>
    <row r="47" spans="1:14" x14ac:dyDescent="0.2">
      <c r="A47" s="1" t="s">
        <v>34</v>
      </c>
      <c r="B47">
        <v>48</v>
      </c>
      <c r="C47">
        <v>1</v>
      </c>
      <c r="D47">
        <v>0</v>
      </c>
      <c r="E47">
        <v>0</v>
      </c>
      <c r="F47">
        <v>0</v>
      </c>
      <c r="G47">
        <v>28</v>
      </c>
      <c r="H47">
        <v>0</v>
      </c>
      <c r="I47">
        <v>10</v>
      </c>
      <c r="J47">
        <v>1</v>
      </c>
      <c r="K47">
        <v>0.5</v>
      </c>
      <c r="L47" s="1" t="s">
        <v>34</v>
      </c>
      <c r="M47">
        <f t="shared" si="0"/>
        <v>8.85</v>
      </c>
      <c r="N47">
        <f t="shared" si="1"/>
        <v>16.353813690458328</v>
      </c>
    </row>
    <row r="48" spans="1:14" x14ac:dyDescent="0.2">
      <c r="A48" s="1" t="s">
        <v>35</v>
      </c>
      <c r="B48">
        <v>0</v>
      </c>
      <c r="C48">
        <v>0</v>
      </c>
      <c r="D48">
        <v>1</v>
      </c>
      <c r="E48">
        <v>1</v>
      </c>
      <c r="F48">
        <v>0.5</v>
      </c>
      <c r="G48">
        <v>0</v>
      </c>
      <c r="H48">
        <v>8</v>
      </c>
      <c r="I48">
        <v>3</v>
      </c>
      <c r="J48">
        <v>9</v>
      </c>
      <c r="K48">
        <v>3</v>
      </c>
      <c r="L48" s="1" t="s">
        <v>35</v>
      </c>
      <c r="M48">
        <f t="shared" si="0"/>
        <v>2.5499999999999998</v>
      </c>
      <c r="N48">
        <f t="shared" si="1"/>
        <v>3.3370812263280483</v>
      </c>
    </row>
    <row r="49" spans="1:14" x14ac:dyDescent="0.2">
      <c r="A49" s="1" t="s">
        <v>36</v>
      </c>
      <c r="B49">
        <v>2</v>
      </c>
      <c r="C49">
        <v>1</v>
      </c>
      <c r="D49">
        <v>66</v>
      </c>
      <c r="E49">
        <v>20</v>
      </c>
      <c r="F49">
        <v>6</v>
      </c>
      <c r="G49">
        <v>0.5</v>
      </c>
      <c r="H49">
        <v>19</v>
      </c>
      <c r="I49">
        <v>0.5</v>
      </c>
      <c r="J49">
        <v>18</v>
      </c>
      <c r="K49">
        <v>12</v>
      </c>
      <c r="L49" s="1" t="s">
        <v>36</v>
      </c>
      <c r="M49">
        <f t="shared" si="0"/>
        <v>14.5</v>
      </c>
      <c r="N49">
        <f t="shared" si="1"/>
        <v>19.787762772874441</v>
      </c>
    </row>
    <row r="50" spans="1:14" x14ac:dyDescent="0.2">
      <c r="A50" s="1" t="s">
        <v>37</v>
      </c>
      <c r="B50">
        <v>12</v>
      </c>
      <c r="C50">
        <v>7</v>
      </c>
      <c r="D50">
        <v>4</v>
      </c>
      <c r="E50">
        <v>0</v>
      </c>
      <c r="F50">
        <v>3</v>
      </c>
      <c r="G50">
        <v>7</v>
      </c>
      <c r="H50">
        <v>0</v>
      </c>
      <c r="I50">
        <v>12</v>
      </c>
      <c r="J50">
        <v>0</v>
      </c>
      <c r="K50">
        <v>0</v>
      </c>
      <c r="L50" s="1" t="s">
        <v>37</v>
      </c>
      <c r="M50">
        <f t="shared" si="0"/>
        <v>4.5</v>
      </c>
      <c r="N50">
        <f t="shared" si="1"/>
        <v>4.8131763593978842</v>
      </c>
    </row>
    <row r="51" spans="1:14" x14ac:dyDescent="0.2">
      <c r="A51" s="1" t="s">
        <v>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38</v>
      </c>
      <c r="M51">
        <f t="shared" si="0"/>
        <v>0</v>
      </c>
      <c r="N51">
        <f t="shared" si="1"/>
        <v>0</v>
      </c>
    </row>
    <row r="52" spans="1:14" x14ac:dyDescent="0.2">
      <c r="A52" s="1" t="s">
        <v>39</v>
      </c>
      <c r="B52">
        <v>0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39</v>
      </c>
      <c r="M52">
        <f t="shared" si="0"/>
        <v>0.3</v>
      </c>
      <c r="N52">
        <f t="shared" si="1"/>
        <v>0.94868329805051377</v>
      </c>
    </row>
    <row r="53" spans="1:14" x14ac:dyDescent="0.2">
      <c r="A53" s="1" t="s">
        <v>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40</v>
      </c>
      <c r="M53">
        <f t="shared" si="0"/>
        <v>0</v>
      </c>
      <c r="N53">
        <f t="shared" si="1"/>
        <v>0</v>
      </c>
    </row>
    <row r="54" spans="1:14" x14ac:dyDescent="0.2">
      <c r="A54" s="13" t="s">
        <v>116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3" t="s">
        <v>116</v>
      </c>
      <c r="M54">
        <f t="shared" si="0"/>
        <v>0</v>
      </c>
      <c r="N54">
        <f t="shared" si="1"/>
        <v>0</v>
      </c>
    </row>
    <row r="55" spans="1:14" x14ac:dyDescent="0.2">
      <c r="A55" s="1" t="s">
        <v>41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41</v>
      </c>
      <c r="M55">
        <f t="shared" si="0"/>
        <v>0</v>
      </c>
      <c r="N55">
        <f t="shared" si="1"/>
        <v>0</v>
      </c>
    </row>
    <row r="56" spans="1:14" x14ac:dyDescent="0.2">
      <c r="A56" s="1" t="s">
        <v>42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2</v>
      </c>
      <c r="I56">
        <v>0</v>
      </c>
      <c r="J56">
        <v>3</v>
      </c>
      <c r="K56">
        <v>1</v>
      </c>
      <c r="L56" s="1" t="s">
        <v>42</v>
      </c>
      <c r="M56">
        <f t="shared" si="0"/>
        <v>0.7</v>
      </c>
      <c r="N56">
        <f t="shared" si="1"/>
        <v>1.0593499054713802</v>
      </c>
    </row>
    <row r="57" spans="1:14" x14ac:dyDescent="0.2">
      <c r="A57" s="2" t="s">
        <v>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" t="s">
        <v>43</v>
      </c>
      <c r="M57">
        <f t="shared" si="0"/>
        <v>0</v>
      </c>
      <c r="N57">
        <f t="shared" si="1"/>
        <v>0</v>
      </c>
    </row>
    <row r="58" spans="1:14" x14ac:dyDescent="0.2">
      <c r="A58" s="2" t="s">
        <v>44</v>
      </c>
      <c r="B58">
        <v>0.5</v>
      </c>
      <c r="C58">
        <v>0</v>
      </c>
      <c r="D58">
        <v>5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2" t="s">
        <v>44</v>
      </c>
      <c r="M58">
        <f t="shared" si="0"/>
        <v>0.65</v>
      </c>
      <c r="N58">
        <f t="shared" si="1"/>
        <v>1.5643600040343086</v>
      </c>
    </row>
    <row r="59" spans="1:14" x14ac:dyDescent="0.2">
      <c r="A59" s="2" t="s">
        <v>45</v>
      </c>
      <c r="B59">
        <v>0</v>
      </c>
      <c r="C59">
        <v>0</v>
      </c>
      <c r="D59">
        <v>3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 s="2" t="s">
        <v>45</v>
      </c>
      <c r="M59">
        <f t="shared" si="0"/>
        <v>0.5</v>
      </c>
      <c r="N59">
        <f t="shared" si="1"/>
        <v>0.97182531580755005</v>
      </c>
    </row>
    <row r="60" spans="1:14" x14ac:dyDescent="0.2">
      <c r="A60" s="1" t="s">
        <v>46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" t="s">
        <v>46</v>
      </c>
      <c r="M60">
        <f t="shared" si="0"/>
        <v>0</v>
      </c>
      <c r="N60">
        <f t="shared" si="1"/>
        <v>0</v>
      </c>
    </row>
    <row r="61" spans="1:14" x14ac:dyDescent="0.2">
      <c r="A61" s="1" t="s">
        <v>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 t="s">
        <v>47</v>
      </c>
      <c r="M61">
        <f t="shared" si="0"/>
        <v>0</v>
      </c>
      <c r="N61">
        <f t="shared" si="1"/>
        <v>0</v>
      </c>
    </row>
    <row r="62" spans="1:14" x14ac:dyDescent="0.2">
      <c r="A62" s="1" t="s">
        <v>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0</v>
      </c>
      <c r="L62" s="1" t="s">
        <v>48</v>
      </c>
      <c r="M62">
        <f t="shared" si="0"/>
        <v>0.4</v>
      </c>
      <c r="N62">
        <f t="shared" si="1"/>
        <v>1.2649110640673518</v>
      </c>
    </row>
    <row r="63" spans="1:14" x14ac:dyDescent="0.2">
      <c r="A63" s="1" t="s">
        <v>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 t="s">
        <v>49</v>
      </c>
      <c r="M63">
        <f t="shared" si="0"/>
        <v>0</v>
      </c>
      <c r="N63">
        <f t="shared" si="1"/>
        <v>0</v>
      </c>
    </row>
    <row r="64" spans="1:14" x14ac:dyDescent="0.2">
      <c r="A64" s="1" t="s">
        <v>50</v>
      </c>
      <c r="B64">
        <v>2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s="1" t="s">
        <v>50</v>
      </c>
      <c r="M64">
        <f t="shared" si="0"/>
        <v>0.3</v>
      </c>
      <c r="N64">
        <f t="shared" si="1"/>
        <v>0.67494855771055284</v>
      </c>
    </row>
    <row r="65" spans="1:14" x14ac:dyDescent="0.2">
      <c r="A65" s="1" t="s">
        <v>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" t="s">
        <v>51</v>
      </c>
      <c r="M65">
        <f t="shared" si="0"/>
        <v>0</v>
      </c>
      <c r="N65">
        <f t="shared" si="1"/>
        <v>0</v>
      </c>
    </row>
    <row r="66" spans="1:14" x14ac:dyDescent="0.2">
      <c r="A66" s="1" t="s">
        <v>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 t="s">
        <v>52</v>
      </c>
      <c r="M66">
        <f t="shared" si="0"/>
        <v>0</v>
      </c>
      <c r="N66">
        <f t="shared" si="1"/>
        <v>0</v>
      </c>
    </row>
    <row r="67" spans="1:14" x14ac:dyDescent="0.2">
      <c r="A67" s="1" t="s">
        <v>53</v>
      </c>
      <c r="B67">
        <v>0.5</v>
      </c>
      <c r="C67">
        <v>1</v>
      </c>
      <c r="D67">
        <v>0</v>
      </c>
      <c r="E67">
        <v>3</v>
      </c>
      <c r="F67">
        <v>19</v>
      </c>
      <c r="G67">
        <v>0</v>
      </c>
      <c r="H67">
        <v>0</v>
      </c>
      <c r="I67">
        <v>0</v>
      </c>
      <c r="J67">
        <v>0</v>
      </c>
      <c r="K67">
        <v>0</v>
      </c>
      <c r="L67" s="1" t="s">
        <v>53</v>
      </c>
      <c r="M67">
        <f t="shared" si="0"/>
        <v>2.35</v>
      </c>
      <c r="N67">
        <f t="shared" si="1"/>
        <v>5.925697333553992</v>
      </c>
    </row>
    <row r="68" spans="1:14" x14ac:dyDescent="0.2">
      <c r="A68" s="1" t="s">
        <v>54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1" t="s">
        <v>54</v>
      </c>
      <c r="M68">
        <f t="shared" si="0"/>
        <v>0</v>
      </c>
      <c r="N68">
        <f t="shared" si="1"/>
        <v>0</v>
      </c>
    </row>
    <row r="69" spans="1:14" x14ac:dyDescent="0.2">
      <c r="A69" s="1" t="s">
        <v>55</v>
      </c>
      <c r="B69">
        <v>3</v>
      </c>
      <c r="C69">
        <v>2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 s="1" t="s">
        <v>55</v>
      </c>
      <c r="M69">
        <f t="shared" si="0"/>
        <v>0.6</v>
      </c>
      <c r="N69">
        <f t="shared" si="1"/>
        <v>1.0749676997731401</v>
      </c>
    </row>
    <row r="70" spans="1:14" x14ac:dyDescent="0.2">
      <c r="A70" s="1" t="s">
        <v>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" t="s">
        <v>56</v>
      </c>
      <c r="M70">
        <f t="shared" si="0"/>
        <v>0</v>
      </c>
      <c r="N70">
        <f t="shared" si="1"/>
        <v>0</v>
      </c>
    </row>
    <row r="71" spans="1:14" x14ac:dyDescent="0.2">
      <c r="A71" s="1" t="s">
        <v>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" t="s">
        <v>57</v>
      </c>
      <c r="M71">
        <f t="shared" si="0"/>
        <v>0</v>
      </c>
      <c r="N71">
        <f t="shared" si="1"/>
        <v>0</v>
      </c>
    </row>
    <row r="72" spans="1:14" x14ac:dyDescent="0.2">
      <c r="A72" s="1" t="s">
        <v>58</v>
      </c>
      <c r="B72">
        <v>0</v>
      </c>
      <c r="C72">
        <v>0</v>
      </c>
      <c r="D72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1" t="s">
        <v>58</v>
      </c>
      <c r="M72">
        <f t="shared" si="0"/>
        <v>0.6</v>
      </c>
      <c r="N72">
        <f t="shared" si="1"/>
        <v>1.8973665961010275</v>
      </c>
    </row>
    <row r="73" spans="1:14" x14ac:dyDescent="0.2">
      <c r="A73" s="1" t="s">
        <v>59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1" t="s">
        <v>59</v>
      </c>
      <c r="M73">
        <f t="shared" si="0"/>
        <v>0</v>
      </c>
      <c r="N73">
        <f t="shared" si="1"/>
        <v>0</v>
      </c>
    </row>
    <row r="74" spans="1:14" x14ac:dyDescent="0.2">
      <c r="A74" s="2" t="s">
        <v>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" t="s">
        <v>60</v>
      </c>
      <c r="M74">
        <f t="shared" ref="M74:M116" si="2">AVERAGE(B74:K74)</f>
        <v>0</v>
      </c>
      <c r="N74">
        <f t="shared" ref="N74:N116" si="3">STDEV(B74:K74)</f>
        <v>0</v>
      </c>
    </row>
    <row r="75" spans="1:14" x14ac:dyDescent="0.2">
      <c r="A75" s="1" t="s">
        <v>61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 t="s">
        <v>61</v>
      </c>
      <c r="M75">
        <f t="shared" si="2"/>
        <v>0</v>
      </c>
      <c r="N75">
        <f t="shared" si="3"/>
        <v>0</v>
      </c>
    </row>
    <row r="76" spans="1:14" x14ac:dyDescent="0.2">
      <c r="A76" s="2" t="s">
        <v>62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 t="s">
        <v>62</v>
      </c>
      <c r="M76">
        <f t="shared" si="2"/>
        <v>0</v>
      </c>
      <c r="N76">
        <f t="shared" si="3"/>
        <v>0</v>
      </c>
    </row>
    <row r="77" spans="1:14" x14ac:dyDescent="0.2">
      <c r="A77" s="2" t="s">
        <v>63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" t="s">
        <v>63</v>
      </c>
      <c r="M77">
        <f t="shared" si="2"/>
        <v>0</v>
      </c>
      <c r="N77">
        <f t="shared" si="3"/>
        <v>0</v>
      </c>
    </row>
    <row r="78" spans="1:14" x14ac:dyDescent="0.2">
      <c r="A78" s="2" t="s">
        <v>64</v>
      </c>
      <c r="B78">
        <v>0</v>
      </c>
      <c r="C78">
        <v>0</v>
      </c>
      <c r="D78">
        <v>0</v>
      </c>
      <c r="E78">
        <v>5</v>
      </c>
      <c r="F78">
        <v>0</v>
      </c>
      <c r="G78">
        <v>0</v>
      </c>
      <c r="H78">
        <v>9</v>
      </c>
      <c r="I78">
        <v>0</v>
      </c>
      <c r="J78">
        <v>45</v>
      </c>
      <c r="K78">
        <v>75</v>
      </c>
      <c r="L78" s="2" t="s">
        <v>64</v>
      </c>
      <c r="M78">
        <f t="shared" si="2"/>
        <v>13.4</v>
      </c>
      <c r="N78">
        <f t="shared" si="3"/>
        <v>25.734542285936751</v>
      </c>
    </row>
    <row r="79" spans="1:14" x14ac:dyDescent="0.2">
      <c r="A79" s="2" t="s">
        <v>65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2" t="s">
        <v>65</v>
      </c>
      <c r="M79">
        <f t="shared" si="2"/>
        <v>0</v>
      </c>
      <c r="N79">
        <f t="shared" si="3"/>
        <v>0</v>
      </c>
    </row>
    <row r="80" spans="1:14" x14ac:dyDescent="0.2">
      <c r="A80" s="1" t="s">
        <v>66</v>
      </c>
      <c r="B80">
        <v>18</v>
      </c>
      <c r="C80">
        <v>0.5</v>
      </c>
      <c r="D80">
        <v>0</v>
      </c>
      <c r="E80">
        <v>0</v>
      </c>
      <c r="F80">
        <v>0</v>
      </c>
      <c r="G80">
        <v>80</v>
      </c>
      <c r="H80">
        <v>0</v>
      </c>
      <c r="I80">
        <v>35</v>
      </c>
      <c r="J80">
        <v>0</v>
      </c>
      <c r="K80">
        <v>0</v>
      </c>
      <c r="L80" s="1" t="s">
        <v>66</v>
      </c>
      <c r="M80">
        <f t="shared" si="2"/>
        <v>13.35</v>
      </c>
      <c r="N80">
        <f t="shared" si="3"/>
        <v>26.176802707741064</v>
      </c>
    </row>
    <row r="81" spans="1:14" x14ac:dyDescent="0.2">
      <c r="A81" s="13" t="s">
        <v>152</v>
      </c>
      <c r="B81">
        <v>0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3" t="s">
        <v>152</v>
      </c>
      <c r="M81">
        <f t="shared" si="2"/>
        <v>0.3</v>
      </c>
      <c r="N81">
        <f t="shared" si="3"/>
        <v>0.94868329805051377</v>
      </c>
    </row>
    <row r="82" spans="1:14" x14ac:dyDescent="0.2">
      <c r="A82" s="1" t="s">
        <v>67</v>
      </c>
      <c r="B82">
        <v>0</v>
      </c>
      <c r="C82">
        <v>0</v>
      </c>
      <c r="D82">
        <v>20</v>
      </c>
      <c r="E82">
        <v>14</v>
      </c>
      <c r="F82">
        <v>40</v>
      </c>
      <c r="G82">
        <v>0</v>
      </c>
      <c r="H82">
        <v>0</v>
      </c>
      <c r="I82">
        <v>0</v>
      </c>
      <c r="J82">
        <v>0</v>
      </c>
      <c r="K82">
        <v>0</v>
      </c>
      <c r="L82" s="1" t="s">
        <v>67</v>
      </c>
      <c r="M82">
        <f t="shared" si="2"/>
        <v>7.4</v>
      </c>
      <c r="N82">
        <f t="shared" si="3"/>
        <v>13.533497535949662</v>
      </c>
    </row>
    <row r="83" spans="1:14" x14ac:dyDescent="0.2">
      <c r="A83" s="1" t="s">
        <v>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 t="s">
        <v>68</v>
      </c>
      <c r="M83">
        <f t="shared" si="2"/>
        <v>0</v>
      </c>
      <c r="N83">
        <f t="shared" si="3"/>
        <v>0</v>
      </c>
    </row>
    <row r="84" spans="1:14" x14ac:dyDescent="0.2">
      <c r="A84" s="1" t="s">
        <v>69</v>
      </c>
      <c r="B84">
        <v>5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 t="s">
        <v>69</v>
      </c>
      <c r="M84">
        <f t="shared" si="2"/>
        <v>0.7</v>
      </c>
      <c r="N84">
        <f t="shared" si="3"/>
        <v>1.636391694484477</v>
      </c>
    </row>
    <row r="85" spans="1:14" x14ac:dyDescent="0.2">
      <c r="A85" s="1" t="s">
        <v>70</v>
      </c>
      <c r="B85">
        <v>0</v>
      </c>
      <c r="C85">
        <v>0</v>
      </c>
      <c r="D85">
        <v>0.5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  <c r="K85">
        <v>0</v>
      </c>
      <c r="L85" s="1" t="s">
        <v>70</v>
      </c>
      <c r="M85">
        <f t="shared" si="2"/>
        <v>0.25</v>
      </c>
      <c r="N85">
        <f t="shared" si="3"/>
        <v>0.63464775882199231</v>
      </c>
    </row>
    <row r="86" spans="1:14" x14ac:dyDescent="0.2">
      <c r="A86" s="1" t="s">
        <v>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1" t="s">
        <v>71</v>
      </c>
      <c r="M86">
        <f t="shared" si="2"/>
        <v>0</v>
      </c>
      <c r="N86">
        <f t="shared" si="3"/>
        <v>0</v>
      </c>
    </row>
    <row r="87" spans="1:14" x14ac:dyDescent="0.2">
      <c r="A87" s="1" t="s">
        <v>72</v>
      </c>
      <c r="B87">
        <v>0</v>
      </c>
      <c r="C87">
        <v>0</v>
      </c>
      <c r="D87">
        <v>20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0.5</v>
      </c>
      <c r="L87" s="1" t="s">
        <v>72</v>
      </c>
      <c r="M87">
        <f t="shared" si="2"/>
        <v>2.0499999999999998</v>
      </c>
      <c r="N87">
        <f t="shared" si="3"/>
        <v>6.3089442680830343</v>
      </c>
    </row>
    <row r="88" spans="1:14" x14ac:dyDescent="0.2">
      <c r="A88" s="1" t="s">
        <v>73</v>
      </c>
      <c r="B88">
        <v>0</v>
      </c>
      <c r="C88">
        <v>0</v>
      </c>
      <c r="D88">
        <v>0</v>
      </c>
      <c r="E88">
        <v>14</v>
      </c>
      <c r="F88">
        <v>12</v>
      </c>
      <c r="G88">
        <v>0</v>
      </c>
      <c r="H88">
        <v>12</v>
      </c>
      <c r="I88">
        <v>0</v>
      </c>
      <c r="J88">
        <v>0</v>
      </c>
      <c r="K88">
        <v>0</v>
      </c>
      <c r="L88" s="1" t="s">
        <v>73</v>
      </c>
      <c r="M88">
        <f t="shared" si="2"/>
        <v>3.8</v>
      </c>
      <c r="N88">
        <f t="shared" si="3"/>
        <v>6.1427463998877032</v>
      </c>
    </row>
    <row r="89" spans="1:14" x14ac:dyDescent="0.2">
      <c r="A89" s="1" t="s">
        <v>74</v>
      </c>
      <c r="B89">
        <v>0</v>
      </c>
      <c r="C89">
        <v>0</v>
      </c>
      <c r="D89">
        <v>0.5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1" t="s">
        <v>74</v>
      </c>
      <c r="M89">
        <f t="shared" si="2"/>
        <v>0.05</v>
      </c>
      <c r="N89">
        <f t="shared" si="3"/>
        <v>0.15811388300841897</v>
      </c>
    </row>
    <row r="90" spans="1:14" x14ac:dyDescent="0.2">
      <c r="A90" s="1" t="s">
        <v>75</v>
      </c>
      <c r="B90">
        <v>12</v>
      </c>
      <c r="C90">
        <v>15</v>
      </c>
      <c r="D90">
        <v>0</v>
      </c>
      <c r="E90">
        <v>0</v>
      </c>
      <c r="F90">
        <v>0</v>
      </c>
      <c r="G90">
        <v>3</v>
      </c>
      <c r="H90">
        <v>0</v>
      </c>
      <c r="I90">
        <v>12</v>
      </c>
      <c r="J90">
        <v>0</v>
      </c>
      <c r="K90">
        <v>0</v>
      </c>
      <c r="L90" s="1" t="s">
        <v>75</v>
      </c>
      <c r="M90">
        <f t="shared" si="2"/>
        <v>4.2</v>
      </c>
      <c r="N90">
        <f t="shared" si="3"/>
        <v>6.1967733539318672</v>
      </c>
    </row>
    <row r="91" spans="1:14" x14ac:dyDescent="0.2">
      <c r="A91" s="1" t="s">
        <v>76</v>
      </c>
      <c r="B91">
        <v>7</v>
      </c>
      <c r="C91">
        <v>1</v>
      </c>
      <c r="D91">
        <v>0</v>
      </c>
      <c r="E91">
        <v>0</v>
      </c>
      <c r="F91">
        <v>0</v>
      </c>
      <c r="G91">
        <v>3</v>
      </c>
      <c r="H91">
        <v>0</v>
      </c>
      <c r="I91">
        <v>0</v>
      </c>
      <c r="J91">
        <v>0</v>
      </c>
      <c r="K91">
        <v>0</v>
      </c>
      <c r="L91" s="1" t="s">
        <v>76</v>
      </c>
      <c r="M91">
        <f t="shared" si="2"/>
        <v>1.1000000000000001</v>
      </c>
      <c r="N91">
        <f t="shared" si="3"/>
        <v>2.2827858224351911</v>
      </c>
    </row>
    <row r="92" spans="1:14" x14ac:dyDescent="0.2">
      <c r="A92" s="6" t="s">
        <v>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6" t="s">
        <v>77</v>
      </c>
      <c r="M92">
        <f t="shared" si="2"/>
        <v>0</v>
      </c>
      <c r="N92">
        <f t="shared" si="3"/>
        <v>0</v>
      </c>
    </row>
    <row r="93" spans="1:14" x14ac:dyDescent="0.2">
      <c r="A93" s="1" t="s">
        <v>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s="1" t="s">
        <v>78</v>
      </c>
      <c r="M93">
        <f t="shared" si="2"/>
        <v>0.1</v>
      </c>
      <c r="N93">
        <f t="shared" si="3"/>
        <v>0.31622776601683794</v>
      </c>
    </row>
    <row r="94" spans="1:14" x14ac:dyDescent="0.2">
      <c r="A94" s="1" t="s">
        <v>79</v>
      </c>
      <c r="B94">
        <v>0</v>
      </c>
      <c r="C94">
        <v>0</v>
      </c>
      <c r="D94">
        <v>6</v>
      </c>
      <c r="E94">
        <v>18</v>
      </c>
      <c r="F94">
        <v>0</v>
      </c>
      <c r="G94">
        <v>0</v>
      </c>
      <c r="H94">
        <v>25</v>
      </c>
      <c r="I94">
        <v>0</v>
      </c>
      <c r="J94">
        <v>30</v>
      </c>
      <c r="K94">
        <v>34</v>
      </c>
      <c r="L94" s="1" t="s">
        <v>79</v>
      </c>
      <c r="M94">
        <f t="shared" si="2"/>
        <v>11.3</v>
      </c>
      <c r="N94">
        <f t="shared" si="3"/>
        <v>14.000396819773041</v>
      </c>
    </row>
    <row r="95" spans="1:14" x14ac:dyDescent="0.2">
      <c r="A95" s="1" t="s">
        <v>80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" t="s">
        <v>80</v>
      </c>
      <c r="M95">
        <f t="shared" si="2"/>
        <v>0.2</v>
      </c>
      <c r="N95">
        <f t="shared" si="3"/>
        <v>0.63245553203367588</v>
      </c>
    </row>
    <row r="96" spans="1:14" x14ac:dyDescent="0.2">
      <c r="A96" s="3" t="s">
        <v>81</v>
      </c>
      <c r="B96">
        <v>16</v>
      </c>
      <c r="C96">
        <v>0</v>
      </c>
      <c r="D96">
        <v>11</v>
      </c>
      <c r="E96">
        <v>0</v>
      </c>
      <c r="F96">
        <v>1</v>
      </c>
      <c r="G96">
        <v>37</v>
      </c>
      <c r="H96">
        <v>2</v>
      </c>
      <c r="I96">
        <v>25</v>
      </c>
      <c r="J96">
        <v>2</v>
      </c>
      <c r="K96">
        <v>0</v>
      </c>
      <c r="L96" s="3" t="s">
        <v>81</v>
      </c>
      <c r="M96">
        <f t="shared" si="2"/>
        <v>9.4</v>
      </c>
      <c r="N96">
        <f t="shared" si="3"/>
        <v>12.894443247642245</v>
      </c>
    </row>
    <row r="97" spans="1:14" s="24" customFormat="1" x14ac:dyDescent="0.2">
      <c r="A97" s="23" t="s">
        <v>82</v>
      </c>
      <c r="B97" s="24">
        <v>6</v>
      </c>
      <c r="C97" s="24">
        <v>0.5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3" t="s">
        <v>82</v>
      </c>
      <c r="M97">
        <f t="shared" si="2"/>
        <v>0.65</v>
      </c>
      <c r="N97">
        <f t="shared" si="3"/>
        <v>1.8863545089227882</v>
      </c>
    </row>
    <row r="98" spans="1:14" x14ac:dyDescent="0.2">
      <c r="A98" s="4" t="s">
        <v>83</v>
      </c>
      <c r="B98">
        <v>5</v>
      </c>
      <c r="C98">
        <v>0</v>
      </c>
      <c r="D98">
        <v>0</v>
      </c>
      <c r="E98">
        <v>0</v>
      </c>
      <c r="F98">
        <v>0</v>
      </c>
      <c r="G98">
        <v>7</v>
      </c>
      <c r="H98">
        <v>0</v>
      </c>
      <c r="I98">
        <v>4</v>
      </c>
      <c r="J98">
        <v>0</v>
      </c>
      <c r="K98">
        <v>0</v>
      </c>
      <c r="L98" s="4" t="s">
        <v>83</v>
      </c>
      <c r="M98">
        <f t="shared" si="2"/>
        <v>1.6</v>
      </c>
      <c r="N98">
        <f t="shared" si="3"/>
        <v>2.6749870196985173</v>
      </c>
    </row>
    <row r="99" spans="1:14" x14ac:dyDescent="0.2">
      <c r="A99" s="1" t="s">
        <v>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 s="1" t="s">
        <v>84</v>
      </c>
      <c r="M99">
        <f t="shared" si="2"/>
        <v>0.1</v>
      </c>
      <c r="N99">
        <f t="shared" si="3"/>
        <v>0.31622776601683794</v>
      </c>
    </row>
    <row r="100" spans="1:14" x14ac:dyDescent="0.2">
      <c r="A100" s="1" t="s">
        <v>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" t="s">
        <v>85</v>
      </c>
      <c r="M100">
        <f t="shared" si="2"/>
        <v>0</v>
      </c>
      <c r="N100">
        <f t="shared" si="3"/>
        <v>0</v>
      </c>
    </row>
    <row r="101" spans="1:14" x14ac:dyDescent="0.2">
      <c r="A101" s="1" t="s">
        <v>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1" t="s">
        <v>86</v>
      </c>
      <c r="M101">
        <f t="shared" si="2"/>
        <v>0</v>
      </c>
      <c r="N101">
        <f t="shared" si="3"/>
        <v>0</v>
      </c>
    </row>
    <row r="102" spans="1:14" x14ac:dyDescent="0.2">
      <c r="A102" s="2" t="s">
        <v>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2" t="s">
        <v>87</v>
      </c>
      <c r="M102">
        <f t="shared" si="2"/>
        <v>0</v>
      </c>
      <c r="N102">
        <f t="shared" si="3"/>
        <v>0</v>
      </c>
    </row>
    <row r="103" spans="1:14" x14ac:dyDescent="0.2">
      <c r="A103" s="1" t="s">
        <v>88</v>
      </c>
      <c r="B103">
        <v>0</v>
      </c>
      <c r="C103">
        <v>0</v>
      </c>
      <c r="D103">
        <v>0</v>
      </c>
      <c r="E103">
        <v>10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 s="1" t="s">
        <v>88</v>
      </c>
      <c r="M103">
        <f t="shared" si="2"/>
        <v>1.2</v>
      </c>
      <c r="N103">
        <f t="shared" si="3"/>
        <v>3.1552425509864621</v>
      </c>
    </row>
    <row r="104" spans="1:14" x14ac:dyDescent="0.2">
      <c r="A104" s="1" t="s">
        <v>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1" t="s">
        <v>89</v>
      </c>
      <c r="M104">
        <f t="shared" si="2"/>
        <v>0</v>
      </c>
      <c r="N104">
        <f t="shared" si="3"/>
        <v>0</v>
      </c>
    </row>
    <row r="105" spans="1:14" x14ac:dyDescent="0.2">
      <c r="A105" s="1" t="s">
        <v>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" t="s">
        <v>90</v>
      </c>
      <c r="M105">
        <f t="shared" si="2"/>
        <v>0</v>
      </c>
      <c r="N105">
        <f t="shared" si="3"/>
        <v>0</v>
      </c>
    </row>
    <row r="106" spans="1:14" x14ac:dyDescent="0.2">
      <c r="A106" s="1" t="s">
        <v>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1" t="s">
        <v>91</v>
      </c>
      <c r="M106">
        <f t="shared" si="2"/>
        <v>0</v>
      </c>
      <c r="N106">
        <f t="shared" si="3"/>
        <v>0</v>
      </c>
    </row>
    <row r="107" spans="1:14" x14ac:dyDescent="0.2">
      <c r="A107" s="2" t="s">
        <v>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2" t="s">
        <v>92</v>
      </c>
      <c r="M107">
        <f t="shared" si="2"/>
        <v>0</v>
      </c>
      <c r="N107">
        <f t="shared" si="3"/>
        <v>0</v>
      </c>
    </row>
    <row r="108" spans="1:14" x14ac:dyDescent="0.2">
      <c r="A108" s="11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11" t="s">
        <v>112</v>
      </c>
      <c r="M108">
        <f t="shared" si="2"/>
        <v>0</v>
      </c>
      <c r="N108">
        <f t="shared" si="3"/>
        <v>0</v>
      </c>
    </row>
    <row r="109" spans="1:14" x14ac:dyDescent="0.2">
      <c r="A109" s="2" t="s">
        <v>93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2" t="s">
        <v>93</v>
      </c>
      <c r="M109">
        <f t="shared" si="2"/>
        <v>0</v>
      </c>
      <c r="N109">
        <f t="shared" si="3"/>
        <v>0</v>
      </c>
    </row>
    <row r="110" spans="1:14" x14ac:dyDescent="0.2">
      <c r="A110" s="1" t="s">
        <v>94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1" t="s">
        <v>94</v>
      </c>
      <c r="M110">
        <f t="shared" si="2"/>
        <v>0</v>
      </c>
      <c r="N110">
        <f t="shared" si="3"/>
        <v>0</v>
      </c>
    </row>
    <row r="111" spans="1:14" x14ac:dyDescent="0.2">
      <c r="A111" s="1" t="s">
        <v>95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1" t="s">
        <v>95</v>
      </c>
      <c r="M111">
        <f t="shared" si="2"/>
        <v>0</v>
      </c>
      <c r="N111">
        <f t="shared" si="3"/>
        <v>0</v>
      </c>
    </row>
    <row r="112" spans="1:14" x14ac:dyDescent="0.2">
      <c r="A112" s="1" t="s">
        <v>96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0.5</v>
      </c>
      <c r="I112">
        <v>0</v>
      </c>
      <c r="J112">
        <v>1</v>
      </c>
      <c r="K112">
        <v>0</v>
      </c>
      <c r="L112" s="1" t="s">
        <v>96</v>
      </c>
      <c r="M112">
        <f t="shared" si="2"/>
        <v>0.35</v>
      </c>
      <c r="N112">
        <f t="shared" si="3"/>
        <v>0.66874675492462932</v>
      </c>
    </row>
    <row r="113" spans="1:14" x14ac:dyDescent="0.2">
      <c r="A113" s="1" t="s">
        <v>97</v>
      </c>
      <c r="B113">
        <v>0</v>
      </c>
      <c r="C113">
        <v>0</v>
      </c>
      <c r="D113" s="18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1" t="s">
        <v>97</v>
      </c>
      <c r="M113">
        <f t="shared" si="2"/>
        <v>0.1</v>
      </c>
      <c r="N113">
        <f t="shared" si="3"/>
        <v>0.31622776601683794</v>
      </c>
    </row>
    <row r="114" spans="1:14" x14ac:dyDescent="0.2">
      <c r="A114" s="1" t="s">
        <v>154</v>
      </c>
      <c r="B114">
        <v>0</v>
      </c>
      <c r="C114">
        <v>1</v>
      </c>
      <c r="D114" s="18">
        <v>1</v>
      </c>
      <c r="E114">
        <v>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1" t="s">
        <v>154</v>
      </c>
      <c r="M114">
        <f t="shared" si="2"/>
        <v>0.8</v>
      </c>
      <c r="N114">
        <f t="shared" si="3"/>
        <v>1.8737959096740262</v>
      </c>
    </row>
    <row r="115" spans="1:14" x14ac:dyDescent="0.2">
      <c r="A115" s="1" t="s">
        <v>98</v>
      </c>
      <c r="B115">
        <v>0</v>
      </c>
      <c r="C115">
        <v>0</v>
      </c>
      <c r="D115" s="18">
        <v>0</v>
      </c>
      <c r="E115">
        <v>0</v>
      </c>
      <c r="F115">
        <v>0</v>
      </c>
      <c r="G115">
        <v>0.5</v>
      </c>
      <c r="H115">
        <v>0</v>
      </c>
      <c r="I115">
        <v>0.5</v>
      </c>
      <c r="J115">
        <v>0</v>
      </c>
      <c r="K115">
        <v>0</v>
      </c>
      <c r="L115" s="1" t="s">
        <v>98</v>
      </c>
      <c r="M115">
        <f t="shared" si="2"/>
        <v>0.1</v>
      </c>
      <c r="N115">
        <f t="shared" si="3"/>
        <v>0.21081851067789195</v>
      </c>
    </row>
    <row r="116" spans="1:14" x14ac:dyDescent="0.2">
      <c r="A116" s="1" t="s">
        <v>99</v>
      </c>
      <c r="B116">
        <v>0</v>
      </c>
      <c r="C116">
        <v>0</v>
      </c>
      <c r="D116" s="18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24</v>
      </c>
      <c r="L116" s="1" t="s">
        <v>99</v>
      </c>
      <c r="M116">
        <f t="shared" si="2"/>
        <v>2.4</v>
      </c>
      <c r="N116">
        <f t="shared" si="3"/>
        <v>7.5894663844041101</v>
      </c>
    </row>
    <row r="117" spans="1:14" x14ac:dyDescent="0.2">
      <c r="D117" s="18"/>
    </row>
    <row r="118" spans="1:14" x14ac:dyDescent="0.2">
      <c r="A118" s="1" t="s">
        <v>110</v>
      </c>
      <c r="B118">
        <v>2</v>
      </c>
      <c r="D118" s="18">
        <v>4</v>
      </c>
      <c r="E118">
        <v>10</v>
      </c>
      <c r="G118">
        <v>2</v>
      </c>
      <c r="H118">
        <v>6</v>
      </c>
      <c r="I118">
        <v>17</v>
      </c>
      <c r="J118">
        <v>2</v>
      </c>
    </row>
    <row r="119" spans="1:14" x14ac:dyDescent="0.2">
      <c r="A119" s="1" t="s">
        <v>111</v>
      </c>
    </row>
    <row r="120" spans="1:14" x14ac:dyDescent="0.2">
      <c r="A120" s="1" t="s">
        <v>130</v>
      </c>
      <c r="B120">
        <v>2</v>
      </c>
      <c r="C120">
        <v>5</v>
      </c>
      <c r="G120">
        <v>5</v>
      </c>
      <c r="I120">
        <v>10</v>
      </c>
    </row>
    <row r="121" spans="1:14" x14ac:dyDescent="0.2">
      <c r="C121" t="s">
        <v>199</v>
      </c>
      <c r="G121" t="s">
        <v>180</v>
      </c>
      <c r="I121" t="s">
        <v>180</v>
      </c>
    </row>
    <row r="122" spans="1:14" x14ac:dyDescent="0.2">
      <c r="B122" t="s">
        <v>157</v>
      </c>
      <c r="C122" t="s">
        <v>200</v>
      </c>
      <c r="G122" t="s">
        <v>201</v>
      </c>
      <c r="I122" t="s">
        <v>202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0"/>
  <sheetViews>
    <sheetView topLeftCell="A109" workbookViewId="0">
      <selection activeCell="A112" sqref="A112"/>
    </sheetView>
  </sheetViews>
  <sheetFormatPr baseColWidth="10" defaultColWidth="8.83203125" defaultRowHeight="16" x14ac:dyDescent="0.2"/>
  <cols>
    <col min="1" max="1" width="29.6640625" bestFit="1" customWidth="1"/>
    <col min="2" max="4" width="11.6640625" customWidth="1"/>
    <col min="5" max="5" width="12.5" customWidth="1"/>
    <col min="6" max="6" width="12.1640625" customWidth="1"/>
    <col min="7" max="10" width="11.83203125" customWidth="1"/>
    <col min="11" max="11" width="12.5" customWidth="1"/>
  </cols>
  <sheetData>
    <row r="1" spans="1:14" x14ac:dyDescent="0.2">
      <c r="A1" t="s">
        <v>100</v>
      </c>
      <c r="B1" s="17">
        <v>41419</v>
      </c>
      <c r="C1" s="17">
        <v>41419</v>
      </c>
      <c r="D1" s="17">
        <v>41419</v>
      </c>
      <c r="E1" s="17">
        <v>41419</v>
      </c>
      <c r="F1" s="17">
        <v>41419</v>
      </c>
      <c r="G1" s="17">
        <v>41419</v>
      </c>
      <c r="H1" s="17">
        <v>41419</v>
      </c>
      <c r="I1" s="17">
        <v>41419</v>
      </c>
      <c r="J1" s="17">
        <v>41419</v>
      </c>
      <c r="K1" s="17">
        <v>41419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3</v>
      </c>
      <c r="C3">
        <v>4</v>
      </c>
      <c r="D3">
        <v>11</v>
      </c>
      <c r="E3">
        <v>13</v>
      </c>
      <c r="F3">
        <v>14</v>
      </c>
      <c r="G3">
        <v>15</v>
      </c>
      <c r="H3">
        <v>16</v>
      </c>
      <c r="I3">
        <v>18</v>
      </c>
      <c r="J3">
        <v>19</v>
      </c>
      <c r="K3">
        <v>22</v>
      </c>
    </row>
    <row r="4" spans="1:14" x14ac:dyDescent="0.2">
      <c r="A4" t="s">
        <v>103</v>
      </c>
      <c r="B4" t="s">
        <v>113</v>
      </c>
      <c r="C4" t="s">
        <v>113</v>
      </c>
      <c r="D4" t="s">
        <v>109</v>
      </c>
      <c r="E4" t="s">
        <v>113</v>
      </c>
      <c r="F4" t="s">
        <v>114</v>
      </c>
      <c r="G4" t="s">
        <v>113</v>
      </c>
      <c r="H4" t="s">
        <v>114</v>
      </c>
      <c r="I4" t="s">
        <v>113</v>
      </c>
      <c r="J4" t="s">
        <v>113</v>
      </c>
      <c r="K4" t="s">
        <v>109</v>
      </c>
    </row>
    <row r="5" spans="1:14" ht="17" thickBot="1" x14ac:dyDescent="0.25">
      <c r="A5" s="7" t="s">
        <v>104</v>
      </c>
      <c r="B5" t="s">
        <v>113</v>
      </c>
      <c r="C5" t="s">
        <v>113</v>
      </c>
      <c r="D5" t="s">
        <v>114</v>
      </c>
      <c r="E5" t="s">
        <v>113</v>
      </c>
      <c r="F5" t="s">
        <v>109</v>
      </c>
      <c r="G5" t="s">
        <v>113</v>
      </c>
      <c r="H5" t="s">
        <v>109</v>
      </c>
      <c r="I5" t="s">
        <v>113</v>
      </c>
      <c r="J5" t="s">
        <v>113</v>
      </c>
      <c r="K5" t="s">
        <v>114</v>
      </c>
    </row>
    <row r="6" spans="1:14" ht="17" thickTop="1" x14ac:dyDescent="0.2">
      <c r="A6" s="9" t="s">
        <v>105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14" x14ac:dyDescent="0.2">
      <c r="A7" s="9" t="s">
        <v>106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ht="17" thickBot="1" x14ac:dyDescent="0.25">
      <c r="A8" s="10" t="s">
        <v>107</v>
      </c>
      <c r="B8">
        <v>7</v>
      </c>
      <c r="C8">
        <v>1</v>
      </c>
      <c r="D8">
        <v>0</v>
      </c>
      <c r="E8">
        <v>0</v>
      </c>
      <c r="F8">
        <v>0</v>
      </c>
      <c r="G8">
        <v>12</v>
      </c>
      <c r="H8">
        <v>20</v>
      </c>
      <c r="I8">
        <v>0</v>
      </c>
      <c r="J8">
        <v>23</v>
      </c>
      <c r="M8" t="s">
        <v>208</v>
      </c>
      <c r="N8" t="s">
        <v>209</v>
      </c>
    </row>
    <row r="9" spans="1:14" ht="17" thickTop="1" x14ac:dyDescent="0.2">
      <c r="A9" s="12" t="s">
        <v>158</v>
      </c>
      <c r="B9">
        <v>0</v>
      </c>
      <c r="C9">
        <v>0</v>
      </c>
      <c r="D9">
        <v>0</v>
      </c>
      <c r="E9">
        <v>0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 s="12" t="s">
        <v>158</v>
      </c>
      <c r="M9">
        <f>AVERAGE(B9:K9)</f>
        <v>0.8</v>
      </c>
      <c r="N9">
        <f>STDEV(B9:K9)</f>
        <v>2.5298221281347035</v>
      </c>
    </row>
    <row r="10" spans="1:14" x14ac:dyDescent="0.2">
      <c r="A10" s="12" t="s">
        <v>115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2" t="s">
        <v>115</v>
      </c>
      <c r="M10">
        <f t="shared" ref="M10:M73" si="0">AVERAGE(B10:K10)</f>
        <v>0</v>
      </c>
      <c r="N10">
        <f t="shared" ref="N10:N73" si="1">STDEV(B10:K10)</f>
        <v>0</v>
      </c>
    </row>
    <row r="11" spans="1:14" x14ac:dyDescent="0.2">
      <c r="A11" s="1" t="s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0.5</v>
      </c>
      <c r="I11">
        <v>0</v>
      </c>
      <c r="J11">
        <v>0.5</v>
      </c>
      <c r="K11">
        <v>0.5</v>
      </c>
      <c r="L11" s="1" t="s">
        <v>0</v>
      </c>
      <c r="M11">
        <f t="shared" si="0"/>
        <v>0.35</v>
      </c>
      <c r="N11">
        <f t="shared" si="1"/>
        <v>0.62583277851728625</v>
      </c>
    </row>
    <row r="12" spans="1:14" x14ac:dyDescent="0.2">
      <c r="A12" s="1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1</v>
      </c>
      <c r="M12">
        <f t="shared" si="0"/>
        <v>0</v>
      </c>
      <c r="N12">
        <f t="shared" si="1"/>
        <v>0</v>
      </c>
    </row>
    <row r="13" spans="1:14" x14ac:dyDescent="0.2">
      <c r="A13" s="1" t="s">
        <v>2</v>
      </c>
      <c r="B13">
        <v>39</v>
      </c>
      <c r="C13">
        <v>50</v>
      </c>
      <c r="D13">
        <v>80</v>
      </c>
      <c r="E13">
        <v>60</v>
      </c>
      <c r="F13">
        <v>4</v>
      </c>
      <c r="G13">
        <v>22</v>
      </c>
      <c r="H13">
        <v>36</v>
      </c>
      <c r="I13">
        <v>3</v>
      </c>
      <c r="J13">
        <v>13</v>
      </c>
      <c r="K13">
        <v>55</v>
      </c>
      <c r="L13" s="1" t="s">
        <v>2</v>
      </c>
      <c r="M13">
        <f t="shared" si="0"/>
        <v>36.200000000000003</v>
      </c>
      <c r="N13">
        <f t="shared" si="1"/>
        <v>25.63764593110859</v>
      </c>
    </row>
    <row r="14" spans="1:14" x14ac:dyDescent="0.2">
      <c r="A14" s="1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3</v>
      </c>
      <c r="M14">
        <f t="shared" si="0"/>
        <v>0</v>
      </c>
      <c r="N14">
        <f t="shared" si="1"/>
        <v>0</v>
      </c>
    </row>
    <row r="15" spans="1:14" x14ac:dyDescent="0.2">
      <c r="A15" s="1" t="s">
        <v>4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4</v>
      </c>
      <c r="M15">
        <f t="shared" si="0"/>
        <v>0.2</v>
      </c>
      <c r="N15">
        <f t="shared" si="1"/>
        <v>0.63245553203367588</v>
      </c>
    </row>
    <row r="16" spans="1:14" x14ac:dyDescent="0.2">
      <c r="A16" s="1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5</v>
      </c>
      <c r="M16">
        <f t="shared" si="0"/>
        <v>0</v>
      </c>
      <c r="N16">
        <f t="shared" si="1"/>
        <v>0</v>
      </c>
    </row>
    <row r="17" spans="1:14" x14ac:dyDescent="0.2">
      <c r="A17" s="1" t="s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6</v>
      </c>
      <c r="M17">
        <f t="shared" si="0"/>
        <v>0</v>
      </c>
      <c r="N17">
        <f t="shared" si="1"/>
        <v>0</v>
      </c>
    </row>
    <row r="18" spans="1:14" x14ac:dyDescent="0.2">
      <c r="A18" s="1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 t="s">
        <v>7</v>
      </c>
      <c r="M18">
        <f t="shared" si="0"/>
        <v>0</v>
      </c>
      <c r="N18">
        <f t="shared" si="1"/>
        <v>0</v>
      </c>
    </row>
    <row r="19" spans="1:14" x14ac:dyDescent="0.2">
      <c r="A19" s="13" t="s">
        <v>163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 s="13" t="s">
        <v>163</v>
      </c>
      <c r="M19">
        <f t="shared" si="0"/>
        <v>0.2</v>
      </c>
      <c r="N19">
        <f t="shared" si="1"/>
        <v>0.4216370213557839</v>
      </c>
    </row>
    <row r="20" spans="1:14" s="24" customFormat="1" x14ac:dyDescent="0.2">
      <c r="A20" s="23" t="s">
        <v>161</v>
      </c>
      <c r="B20" s="24">
        <v>0</v>
      </c>
      <c r="C20" s="24">
        <v>0</v>
      </c>
      <c r="D20" s="24">
        <v>0</v>
      </c>
      <c r="E20" s="24">
        <v>4</v>
      </c>
      <c r="F20" s="24">
        <v>0</v>
      </c>
      <c r="G20" s="24">
        <v>10</v>
      </c>
      <c r="H20" s="24">
        <v>0</v>
      </c>
      <c r="I20" s="24">
        <v>0</v>
      </c>
      <c r="J20" s="24">
        <v>0</v>
      </c>
      <c r="K20" s="24">
        <v>8</v>
      </c>
      <c r="L20" s="23" t="s">
        <v>161</v>
      </c>
      <c r="M20">
        <f t="shared" si="0"/>
        <v>2.2000000000000002</v>
      </c>
      <c r="N20">
        <f t="shared" si="1"/>
        <v>3.8239014399199962</v>
      </c>
    </row>
    <row r="21" spans="1:14" x14ac:dyDescent="0.2">
      <c r="A21" s="1" t="s">
        <v>153</v>
      </c>
      <c r="B21">
        <v>30</v>
      </c>
      <c r="C21">
        <v>20</v>
      </c>
      <c r="D21">
        <v>0</v>
      </c>
      <c r="E21">
        <v>0.5</v>
      </c>
      <c r="F21">
        <v>8</v>
      </c>
      <c r="G21">
        <v>0</v>
      </c>
      <c r="H21">
        <v>35</v>
      </c>
      <c r="I21">
        <v>0</v>
      </c>
      <c r="J21">
        <v>6</v>
      </c>
      <c r="K21">
        <v>0</v>
      </c>
      <c r="L21" s="1" t="s">
        <v>153</v>
      </c>
      <c r="M21">
        <f t="shared" si="0"/>
        <v>9.9499999999999993</v>
      </c>
      <c r="N21">
        <f t="shared" si="1"/>
        <v>13.479305125512466</v>
      </c>
    </row>
    <row r="22" spans="1:14" x14ac:dyDescent="0.2">
      <c r="A22" s="13" t="s">
        <v>160</v>
      </c>
      <c r="B22">
        <v>0</v>
      </c>
      <c r="C22">
        <v>0</v>
      </c>
      <c r="D22">
        <v>0</v>
      </c>
      <c r="E22">
        <v>0</v>
      </c>
      <c r="F22">
        <v>0</v>
      </c>
      <c r="G22">
        <v>0.5</v>
      </c>
      <c r="H22">
        <v>0.5</v>
      </c>
      <c r="I22">
        <v>0</v>
      </c>
      <c r="J22">
        <v>0</v>
      </c>
      <c r="K22">
        <v>0</v>
      </c>
      <c r="L22" s="13" t="s">
        <v>160</v>
      </c>
      <c r="M22">
        <f t="shared" si="0"/>
        <v>0.1</v>
      </c>
      <c r="N22">
        <f t="shared" si="1"/>
        <v>0.21081851067789195</v>
      </c>
    </row>
    <row r="23" spans="1:14" x14ac:dyDescent="0.2">
      <c r="A23" s="2" t="s">
        <v>8</v>
      </c>
      <c r="B23">
        <v>0</v>
      </c>
      <c r="C23">
        <v>0</v>
      </c>
      <c r="D23">
        <v>2</v>
      </c>
      <c r="E23">
        <v>25</v>
      </c>
      <c r="F23">
        <v>5</v>
      </c>
      <c r="G23">
        <v>11</v>
      </c>
      <c r="H23">
        <v>0</v>
      </c>
      <c r="I23">
        <v>5</v>
      </c>
      <c r="J23">
        <v>16</v>
      </c>
      <c r="K23">
        <v>5</v>
      </c>
      <c r="L23" s="2" t="s">
        <v>8</v>
      </c>
      <c r="M23">
        <f t="shared" si="0"/>
        <v>6.9</v>
      </c>
      <c r="N23">
        <f t="shared" si="1"/>
        <v>8.1982382931402462</v>
      </c>
    </row>
    <row r="24" spans="1:14" x14ac:dyDescent="0.2">
      <c r="A24" s="2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9</v>
      </c>
      <c r="K24">
        <v>0</v>
      </c>
      <c r="L24" s="2" t="s">
        <v>9</v>
      </c>
      <c r="M24">
        <f t="shared" si="0"/>
        <v>1</v>
      </c>
      <c r="N24">
        <f t="shared" si="1"/>
        <v>2.8284271247461903</v>
      </c>
    </row>
    <row r="25" spans="1:14" x14ac:dyDescent="0.2">
      <c r="A25" s="1" t="s">
        <v>10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  <c r="H25">
        <v>0</v>
      </c>
      <c r="I25">
        <v>0</v>
      </c>
      <c r="J25">
        <v>1</v>
      </c>
      <c r="K25">
        <v>1</v>
      </c>
      <c r="L25" s="1" t="s">
        <v>10</v>
      </c>
      <c r="M25">
        <f t="shared" si="0"/>
        <v>0.3</v>
      </c>
      <c r="N25">
        <f t="shared" si="1"/>
        <v>0.4216370213557839</v>
      </c>
    </row>
    <row r="26" spans="1:14" x14ac:dyDescent="0.2">
      <c r="A26" s="1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11</v>
      </c>
      <c r="M26">
        <f t="shared" si="0"/>
        <v>0</v>
      </c>
      <c r="N26">
        <f t="shared" si="1"/>
        <v>0</v>
      </c>
    </row>
    <row r="27" spans="1:14" x14ac:dyDescent="0.2">
      <c r="A27" s="1" t="s">
        <v>159</v>
      </c>
      <c r="B27">
        <v>2</v>
      </c>
      <c r="C27">
        <v>0.5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159</v>
      </c>
      <c r="M27">
        <f t="shared" si="0"/>
        <v>0.55000000000000004</v>
      </c>
      <c r="N27">
        <f t="shared" si="1"/>
        <v>0.83166499665830995</v>
      </c>
    </row>
    <row r="28" spans="1:14" x14ac:dyDescent="0.2">
      <c r="A28" s="1" t="s">
        <v>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12</v>
      </c>
      <c r="M28">
        <f t="shared" si="0"/>
        <v>0</v>
      </c>
      <c r="N28">
        <f t="shared" si="1"/>
        <v>0</v>
      </c>
    </row>
    <row r="29" spans="1:14" x14ac:dyDescent="0.2">
      <c r="A29" s="1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13</v>
      </c>
      <c r="M29">
        <f t="shared" si="0"/>
        <v>0</v>
      </c>
      <c r="N29">
        <f t="shared" si="1"/>
        <v>0</v>
      </c>
    </row>
    <row r="30" spans="1:14" x14ac:dyDescent="0.2">
      <c r="A30" s="1" t="s">
        <v>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14</v>
      </c>
      <c r="M30">
        <f t="shared" si="0"/>
        <v>0</v>
      </c>
      <c r="N30">
        <f t="shared" si="1"/>
        <v>0</v>
      </c>
    </row>
    <row r="31" spans="1:14" x14ac:dyDescent="0.2">
      <c r="A31" s="13" t="s">
        <v>150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3" t="s">
        <v>150</v>
      </c>
      <c r="M31">
        <f t="shared" si="0"/>
        <v>0</v>
      </c>
      <c r="N31">
        <f t="shared" si="1"/>
        <v>0</v>
      </c>
    </row>
    <row r="32" spans="1:14" x14ac:dyDescent="0.2">
      <c r="A32" s="1" t="s">
        <v>15</v>
      </c>
      <c r="B32">
        <v>0.5</v>
      </c>
      <c r="C32">
        <v>0</v>
      </c>
      <c r="D32">
        <v>0</v>
      </c>
      <c r="E32">
        <v>0.5</v>
      </c>
      <c r="F32">
        <v>0</v>
      </c>
      <c r="G32">
        <v>0.5</v>
      </c>
      <c r="H32">
        <v>0</v>
      </c>
      <c r="I32">
        <v>0</v>
      </c>
      <c r="J32">
        <v>0.5</v>
      </c>
      <c r="K32">
        <v>0</v>
      </c>
      <c r="L32" s="1" t="s">
        <v>15</v>
      </c>
      <c r="M32">
        <f t="shared" si="0"/>
        <v>0.2</v>
      </c>
      <c r="N32">
        <f t="shared" si="1"/>
        <v>0.2581988897471611</v>
      </c>
    </row>
    <row r="33" spans="1:14" x14ac:dyDescent="0.2">
      <c r="A33" s="1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16</v>
      </c>
      <c r="M33">
        <f t="shared" si="0"/>
        <v>0</v>
      </c>
      <c r="N33">
        <f t="shared" si="1"/>
        <v>0</v>
      </c>
    </row>
    <row r="34" spans="1:14" x14ac:dyDescent="0.2">
      <c r="A34" s="1" t="s">
        <v>17</v>
      </c>
      <c r="B34">
        <v>9</v>
      </c>
      <c r="C34">
        <v>0</v>
      </c>
      <c r="D34">
        <v>0</v>
      </c>
      <c r="E34">
        <v>10</v>
      </c>
      <c r="F34">
        <v>0.5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17</v>
      </c>
      <c r="M34">
        <f t="shared" si="0"/>
        <v>1.95</v>
      </c>
      <c r="N34">
        <f t="shared" si="1"/>
        <v>3.9892215893440777</v>
      </c>
    </row>
    <row r="35" spans="1:14" x14ac:dyDescent="0.2">
      <c r="A35" s="1" t="s">
        <v>162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  <c r="K35">
        <v>1</v>
      </c>
      <c r="L35" s="1" t="s">
        <v>162</v>
      </c>
      <c r="M35">
        <f t="shared" si="0"/>
        <v>0.4</v>
      </c>
      <c r="N35">
        <f t="shared" si="1"/>
        <v>0.5163977794943222</v>
      </c>
    </row>
    <row r="36" spans="1:14" x14ac:dyDescent="0.2">
      <c r="A36" s="1" t="s">
        <v>18</v>
      </c>
      <c r="B36">
        <v>0</v>
      </c>
      <c r="C36">
        <v>0</v>
      </c>
      <c r="D36">
        <v>0.5</v>
      </c>
      <c r="E36" s="24">
        <v>4</v>
      </c>
      <c r="F36" s="24">
        <v>0</v>
      </c>
      <c r="G36" s="24">
        <v>10</v>
      </c>
      <c r="H36">
        <v>25</v>
      </c>
      <c r="I36">
        <v>0</v>
      </c>
      <c r="J36">
        <v>0</v>
      </c>
      <c r="K36" s="24">
        <v>8</v>
      </c>
      <c r="L36" s="1" t="s">
        <v>18</v>
      </c>
      <c r="M36">
        <f t="shared" si="0"/>
        <v>4.75</v>
      </c>
      <c r="N36">
        <f t="shared" si="1"/>
        <v>8.0251341283356616</v>
      </c>
    </row>
    <row r="37" spans="1:14" x14ac:dyDescent="0.2">
      <c r="A37" s="1" t="s">
        <v>19</v>
      </c>
      <c r="B37">
        <v>10</v>
      </c>
      <c r="C37">
        <v>14</v>
      </c>
      <c r="D37">
        <v>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19</v>
      </c>
      <c r="M37">
        <f t="shared" si="0"/>
        <v>4.2</v>
      </c>
      <c r="N37">
        <f t="shared" si="1"/>
        <v>7.0206045956804095</v>
      </c>
    </row>
    <row r="38" spans="1:14" x14ac:dyDescent="0.2">
      <c r="A38" s="1" t="s">
        <v>20</v>
      </c>
      <c r="B38">
        <v>15</v>
      </c>
      <c r="C38">
        <v>5</v>
      </c>
      <c r="D38">
        <v>0</v>
      </c>
      <c r="E38">
        <v>15</v>
      </c>
      <c r="F38">
        <v>16</v>
      </c>
      <c r="G38">
        <v>10</v>
      </c>
      <c r="H38">
        <v>9</v>
      </c>
      <c r="I38">
        <v>10</v>
      </c>
      <c r="J38">
        <v>12</v>
      </c>
      <c r="K38">
        <v>1</v>
      </c>
      <c r="L38" s="1" t="s">
        <v>20</v>
      </c>
      <c r="M38">
        <f t="shared" si="0"/>
        <v>9.3000000000000007</v>
      </c>
      <c r="N38">
        <f t="shared" si="1"/>
        <v>5.6969777562805666</v>
      </c>
    </row>
    <row r="39" spans="1:14" x14ac:dyDescent="0.2">
      <c r="A39" s="1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 t="s">
        <v>21</v>
      </c>
      <c r="M39">
        <f t="shared" si="0"/>
        <v>0</v>
      </c>
      <c r="N39">
        <f t="shared" si="1"/>
        <v>0</v>
      </c>
    </row>
    <row r="40" spans="1:14" x14ac:dyDescent="0.2">
      <c r="A40" s="26" t="s">
        <v>22</v>
      </c>
      <c r="B40" s="27">
        <v>12</v>
      </c>
      <c r="C40" s="27">
        <v>1</v>
      </c>
      <c r="D40" s="27">
        <v>6</v>
      </c>
      <c r="E40" s="27">
        <v>2</v>
      </c>
      <c r="F40" s="27">
        <v>1</v>
      </c>
      <c r="G40" s="27">
        <v>5</v>
      </c>
      <c r="H40" s="27">
        <v>0</v>
      </c>
      <c r="I40" s="27">
        <v>20.5</v>
      </c>
      <c r="J40" s="27">
        <v>15.5</v>
      </c>
      <c r="K40" s="27">
        <v>0</v>
      </c>
      <c r="L40" s="1" t="s">
        <v>22</v>
      </c>
      <c r="M40">
        <f t="shared" si="0"/>
        <v>6.3</v>
      </c>
      <c r="N40">
        <f t="shared" si="1"/>
        <v>7.2617720518709019</v>
      </c>
    </row>
    <row r="41" spans="1:14" x14ac:dyDescent="0.2">
      <c r="A41" s="1" t="s">
        <v>23</v>
      </c>
      <c r="B41">
        <v>17</v>
      </c>
      <c r="C41">
        <v>0.5</v>
      </c>
      <c r="D41">
        <v>0</v>
      </c>
      <c r="E41">
        <v>0</v>
      </c>
      <c r="F41">
        <v>1</v>
      </c>
      <c r="G41">
        <v>7</v>
      </c>
      <c r="H41">
        <v>0</v>
      </c>
      <c r="I41">
        <v>0</v>
      </c>
      <c r="J41">
        <v>0</v>
      </c>
      <c r="K41">
        <v>0</v>
      </c>
      <c r="L41" s="1" t="s">
        <v>23</v>
      </c>
      <c r="M41">
        <f t="shared" si="0"/>
        <v>2.5499999999999998</v>
      </c>
      <c r="N41">
        <f t="shared" si="1"/>
        <v>5.5199134453761545</v>
      </c>
    </row>
    <row r="42" spans="1:14" x14ac:dyDescent="0.2">
      <c r="A42" s="14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4" t="s">
        <v>24</v>
      </c>
      <c r="M42">
        <f t="shared" si="0"/>
        <v>0</v>
      </c>
      <c r="N42">
        <f t="shared" si="1"/>
        <v>0</v>
      </c>
    </row>
    <row r="43" spans="1:14" x14ac:dyDescent="0.2">
      <c r="A43" s="1" t="s">
        <v>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25</v>
      </c>
      <c r="M43">
        <f t="shared" si="0"/>
        <v>0</v>
      </c>
      <c r="N43">
        <f t="shared" si="1"/>
        <v>0</v>
      </c>
    </row>
    <row r="44" spans="1:14" x14ac:dyDescent="0.2">
      <c r="A44" s="2" t="s">
        <v>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 t="s">
        <v>26</v>
      </c>
      <c r="M44">
        <f t="shared" si="0"/>
        <v>0</v>
      </c>
      <c r="N44">
        <f t="shared" si="1"/>
        <v>0</v>
      </c>
    </row>
    <row r="45" spans="1:14" x14ac:dyDescent="0.2">
      <c r="A45" s="2" t="s">
        <v>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" t="s">
        <v>27</v>
      </c>
      <c r="M45">
        <f t="shared" si="0"/>
        <v>0</v>
      </c>
      <c r="N45">
        <f t="shared" si="1"/>
        <v>0</v>
      </c>
    </row>
    <row r="46" spans="1:14" x14ac:dyDescent="0.2">
      <c r="A46" s="1" t="s">
        <v>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28</v>
      </c>
      <c r="M46">
        <f t="shared" si="0"/>
        <v>0</v>
      </c>
      <c r="N46">
        <f t="shared" si="1"/>
        <v>0</v>
      </c>
    </row>
    <row r="47" spans="1:14" x14ac:dyDescent="0.2">
      <c r="A47" s="1" t="s">
        <v>29</v>
      </c>
      <c r="B47">
        <v>0</v>
      </c>
      <c r="C47">
        <v>0</v>
      </c>
      <c r="D47">
        <v>0</v>
      </c>
      <c r="E47">
        <v>0</v>
      </c>
      <c r="F47">
        <v>3</v>
      </c>
      <c r="G47">
        <v>2</v>
      </c>
      <c r="H47">
        <v>0</v>
      </c>
      <c r="I47">
        <v>0</v>
      </c>
      <c r="J47">
        <v>1</v>
      </c>
      <c r="K47">
        <v>0</v>
      </c>
      <c r="L47" s="1" t="s">
        <v>29</v>
      </c>
      <c r="M47">
        <f t="shared" si="0"/>
        <v>0.6</v>
      </c>
      <c r="N47">
        <f t="shared" si="1"/>
        <v>1.0749676997731401</v>
      </c>
    </row>
    <row r="48" spans="1:14" x14ac:dyDescent="0.2">
      <c r="A48" s="1" t="s">
        <v>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30</v>
      </c>
      <c r="M48">
        <f t="shared" si="0"/>
        <v>0</v>
      </c>
      <c r="N48">
        <f t="shared" si="1"/>
        <v>0</v>
      </c>
    </row>
    <row r="49" spans="1:14" x14ac:dyDescent="0.2">
      <c r="A49" s="1" t="s">
        <v>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31</v>
      </c>
      <c r="M49">
        <f t="shared" si="0"/>
        <v>0</v>
      </c>
      <c r="N49">
        <f t="shared" si="1"/>
        <v>0</v>
      </c>
    </row>
    <row r="50" spans="1:14" x14ac:dyDescent="0.2">
      <c r="A50" s="1" t="s">
        <v>32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32</v>
      </c>
      <c r="M50">
        <f t="shared" si="0"/>
        <v>0</v>
      </c>
      <c r="N50">
        <f t="shared" si="1"/>
        <v>0</v>
      </c>
    </row>
    <row r="51" spans="1:14" x14ac:dyDescent="0.2">
      <c r="A51" s="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33</v>
      </c>
      <c r="M51">
        <f t="shared" si="0"/>
        <v>0</v>
      </c>
      <c r="N51">
        <f t="shared" si="1"/>
        <v>0</v>
      </c>
    </row>
    <row r="52" spans="1:14" x14ac:dyDescent="0.2">
      <c r="A52" s="1" t="s">
        <v>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34</v>
      </c>
      <c r="M52">
        <f t="shared" si="0"/>
        <v>0</v>
      </c>
      <c r="N52">
        <f t="shared" si="1"/>
        <v>0</v>
      </c>
    </row>
    <row r="53" spans="1:14" x14ac:dyDescent="0.2">
      <c r="A53" s="1" t="s">
        <v>35</v>
      </c>
      <c r="B53">
        <v>0</v>
      </c>
      <c r="C53">
        <v>0</v>
      </c>
      <c r="D53">
        <v>0.5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 s="1" t="s">
        <v>35</v>
      </c>
      <c r="M53">
        <f t="shared" si="0"/>
        <v>0.15</v>
      </c>
      <c r="N53">
        <f t="shared" si="1"/>
        <v>0.33747427885527642</v>
      </c>
    </row>
    <row r="54" spans="1:14" x14ac:dyDescent="0.2">
      <c r="A54" s="1" t="s">
        <v>36</v>
      </c>
      <c r="B54">
        <v>0</v>
      </c>
      <c r="C54">
        <v>0</v>
      </c>
      <c r="D54">
        <v>2</v>
      </c>
      <c r="E54">
        <v>0.5</v>
      </c>
      <c r="F54">
        <v>3</v>
      </c>
      <c r="G54">
        <v>0.5</v>
      </c>
      <c r="H54">
        <v>0.5</v>
      </c>
      <c r="I54">
        <v>0.5</v>
      </c>
      <c r="J54">
        <v>0</v>
      </c>
      <c r="K54">
        <v>0</v>
      </c>
      <c r="L54" s="1" t="s">
        <v>36</v>
      </c>
      <c r="M54">
        <f t="shared" si="0"/>
        <v>0.7</v>
      </c>
      <c r="N54">
        <f t="shared" si="1"/>
        <v>1.0055402085998904</v>
      </c>
    </row>
    <row r="55" spans="1:14" x14ac:dyDescent="0.2">
      <c r="A55" s="1" t="s">
        <v>37</v>
      </c>
      <c r="B55">
        <v>6</v>
      </c>
      <c r="C55">
        <v>0.5</v>
      </c>
      <c r="D55">
        <v>0</v>
      </c>
      <c r="E55">
        <v>4</v>
      </c>
      <c r="F55">
        <v>0</v>
      </c>
      <c r="G55">
        <v>5</v>
      </c>
      <c r="H55">
        <v>0</v>
      </c>
      <c r="I55">
        <v>40</v>
      </c>
      <c r="J55">
        <v>25</v>
      </c>
      <c r="K55">
        <v>0</v>
      </c>
      <c r="L55" s="1" t="s">
        <v>37</v>
      </c>
      <c r="M55">
        <f t="shared" si="0"/>
        <v>8.0500000000000007</v>
      </c>
      <c r="N55">
        <f t="shared" si="1"/>
        <v>13.557388309618405</v>
      </c>
    </row>
    <row r="56" spans="1:14" x14ac:dyDescent="0.2">
      <c r="A56" s="1" t="s">
        <v>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" t="s">
        <v>38</v>
      </c>
      <c r="M56">
        <f t="shared" si="0"/>
        <v>0</v>
      </c>
      <c r="N56">
        <f t="shared" si="1"/>
        <v>0</v>
      </c>
    </row>
    <row r="57" spans="1:14" x14ac:dyDescent="0.2">
      <c r="A57" s="1" t="s">
        <v>39</v>
      </c>
      <c r="B57">
        <v>0</v>
      </c>
      <c r="C57">
        <v>0</v>
      </c>
      <c r="D57">
        <v>18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29</v>
      </c>
      <c r="L57" s="1" t="s">
        <v>39</v>
      </c>
      <c r="M57">
        <f t="shared" si="0"/>
        <v>4.9000000000000004</v>
      </c>
      <c r="N57">
        <f t="shared" si="1"/>
        <v>10.159286939107051</v>
      </c>
    </row>
    <row r="58" spans="1:14" x14ac:dyDescent="0.2">
      <c r="A58" s="1" t="s">
        <v>40</v>
      </c>
      <c r="B58">
        <v>0</v>
      </c>
      <c r="C58">
        <v>7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s="1" t="s">
        <v>40</v>
      </c>
      <c r="M58">
        <f t="shared" si="0"/>
        <v>0.8</v>
      </c>
      <c r="N58">
        <f t="shared" si="1"/>
        <v>2.2010098692292237</v>
      </c>
    </row>
    <row r="59" spans="1:14" x14ac:dyDescent="0.2">
      <c r="A59" s="16" t="s">
        <v>138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16" t="s">
        <v>138</v>
      </c>
      <c r="M59">
        <f t="shared" si="0"/>
        <v>0</v>
      </c>
      <c r="N59">
        <f t="shared" si="1"/>
        <v>0</v>
      </c>
    </row>
    <row r="60" spans="1:14" x14ac:dyDescent="0.2">
      <c r="A60" s="1" t="s">
        <v>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" t="s">
        <v>41</v>
      </c>
      <c r="M60">
        <f t="shared" si="0"/>
        <v>0</v>
      </c>
      <c r="N60">
        <f t="shared" si="1"/>
        <v>0</v>
      </c>
    </row>
    <row r="61" spans="1:14" x14ac:dyDescent="0.2">
      <c r="A61" s="1" t="s">
        <v>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 t="s">
        <v>42</v>
      </c>
      <c r="M61">
        <f t="shared" si="0"/>
        <v>0</v>
      </c>
      <c r="N61">
        <f t="shared" si="1"/>
        <v>0</v>
      </c>
    </row>
    <row r="62" spans="1:14" x14ac:dyDescent="0.2">
      <c r="A62" s="2" t="s">
        <v>43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" t="s">
        <v>43</v>
      </c>
      <c r="M62">
        <f t="shared" si="0"/>
        <v>0</v>
      </c>
      <c r="N62">
        <f t="shared" si="1"/>
        <v>0</v>
      </c>
    </row>
    <row r="63" spans="1:14" x14ac:dyDescent="0.2">
      <c r="A63" s="2" t="s">
        <v>44</v>
      </c>
      <c r="B63">
        <v>0</v>
      </c>
      <c r="C63">
        <v>0</v>
      </c>
      <c r="D63">
        <v>0</v>
      </c>
      <c r="E63">
        <v>0</v>
      </c>
      <c r="F63">
        <v>0</v>
      </c>
      <c r="G63">
        <v>4</v>
      </c>
      <c r="H63">
        <v>1</v>
      </c>
      <c r="I63">
        <v>0</v>
      </c>
      <c r="J63">
        <v>0</v>
      </c>
      <c r="K63">
        <v>0</v>
      </c>
      <c r="L63" s="2" t="s">
        <v>44</v>
      </c>
      <c r="M63">
        <f t="shared" si="0"/>
        <v>0.5</v>
      </c>
      <c r="N63">
        <f t="shared" si="1"/>
        <v>1.2692955176439846</v>
      </c>
    </row>
    <row r="64" spans="1:14" x14ac:dyDescent="0.2">
      <c r="A64" s="2" t="s">
        <v>45</v>
      </c>
      <c r="B64">
        <v>0.5</v>
      </c>
      <c r="C64">
        <v>0</v>
      </c>
      <c r="D64">
        <v>0</v>
      </c>
      <c r="E64">
        <v>0</v>
      </c>
      <c r="F64">
        <v>0</v>
      </c>
      <c r="G64">
        <v>0</v>
      </c>
      <c r="H64">
        <v>0.5</v>
      </c>
      <c r="I64">
        <v>5</v>
      </c>
      <c r="J64">
        <v>0</v>
      </c>
      <c r="K64">
        <v>0</v>
      </c>
      <c r="L64" s="2" t="s">
        <v>45</v>
      </c>
      <c r="M64">
        <f t="shared" si="0"/>
        <v>0.6</v>
      </c>
      <c r="N64">
        <f t="shared" si="1"/>
        <v>1.559914527573012</v>
      </c>
    </row>
    <row r="65" spans="1:14" x14ac:dyDescent="0.2">
      <c r="A65" s="1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5" t="s">
        <v>140</v>
      </c>
      <c r="M65">
        <f t="shared" si="0"/>
        <v>0</v>
      </c>
      <c r="N65">
        <f t="shared" si="1"/>
        <v>0</v>
      </c>
    </row>
    <row r="66" spans="1:14" x14ac:dyDescent="0.2">
      <c r="A66" s="1" t="s">
        <v>47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 t="s">
        <v>47</v>
      </c>
      <c r="M66">
        <f t="shared" si="0"/>
        <v>0</v>
      </c>
      <c r="N66">
        <f t="shared" si="1"/>
        <v>0</v>
      </c>
    </row>
    <row r="67" spans="1:14" x14ac:dyDescent="0.2">
      <c r="A67" s="1" t="s">
        <v>48</v>
      </c>
      <c r="B67">
        <v>0</v>
      </c>
      <c r="C67">
        <v>0</v>
      </c>
      <c r="D67">
        <v>0.5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 t="s">
        <v>48</v>
      </c>
      <c r="M67">
        <f t="shared" si="0"/>
        <v>0.05</v>
      </c>
      <c r="N67">
        <f t="shared" si="1"/>
        <v>0.15811388300841897</v>
      </c>
    </row>
    <row r="68" spans="1:14" x14ac:dyDescent="0.2">
      <c r="A68" s="1" t="s">
        <v>49</v>
      </c>
      <c r="B68">
        <v>0</v>
      </c>
      <c r="C68">
        <v>0</v>
      </c>
      <c r="D68">
        <v>10</v>
      </c>
      <c r="E68">
        <v>0</v>
      </c>
      <c r="F68">
        <v>0</v>
      </c>
      <c r="G68">
        <v>0</v>
      </c>
      <c r="H68">
        <v>0</v>
      </c>
      <c r="I68">
        <v>0.5</v>
      </c>
      <c r="J68">
        <v>0</v>
      </c>
      <c r="K68">
        <v>10</v>
      </c>
      <c r="L68" s="1" t="s">
        <v>49</v>
      </c>
      <c r="M68">
        <f t="shared" si="0"/>
        <v>2.0499999999999998</v>
      </c>
      <c r="N68">
        <f t="shared" si="1"/>
        <v>4.192917308456674</v>
      </c>
    </row>
    <row r="69" spans="1:14" x14ac:dyDescent="0.2">
      <c r="A69" s="1" t="s">
        <v>50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1" t="s">
        <v>50</v>
      </c>
      <c r="M69">
        <f t="shared" si="0"/>
        <v>0</v>
      </c>
      <c r="N69">
        <f t="shared" si="1"/>
        <v>0</v>
      </c>
    </row>
    <row r="70" spans="1:14" x14ac:dyDescent="0.2">
      <c r="A70" s="1" t="s">
        <v>51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" t="s">
        <v>51</v>
      </c>
      <c r="M70">
        <f t="shared" si="0"/>
        <v>0</v>
      </c>
      <c r="N70">
        <f t="shared" si="1"/>
        <v>0</v>
      </c>
    </row>
    <row r="71" spans="1:14" x14ac:dyDescent="0.2">
      <c r="A71" s="1" t="s">
        <v>52</v>
      </c>
      <c r="B71">
        <v>0</v>
      </c>
      <c r="C71">
        <v>0</v>
      </c>
      <c r="D71">
        <v>4</v>
      </c>
      <c r="E71">
        <v>0</v>
      </c>
      <c r="F71">
        <v>15</v>
      </c>
      <c r="G71">
        <v>0</v>
      </c>
      <c r="H71">
        <v>0</v>
      </c>
      <c r="I71">
        <v>0</v>
      </c>
      <c r="J71">
        <v>0</v>
      </c>
      <c r="K71">
        <v>26</v>
      </c>
      <c r="L71" s="1" t="s">
        <v>52</v>
      </c>
      <c r="M71">
        <f t="shared" si="0"/>
        <v>4.5</v>
      </c>
      <c r="N71">
        <f t="shared" si="1"/>
        <v>8.9100442697491058</v>
      </c>
    </row>
    <row r="72" spans="1:14" x14ac:dyDescent="0.2">
      <c r="A72" s="1" t="s">
        <v>53</v>
      </c>
      <c r="B72">
        <v>0</v>
      </c>
      <c r="C72">
        <v>33</v>
      </c>
      <c r="D72">
        <v>0</v>
      </c>
      <c r="E72">
        <v>11</v>
      </c>
      <c r="F72">
        <v>0.5</v>
      </c>
      <c r="G72">
        <v>15</v>
      </c>
      <c r="H72">
        <v>0</v>
      </c>
      <c r="I72">
        <v>0</v>
      </c>
      <c r="J72">
        <v>0</v>
      </c>
      <c r="K72">
        <v>0</v>
      </c>
      <c r="L72" s="1" t="s">
        <v>53</v>
      </c>
      <c r="M72">
        <f t="shared" si="0"/>
        <v>5.95</v>
      </c>
      <c r="N72">
        <f t="shared" si="1"/>
        <v>10.960661983252248</v>
      </c>
    </row>
    <row r="73" spans="1:14" x14ac:dyDescent="0.2">
      <c r="A73" s="16" t="s">
        <v>151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16" t="s">
        <v>151</v>
      </c>
      <c r="M73">
        <f t="shared" si="0"/>
        <v>0</v>
      </c>
      <c r="N73">
        <f t="shared" si="1"/>
        <v>0</v>
      </c>
    </row>
    <row r="74" spans="1:14" x14ac:dyDescent="0.2">
      <c r="A74" s="1" t="s">
        <v>54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1" t="s">
        <v>54</v>
      </c>
      <c r="M74">
        <f t="shared" ref="M74:M124" si="2">AVERAGE(B74:K74)</f>
        <v>0</v>
      </c>
      <c r="N74">
        <f t="shared" ref="N74:N124" si="3">STDEV(B74:K74)</f>
        <v>0</v>
      </c>
    </row>
    <row r="75" spans="1:14" x14ac:dyDescent="0.2">
      <c r="A75" s="1" t="s">
        <v>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 t="s">
        <v>55</v>
      </c>
      <c r="M75">
        <f t="shared" si="2"/>
        <v>0</v>
      </c>
      <c r="N75">
        <f t="shared" si="3"/>
        <v>0</v>
      </c>
    </row>
    <row r="76" spans="1:14" x14ac:dyDescent="0.2">
      <c r="A76" s="1" t="s">
        <v>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 t="s">
        <v>56</v>
      </c>
      <c r="M76">
        <f t="shared" si="2"/>
        <v>0</v>
      </c>
      <c r="N76">
        <f t="shared" si="3"/>
        <v>0</v>
      </c>
    </row>
    <row r="77" spans="1:14" x14ac:dyDescent="0.2">
      <c r="A77" s="1" t="s">
        <v>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1" t="s">
        <v>57</v>
      </c>
      <c r="M77">
        <f t="shared" si="2"/>
        <v>0</v>
      </c>
      <c r="N77">
        <f t="shared" si="3"/>
        <v>0</v>
      </c>
    </row>
    <row r="78" spans="1:14" x14ac:dyDescent="0.2">
      <c r="A78" s="1" t="s">
        <v>58</v>
      </c>
      <c r="B78">
        <v>0</v>
      </c>
      <c r="C78">
        <v>0</v>
      </c>
      <c r="D78">
        <v>1</v>
      </c>
      <c r="E78">
        <v>0</v>
      </c>
      <c r="F78">
        <v>3</v>
      </c>
      <c r="G78">
        <v>0</v>
      </c>
      <c r="H78">
        <v>0.5</v>
      </c>
      <c r="I78">
        <v>0</v>
      </c>
      <c r="J78">
        <v>0</v>
      </c>
      <c r="K78">
        <v>18</v>
      </c>
      <c r="L78" s="1" t="s">
        <v>58</v>
      </c>
      <c r="M78">
        <f t="shared" si="2"/>
        <v>2.25</v>
      </c>
      <c r="N78">
        <f t="shared" si="3"/>
        <v>5.6137232643664303</v>
      </c>
    </row>
    <row r="79" spans="1:14" x14ac:dyDescent="0.2">
      <c r="A79" s="1" t="s">
        <v>59</v>
      </c>
      <c r="B79">
        <v>0</v>
      </c>
      <c r="C79">
        <v>13</v>
      </c>
      <c r="D79">
        <v>0</v>
      </c>
      <c r="E79">
        <v>0.5</v>
      </c>
      <c r="F79">
        <v>0</v>
      </c>
      <c r="G79">
        <v>13</v>
      </c>
      <c r="H79">
        <v>0</v>
      </c>
      <c r="I79">
        <v>0</v>
      </c>
      <c r="J79">
        <v>0.5</v>
      </c>
      <c r="K79">
        <v>0</v>
      </c>
      <c r="L79" s="1" t="s">
        <v>59</v>
      </c>
      <c r="M79">
        <f t="shared" si="2"/>
        <v>2.7</v>
      </c>
      <c r="N79">
        <f t="shared" si="3"/>
        <v>5.4324130099902304</v>
      </c>
    </row>
    <row r="80" spans="1:14" x14ac:dyDescent="0.2">
      <c r="A80" s="2" t="s">
        <v>60</v>
      </c>
      <c r="B80">
        <v>0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2" t="s">
        <v>60</v>
      </c>
      <c r="M80">
        <f t="shared" si="2"/>
        <v>0.05</v>
      </c>
      <c r="N80">
        <f t="shared" si="3"/>
        <v>0.15811388300841897</v>
      </c>
    </row>
    <row r="81" spans="1:14" x14ac:dyDescent="0.2">
      <c r="A81" s="1" t="s">
        <v>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 t="s">
        <v>61</v>
      </c>
      <c r="M81">
        <f t="shared" si="2"/>
        <v>0</v>
      </c>
      <c r="N81">
        <f t="shared" si="3"/>
        <v>0</v>
      </c>
    </row>
    <row r="82" spans="1:14" x14ac:dyDescent="0.2">
      <c r="A82" s="2" t="s">
        <v>62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 t="s">
        <v>62</v>
      </c>
      <c r="M82">
        <f t="shared" si="2"/>
        <v>0</v>
      </c>
      <c r="N82">
        <f t="shared" si="3"/>
        <v>0</v>
      </c>
    </row>
    <row r="83" spans="1:14" x14ac:dyDescent="0.2">
      <c r="A83" s="2" t="s">
        <v>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63</v>
      </c>
      <c r="M83">
        <f t="shared" si="2"/>
        <v>0</v>
      </c>
      <c r="N83">
        <f t="shared" si="3"/>
        <v>0</v>
      </c>
    </row>
    <row r="84" spans="1:14" x14ac:dyDescent="0.2">
      <c r="A84" s="2" t="s">
        <v>64</v>
      </c>
      <c r="B84">
        <v>0</v>
      </c>
      <c r="C84">
        <v>0</v>
      </c>
      <c r="D84">
        <v>3</v>
      </c>
      <c r="E84">
        <v>0</v>
      </c>
      <c r="F84">
        <v>0.5</v>
      </c>
      <c r="G84">
        <v>0</v>
      </c>
      <c r="H84">
        <v>0.5</v>
      </c>
      <c r="I84">
        <v>0</v>
      </c>
      <c r="J84">
        <v>0</v>
      </c>
      <c r="K84">
        <v>2</v>
      </c>
      <c r="L84" s="2" t="s">
        <v>64</v>
      </c>
      <c r="M84">
        <f t="shared" si="2"/>
        <v>0.6</v>
      </c>
      <c r="N84">
        <f t="shared" si="3"/>
        <v>1.0488088481701516</v>
      </c>
    </row>
    <row r="85" spans="1:14" x14ac:dyDescent="0.2">
      <c r="A85" s="2" t="s">
        <v>65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0</v>
      </c>
      <c r="K85">
        <v>0</v>
      </c>
      <c r="L85" s="2" t="s">
        <v>65</v>
      </c>
      <c r="M85">
        <f t="shared" si="2"/>
        <v>0.3</v>
      </c>
      <c r="N85">
        <f t="shared" si="3"/>
        <v>0.94868329805051377</v>
      </c>
    </row>
    <row r="86" spans="1:14" x14ac:dyDescent="0.2">
      <c r="A86" s="1" t="s">
        <v>66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1" t="s">
        <v>66</v>
      </c>
      <c r="M86">
        <f t="shared" si="2"/>
        <v>0</v>
      </c>
      <c r="N86">
        <f t="shared" si="3"/>
        <v>0</v>
      </c>
    </row>
    <row r="87" spans="1:14" x14ac:dyDescent="0.2">
      <c r="A87" s="14" t="s">
        <v>152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14" t="s">
        <v>152</v>
      </c>
      <c r="M87">
        <f t="shared" si="2"/>
        <v>0</v>
      </c>
      <c r="N87">
        <f t="shared" si="3"/>
        <v>0</v>
      </c>
    </row>
    <row r="88" spans="1:14" x14ac:dyDescent="0.2">
      <c r="A88" s="1" t="s">
        <v>67</v>
      </c>
      <c r="B88">
        <v>0</v>
      </c>
      <c r="C88">
        <v>0</v>
      </c>
      <c r="D88">
        <v>20</v>
      </c>
      <c r="E88">
        <v>0</v>
      </c>
      <c r="F88">
        <v>1</v>
      </c>
      <c r="G88">
        <v>0</v>
      </c>
      <c r="H88">
        <v>8</v>
      </c>
      <c r="I88">
        <v>0</v>
      </c>
      <c r="J88">
        <v>0</v>
      </c>
      <c r="K88">
        <v>1</v>
      </c>
      <c r="L88" s="1" t="s">
        <v>67</v>
      </c>
      <c r="M88">
        <f t="shared" si="2"/>
        <v>3</v>
      </c>
      <c r="N88">
        <f t="shared" si="3"/>
        <v>6.4635731432217725</v>
      </c>
    </row>
    <row r="89" spans="1:14" x14ac:dyDescent="0.2">
      <c r="A89" s="1" t="s">
        <v>68</v>
      </c>
      <c r="B89">
        <v>0</v>
      </c>
      <c r="C89">
        <v>0</v>
      </c>
      <c r="D89">
        <v>0</v>
      </c>
      <c r="E89">
        <v>0</v>
      </c>
      <c r="F89">
        <v>0</v>
      </c>
      <c r="G89">
        <v>5</v>
      </c>
      <c r="H89">
        <v>0</v>
      </c>
      <c r="I89">
        <v>1</v>
      </c>
      <c r="J89">
        <v>0</v>
      </c>
      <c r="K89">
        <v>0</v>
      </c>
      <c r="L89" s="1" t="s">
        <v>68</v>
      </c>
      <c r="M89">
        <f t="shared" si="2"/>
        <v>0.6</v>
      </c>
      <c r="N89">
        <f t="shared" si="3"/>
        <v>1.5776212754932311</v>
      </c>
    </row>
    <row r="90" spans="1:14" x14ac:dyDescent="0.2">
      <c r="A90" s="1" t="s">
        <v>69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1" t="s">
        <v>69</v>
      </c>
      <c r="M90">
        <f t="shared" si="2"/>
        <v>0</v>
      </c>
      <c r="N90">
        <f t="shared" si="3"/>
        <v>0</v>
      </c>
    </row>
    <row r="91" spans="1:14" x14ac:dyDescent="0.2">
      <c r="A91" s="1" t="s">
        <v>70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1" t="s">
        <v>70</v>
      </c>
      <c r="M91">
        <f t="shared" si="2"/>
        <v>0</v>
      </c>
      <c r="N91">
        <f t="shared" si="3"/>
        <v>0</v>
      </c>
    </row>
    <row r="92" spans="1:14" x14ac:dyDescent="0.2">
      <c r="A92" s="1" t="s">
        <v>71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1" t="s">
        <v>71</v>
      </c>
      <c r="M92">
        <f t="shared" si="2"/>
        <v>0</v>
      </c>
      <c r="N92">
        <f t="shared" si="3"/>
        <v>0</v>
      </c>
    </row>
    <row r="93" spans="1:14" x14ac:dyDescent="0.2">
      <c r="A93" s="1" t="s">
        <v>72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1" t="s">
        <v>72</v>
      </c>
      <c r="M93">
        <f t="shared" si="2"/>
        <v>0</v>
      </c>
      <c r="N93">
        <f t="shared" si="3"/>
        <v>0</v>
      </c>
    </row>
    <row r="94" spans="1:14" x14ac:dyDescent="0.2">
      <c r="A94" s="1" t="s">
        <v>73</v>
      </c>
      <c r="B94">
        <v>0</v>
      </c>
      <c r="C94">
        <v>0</v>
      </c>
      <c r="D94">
        <v>6</v>
      </c>
      <c r="E94">
        <v>0</v>
      </c>
      <c r="F94">
        <v>0.5</v>
      </c>
      <c r="G94">
        <v>0</v>
      </c>
      <c r="H94">
        <v>12</v>
      </c>
      <c r="I94">
        <v>0</v>
      </c>
      <c r="J94">
        <v>0</v>
      </c>
      <c r="K94">
        <v>3</v>
      </c>
      <c r="L94" s="1" t="s">
        <v>73</v>
      </c>
      <c r="M94">
        <f t="shared" si="2"/>
        <v>2.15</v>
      </c>
      <c r="N94">
        <f t="shared" si="3"/>
        <v>3.986435333310534</v>
      </c>
    </row>
    <row r="95" spans="1:14" x14ac:dyDescent="0.2">
      <c r="A95" s="1" t="s">
        <v>74</v>
      </c>
      <c r="B95">
        <v>1</v>
      </c>
      <c r="C95">
        <v>0</v>
      </c>
      <c r="D95">
        <v>0</v>
      </c>
      <c r="E95">
        <v>2</v>
      </c>
      <c r="F95">
        <v>0</v>
      </c>
      <c r="G95">
        <v>0.5</v>
      </c>
      <c r="H95">
        <v>0</v>
      </c>
      <c r="I95">
        <v>2</v>
      </c>
      <c r="J95">
        <v>3</v>
      </c>
      <c r="K95">
        <v>0</v>
      </c>
      <c r="L95" s="1" t="s">
        <v>74</v>
      </c>
      <c r="M95">
        <f t="shared" si="2"/>
        <v>0.85</v>
      </c>
      <c r="N95">
        <f t="shared" si="3"/>
        <v>1.1067971810589328</v>
      </c>
    </row>
    <row r="96" spans="1:14" x14ac:dyDescent="0.2">
      <c r="A96" s="1" t="s">
        <v>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 s="1" t="s">
        <v>75</v>
      </c>
      <c r="M96">
        <f t="shared" si="2"/>
        <v>0.1</v>
      </c>
      <c r="N96">
        <f t="shared" si="3"/>
        <v>0.31622776601683794</v>
      </c>
    </row>
    <row r="97" spans="1:14" x14ac:dyDescent="0.2">
      <c r="A97" s="1" t="s">
        <v>76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1" t="s">
        <v>76</v>
      </c>
      <c r="M97">
        <f t="shared" si="2"/>
        <v>0</v>
      </c>
      <c r="N97">
        <f t="shared" si="3"/>
        <v>0</v>
      </c>
    </row>
    <row r="98" spans="1:14" x14ac:dyDescent="0.2">
      <c r="A98" s="6" t="s">
        <v>77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6" t="s">
        <v>77</v>
      </c>
      <c r="M98">
        <f t="shared" si="2"/>
        <v>0</v>
      </c>
      <c r="N98">
        <f t="shared" si="3"/>
        <v>0</v>
      </c>
    </row>
    <row r="99" spans="1:14" x14ac:dyDescent="0.2">
      <c r="A99" s="1" t="s">
        <v>78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1" t="s">
        <v>78</v>
      </c>
      <c r="M99">
        <f t="shared" si="2"/>
        <v>0</v>
      </c>
      <c r="N99">
        <f t="shared" si="3"/>
        <v>0</v>
      </c>
    </row>
    <row r="100" spans="1:14" x14ac:dyDescent="0.2">
      <c r="A100" s="1" t="s">
        <v>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" t="s">
        <v>79</v>
      </c>
      <c r="M100">
        <f t="shared" si="2"/>
        <v>0</v>
      </c>
      <c r="N100">
        <f t="shared" si="3"/>
        <v>0</v>
      </c>
    </row>
    <row r="101" spans="1:14" x14ac:dyDescent="0.2">
      <c r="A101" s="1" t="s">
        <v>80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</v>
      </c>
      <c r="J101">
        <v>0</v>
      </c>
      <c r="K101">
        <v>0</v>
      </c>
      <c r="L101" s="1" t="s">
        <v>80</v>
      </c>
      <c r="M101">
        <f t="shared" si="2"/>
        <v>0.05</v>
      </c>
      <c r="N101">
        <f t="shared" si="3"/>
        <v>0.15811388300841897</v>
      </c>
    </row>
    <row r="102" spans="1:14" x14ac:dyDescent="0.2">
      <c r="A102" s="3" t="s">
        <v>81</v>
      </c>
      <c r="B102">
        <v>0</v>
      </c>
      <c r="C102">
        <v>0.5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0.5</v>
      </c>
      <c r="J102">
        <v>0</v>
      </c>
      <c r="K102">
        <v>0</v>
      </c>
      <c r="L102" s="3" t="s">
        <v>81</v>
      </c>
      <c r="M102">
        <f t="shared" si="2"/>
        <v>0.1</v>
      </c>
      <c r="N102">
        <f t="shared" si="3"/>
        <v>0.21081851067789195</v>
      </c>
    </row>
    <row r="103" spans="1:14" x14ac:dyDescent="0.2">
      <c r="A103" s="3" t="s">
        <v>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3" t="s">
        <v>82</v>
      </c>
      <c r="M103">
        <f t="shared" si="2"/>
        <v>0</v>
      </c>
      <c r="N103">
        <f t="shared" si="3"/>
        <v>0</v>
      </c>
    </row>
    <row r="104" spans="1:14" x14ac:dyDescent="0.2">
      <c r="A104" s="4" t="s">
        <v>83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0.5</v>
      </c>
      <c r="I104">
        <v>0</v>
      </c>
      <c r="J104">
        <v>0</v>
      </c>
      <c r="K104">
        <v>0</v>
      </c>
      <c r="L104" s="4" t="s">
        <v>83</v>
      </c>
      <c r="M104">
        <f t="shared" si="2"/>
        <v>0.05</v>
      </c>
      <c r="N104">
        <f t="shared" si="3"/>
        <v>0.15811388300841897</v>
      </c>
    </row>
    <row r="105" spans="1:14" x14ac:dyDescent="0.2">
      <c r="A105" s="1" t="s">
        <v>84</v>
      </c>
      <c r="B105">
        <v>0</v>
      </c>
      <c r="C105">
        <v>0</v>
      </c>
      <c r="D105">
        <v>0</v>
      </c>
      <c r="E105">
        <v>0</v>
      </c>
      <c r="F105">
        <v>0.5</v>
      </c>
      <c r="G105">
        <v>0</v>
      </c>
      <c r="H105">
        <v>0</v>
      </c>
      <c r="I105">
        <v>0</v>
      </c>
      <c r="J105">
        <v>0</v>
      </c>
      <c r="K105">
        <v>0</v>
      </c>
      <c r="L105" s="1" t="s">
        <v>84</v>
      </c>
      <c r="M105">
        <f t="shared" si="2"/>
        <v>0.05</v>
      </c>
      <c r="N105">
        <f t="shared" si="3"/>
        <v>0.15811388300841897</v>
      </c>
    </row>
    <row r="106" spans="1:14" x14ac:dyDescent="0.2">
      <c r="A106" s="1" t="s">
        <v>85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 s="1" t="s">
        <v>85</v>
      </c>
      <c r="M106">
        <f t="shared" si="2"/>
        <v>0.2</v>
      </c>
      <c r="N106">
        <f t="shared" si="3"/>
        <v>0.63245553203367588</v>
      </c>
    </row>
    <row r="107" spans="1:14" x14ac:dyDescent="0.2">
      <c r="A107" s="1" t="s">
        <v>86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0.5</v>
      </c>
      <c r="K107">
        <v>0</v>
      </c>
      <c r="L107" s="1" t="s">
        <v>86</v>
      </c>
      <c r="M107">
        <f t="shared" si="2"/>
        <v>0.05</v>
      </c>
      <c r="N107">
        <f t="shared" si="3"/>
        <v>0.15811388300841897</v>
      </c>
    </row>
    <row r="108" spans="1:14" x14ac:dyDescent="0.2">
      <c r="A108" s="2" t="s">
        <v>87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2" t="s">
        <v>87</v>
      </c>
      <c r="M108">
        <f t="shared" si="2"/>
        <v>0</v>
      </c>
      <c r="N108">
        <f t="shared" si="3"/>
        <v>0</v>
      </c>
    </row>
    <row r="109" spans="1:14" x14ac:dyDescent="0.2">
      <c r="A109" s="1" t="s">
        <v>88</v>
      </c>
      <c r="B109">
        <v>0</v>
      </c>
      <c r="C109">
        <v>0</v>
      </c>
      <c r="D109">
        <v>45</v>
      </c>
      <c r="E109">
        <v>0</v>
      </c>
      <c r="F109">
        <v>76</v>
      </c>
      <c r="G109">
        <v>0</v>
      </c>
      <c r="H109">
        <v>8</v>
      </c>
      <c r="I109">
        <v>0</v>
      </c>
      <c r="J109">
        <v>0</v>
      </c>
      <c r="K109">
        <v>10</v>
      </c>
      <c r="L109" s="1" t="s">
        <v>88</v>
      </c>
      <c r="M109">
        <f t="shared" si="2"/>
        <v>13.9</v>
      </c>
      <c r="N109">
        <f t="shared" si="3"/>
        <v>25.890581728154007</v>
      </c>
    </row>
    <row r="110" spans="1:14" x14ac:dyDescent="0.2">
      <c r="A110" s="1" t="s">
        <v>89</v>
      </c>
      <c r="B110">
        <v>0</v>
      </c>
      <c r="C110">
        <v>0</v>
      </c>
      <c r="D110">
        <v>0</v>
      </c>
      <c r="E110">
        <v>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1" t="s">
        <v>89</v>
      </c>
      <c r="M110">
        <f t="shared" si="2"/>
        <v>0.4</v>
      </c>
      <c r="N110">
        <f t="shared" si="3"/>
        <v>1.2649110640673518</v>
      </c>
    </row>
    <row r="111" spans="1:14" x14ac:dyDescent="0.2">
      <c r="A111" s="1" t="s">
        <v>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</v>
      </c>
      <c r="I111">
        <v>0</v>
      </c>
      <c r="J111">
        <v>0</v>
      </c>
      <c r="K111">
        <v>0</v>
      </c>
      <c r="L111" s="1" t="s">
        <v>90</v>
      </c>
      <c r="M111">
        <f t="shared" si="2"/>
        <v>0.3</v>
      </c>
      <c r="N111">
        <f t="shared" si="3"/>
        <v>0.94868329805051377</v>
      </c>
    </row>
    <row r="112" spans="1:14" x14ac:dyDescent="0.2">
      <c r="A112" s="1" t="s">
        <v>91</v>
      </c>
      <c r="B112">
        <v>50</v>
      </c>
      <c r="C112">
        <v>70</v>
      </c>
      <c r="D112">
        <v>0</v>
      </c>
      <c r="E112">
        <v>0</v>
      </c>
      <c r="F112">
        <v>0</v>
      </c>
      <c r="G112">
        <v>43</v>
      </c>
      <c r="H112">
        <v>0</v>
      </c>
      <c r="I112">
        <v>39</v>
      </c>
      <c r="J112">
        <v>95</v>
      </c>
      <c r="K112">
        <v>0</v>
      </c>
      <c r="L112" s="1" t="s">
        <v>91</v>
      </c>
      <c r="M112">
        <f t="shared" si="2"/>
        <v>29.7</v>
      </c>
      <c r="N112">
        <f t="shared" si="3"/>
        <v>34.91911288169338</v>
      </c>
    </row>
    <row r="113" spans="1:14" x14ac:dyDescent="0.2">
      <c r="A113" s="2" t="s">
        <v>92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2" t="s">
        <v>92</v>
      </c>
      <c r="M113">
        <f t="shared" si="2"/>
        <v>0.05</v>
      </c>
      <c r="N113">
        <f t="shared" si="3"/>
        <v>0.15811388300841897</v>
      </c>
    </row>
    <row r="114" spans="1:14" x14ac:dyDescent="0.2">
      <c r="A114" s="2" t="s">
        <v>93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0.5</v>
      </c>
      <c r="H114">
        <v>0</v>
      </c>
      <c r="I114">
        <v>0</v>
      </c>
      <c r="J114">
        <v>0</v>
      </c>
      <c r="K114">
        <v>0</v>
      </c>
      <c r="L114" s="2" t="s">
        <v>93</v>
      </c>
      <c r="M114">
        <f t="shared" si="2"/>
        <v>0.15</v>
      </c>
      <c r="N114">
        <f t="shared" si="3"/>
        <v>0.33747427885527642</v>
      </c>
    </row>
    <row r="115" spans="1:14" x14ac:dyDescent="0.2">
      <c r="A115" s="1" t="s">
        <v>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1" t="s">
        <v>94</v>
      </c>
      <c r="M115">
        <f t="shared" si="2"/>
        <v>0</v>
      </c>
      <c r="N115">
        <f t="shared" si="3"/>
        <v>0</v>
      </c>
    </row>
    <row r="116" spans="1:14" x14ac:dyDescent="0.2">
      <c r="A116" s="1" t="s">
        <v>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s="1" t="s">
        <v>95</v>
      </c>
      <c r="M116">
        <f t="shared" si="2"/>
        <v>0</v>
      </c>
      <c r="N116">
        <f t="shared" si="3"/>
        <v>0</v>
      </c>
    </row>
    <row r="117" spans="1:14" x14ac:dyDescent="0.2">
      <c r="A117" s="13" t="s">
        <v>156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s="13" t="s">
        <v>156</v>
      </c>
      <c r="M117">
        <f t="shared" si="2"/>
        <v>0</v>
      </c>
      <c r="N117">
        <f t="shared" si="3"/>
        <v>0</v>
      </c>
    </row>
    <row r="118" spans="1:14" x14ac:dyDescent="0.2">
      <c r="A118" s="1" t="s">
        <v>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0.5</v>
      </c>
      <c r="I118">
        <v>0</v>
      </c>
      <c r="J118">
        <v>0</v>
      </c>
      <c r="K118">
        <v>0.5</v>
      </c>
      <c r="L118" s="1" t="s">
        <v>96</v>
      </c>
      <c r="M118">
        <f t="shared" si="2"/>
        <v>0.1</v>
      </c>
      <c r="N118">
        <f t="shared" si="3"/>
        <v>0.21081851067789195</v>
      </c>
    </row>
    <row r="119" spans="1:14" x14ac:dyDescent="0.2">
      <c r="A119" s="1" t="s">
        <v>97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 s="1" t="s">
        <v>97</v>
      </c>
      <c r="M119">
        <f t="shared" si="2"/>
        <v>0.1</v>
      </c>
      <c r="N119">
        <f t="shared" si="3"/>
        <v>0.31622776601683794</v>
      </c>
    </row>
    <row r="120" spans="1:14" x14ac:dyDescent="0.2">
      <c r="A120" s="1" t="s">
        <v>149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1" t="s">
        <v>149</v>
      </c>
      <c r="M120">
        <f t="shared" si="2"/>
        <v>0</v>
      </c>
      <c r="N120">
        <f t="shared" si="3"/>
        <v>0</v>
      </c>
    </row>
    <row r="121" spans="1:14" x14ac:dyDescent="0.2">
      <c r="A121" s="26" t="s">
        <v>154</v>
      </c>
      <c r="B121" s="27">
        <v>0</v>
      </c>
      <c r="C121" s="27">
        <v>0</v>
      </c>
      <c r="D121" s="27">
        <v>6</v>
      </c>
      <c r="E121" s="27">
        <v>0</v>
      </c>
      <c r="F121" s="27">
        <v>1</v>
      </c>
      <c r="G121" s="27">
        <v>1</v>
      </c>
      <c r="H121" s="27">
        <v>0</v>
      </c>
      <c r="I121" s="27">
        <v>0.5</v>
      </c>
      <c r="J121" s="27">
        <v>0.5</v>
      </c>
      <c r="K121" s="27">
        <v>0</v>
      </c>
      <c r="L121" s="1" t="s">
        <v>154</v>
      </c>
      <c r="M121">
        <f t="shared" si="2"/>
        <v>0.9</v>
      </c>
      <c r="N121">
        <f t="shared" si="3"/>
        <v>1.837873166945363</v>
      </c>
    </row>
    <row r="122" spans="1:14" x14ac:dyDescent="0.2">
      <c r="A122" s="1" t="s">
        <v>98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1" t="s">
        <v>98</v>
      </c>
      <c r="M122">
        <f t="shared" si="2"/>
        <v>0</v>
      </c>
      <c r="N122">
        <f t="shared" si="3"/>
        <v>0</v>
      </c>
    </row>
    <row r="123" spans="1:14" x14ac:dyDescent="0.2">
      <c r="A123" s="13" t="s">
        <v>143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3" t="s">
        <v>143</v>
      </c>
      <c r="M123">
        <f t="shared" si="2"/>
        <v>0</v>
      </c>
      <c r="N123">
        <f t="shared" si="3"/>
        <v>0</v>
      </c>
    </row>
    <row r="124" spans="1:14" x14ac:dyDescent="0.2">
      <c r="A124" s="1" t="s">
        <v>99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1" t="s">
        <v>99</v>
      </c>
      <c r="M124">
        <f t="shared" si="2"/>
        <v>0</v>
      </c>
      <c r="N124">
        <f t="shared" si="3"/>
        <v>0</v>
      </c>
    </row>
    <row r="125" spans="1:14" x14ac:dyDescent="0.2">
      <c r="A125" s="15" t="s">
        <v>111</v>
      </c>
    </row>
    <row r="126" spans="1:14" x14ac:dyDescent="0.2">
      <c r="A126" s="16" t="s">
        <v>110</v>
      </c>
      <c r="D126">
        <v>6</v>
      </c>
      <c r="F126">
        <v>0</v>
      </c>
      <c r="K126">
        <v>0</v>
      </c>
    </row>
    <row r="127" spans="1:14" x14ac:dyDescent="0.2">
      <c r="A127" s="15" t="s">
        <v>130</v>
      </c>
    </row>
    <row r="128" spans="1:14" x14ac:dyDescent="0.2">
      <c r="B128" t="s">
        <v>180</v>
      </c>
      <c r="C128" t="s">
        <v>180</v>
      </c>
      <c r="E128" t="s">
        <v>180</v>
      </c>
      <c r="G128" t="s">
        <v>180</v>
      </c>
      <c r="I128" t="s">
        <v>180</v>
      </c>
      <c r="J128" t="s">
        <v>180</v>
      </c>
    </row>
    <row r="129" spans="2:10" x14ac:dyDescent="0.2">
      <c r="B129">
        <v>4</v>
      </c>
      <c r="C129">
        <v>10</v>
      </c>
      <c r="E129">
        <v>10</v>
      </c>
      <c r="G129">
        <v>5</v>
      </c>
      <c r="I129">
        <v>10</v>
      </c>
      <c r="J129">
        <v>5</v>
      </c>
    </row>
    <row r="130" spans="2:10" x14ac:dyDescent="0.2">
      <c r="B130" t="s">
        <v>203</v>
      </c>
      <c r="C130" t="s">
        <v>203</v>
      </c>
      <c r="E130" t="s">
        <v>204</v>
      </c>
      <c r="G130" t="s">
        <v>205</v>
      </c>
      <c r="I130" t="s">
        <v>206</v>
      </c>
      <c r="J130" t="s">
        <v>207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1"/>
  <sheetViews>
    <sheetView tabSelected="1" topLeftCell="A66" workbookViewId="0">
      <pane xSplit="1" topLeftCell="B1" activePane="topRight" state="frozen"/>
      <selection pane="topRight" activeCell="D97" sqref="D97"/>
    </sheetView>
  </sheetViews>
  <sheetFormatPr baseColWidth="10" defaultColWidth="8.83203125" defaultRowHeight="16" x14ac:dyDescent="0.2"/>
  <cols>
    <col min="1" max="1" width="29.6640625" bestFit="1" customWidth="1"/>
    <col min="2" max="2" width="12.1640625" bestFit="1" customWidth="1"/>
    <col min="3" max="11" width="11.83203125" bestFit="1" customWidth="1"/>
    <col min="12" max="12" width="17.1640625" customWidth="1"/>
  </cols>
  <sheetData>
    <row r="1" spans="1:14" x14ac:dyDescent="0.2">
      <c r="A1" t="s">
        <v>100</v>
      </c>
      <c r="B1" s="17">
        <v>41420</v>
      </c>
      <c r="C1" s="17">
        <v>41420</v>
      </c>
      <c r="D1" s="17">
        <v>41420</v>
      </c>
      <c r="E1" s="17">
        <v>41420</v>
      </c>
      <c r="F1" s="17">
        <v>41420</v>
      </c>
      <c r="G1" s="17">
        <v>41420</v>
      </c>
      <c r="H1" s="17">
        <v>41420</v>
      </c>
      <c r="I1" s="17">
        <v>41420</v>
      </c>
      <c r="J1" s="17">
        <v>41420</v>
      </c>
      <c r="K1" s="17">
        <v>41420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 s="19">
        <v>2</v>
      </c>
      <c r="C3" s="19">
        <v>5</v>
      </c>
      <c r="D3">
        <v>12</v>
      </c>
      <c r="E3">
        <v>16</v>
      </c>
      <c r="F3">
        <v>19</v>
      </c>
      <c r="G3">
        <v>20</v>
      </c>
      <c r="H3">
        <v>22</v>
      </c>
      <c r="I3">
        <v>26</v>
      </c>
      <c r="J3">
        <v>27</v>
      </c>
      <c r="K3">
        <v>28</v>
      </c>
    </row>
    <row r="4" spans="1:14" x14ac:dyDescent="0.2">
      <c r="A4" t="s">
        <v>103</v>
      </c>
      <c r="B4" s="19" t="s">
        <v>108</v>
      </c>
      <c r="C4" s="19" t="s">
        <v>114</v>
      </c>
      <c r="D4" t="s">
        <v>113</v>
      </c>
      <c r="E4" s="19" t="s">
        <v>114</v>
      </c>
      <c r="F4" s="19" t="s">
        <v>114</v>
      </c>
      <c r="G4" s="19" t="s">
        <v>108</v>
      </c>
      <c r="H4" s="19" t="s">
        <v>109</v>
      </c>
      <c r="I4" t="s">
        <v>113</v>
      </c>
      <c r="J4" s="19" t="s">
        <v>109</v>
      </c>
      <c r="K4" s="19" t="s">
        <v>108</v>
      </c>
    </row>
    <row r="5" spans="1:14" ht="17" thickBot="1" x14ac:dyDescent="0.25">
      <c r="A5" s="7" t="s">
        <v>104</v>
      </c>
      <c r="B5" s="19" t="s">
        <v>108</v>
      </c>
      <c r="C5" s="19" t="s">
        <v>109</v>
      </c>
      <c r="D5" t="s">
        <v>113</v>
      </c>
      <c r="E5" s="19" t="s">
        <v>109</v>
      </c>
      <c r="F5" s="19" t="s">
        <v>109</v>
      </c>
      <c r="G5" s="19" t="s">
        <v>108</v>
      </c>
      <c r="H5" s="19" t="s">
        <v>114</v>
      </c>
      <c r="I5" t="s">
        <v>113</v>
      </c>
      <c r="J5" s="19" t="s">
        <v>114</v>
      </c>
      <c r="K5" s="19" t="s">
        <v>108</v>
      </c>
    </row>
    <row r="6" spans="1:14" ht="17" thickTop="1" x14ac:dyDescent="0.2">
      <c r="A6" s="9" t="s">
        <v>105</v>
      </c>
      <c r="B6" s="19">
        <v>96</v>
      </c>
      <c r="C6" s="19">
        <v>100</v>
      </c>
      <c r="E6" s="19">
        <v>100</v>
      </c>
      <c r="F6" s="19">
        <v>100</v>
      </c>
      <c r="G6" s="19">
        <v>100</v>
      </c>
      <c r="H6" s="19">
        <v>100</v>
      </c>
      <c r="J6" s="19">
        <v>100</v>
      </c>
      <c r="K6" s="19">
        <v>100</v>
      </c>
    </row>
    <row r="7" spans="1:14" x14ac:dyDescent="0.2">
      <c r="A7" s="9" t="s">
        <v>106</v>
      </c>
      <c r="B7" s="19">
        <v>4</v>
      </c>
      <c r="C7" s="19">
        <v>0</v>
      </c>
      <c r="E7" s="19">
        <v>0</v>
      </c>
      <c r="F7" s="19">
        <v>0</v>
      </c>
      <c r="G7" s="19">
        <v>0</v>
      </c>
      <c r="H7" s="19">
        <v>0</v>
      </c>
      <c r="J7" s="19">
        <v>0</v>
      </c>
      <c r="K7" s="19">
        <v>0</v>
      </c>
    </row>
    <row r="8" spans="1:14" ht="17" thickBot="1" x14ac:dyDescent="0.25">
      <c r="A8" s="10" t="s">
        <v>107</v>
      </c>
      <c r="B8" s="19">
        <v>0</v>
      </c>
      <c r="C8" s="19">
        <v>0</v>
      </c>
      <c r="E8" s="19">
        <v>0</v>
      </c>
      <c r="F8" s="19">
        <v>0</v>
      </c>
      <c r="G8" s="19">
        <v>0</v>
      </c>
      <c r="H8" s="19">
        <v>12</v>
      </c>
      <c r="J8" s="19">
        <v>0.5</v>
      </c>
      <c r="K8" s="19">
        <v>0</v>
      </c>
      <c r="M8" t="s">
        <v>208</v>
      </c>
      <c r="N8" t="s">
        <v>209</v>
      </c>
    </row>
    <row r="9" spans="1:14" ht="17" thickTop="1" x14ac:dyDescent="0.2">
      <c r="A9" s="12" t="s">
        <v>115</v>
      </c>
      <c r="B9" s="19">
        <v>0</v>
      </c>
      <c r="C9" s="19">
        <v>0</v>
      </c>
      <c r="D9">
        <v>0</v>
      </c>
      <c r="E9" s="19">
        <v>0</v>
      </c>
      <c r="F9" s="19">
        <v>0.5</v>
      </c>
      <c r="G9" s="19">
        <v>13</v>
      </c>
      <c r="H9" s="19">
        <v>1</v>
      </c>
      <c r="I9">
        <v>0.5</v>
      </c>
      <c r="J9" s="19">
        <v>0.5</v>
      </c>
      <c r="K9" s="19">
        <v>0.5</v>
      </c>
      <c r="L9" t="s">
        <v>115</v>
      </c>
      <c r="M9">
        <f>AVERAGE(B9:K9)</f>
        <v>1.6</v>
      </c>
      <c r="N9">
        <f>STDEV(B9:K9)</f>
        <v>4.0193974119954294</v>
      </c>
    </row>
    <row r="10" spans="1:14" x14ac:dyDescent="0.2">
      <c r="A10" s="1" t="s">
        <v>0</v>
      </c>
      <c r="B10" s="19">
        <v>0</v>
      </c>
      <c r="C10" s="19">
        <v>0</v>
      </c>
      <c r="D10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t="s">
        <v>0</v>
      </c>
      <c r="M10">
        <f t="shared" ref="M10:M73" si="0">AVERAGE(B10:K10)</f>
        <v>0</v>
      </c>
      <c r="N10">
        <f t="shared" ref="N10:N73" si="1">STDEV(B10:K10)</f>
        <v>0</v>
      </c>
    </row>
    <row r="11" spans="1:14" x14ac:dyDescent="0.2">
      <c r="A11" s="1" t="s">
        <v>1</v>
      </c>
      <c r="B11" s="19">
        <v>0</v>
      </c>
      <c r="C11" s="19">
        <v>0</v>
      </c>
      <c r="D11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t="s">
        <v>1</v>
      </c>
      <c r="M11">
        <f t="shared" si="0"/>
        <v>0</v>
      </c>
      <c r="N11">
        <f t="shared" si="1"/>
        <v>0</v>
      </c>
    </row>
    <row r="12" spans="1:14" x14ac:dyDescent="0.2">
      <c r="A12" s="1" t="s">
        <v>2</v>
      </c>
      <c r="B12" s="19">
        <v>0</v>
      </c>
      <c r="C12" s="19">
        <v>0</v>
      </c>
      <c r="D12">
        <v>0.5</v>
      </c>
      <c r="E12" s="19">
        <v>0</v>
      </c>
      <c r="F12" s="19">
        <v>0</v>
      </c>
      <c r="G12" s="19">
        <v>4</v>
      </c>
      <c r="H12" s="19">
        <v>1</v>
      </c>
      <c r="I12">
        <v>3</v>
      </c>
      <c r="J12" s="19">
        <v>1</v>
      </c>
      <c r="K12" s="19">
        <v>0</v>
      </c>
      <c r="L12" t="s">
        <v>2</v>
      </c>
      <c r="M12">
        <f t="shared" si="0"/>
        <v>0.95</v>
      </c>
      <c r="N12">
        <f t="shared" si="1"/>
        <v>1.4230249470757708</v>
      </c>
    </row>
    <row r="13" spans="1:14" x14ac:dyDescent="0.2">
      <c r="A13" s="1" t="s">
        <v>3</v>
      </c>
      <c r="B13" s="19">
        <v>0</v>
      </c>
      <c r="C13" s="19">
        <v>0</v>
      </c>
      <c r="D13">
        <v>0</v>
      </c>
      <c r="E13" s="19">
        <v>0</v>
      </c>
      <c r="F13" s="19">
        <v>0</v>
      </c>
      <c r="G13" s="19">
        <v>0.5</v>
      </c>
      <c r="H13" s="19">
        <v>0</v>
      </c>
      <c r="I13" s="19">
        <v>0</v>
      </c>
      <c r="J13" s="19">
        <v>0</v>
      </c>
      <c r="K13" s="19">
        <v>0</v>
      </c>
      <c r="L13" t="s">
        <v>3</v>
      </c>
      <c r="M13">
        <f t="shared" si="0"/>
        <v>0.05</v>
      </c>
      <c r="N13">
        <f t="shared" si="1"/>
        <v>0.15811388300841897</v>
      </c>
    </row>
    <row r="14" spans="1:14" x14ac:dyDescent="0.2">
      <c r="A14" s="1" t="s">
        <v>4</v>
      </c>
      <c r="B14" s="19">
        <v>0</v>
      </c>
      <c r="C14" s="19">
        <v>0</v>
      </c>
      <c r="D14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t="s">
        <v>4</v>
      </c>
      <c r="M14">
        <f t="shared" si="0"/>
        <v>0</v>
      </c>
      <c r="N14">
        <f t="shared" si="1"/>
        <v>0</v>
      </c>
    </row>
    <row r="15" spans="1:14" x14ac:dyDescent="0.2">
      <c r="A15" s="1" t="s">
        <v>5</v>
      </c>
      <c r="B15" s="19">
        <v>0</v>
      </c>
      <c r="C15" s="19">
        <v>0</v>
      </c>
      <c r="D15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t="s">
        <v>5</v>
      </c>
      <c r="M15">
        <f t="shared" si="0"/>
        <v>0</v>
      </c>
      <c r="N15">
        <f t="shared" si="1"/>
        <v>0</v>
      </c>
    </row>
    <row r="16" spans="1:14" x14ac:dyDescent="0.2">
      <c r="A16" s="1" t="s">
        <v>6</v>
      </c>
      <c r="B16" s="19">
        <v>0</v>
      </c>
      <c r="C16" s="19">
        <v>0</v>
      </c>
      <c r="D16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t="s">
        <v>6</v>
      </c>
      <c r="M16">
        <f t="shared" si="0"/>
        <v>0</v>
      </c>
      <c r="N16">
        <f t="shared" si="1"/>
        <v>0</v>
      </c>
    </row>
    <row r="17" spans="1:14" x14ac:dyDescent="0.2">
      <c r="A17" s="1" t="s">
        <v>7</v>
      </c>
      <c r="B17" s="19">
        <v>0</v>
      </c>
      <c r="C17" s="19">
        <v>0</v>
      </c>
      <c r="D17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t="s">
        <v>7</v>
      </c>
      <c r="M17">
        <f t="shared" si="0"/>
        <v>0</v>
      </c>
      <c r="N17">
        <f t="shared" si="1"/>
        <v>0</v>
      </c>
    </row>
    <row r="18" spans="1:14" x14ac:dyDescent="0.2">
      <c r="A18" s="13" t="s">
        <v>163</v>
      </c>
      <c r="B18" s="19">
        <v>0</v>
      </c>
      <c r="C18" s="19">
        <v>0</v>
      </c>
      <c r="D18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t="s">
        <v>163</v>
      </c>
      <c r="M18">
        <f t="shared" si="0"/>
        <v>0</v>
      </c>
      <c r="N18">
        <f t="shared" si="1"/>
        <v>0</v>
      </c>
    </row>
    <row r="19" spans="1:14" x14ac:dyDescent="0.2">
      <c r="A19" s="2" t="s">
        <v>8</v>
      </c>
      <c r="B19" s="19">
        <v>0</v>
      </c>
      <c r="C19" s="19">
        <v>0</v>
      </c>
      <c r="D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t="s">
        <v>8</v>
      </c>
      <c r="M19">
        <f t="shared" si="0"/>
        <v>0</v>
      </c>
      <c r="N19">
        <f t="shared" si="1"/>
        <v>0</v>
      </c>
    </row>
    <row r="20" spans="1:14" x14ac:dyDescent="0.2">
      <c r="A20" s="2" t="s">
        <v>9</v>
      </c>
      <c r="B20" s="19">
        <v>0</v>
      </c>
      <c r="C20" s="19">
        <v>0</v>
      </c>
      <c r="D20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t="s">
        <v>9</v>
      </c>
      <c r="M20">
        <f t="shared" si="0"/>
        <v>0</v>
      </c>
      <c r="N20">
        <f t="shared" si="1"/>
        <v>0</v>
      </c>
    </row>
    <row r="21" spans="1:14" x14ac:dyDescent="0.2">
      <c r="A21" s="1" t="s">
        <v>10</v>
      </c>
      <c r="B21" s="19">
        <v>0</v>
      </c>
      <c r="C21" s="19">
        <v>0</v>
      </c>
      <c r="D21">
        <v>0</v>
      </c>
      <c r="E21" s="19">
        <v>0</v>
      </c>
      <c r="F21" s="19">
        <v>0</v>
      </c>
      <c r="G21" s="19">
        <v>0.5</v>
      </c>
      <c r="H21" s="19">
        <v>0</v>
      </c>
      <c r="I21" s="19">
        <v>0</v>
      </c>
      <c r="J21" s="19">
        <v>2</v>
      </c>
      <c r="K21" s="19">
        <v>1</v>
      </c>
      <c r="L21" t="s">
        <v>10</v>
      </c>
      <c r="M21">
        <f t="shared" si="0"/>
        <v>0.35</v>
      </c>
      <c r="N21">
        <f t="shared" si="1"/>
        <v>0.66874675492462932</v>
      </c>
    </row>
    <row r="22" spans="1:14" x14ac:dyDescent="0.2">
      <c r="A22" s="1" t="s">
        <v>11</v>
      </c>
      <c r="B22" s="19">
        <v>0</v>
      </c>
      <c r="C22" s="19">
        <v>0</v>
      </c>
      <c r="D22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t="s">
        <v>11</v>
      </c>
      <c r="M22">
        <f t="shared" si="0"/>
        <v>0</v>
      </c>
      <c r="N22">
        <f t="shared" si="1"/>
        <v>0</v>
      </c>
    </row>
    <row r="23" spans="1:14" x14ac:dyDescent="0.2">
      <c r="A23" s="1" t="s">
        <v>12</v>
      </c>
      <c r="B23" s="19">
        <v>0</v>
      </c>
      <c r="C23" s="19">
        <v>0</v>
      </c>
      <c r="D23">
        <v>0</v>
      </c>
      <c r="E23" s="19">
        <v>0</v>
      </c>
      <c r="F23" s="19">
        <v>0</v>
      </c>
      <c r="G23" s="19">
        <v>0</v>
      </c>
      <c r="H23" s="19">
        <v>0</v>
      </c>
      <c r="I23">
        <v>1</v>
      </c>
      <c r="J23" s="19">
        <v>0</v>
      </c>
      <c r="K23" s="19">
        <v>0</v>
      </c>
      <c r="L23" t="s">
        <v>12</v>
      </c>
      <c r="M23">
        <f t="shared" si="0"/>
        <v>0.1</v>
      </c>
      <c r="N23">
        <f t="shared" si="1"/>
        <v>0.31622776601683794</v>
      </c>
    </row>
    <row r="24" spans="1:14" x14ac:dyDescent="0.2">
      <c r="A24" s="1" t="s">
        <v>13</v>
      </c>
      <c r="B24" s="19">
        <v>0</v>
      </c>
      <c r="C24" s="19">
        <v>0</v>
      </c>
      <c r="D24">
        <v>1</v>
      </c>
      <c r="E24" s="19">
        <v>0</v>
      </c>
      <c r="F24" s="19">
        <v>0</v>
      </c>
      <c r="G24" s="19">
        <v>0</v>
      </c>
      <c r="H24" s="19">
        <v>0</v>
      </c>
      <c r="I24">
        <v>0.5</v>
      </c>
      <c r="J24" s="19">
        <v>0</v>
      </c>
      <c r="K24" s="19">
        <v>0</v>
      </c>
      <c r="L24" t="s">
        <v>13</v>
      </c>
      <c r="M24">
        <f t="shared" si="0"/>
        <v>0.15</v>
      </c>
      <c r="N24">
        <f t="shared" si="1"/>
        <v>0.33747427885527642</v>
      </c>
    </row>
    <row r="25" spans="1:14" x14ac:dyDescent="0.2">
      <c r="A25" s="1" t="s">
        <v>14</v>
      </c>
      <c r="B25" s="19">
        <v>0</v>
      </c>
      <c r="C25" s="19">
        <v>0</v>
      </c>
      <c r="D25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t="s">
        <v>14</v>
      </c>
      <c r="M25">
        <f t="shared" si="0"/>
        <v>0</v>
      </c>
      <c r="N25">
        <f t="shared" si="1"/>
        <v>0</v>
      </c>
    </row>
    <row r="26" spans="1:14" x14ac:dyDescent="0.2">
      <c r="A26" s="1" t="s">
        <v>15</v>
      </c>
      <c r="B26" s="19">
        <v>0</v>
      </c>
      <c r="C26" s="19">
        <v>0</v>
      </c>
      <c r="D26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t="s">
        <v>15</v>
      </c>
      <c r="M26">
        <f t="shared" si="0"/>
        <v>0</v>
      </c>
      <c r="N26">
        <f t="shared" si="1"/>
        <v>0</v>
      </c>
    </row>
    <row r="27" spans="1:14" x14ac:dyDescent="0.2">
      <c r="A27" s="1" t="s">
        <v>16</v>
      </c>
      <c r="B27" s="19">
        <v>0</v>
      </c>
      <c r="C27" s="19">
        <v>0</v>
      </c>
      <c r="D27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t="s">
        <v>16</v>
      </c>
      <c r="M27">
        <f t="shared" si="0"/>
        <v>0</v>
      </c>
      <c r="N27">
        <f t="shared" si="1"/>
        <v>0</v>
      </c>
    </row>
    <row r="28" spans="1:14" x14ac:dyDescent="0.2">
      <c r="A28" s="1" t="s">
        <v>17</v>
      </c>
      <c r="B28" s="19">
        <v>0</v>
      </c>
      <c r="C28" s="19">
        <v>0</v>
      </c>
      <c r="D28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t="s">
        <v>17</v>
      </c>
      <c r="M28">
        <f t="shared" si="0"/>
        <v>0</v>
      </c>
      <c r="N28">
        <f t="shared" si="1"/>
        <v>0</v>
      </c>
    </row>
    <row r="29" spans="1:14" x14ac:dyDescent="0.2">
      <c r="A29" s="13" t="s">
        <v>162</v>
      </c>
      <c r="B29" s="19">
        <v>0</v>
      </c>
      <c r="C29" s="19">
        <v>0</v>
      </c>
      <c r="D2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t="s">
        <v>162</v>
      </c>
      <c r="M29">
        <f t="shared" si="0"/>
        <v>0</v>
      </c>
      <c r="N29">
        <f t="shared" si="1"/>
        <v>0</v>
      </c>
    </row>
    <row r="30" spans="1:14" x14ac:dyDescent="0.2">
      <c r="A30" s="1" t="s">
        <v>18</v>
      </c>
      <c r="B30" s="19">
        <v>0</v>
      </c>
      <c r="C30" s="19">
        <v>0</v>
      </c>
      <c r="D30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t="s">
        <v>18</v>
      </c>
      <c r="M30">
        <f t="shared" si="0"/>
        <v>0</v>
      </c>
      <c r="N30">
        <f t="shared" si="1"/>
        <v>0</v>
      </c>
    </row>
    <row r="31" spans="1:14" x14ac:dyDescent="0.2">
      <c r="A31" s="1" t="s">
        <v>19</v>
      </c>
      <c r="B31" s="19">
        <v>0</v>
      </c>
      <c r="C31" s="19">
        <v>0</v>
      </c>
      <c r="D31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t="s">
        <v>19</v>
      </c>
      <c r="M31">
        <f t="shared" si="0"/>
        <v>0</v>
      </c>
      <c r="N31">
        <f t="shared" si="1"/>
        <v>0</v>
      </c>
    </row>
    <row r="32" spans="1:14" x14ac:dyDescent="0.2">
      <c r="A32" s="1" t="s">
        <v>20</v>
      </c>
      <c r="B32" s="19">
        <v>0</v>
      </c>
      <c r="C32" s="19">
        <v>0</v>
      </c>
      <c r="D32">
        <v>0</v>
      </c>
      <c r="E32" s="19">
        <v>0</v>
      </c>
      <c r="F32" s="19">
        <v>0</v>
      </c>
      <c r="G32" s="19">
        <v>1</v>
      </c>
      <c r="H32" s="19">
        <v>1</v>
      </c>
      <c r="I32" s="19">
        <v>0</v>
      </c>
      <c r="J32" s="19">
        <v>4</v>
      </c>
      <c r="K32" s="19">
        <v>0</v>
      </c>
      <c r="L32" t="s">
        <v>20</v>
      </c>
      <c r="M32">
        <f t="shared" si="0"/>
        <v>0.6</v>
      </c>
      <c r="N32">
        <f t="shared" si="1"/>
        <v>1.2649110640673518</v>
      </c>
    </row>
    <row r="33" spans="1:14" x14ac:dyDescent="0.2">
      <c r="A33" s="1" t="s">
        <v>21</v>
      </c>
      <c r="B33" s="19">
        <v>0</v>
      </c>
      <c r="C33" s="19">
        <v>0</v>
      </c>
      <c r="D3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t="s">
        <v>21</v>
      </c>
      <c r="M33">
        <f t="shared" si="0"/>
        <v>0</v>
      </c>
      <c r="N33">
        <f t="shared" si="1"/>
        <v>0</v>
      </c>
    </row>
    <row r="34" spans="1:14" x14ac:dyDescent="0.2">
      <c r="A34" s="1" t="s">
        <v>22</v>
      </c>
      <c r="B34" s="19">
        <v>0</v>
      </c>
      <c r="C34" s="19">
        <v>0</v>
      </c>
      <c r="D34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t="s">
        <v>22</v>
      </c>
      <c r="M34">
        <f t="shared" si="0"/>
        <v>0</v>
      </c>
      <c r="N34">
        <f t="shared" si="1"/>
        <v>0</v>
      </c>
    </row>
    <row r="35" spans="1:14" x14ac:dyDescent="0.2">
      <c r="A35" s="1" t="s">
        <v>23</v>
      </c>
      <c r="B35" s="19">
        <v>0</v>
      </c>
      <c r="C35" s="19">
        <v>0</v>
      </c>
      <c r="D35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t="s">
        <v>23</v>
      </c>
      <c r="M35">
        <f t="shared" si="0"/>
        <v>0</v>
      </c>
      <c r="N35">
        <f t="shared" si="1"/>
        <v>0</v>
      </c>
    </row>
    <row r="36" spans="1:14" x14ac:dyDescent="0.2">
      <c r="A36" s="2" t="s">
        <v>24</v>
      </c>
      <c r="B36" s="19">
        <v>0</v>
      </c>
      <c r="C36" s="19">
        <v>0</v>
      </c>
      <c r="D36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t="s">
        <v>24</v>
      </c>
      <c r="M36">
        <f t="shared" si="0"/>
        <v>0</v>
      </c>
      <c r="N36">
        <f t="shared" si="1"/>
        <v>0</v>
      </c>
    </row>
    <row r="37" spans="1:14" x14ac:dyDescent="0.2">
      <c r="A37" s="1" t="s">
        <v>25</v>
      </c>
      <c r="B37" s="19">
        <v>0</v>
      </c>
      <c r="C37" s="19">
        <v>0</v>
      </c>
      <c r="D37">
        <v>0</v>
      </c>
      <c r="E37" s="19">
        <v>0</v>
      </c>
      <c r="F37" s="19">
        <v>0.5</v>
      </c>
      <c r="G37" s="19">
        <v>0</v>
      </c>
      <c r="H37" s="19">
        <v>0.5</v>
      </c>
      <c r="I37" s="19">
        <v>0</v>
      </c>
      <c r="J37" s="19">
        <v>0</v>
      </c>
      <c r="K37" s="19">
        <v>0</v>
      </c>
      <c r="L37" t="s">
        <v>25</v>
      </c>
      <c r="M37">
        <f t="shared" si="0"/>
        <v>0.1</v>
      </c>
      <c r="N37">
        <f t="shared" si="1"/>
        <v>0.21081851067789195</v>
      </c>
    </row>
    <row r="38" spans="1:14" x14ac:dyDescent="0.2">
      <c r="A38" s="2" t="s">
        <v>26</v>
      </c>
      <c r="B38" s="19">
        <v>0</v>
      </c>
      <c r="C38" s="19">
        <v>0</v>
      </c>
      <c r="D38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t="s">
        <v>26</v>
      </c>
      <c r="M38">
        <f t="shared" si="0"/>
        <v>0.1</v>
      </c>
      <c r="N38">
        <f t="shared" si="1"/>
        <v>0.31622776601683794</v>
      </c>
    </row>
    <row r="39" spans="1:14" x14ac:dyDescent="0.2">
      <c r="A39" s="2" t="s">
        <v>27</v>
      </c>
      <c r="B39" s="19">
        <v>0</v>
      </c>
      <c r="C39" s="19">
        <v>0</v>
      </c>
      <c r="D3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t="s">
        <v>27</v>
      </c>
      <c r="M39">
        <f t="shared" si="0"/>
        <v>0</v>
      </c>
      <c r="N39">
        <f t="shared" si="1"/>
        <v>0</v>
      </c>
    </row>
    <row r="40" spans="1:14" x14ac:dyDescent="0.2">
      <c r="A40" s="1" t="s">
        <v>28</v>
      </c>
      <c r="B40" s="19">
        <v>0</v>
      </c>
      <c r="C40" s="19">
        <v>0</v>
      </c>
      <c r="D40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t="s">
        <v>28</v>
      </c>
      <c r="M40">
        <f t="shared" si="0"/>
        <v>0</v>
      </c>
      <c r="N40">
        <f t="shared" si="1"/>
        <v>0</v>
      </c>
    </row>
    <row r="41" spans="1:14" x14ac:dyDescent="0.2">
      <c r="A41" s="1" t="s">
        <v>29</v>
      </c>
      <c r="B41" s="19">
        <v>0</v>
      </c>
      <c r="C41" s="19">
        <v>0</v>
      </c>
      <c r="D41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t="s">
        <v>29</v>
      </c>
      <c r="M41">
        <f t="shared" si="0"/>
        <v>0</v>
      </c>
      <c r="N41">
        <f t="shared" si="1"/>
        <v>0</v>
      </c>
    </row>
    <row r="42" spans="1:14" x14ac:dyDescent="0.2">
      <c r="A42" s="1" t="s">
        <v>30</v>
      </c>
      <c r="B42" s="19">
        <v>1</v>
      </c>
      <c r="C42" s="19">
        <v>0</v>
      </c>
      <c r="D42">
        <v>0</v>
      </c>
      <c r="E42" s="19">
        <v>0</v>
      </c>
      <c r="F42" s="19">
        <v>6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t="s">
        <v>30</v>
      </c>
      <c r="M42">
        <f t="shared" si="0"/>
        <v>0.7</v>
      </c>
      <c r="N42">
        <f t="shared" si="1"/>
        <v>1.8885620632287059</v>
      </c>
    </row>
    <row r="43" spans="1:14" x14ac:dyDescent="0.2">
      <c r="A43" s="1" t="s">
        <v>31</v>
      </c>
      <c r="B43" s="19">
        <v>1</v>
      </c>
      <c r="C43" s="19">
        <v>4</v>
      </c>
      <c r="D43">
        <v>0</v>
      </c>
      <c r="E43" s="19">
        <v>1</v>
      </c>
      <c r="F43" s="19">
        <v>6</v>
      </c>
      <c r="G43" s="19">
        <v>0.5</v>
      </c>
      <c r="H43" s="19">
        <v>25</v>
      </c>
      <c r="I43" s="19">
        <v>0</v>
      </c>
      <c r="J43" s="19">
        <v>13</v>
      </c>
      <c r="K43" s="19">
        <v>8</v>
      </c>
      <c r="L43" t="s">
        <v>31</v>
      </c>
      <c r="M43">
        <f t="shared" si="0"/>
        <v>5.85</v>
      </c>
      <c r="N43">
        <f t="shared" si="1"/>
        <v>7.9583987780904213</v>
      </c>
    </row>
    <row r="44" spans="1:14" x14ac:dyDescent="0.2">
      <c r="A44" s="1" t="s">
        <v>32</v>
      </c>
      <c r="B44" s="19">
        <v>0</v>
      </c>
      <c r="C44" s="19">
        <v>0</v>
      </c>
      <c r="D44">
        <v>3</v>
      </c>
      <c r="E44" s="19">
        <v>0</v>
      </c>
      <c r="F44" s="19">
        <v>0</v>
      </c>
      <c r="G44" s="19">
        <v>0</v>
      </c>
      <c r="H44" s="19">
        <v>0</v>
      </c>
      <c r="I44">
        <v>35</v>
      </c>
      <c r="J44" s="19">
        <v>0</v>
      </c>
      <c r="K44" s="19">
        <v>0</v>
      </c>
      <c r="L44" t="s">
        <v>32</v>
      </c>
      <c r="M44">
        <f t="shared" si="0"/>
        <v>3.8</v>
      </c>
      <c r="N44">
        <f t="shared" si="1"/>
        <v>11.003029885748138</v>
      </c>
    </row>
    <row r="45" spans="1:14" x14ac:dyDescent="0.2">
      <c r="A45" s="1" t="s">
        <v>33</v>
      </c>
      <c r="B45" s="19">
        <v>75</v>
      </c>
      <c r="C45" s="19">
        <v>20</v>
      </c>
      <c r="D45">
        <v>0</v>
      </c>
      <c r="E45" s="19">
        <v>85</v>
      </c>
      <c r="F45" s="19">
        <v>60</v>
      </c>
      <c r="G45" s="19">
        <v>5</v>
      </c>
      <c r="H45" s="19">
        <v>4</v>
      </c>
      <c r="I45" s="19">
        <v>0</v>
      </c>
      <c r="J45" s="19">
        <v>0.5</v>
      </c>
      <c r="K45" s="19">
        <v>3</v>
      </c>
      <c r="L45" t="s">
        <v>33</v>
      </c>
      <c r="M45">
        <f t="shared" si="0"/>
        <v>25.25</v>
      </c>
      <c r="N45">
        <f t="shared" si="1"/>
        <v>34.196531662988541</v>
      </c>
    </row>
    <row r="46" spans="1:14" x14ac:dyDescent="0.2">
      <c r="A46" s="1" t="s">
        <v>34</v>
      </c>
      <c r="B46" s="19">
        <v>0</v>
      </c>
      <c r="C46" s="19">
        <v>0</v>
      </c>
      <c r="D46">
        <v>50</v>
      </c>
      <c r="E46" s="19">
        <v>0</v>
      </c>
      <c r="F46" s="19">
        <v>0</v>
      </c>
      <c r="G46" s="19">
        <v>0</v>
      </c>
      <c r="H46" s="19">
        <v>0</v>
      </c>
      <c r="I46">
        <v>18</v>
      </c>
      <c r="J46" s="19">
        <v>0</v>
      </c>
      <c r="K46" s="19">
        <v>0</v>
      </c>
      <c r="L46" t="s">
        <v>34</v>
      </c>
      <c r="M46">
        <f t="shared" si="0"/>
        <v>6.8</v>
      </c>
      <c r="N46">
        <f t="shared" si="1"/>
        <v>16.198765385053267</v>
      </c>
    </row>
    <row r="47" spans="1:14" x14ac:dyDescent="0.2">
      <c r="A47" s="1" t="s">
        <v>35</v>
      </c>
      <c r="B47" s="19">
        <v>0</v>
      </c>
      <c r="C47" s="19">
        <v>0</v>
      </c>
      <c r="D47">
        <v>0</v>
      </c>
      <c r="E47" s="19">
        <v>0</v>
      </c>
      <c r="F47" s="19">
        <v>1</v>
      </c>
      <c r="G47" s="19">
        <v>1</v>
      </c>
      <c r="H47" s="19">
        <v>0</v>
      </c>
      <c r="I47" s="19">
        <v>0</v>
      </c>
      <c r="J47" s="19">
        <v>0</v>
      </c>
      <c r="K47" s="19">
        <v>0</v>
      </c>
      <c r="L47" t="s">
        <v>35</v>
      </c>
      <c r="M47">
        <f t="shared" si="0"/>
        <v>0.2</v>
      </c>
      <c r="N47">
        <f t="shared" si="1"/>
        <v>0.4216370213557839</v>
      </c>
    </row>
    <row r="48" spans="1:14" x14ac:dyDescent="0.2">
      <c r="A48" s="1" t="s">
        <v>36</v>
      </c>
      <c r="B48" s="19">
        <v>1</v>
      </c>
      <c r="C48" s="19">
        <v>0</v>
      </c>
      <c r="D48">
        <v>0.5</v>
      </c>
      <c r="E48" s="19">
        <v>1</v>
      </c>
      <c r="F48" s="19">
        <v>90</v>
      </c>
      <c r="G48" s="19">
        <v>43</v>
      </c>
      <c r="H48" s="19">
        <v>5</v>
      </c>
      <c r="I48">
        <v>0.5</v>
      </c>
      <c r="J48" s="19">
        <v>5</v>
      </c>
      <c r="K48" s="19">
        <v>0</v>
      </c>
      <c r="L48" t="s">
        <v>36</v>
      </c>
      <c r="M48">
        <f t="shared" si="0"/>
        <v>14.6</v>
      </c>
      <c r="N48">
        <f t="shared" si="1"/>
        <v>29.570818949317811</v>
      </c>
    </row>
    <row r="49" spans="1:14" x14ac:dyDescent="0.2">
      <c r="A49" s="1" t="s">
        <v>37</v>
      </c>
      <c r="B49" s="19">
        <v>0</v>
      </c>
      <c r="C49" s="19">
        <v>0</v>
      </c>
      <c r="D4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t="s">
        <v>37</v>
      </c>
      <c r="M49">
        <f t="shared" si="0"/>
        <v>0</v>
      </c>
      <c r="N49">
        <f t="shared" si="1"/>
        <v>0</v>
      </c>
    </row>
    <row r="50" spans="1:14" x14ac:dyDescent="0.2">
      <c r="A50" s="1" t="s">
        <v>38</v>
      </c>
      <c r="B50" s="19">
        <v>0</v>
      </c>
      <c r="C50" s="19">
        <v>0</v>
      </c>
      <c r="D50">
        <v>0.5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t="s">
        <v>38</v>
      </c>
      <c r="M50">
        <f t="shared" si="0"/>
        <v>0.05</v>
      </c>
      <c r="N50">
        <f t="shared" si="1"/>
        <v>0.15811388300841897</v>
      </c>
    </row>
    <row r="51" spans="1:14" x14ac:dyDescent="0.2">
      <c r="A51" s="1" t="s">
        <v>39</v>
      </c>
      <c r="B51" s="19">
        <v>0</v>
      </c>
      <c r="C51" s="19">
        <v>0</v>
      </c>
      <c r="D51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t="s">
        <v>39</v>
      </c>
      <c r="M51">
        <f t="shared" si="0"/>
        <v>0</v>
      </c>
      <c r="N51">
        <f t="shared" si="1"/>
        <v>0</v>
      </c>
    </row>
    <row r="52" spans="1:14" x14ac:dyDescent="0.2">
      <c r="A52" s="1" t="s">
        <v>40</v>
      </c>
      <c r="B52" s="19">
        <v>0</v>
      </c>
      <c r="C52" s="19">
        <v>0</v>
      </c>
      <c r="D52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t="s">
        <v>40</v>
      </c>
      <c r="M52">
        <f t="shared" si="0"/>
        <v>0</v>
      </c>
      <c r="N52">
        <f t="shared" si="1"/>
        <v>0</v>
      </c>
    </row>
    <row r="53" spans="1:14" x14ac:dyDescent="0.2">
      <c r="A53" s="1" t="s">
        <v>41</v>
      </c>
      <c r="B53" s="19">
        <v>0</v>
      </c>
      <c r="C53" s="19">
        <v>0</v>
      </c>
      <c r="D53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t="s">
        <v>41</v>
      </c>
      <c r="M53">
        <f t="shared" si="0"/>
        <v>0</v>
      </c>
      <c r="N53">
        <f t="shared" si="1"/>
        <v>0</v>
      </c>
    </row>
    <row r="54" spans="1:14" x14ac:dyDescent="0.2">
      <c r="A54" s="1" t="s">
        <v>42</v>
      </c>
      <c r="B54" s="19">
        <v>0</v>
      </c>
      <c r="C54" s="19">
        <v>0</v>
      </c>
      <c r="D54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0.5</v>
      </c>
      <c r="K54" s="19">
        <v>0</v>
      </c>
      <c r="L54" t="s">
        <v>42</v>
      </c>
      <c r="M54">
        <f t="shared" si="0"/>
        <v>0.05</v>
      </c>
      <c r="N54">
        <f t="shared" si="1"/>
        <v>0.15811388300841897</v>
      </c>
    </row>
    <row r="55" spans="1:14" x14ac:dyDescent="0.2">
      <c r="A55" s="2" t="s">
        <v>43</v>
      </c>
      <c r="B55" s="19">
        <v>0</v>
      </c>
      <c r="C55" s="19">
        <v>0</v>
      </c>
      <c r="D55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t="s">
        <v>43</v>
      </c>
      <c r="M55">
        <f t="shared" si="0"/>
        <v>0</v>
      </c>
      <c r="N55">
        <f t="shared" si="1"/>
        <v>0</v>
      </c>
    </row>
    <row r="56" spans="1:14" x14ac:dyDescent="0.2">
      <c r="A56" s="2" t="s">
        <v>44</v>
      </c>
      <c r="B56" s="19">
        <v>0</v>
      </c>
      <c r="C56" s="19">
        <v>0</v>
      </c>
      <c r="D56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t="s">
        <v>44</v>
      </c>
      <c r="M56">
        <f t="shared" si="0"/>
        <v>0</v>
      </c>
      <c r="N56">
        <f t="shared" si="1"/>
        <v>0</v>
      </c>
    </row>
    <row r="57" spans="1:14" x14ac:dyDescent="0.2">
      <c r="A57" s="2" t="s">
        <v>45</v>
      </c>
      <c r="B57" s="19">
        <v>2</v>
      </c>
      <c r="C57" s="19">
        <v>1</v>
      </c>
      <c r="D57">
        <v>0</v>
      </c>
      <c r="E57" s="19">
        <v>0</v>
      </c>
      <c r="F57" s="19">
        <v>2</v>
      </c>
      <c r="G57" s="19">
        <v>0</v>
      </c>
      <c r="H57" s="19">
        <v>2</v>
      </c>
      <c r="I57" s="19">
        <v>0</v>
      </c>
      <c r="J57" s="19">
        <v>0.5</v>
      </c>
      <c r="K57" s="19">
        <v>0</v>
      </c>
      <c r="L57" t="s">
        <v>45</v>
      </c>
      <c r="M57">
        <f t="shared" si="0"/>
        <v>0.75</v>
      </c>
      <c r="N57">
        <f t="shared" si="1"/>
        <v>0.92044675143227173</v>
      </c>
    </row>
    <row r="58" spans="1:14" x14ac:dyDescent="0.2">
      <c r="A58" s="14" t="s">
        <v>118</v>
      </c>
      <c r="B58" s="19">
        <v>0</v>
      </c>
      <c r="C58" s="19">
        <v>0</v>
      </c>
      <c r="D58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t="s">
        <v>118</v>
      </c>
      <c r="M58">
        <f t="shared" si="0"/>
        <v>0</v>
      </c>
      <c r="N58">
        <f t="shared" si="1"/>
        <v>0</v>
      </c>
    </row>
    <row r="59" spans="1:14" x14ac:dyDescent="0.2">
      <c r="A59" s="1" t="s">
        <v>46</v>
      </c>
      <c r="B59" s="19">
        <v>0</v>
      </c>
      <c r="C59" s="19">
        <v>0</v>
      </c>
      <c r="D5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t="s">
        <v>46</v>
      </c>
      <c r="M59">
        <f t="shared" si="0"/>
        <v>0</v>
      </c>
      <c r="N59">
        <f t="shared" si="1"/>
        <v>0</v>
      </c>
    </row>
    <row r="60" spans="1:14" x14ac:dyDescent="0.2">
      <c r="A60" s="1" t="s">
        <v>47</v>
      </c>
      <c r="B60" s="19">
        <v>0</v>
      </c>
      <c r="C60" s="19">
        <v>0</v>
      </c>
      <c r="D60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t="s">
        <v>47</v>
      </c>
      <c r="M60">
        <f t="shared" si="0"/>
        <v>0</v>
      </c>
      <c r="N60">
        <f t="shared" si="1"/>
        <v>0</v>
      </c>
    </row>
    <row r="61" spans="1:14" x14ac:dyDescent="0.2">
      <c r="A61" s="1" t="s">
        <v>48</v>
      </c>
      <c r="B61" s="19">
        <v>0</v>
      </c>
      <c r="C61" s="19">
        <v>0</v>
      </c>
      <c r="D61">
        <v>0</v>
      </c>
      <c r="E61" s="19">
        <v>0</v>
      </c>
      <c r="F61" s="19">
        <v>1</v>
      </c>
      <c r="G61" s="19">
        <v>0</v>
      </c>
      <c r="H61" s="19">
        <v>0</v>
      </c>
      <c r="I61" s="19">
        <v>0</v>
      </c>
      <c r="J61" s="19">
        <v>0</v>
      </c>
      <c r="K61" s="19">
        <v>1</v>
      </c>
      <c r="L61" t="s">
        <v>48</v>
      </c>
      <c r="M61">
        <f t="shared" si="0"/>
        <v>0.2</v>
      </c>
      <c r="N61">
        <f t="shared" si="1"/>
        <v>0.4216370213557839</v>
      </c>
    </row>
    <row r="62" spans="1:14" x14ac:dyDescent="0.2">
      <c r="A62" s="1" t="s">
        <v>49</v>
      </c>
      <c r="B62" s="19">
        <v>0</v>
      </c>
      <c r="C62" s="19">
        <v>0</v>
      </c>
      <c r="D62">
        <v>0.5</v>
      </c>
      <c r="E62" s="19">
        <v>0</v>
      </c>
      <c r="F62" s="19">
        <v>1</v>
      </c>
      <c r="G62" s="19">
        <v>2</v>
      </c>
      <c r="H62" s="19">
        <v>2</v>
      </c>
      <c r="I62" s="19">
        <v>0</v>
      </c>
      <c r="J62" s="19">
        <v>0.5</v>
      </c>
      <c r="K62" s="19">
        <v>0</v>
      </c>
      <c r="L62" t="s">
        <v>49</v>
      </c>
      <c r="M62">
        <f t="shared" si="0"/>
        <v>0.6</v>
      </c>
      <c r="N62">
        <f t="shared" si="1"/>
        <v>0.80966385343274128</v>
      </c>
    </row>
    <row r="63" spans="1:14" x14ac:dyDescent="0.2">
      <c r="A63" s="1" t="s">
        <v>50</v>
      </c>
      <c r="B63" s="19">
        <v>0</v>
      </c>
      <c r="C63" s="19">
        <v>0</v>
      </c>
      <c r="D63">
        <v>0</v>
      </c>
      <c r="E63" s="19">
        <v>0</v>
      </c>
      <c r="F63" s="19">
        <v>2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t="s">
        <v>50</v>
      </c>
      <c r="M63">
        <f t="shared" si="0"/>
        <v>0.2</v>
      </c>
      <c r="N63">
        <f t="shared" si="1"/>
        <v>0.63245553203367588</v>
      </c>
    </row>
    <row r="64" spans="1:14" x14ac:dyDescent="0.2">
      <c r="A64" s="1" t="s">
        <v>51</v>
      </c>
      <c r="B64" s="19">
        <v>0</v>
      </c>
      <c r="C64" s="19">
        <v>0</v>
      </c>
      <c r="D64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t="s">
        <v>51</v>
      </c>
      <c r="M64">
        <f t="shared" si="0"/>
        <v>0</v>
      </c>
      <c r="N64">
        <f t="shared" si="1"/>
        <v>0</v>
      </c>
    </row>
    <row r="65" spans="1:14" x14ac:dyDescent="0.2">
      <c r="A65" s="1" t="s">
        <v>52</v>
      </c>
      <c r="B65" s="19">
        <v>0</v>
      </c>
      <c r="C65" s="19">
        <v>0</v>
      </c>
      <c r="D65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t="s">
        <v>52</v>
      </c>
      <c r="M65">
        <f t="shared" si="0"/>
        <v>0</v>
      </c>
      <c r="N65">
        <f t="shared" si="1"/>
        <v>0</v>
      </c>
    </row>
    <row r="66" spans="1:14" x14ac:dyDescent="0.2">
      <c r="A66" s="13" t="s">
        <v>167</v>
      </c>
      <c r="B66" s="19">
        <v>0</v>
      </c>
      <c r="C66" s="19">
        <v>0</v>
      </c>
      <c r="D66">
        <v>0</v>
      </c>
      <c r="E66" s="19">
        <v>0</v>
      </c>
      <c r="F66" s="19">
        <v>0</v>
      </c>
      <c r="G66" s="19">
        <v>0.5</v>
      </c>
      <c r="H66" s="19">
        <v>0</v>
      </c>
      <c r="I66" s="19">
        <v>0</v>
      </c>
      <c r="J66" s="19">
        <v>0</v>
      </c>
      <c r="K66" s="19">
        <v>0</v>
      </c>
      <c r="L66" t="s">
        <v>167</v>
      </c>
      <c r="M66">
        <f t="shared" si="0"/>
        <v>0.05</v>
      </c>
      <c r="N66">
        <f t="shared" si="1"/>
        <v>0.15811388300841897</v>
      </c>
    </row>
    <row r="67" spans="1:14" x14ac:dyDescent="0.2">
      <c r="A67" s="1" t="s">
        <v>53</v>
      </c>
      <c r="B67" s="19">
        <v>0</v>
      </c>
      <c r="C67" s="19">
        <v>0</v>
      </c>
      <c r="D67">
        <v>0</v>
      </c>
      <c r="E67" s="19">
        <v>0</v>
      </c>
      <c r="F67" s="19">
        <v>0</v>
      </c>
      <c r="G67" s="19">
        <v>0</v>
      </c>
      <c r="H67" s="19">
        <v>0</v>
      </c>
      <c r="I67">
        <v>0.5</v>
      </c>
      <c r="J67" s="19">
        <v>10</v>
      </c>
      <c r="K67" s="19">
        <v>0</v>
      </c>
      <c r="L67" t="s">
        <v>53</v>
      </c>
      <c r="M67">
        <f t="shared" si="0"/>
        <v>1.05</v>
      </c>
      <c r="N67">
        <f t="shared" si="1"/>
        <v>3.1486328602885552</v>
      </c>
    </row>
    <row r="68" spans="1:14" x14ac:dyDescent="0.2">
      <c r="A68" s="1" t="s">
        <v>54</v>
      </c>
      <c r="B68" s="19">
        <v>0</v>
      </c>
      <c r="C68" s="19">
        <v>0</v>
      </c>
      <c r="D68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t="s">
        <v>54</v>
      </c>
      <c r="M68">
        <f t="shared" si="0"/>
        <v>0</v>
      </c>
      <c r="N68">
        <f t="shared" si="1"/>
        <v>0</v>
      </c>
    </row>
    <row r="69" spans="1:14" x14ac:dyDescent="0.2">
      <c r="A69" s="1" t="s">
        <v>55</v>
      </c>
      <c r="B69" s="19">
        <v>0</v>
      </c>
      <c r="C69" s="19">
        <v>0</v>
      </c>
      <c r="D6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t="s">
        <v>55</v>
      </c>
      <c r="M69">
        <f t="shared" si="0"/>
        <v>0</v>
      </c>
      <c r="N69">
        <f t="shared" si="1"/>
        <v>0</v>
      </c>
    </row>
    <row r="70" spans="1:14" x14ac:dyDescent="0.2">
      <c r="A70" s="1" t="s">
        <v>56</v>
      </c>
      <c r="B70" s="19">
        <v>0</v>
      </c>
      <c r="C70" s="19">
        <v>0</v>
      </c>
      <c r="D70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t="s">
        <v>56</v>
      </c>
      <c r="M70">
        <f t="shared" si="0"/>
        <v>0</v>
      </c>
      <c r="N70">
        <f t="shared" si="1"/>
        <v>0</v>
      </c>
    </row>
    <row r="71" spans="1:14" x14ac:dyDescent="0.2">
      <c r="A71" s="1" t="s">
        <v>57</v>
      </c>
      <c r="B71" s="19">
        <v>0</v>
      </c>
      <c r="C71" s="19">
        <v>0</v>
      </c>
      <c r="D71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t="s">
        <v>57</v>
      </c>
      <c r="M71">
        <f t="shared" si="0"/>
        <v>0</v>
      </c>
      <c r="N71">
        <f t="shared" si="1"/>
        <v>0</v>
      </c>
    </row>
    <row r="72" spans="1:14" x14ac:dyDescent="0.2">
      <c r="A72" s="1" t="s">
        <v>58</v>
      </c>
      <c r="B72" s="19">
        <v>0</v>
      </c>
      <c r="C72" s="19">
        <v>0</v>
      </c>
      <c r="D72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t="s">
        <v>58</v>
      </c>
      <c r="M72">
        <f t="shared" si="0"/>
        <v>0</v>
      </c>
      <c r="N72">
        <f t="shared" si="1"/>
        <v>0</v>
      </c>
    </row>
    <row r="73" spans="1:14" x14ac:dyDescent="0.2">
      <c r="A73" s="1" t="s">
        <v>59</v>
      </c>
      <c r="B73" s="19">
        <v>0</v>
      </c>
      <c r="C73" s="19">
        <v>0</v>
      </c>
      <c r="D7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t="s">
        <v>59</v>
      </c>
      <c r="M73">
        <f t="shared" si="0"/>
        <v>0</v>
      </c>
      <c r="N73">
        <f t="shared" si="1"/>
        <v>0</v>
      </c>
    </row>
    <row r="74" spans="1:14" x14ac:dyDescent="0.2">
      <c r="A74" s="2" t="s">
        <v>60</v>
      </c>
      <c r="B74" s="19">
        <v>0</v>
      </c>
      <c r="C74" s="19">
        <v>0</v>
      </c>
      <c r="D74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t="s">
        <v>60</v>
      </c>
      <c r="M74">
        <f t="shared" ref="M74:M113" si="2">AVERAGE(B74:K74)</f>
        <v>0</v>
      </c>
      <c r="N74">
        <f t="shared" ref="N74:N113" si="3">STDEV(B74:K74)</f>
        <v>0</v>
      </c>
    </row>
    <row r="75" spans="1:14" x14ac:dyDescent="0.2">
      <c r="A75" s="1" t="s">
        <v>61</v>
      </c>
      <c r="B75" s="19">
        <v>0</v>
      </c>
      <c r="C75" s="19">
        <v>0</v>
      </c>
      <c r="D75">
        <v>0</v>
      </c>
      <c r="E75" s="19">
        <v>0</v>
      </c>
      <c r="F75" s="19">
        <v>0</v>
      </c>
      <c r="G75" s="19">
        <v>3</v>
      </c>
      <c r="H75" s="19">
        <v>0</v>
      </c>
      <c r="I75" s="19">
        <v>0</v>
      </c>
      <c r="J75" s="19">
        <v>0</v>
      </c>
      <c r="K75" s="19">
        <v>0</v>
      </c>
      <c r="L75" t="s">
        <v>61</v>
      </c>
      <c r="M75">
        <f t="shared" si="2"/>
        <v>0.3</v>
      </c>
      <c r="N75">
        <f t="shared" si="3"/>
        <v>0.94868329805051377</v>
      </c>
    </row>
    <row r="76" spans="1:14" x14ac:dyDescent="0.2">
      <c r="A76" s="2" t="s">
        <v>62</v>
      </c>
      <c r="B76" s="19">
        <v>0</v>
      </c>
      <c r="C76" s="19">
        <v>0</v>
      </c>
      <c r="D76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t="s">
        <v>62</v>
      </c>
      <c r="M76">
        <f t="shared" si="2"/>
        <v>0</v>
      </c>
      <c r="N76">
        <f t="shared" si="3"/>
        <v>0</v>
      </c>
    </row>
    <row r="77" spans="1:14" x14ac:dyDescent="0.2">
      <c r="A77" s="2" t="s">
        <v>63</v>
      </c>
      <c r="B77" s="19">
        <v>0</v>
      </c>
      <c r="C77" s="19">
        <v>0</v>
      </c>
      <c r="D77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t="s">
        <v>63</v>
      </c>
      <c r="M77">
        <f t="shared" si="2"/>
        <v>0</v>
      </c>
      <c r="N77">
        <f t="shared" si="3"/>
        <v>0</v>
      </c>
    </row>
    <row r="78" spans="1:14" x14ac:dyDescent="0.2">
      <c r="A78" s="2" t="s">
        <v>64</v>
      </c>
      <c r="B78" s="19">
        <v>14</v>
      </c>
      <c r="C78" s="19">
        <v>35</v>
      </c>
      <c r="D78">
        <v>3</v>
      </c>
      <c r="E78" s="19">
        <v>9</v>
      </c>
      <c r="F78" s="19">
        <v>10</v>
      </c>
      <c r="G78" s="19">
        <v>0</v>
      </c>
      <c r="H78" s="19">
        <v>8</v>
      </c>
      <c r="I78">
        <v>0.5</v>
      </c>
      <c r="J78" s="19">
        <v>0</v>
      </c>
      <c r="K78" s="19">
        <v>0.5</v>
      </c>
      <c r="L78" t="s">
        <v>64</v>
      </c>
      <c r="M78">
        <f t="shared" si="2"/>
        <v>8</v>
      </c>
      <c r="N78">
        <f t="shared" si="3"/>
        <v>10.726395273136058</v>
      </c>
    </row>
    <row r="79" spans="1:14" x14ac:dyDescent="0.2">
      <c r="A79" s="2" t="s">
        <v>65</v>
      </c>
      <c r="B79" s="19">
        <v>0</v>
      </c>
      <c r="C79" s="19">
        <v>0</v>
      </c>
      <c r="D7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3</v>
      </c>
      <c r="K79" s="19">
        <v>0</v>
      </c>
      <c r="L79" t="s">
        <v>65</v>
      </c>
      <c r="M79">
        <f t="shared" si="2"/>
        <v>0.3</v>
      </c>
      <c r="N79">
        <f t="shared" si="3"/>
        <v>0.94868329805051377</v>
      </c>
    </row>
    <row r="80" spans="1:14" x14ac:dyDescent="0.2">
      <c r="A80" s="1" t="s">
        <v>66</v>
      </c>
      <c r="B80" s="19">
        <v>0</v>
      </c>
      <c r="C80" s="19">
        <v>0</v>
      </c>
      <c r="D80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t="s">
        <v>66</v>
      </c>
      <c r="M80">
        <f t="shared" si="2"/>
        <v>0</v>
      </c>
      <c r="N80">
        <f t="shared" si="3"/>
        <v>0</v>
      </c>
    </row>
    <row r="81" spans="1:14" x14ac:dyDescent="0.2">
      <c r="A81" s="1" t="s">
        <v>67</v>
      </c>
      <c r="B81" s="19">
        <v>0</v>
      </c>
      <c r="C81" s="19">
        <v>0</v>
      </c>
      <c r="D81">
        <v>1</v>
      </c>
      <c r="E81" s="19">
        <v>0</v>
      </c>
      <c r="F81" s="19">
        <v>0</v>
      </c>
      <c r="G81" s="19">
        <v>2</v>
      </c>
      <c r="H81" s="19">
        <v>8</v>
      </c>
      <c r="I81">
        <v>8</v>
      </c>
      <c r="J81" s="19">
        <v>8</v>
      </c>
      <c r="K81" s="19">
        <v>0</v>
      </c>
      <c r="L81" t="s">
        <v>67</v>
      </c>
      <c r="M81">
        <f t="shared" si="2"/>
        <v>2.7</v>
      </c>
      <c r="N81">
        <f t="shared" si="3"/>
        <v>3.7133393177689658</v>
      </c>
    </row>
    <row r="82" spans="1:14" x14ac:dyDescent="0.2">
      <c r="A82" s="1" t="s">
        <v>68</v>
      </c>
      <c r="B82" s="19">
        <v>0</v>
      </c>
      <c r="C82" s="19">
        <v>0</v>
      </c>
      <c r="D82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t="s">
        <v>68</v>
      </c>
      <c r="M82">
        <f t="shared" si="2"/>
        <v>0</v>
      </c>
      <c r="N82">
        <f t="shared" si="3"/>
        <v>0</v>
      </c>
    </row>
    <row r="83" spans="1:14" x14ac:dyDescent="0.2">
      <c r="A83" s="1" t="s">
        <v>69</v>
      </c>
      <c r="B83" s="19">
        <v>0</v>
      </c>
      <c r="C83" s="19">
        <v>0</v>
      </c>
      <c r="D83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1</v>
      </c>
      <c r="L83" t="s">
        <v>69</v>
      </c>
      <c r="M83">
        <f t="shared" si="2"/>
        <v>0.1</v>
      </c>
      <c r="N83">
        <f t="shared" si="3"/>
        <v>0.31622776601683794</v>
      </c>
    </row>
    <row r="84" spans="1:14" x14ac:dyDescent="0.2">
      <c r="A84" s="1" t="s">
        <v>70</v>
      </c>
      <c r="B84" s="19">
        <v>0</v>
      </c>
      <c r="C84" s="19">
        <v>0</v>
      </c>
      <c r="D84">
        <v>0</v>
      </c>
      <c r="E84" s="19">
        <v>0</v>
      </c>
      <c r="F84" s="19">
        <v>0</v>
      </c>
      <c r="G84" s="19">
        <v>0</v>
      </c>
      <c r="H84" s="19">
        <v>0</v>
      </c>
      <c r="I84">
        <v>2</v>
      </c>
      <c r="J84" s="19">
        <v>0</v>
      </c>
      <c r="K84" s="19">
        <v>0</v>
      </c>
      <c r="L84" t="s">
        <v>70</v>
      </c>
      <c r="M84">
        <f t="shared" si="2"/>
        <v>0.2</v>
      </c>
      <c r="N84">
        <f t="shared" si="3"/>
        <v>0.63245553203367588</v>
      </c>
    </row>
    <row r="85" spans="1:14" x14ac:dyDescent="0.2">
      <c r="A85" s="1" t="s">
        <v>71</v>
      </c>
      <c r="B85" s="19">
        <v>0</v>
      </c>
      <c r="C85" s="19">
        <v>0</v>
      </c>
      <c r="D85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t="s">
        <v>71</v>
      </c>
      <c r="M85">
        <f t="shared" si="2"/>
        <v>0</v>
      </c>
      <c r="N85">
        <f t="shared" si="3"/>
        <v>0</v>
      </c>
    </row>
    <row r="86" spans="1:14" x14ac:dyDescent="0.2">
      <c r="A86" s="1" t="s">
        <v>72</v>
      </c>
      <c r="B86" s="19">
        <v>0</v>
      </c>
      <c r="C86" s="19">
        <v>0</v>
      </c>
      <c r="D86">
        <v>0</v>
      </c>
      <c r="E86" s="19">
        <v>0</v>
      </c>
      <c r="F86" s="19">
        <v>0</v>
      </c>
      <c r="G86" s="19">
        <v>0</v>
      </c>
      <c r="H86" s="19">
        <v>5</v>
      </c>
      <c r="I86" s="19">
        <v>0</v>
      </c>
      <c r="J86" s="19">
        <v>0</v>
      </c>
      <c r="K86" s="19">
        <v>0</v>
      </c>
      <c r="L86" t="s">
        <v>72</v>
      </c>
      <c r="M86">
        <f t="shared" si="2"/>
        <v>0.5</v>
      </c>
      <c r="N86">
        <f t="shared" si="3"/>
        <v>1.5811388300841898</v>
      </c>
    </row>
    <row r="87" spans="1:14" x14ac:dyDescent="0.2">
      <c r="A87" s="1" t="s">
        <v>73</v>
      </c>
      <c r="B87" s="19">
        <v>0</v>
      </c>
      <c r="C87" s="19">
        <v>0</v>
      </c>
      <c r="D87">
        <v>0.5</v>
      </c>
      <c r="E87" s="19">
        <v>0</v>
      </c>
      <c r="F87" s="19">
        <v>0</v>
      </c>
      <c r="G87" s="19">
        <v>11</v>
      </c>
      <c r="H87" s="19">
        <v>0</v>
      </c>
      <c r="I87" s="19">
        <v>0</v>
      </c>
      <c r="J87" s="19">
        <v>0</v>
      </c>
      <c r="K87" s="19">
        <v>0</v>
      </c>
      <c r="L87" t="s">
        <v>73</v>
      </c>
      <c r="M87">
        <f t="shared" si="2"/>
        <v>1.1499999999999999</v>
      </c>
      <c r="N87">
        <f t="shared" si="3"/>
        <v>3.4645025296249647</v>
      </c>
    </row>
    <row r="88" spans="1:14" x14ac:dyDescent="0.2">
      <c r="A88" s="1" t="s">
        <v>74</v>
      </c>
      <c r="B88" s="19">
        <v>0</v>
      </c>
      <c r="C88" s="19">
        <v>0</v>
      </c>
      <c r="D88">
        <v>0.5</v>
      </c>
      <c r="E88" s="19">
        <v>0</v>
      </c>
      <c r="F88" s="19">
        <v>0</v>
      </c>
      <c r="G88" s="19">
        <v>0</v>
      </c>
      <c r="H88" s="19">
        <v>0.5</v>
      </c>
      <c r="I88">
        <v>4</v>
      </c>
      <c r="J88" s="19">
        <v>4</v>
      </c>
      <c r="K88" s="19">
        <v>0</v>
      </c>
      <c r="L88" t="s">
        <v>74</v>
      </c>
      <c r="M88">
        <f t="shared" si="2"/>
        <v>0.9</v>
      </c>
      <c r="N88">
        <f t="shared" si="3"/>
        <v>1.6465452046971292</v>
      </c>
    </row>
    <row r="89" spans="1:14" x14ac:dyDescent="0.2">
      <c r="A89" s="1" t="s">
        <v>75</v>
      </c>
      <c r="B89" s="19">
        <v>0</v>
      </c>
      <c r="C89" s="19">
        <v>0</v>
      </c>
      <c r="D8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t="s">
        <v>75</v>
      </c>
      <c r="M89">
        <f t="shared" si="2"/>
        <v>0</v>
      </c>
      <c r="N89">
        <f t="shared" si="3"/>
        <v>0</v>
      </c>
    </row>
    <row r="90" spans="1:14" x14ac:dyDescent="0.2">
      <c r="A90" s="1" t="s">
        <v>76</v>
      </c>
      <c r="B90" s="19">
        <v>0</v>
      </c>
      <c r="C90" s="19">
        <v>0</v>
      </c>
      <c r="D90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t="s">
        <v>76</v>
      </c>
      <c r="M90">
        <f t="shared" si="2"/>
        <v>0</v>
      </c>
      <c r="N90">
        <f t="shared" si="3"/>
        <v>0</v>
      </c>
    </row>
    <row r="91" spans="1:14" x14ac:dyDescent="0.2">
      <c r="A91" s="6" t="s">
        <v>77</v>
      </c>
      <c r="B91" s="19">
        <v>0</v>
      </c>
      <c r="C91" s="19">
        <v>0</v>
      </c>
      <c r="D91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t="s">
        <v>77</v>
      </c>
      <c r="M91">
        <f t="shared" si="2"/>
        <v>0</v>
      </c>
      <c r="N91">
        <f t="shared" si="3"/>
        <v>0</v>
      </c>
    </row>
    <row r="92" spans="1:14" x14ac:dyDescent="0.2">
      <c r="A92" s="1" t="s">
        <v>78</v>
      </c>
      <c r="B92" s="19">
        <v>0</v>
      </c>
      <c r="C92" s="19">
        <v>0</v>
      </c>
      <c r="D92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t="s">
        <v>78</v>
      </c>
      <c r="M92">
        <f t="shared" si="2"/>
        <v>0</v>
      </c>
      <c r="N92">
        <f t="shared" si="3"/>
        <v>0</v>
      </c>
    </row>
    <row r="93" spans="1:14" x14ac:dyDescent="0.2">
      <c r="A93" s="1" t="s">
        <v>79</v>
      </c>
      <c r="B93" s="19">
        <v>0</v>
      </c>
      <c r="C93" s="19">
        <v>0</v>
      </c>
      <c r="D93">
        <v>1</v>
      </c>
      <c r="E93" s="19">
        <v>0</v>
      </c>
      <c r="F93" s="19">
        <v>0</v>
      </c>
      <c r="G93" s="19">
        <v>0</v>
      </c>
      <c r="H93" s="19">
        <v>0</v>
      </c>
      <c r="I93">
        <v>2</v>
      </c>
      <c r="J93" s="19">
        <v>1</v>
      </c>
      <c r="K93" s="19">
        <v>2</v>
      </c>
      <c r="L93" t="s">
        <v>79</v>
      </c>
      <c r="M93">
        <f t="shared" si="2"/>
        <v>0.6</v>
      </c>
      <c r="N93">
        <f t="shared" si="3"/>
        <v>0.84327404271156781</v>
      </c>
    </row>
    <row r="94" spans="1:14" x14ac:dyDescent="0.2">
      <c r="A94" s="1" t="s">
        <v>80</v>
      </c>
      <c r="B94" s="19">
        <v>0</v>
      </c>
      <c r="C94" s="19">
        <v>0</v>
      </c>
      <c r="D94">
        <v>0</v>
      </c>
      <c r="E94" s="19">
        <v>0</v>
      </c>
      <c r="F94" s="19">
        <v>0</v>
      </c>
      <c r="G94" s="19">
        <v>0</v>
      </c>
      <c r="H94" s="19">
        <v>0</v>
      </c>
      <c r="I94">
        <v>1</v>
      </c>
      <c r="J94" s="19">
        <v>0</v>
      </c>
      <c r="K94" s="19">
        <v>0</v>
      </c>
      <c r="L94" t="s">
        <v>80</v>
      </c>
      <c r="M94">
        <f t="shared" si="2"/>
        <v>0.1</v>
      </c>
      <c r="N94">
        <f t="shared" si="3"/>
        <v>0.31622776601683794</v>
      </c>
    </row>
    <row r="95" spans="1:14" x14ac:dyDescent="0.2">
      <c r="A95" s="3" t="s">
        <v>81</v>
      </c>
      <c r="B95" s="19">
        <v>0</v>
      </c>
      <c r="C95" s="19">
        <v>4</v>
      </c>
      <c r="D95">
        <v>0</v>
      </c>
      <c r="E95" s="19">
        <v>0.5</v>
      </c>
      <c r="F95" s="19">
        <v>1</v>
      </c>
      <c r="G95" s="19">
        <v>4</v>
      </c>
      <c r="H95" s="19">
        <v>5</v>
      </c>
      <c r="I95">
        <v>30</v>
      </c>
      <c r="J95" s="19">
        <v>3</v>
      </c>
      <c r="K95" s="19">
        <v>4</v>
      </c>
      <c r="L95" t="s">
        <v>81</v>
      </c>
      <c r="M95">
        <f t="shared" si="2"/>
        <v>5.15</v>
      </c>
      <c r="N95">
        <f t="shared" si="3"/>
        <v>8.9319961685815539</v>
      </c>
    </row>
    <row r="96" spans="1:14" x14ac:dyDescent="0.2">
      <c r="A96" s="3" t="s">
        <v>82</v>
      </c>
      <c r="B96" s="19">
        <v>0</v>
      </c>
      <c r="C96" s="19">
        <v>0</v>
      </c>
      <c r="D96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t="s">
        <v>82</v>
      </c>
      <c r="M96">
        <f t="shared" si="2"/>
        <v>0</v>
      </c>
      <c r="N96">
        <f t="shared" si="3"/>
        <v>0</v>
      </c>
    </row>
    <row r="97" spans="1:14" x14ac:dyDescent="0.2">
      <c r="A97" s="4" t="s">
        <v>83</v>
      </c>
      <c r="B97" s="19">
        <v>0</v>
      </c>
      <c r="C97" s="19">
        <v>0</v>
      </c>
      <c r="D97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t="s">
        <v>83</v>
      </c>
      <c r="M97">
        <f t="shared" si="2"/>
        <v>0</v>
      </c>
      <c r="N97">
        <f t="shared" si="3"/>
        <v>0</v>
      </c>
    </row>
    <row r="98" spans="1:14" x14ac:dyDescent="0.2">
      <c r="A98" s="1" t="s">
        <v>84</v>
      </c>
      <c r="B98" s="19">
        <v>0</v>
      </c>
      <c r="C98" s="19">
        <v>0</v>
      </c>
      <c r="D98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t="s">
        <v>84</v>
      </c>
      <c r="M98">
        <f t="shared" si="2"/>
        <v>0</v>
      </c>
      <c r="N98">
        <f t="shared" si="3"/>
        <v>0</v>
      </c>
    </row>
    <row r="99" spans="1:14" x14ac:dyDescent="0.2">
      <c r="A99" s="1" t="s">
        <v>85</v>
      </c>
      <c r="B99" s="19">
        <v>0</v>
      </c>
      <c r="C99" s="19">
        <v>0</v>
      </c>
      <c r="D9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t="s">
        <v>85</v>
      </c>
      <c r="M99">
        <f t="shared" si="2"/>
        <v>0</v>
      </c>
      <c r="N99">
        <f t="shared" si="3"/>
        <v>0</v>
      </c>
    </row>
    <row r="100" spans="1:14" x14ac:dyDescent="0.2">
      <c r="A100" s="1" t="s">
        <v>86</v>
      </c>
      <c r="B100" s="19">
        <v>0</v>
      </c>
      <c r="C100" s="19">
        <v>0</v>
      </c>
      <c r="D100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t="s">
        <v>86</v>
      </c>
      <c r="M100">
        <f t="shared" si="2"/>
        <v>0</v>
      </c>
      <c r="N100">
        <f t="shared" si="3"/>
        <v>0</v>
      </c>
    </row>
    <row r="101" spans="1:14" x14ac:dyDescent="0.2">
      <c r="A101" s="2" t="s">
        <v>87</v>
      </c>
      <c r="B101" s="19">
        <v>0</v>
      </c>
      <c r="C101" s="19">
        <v>0</v>
      </c>
      <c r="D101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t="s">
        <v>87</v>
      </c>
      <c r="M101">
        <f t="shared" si="2"/>
        <v>0</v>
      </c>
      <c r="N101">
        <f t="shared" si="3"/>
        <v>0</v>
      </c>
    </row>
    <row r="102" spans="1:14" x14ac:dyDescent="0.2">
      <c r="A102" s="1" t="s">
        <v>88</v>
      </c>
      <c r="B102" s="19">
        <v>0</v>
      </c>
      <c r="C102" s="19">
        <v>0</v>
      </c>
      <c r="D102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t="s">
        <v>88</v>
      </c>
      <c r="M102">
        <f t="shared" si="2"/>
        <v>0</v>
      </c>
      <c r="N102">
        <f t="shared" si="3"/>
        <v>0</v>
      </c>
    </row>
    <row r="103" spans="1:14" x14ac:dyDescent="0.2">
      <c r="A103" s="1" t="s">
        <v>89</v>
      </c>
      <c r="B103" s="19">
        <v>0</v>
      </c>
      <c r="C103" s="19">
        <v>0</v>
      </c>
      <c r="D103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t="s">
        <v>89</v>
      </c>
      <c r="M103">
        <f t="shared" si="2"/>
        <v>0</v>
      </c>
      <c r="N103">
        <f t="shared" si="3"/>
        <v>0</v>
      </c>
    </row>
    <row r="104" spans="1:14" x14ac:dyDescent="0.2">
      <c r="A104" s="1" t="s">
        <v>90</v>
      </c>
      <c r="B104" s="19">
        <v>0</v>
      </c>
      <c r="C104" s="19">
        <v>0</v>
      </c>
      <c r="D104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t="s">
        <v>90</v>
      </c>
      <c r="M104">
        <f t="shared" si="2"/>
        <v>0</v>
      </c>
      <c r="N104">
        <f t="shared" si="3"/>
        <v>0</v>
      </c>
    </row>
    <row r="105" spans="1:14" x14ac:dyDescent="0.2">
      <c r="A105" s="1" t="s">
        <v>91</v>
      </c>
      <c r="B105" s="19">
        <v>0</v>
      </c>
      <c r="C105" s="19">
        <v>0</v>
      </c>
      <c r="D105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t="s">
        <v>91</v>
      </c>
      <c r="M105">
        <f t="shared" si="2"/>
        <v>0</v>
      </c>
      <c r="N105">
        <f t="shared" si="3"/>
        <v>0</v>
      </c>
    </row>
    <row r="106" spans="1:14" x14ac:dyDescent="0.2">
      <c r="A106" s="2" t="s">
        <v>92</v>
      </c>
      <c r="B106" s="19">
        <v>0</v>
      </c>
      <c r="C106" s="19">
        <v>0</v>
      </c>
      <c r="D106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t="s">
        <v>92</v>
      </c>
      <c r="M106">
        <f t="shared" si="2"/>
        <v>0</v>
      </c>
      <c r="N106">
        <f t="shared" si="3"/>
        <v>0</v>
      </c>
    </row>
    <row r="107" spans="1:14" x14ac:dyDescent="0.2">
      <c r="A107" s="2" t="s">
        <v>93</v>
      </c>
      <c r="B107" s="19">
        <v>0</v>
      </c>
      <c r="C107" s="19">
        <v>0</v>
      </c>
      <c r="D107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t="s">
        <v>93</v>
      </c>
      <c r="M107">
        <f t="shared" si="2"/>
        <v>0</v>
      </c>
      <c r="N107">
        <f t="shared" si="3"/>
        <v>0</v>
      </c>
    </row>
    <row r="108" spans="1:14" x14ac:dyDescent="0.2">
      <c r="A108" s="1" t="s">
        <v>94</v>
      </c>
      <c r="B108" s="19">
        <v>0</v>
      </c>
      <c r="C108" s="19">
        <v>0</v>
      </c>
      <c r="D108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t="s">
        <v>94</v>
      </c>
      <c r="M108">
        <f t="shared" si="2"/>
        <v>0</v>
      </c>
      <c r="N108">
        <f t="shared" si="3"/>
        <v>0</v>
      </c>
    </row>
    <row r="109" spans="1:14" x14ac:dyDescent="0.2">
      <c r="A109" s="1" t="s">
        <v>95</v>
      </c>
      <c r="B109" s="19">
        <v>0</v>
      </c>
      <c r="C109" s="19">
        <v>0</v>
      </c>
      <c r="D10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t="s">
        <v>95</v>
      </c>
      <c r="M109">
        <f t="shared" si="2"/>
        <v>0</v>
      </c>
      <c r="N109">
        <f t="shared" si="3"/>
        <v>0</v>
      </c>
    </row>
    <row r="110" spans="1:14" x14ac:dyDescent="0.2">
      <c r="A110" s="1" t="s">
        <v>96</v>
      </c>
      <c r="B110" s="19">
        <v>0.5</v>
      </c>
      <c r="C110" s="19">
        <v>1</v>
      </c>
      <c r="D110">
        <v>1</v>
      </c>
      <c r="E110" s="19">
        <v>0</v>
      </c>
      <c r="F110" s="19">
        <v>0.5</v>
      </c>
      <c r="G110" s="19">
        <v>16</v>
      </c>
      <c r="H110" s="19">
        <v>0.5</v>
      </c>
      <c r="I110" s="19">
        <v>0</v>
      </c>
      <c r="J110" s="19">
        <v>0</v>
      </c>
      <c r="K110" s="19">
        <v>0</v>
      </c>
      <c r="L110" t="s">
        <v>96</v>
      </c>
      <c r="M110">
        <f t="shared" si="2"/>
        <v>1.95</v>
      </c>
      <c r="N110">
        <f t="shared" si="3"/>
        <v>4.9522722057657536</v>
      </c>
    </row>
    <row r="111" spans="1:14" x14ac:dyDescent="0.2">
      <c r="A111" s="1" t="s">
        <v>97</v>
      </c>
      <c r="B111" s="19">
        <v>0</v>
      </c>
      <c r="C111" s="19">
        <v>0</v>
      </c>
      <c r="D111">
        <v>0</v>
      </c>
      <c r="E111" s="19">
        <v>0.5</v>
      </c>
      <c r="F111" s="19">
        <v>1</v>
      </c>
      <c r="G111" s="19">
        <v>2</v>
      </c>
      <c r="H111" s="19">
        <v>0</v>
      </c>
      <c r="I111" s="19">
        <v>0</v>
      </c>
      <c r="J111" s="19">
        <v>0</v>
      </c>
      <c r="K111" s="19">
        <v>0.5</v>
      </c>
      <c r="L111" t="s">
        <v>97</v>
      </c>
      <c r="M111">
        <f t="shared" si="2"/>
        <v>0.4</v>
      </c>
      <c r="N111">
        <f t="shared" si="3"/>
        <v>0.65828058860438332</v>
      </c>
    </row>
    <row r="112" spans="1:14" x14ac:dyDescent="0.2">
      <c r="A112" s="1" t="s">
        <v>98</v>
      </c>
      <c r="B112" s="19">
        <v>0</v>
      </c>
      <c r="C112" s="19">
        <v>0</v>
      </c>
      <c r="D112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t="s">
        <v>98</v>
      </c>
      <c r="M112">
        <f t="shared" si="2"/>
        <v>0</v>
      </c>
      <c r="N112">
        <f t="shared" si="3"/>
        <v>0</v>
      </c>
    </row>
    <row r="113" spans="1:14" x14ac:dyDescent="0.2">
      <c r="A113" s="1" t="s">
        <v>99</v>
      </c>
      <c r="B113" s="19">
        <v>0</v>
      </c>
      <c r="C113" s="19">
        <v>0</v>
      </c>
      <c r="D113">
        <v>0</v>
      </c>
      <c r="E113" s="19">
        <v>0</v>
      </c>
      <c r="F113" s="19">
        <v>0</v>
      </c>
      <c r="G113" s="19">
        <v>0</v>
      </c>
      <c r="H113" s="19">
        <v>0</v>
      </c>
      <c r="I113">
        <v>1</v>
      </c>
      <c r="J113" s="19">
        <v>0</v>
      </c>
      <c r="K113" s="19">
        <v>0</v>
      </c>
      <c r="L113" t="s">
        <v>99</v>
      </c>
      <c r="M113">
        <f t="shared" si="2"/>
        <v>0.1</v>
      </c>
      <c r="N113">
        <f t="shared" si="3"/>
        <v>0.31622776601683794</v>
      </c>
    </row>
    <row r="114" spans="1:14" x14ac:dyDescent="0.2">
      <c r="A114" s="1" t="s">
        <v>110</v>
      </c>
      <c r="B114" s="19">
        <v>7</v>
      </c>
      <c r="C114" s="19">
        <v>5</v>
      </c>
      <c r="D114">
        <v>2</v>
      </c>
      <c r="E114" s="19">
        <v>3</v>
      </c>
      <c r="F114" s="19">
        <v>0.5</v>
      </c>
      <c r="G114" s="19">
        <v>18</v>
      </c>
      <c r="H114" s="19">
        <v>2</v>
      </c>
      <c r="I114">
        <v>2</v>
      </c>
      <c r="J114" s="19">
        <v>4</v>
      </c>
      <c r="K114" s="19">
        <v>3</v>
      </c>
    </row>
    <row r="115" spans="1:14" x14ac:dyDescent="0.2">
      <c r="A115" s="13" t="s">
        <v>169</v>
      </c>
      <c r="B115" s="19">
        <v>80</v>
      </c>
      <c r="C115" s="19">
        <v>60</v>
      </c>
      <c r="D115" t="s">
        <v>180</v>
      </c>
      <c r="E115" s="19">
        <v>87</v>
      </c>
      <c r="F115" s="19"/>
      <c r="G115" s="19"/>
      <c r="H115" s="19">
        <v>60</v>
      </c>
      <c r="I115" t="s">
        <v>180</v>
      </c>
      <c r="J115" s="19">
        <v>50</v>
      </c>
      <c r="K115" s="19">
        <v>75</v>
      </c>
    </row>
    <row r="116" spans="1:14" x14ac:dyDescent="0.2">
      <c r="A116" s="13" t="s">
        <v>170</v>
      </c>
      <c r="B116" s="19"/>
      <c r="C116" s="19"/>
      <c r="D116" t="s">
        <v>181</v>
      </c>
      <c r="E116" s="19"/>
      <c r="F116" s="19"/>
      <c r="G116" s="19"/>
      <c r="H116" s="19"/>
      <c r="I116" t="s">
        <v>182</v>
      </c>
      <c r="J116" s="19"/>
      <c r="K116" s="19">
        <v>24</v>
      </c>
    </row>
    <row r="117" spans="1:14" x14ac:dyDescent="0.2">
      <c r="A117" s="15" t="s">
        <v>111</v>
      </c>
      <c r="B117" s="19"/>
      <c r="C117" s="19"/>
      <c r="D117">
        <v>2</v>
      </c>
      <c r="E117" s="19"/>
      <c r="F117" s="19"/>
      <c r="G117" s="19" t="s">
        <v>171</v>
      </c>
      <c r="H117" s="19"/>
      <c r="I117">
        <v>0.5</v>
      </c>
      <c r="J117" s="19"/>
      <c r="K117" s="19"/>
    </row>
    <row r="118" spans="1:14" x14ac:dyDescent="0.2">
      <c r="A118" s="1" t="s">
        <v>121</v>
      </c>
      <c r="B118" s="19"/>
      <c r="C118" s="19"/>
      <c r="D118">
        <v>6</v>
      </c>
      <c r="E118" s="19"/>
      <c r="F118" s="19"/>
      <c r="G118" s="19"/>
      <c r="H118" s="19"/>
      <c r="I118">
        <v>23</v>
      </c>
      <c r="J118" s="19"/>
      <c r="K118" s="19"/>
    </row>
    <row r="119" spans="1:14" x14ac:dyDescent="0.2">
      <c r="B119" s="19"/>
      <c r="C119" s="19"/>
      <c r="D119">
        <v>65</v>
      </c>
      <c r="E119" s="19"/>
      <c r="F119" s="19"/>
      <c r="G119" s="19"/>
      <c r="H119" s="19"/>
      <c r="I119">
        <v>45</v>
      </c>
      <c r="J119" s="19"/>
      <c r="K119" s="19"/>
    </row>
    <row r="120" spans="1:14" x14ac:dyDescent="0.2">
      <c r="B120" s="19"/>
      <c r="C120" s="19"/>
      <c r="E120" s="19"/>
      <c r="F120" s="19"/>
      <c r="G120" s="19"/>
      <c r="H120" s="19"/>
      <c r="J120" s="19"/>
      <c r="K120" s="19"/>
    </row>
    <row r="121" spans="1:14" x14ac:dyDescent="0.2">
      <c r="B121" s="19"/>
      <c r="C121" s="19"/>
      <c r="E121" s="19"/>
      <c r="F121" s="19"/>
      <c r="G121" s="19"/>
      <c r="H121" s="19"/>
      <c r="J121" s="19"/>
      <c r="K121" s="19"/>
    </row>
    <row r="122" spans="1:14" x14ac:dyDescent="0.2">
      <c r="B122" s="19"/>
      <c r="C122" s="19"/>
      <c r="E122" s="19"/>
      <c r="F122" s="19"/>
      <c r="G122" s="19"/>
      <c r="H122" s="19"/>
      <c r="J122" s="19"/>
      <c r="K122" s="19"/>
    </row>
    <row r="123" spans="1:14" x14ac:dyDescent="0.2">
      <c r="B123" s="19"/>
      <c r="C123" s="19"/>
      <c r="E123" s="19"/>
      <c r="F123" s="19"/>
      <c r="G123" s="19"/>
      <c r="H123" s="19"/>
      <c r="J123" s="19"/>
      <c r="K123" s="19"/>
    </row>
    <row r="124" spans="1:14" x14ac:dyDescent="0.2">
      <c r="B124" s="19"/>
      <c r="C124" s="19"/>
      <c r="E124" s="19"/>
      <c r="F124" s="19"/>
      <c r="G124" s="19"/>
      <c r="H124" s="19"/>
      <c r="J124" s="19"/>
      <c r="K124" s="19"/>
    </row>
    <row r="125" spans="1:14" x14ac:dyDescent="0.2">
      <c r="B125" s="19"/>
      <c r="C125" s="19"/>
      <c r="E125" s="19"/>
      <c r="F125" s="19"/>
      <c r="G125" s="19"/>
      <c r="H125" s="19"/>
      <c r="J125" s="19"/>
      <c r="K125" s="19"/>
    </row>
    <row r="126" spans="1:14" x14ac:dyDescent="0.2">
      <c r="B126" s="19"/>
      <c r="C126" s="19"/>
      <c r="E126" s="19"/>
      <c r="F126" s="19"/>
      <c r="G126" s="19"/>
      <c r="H126" s="19"/>
      <c r="J126" s="19"/>
      <c r="K126" s="19"/>
    </row>
    <row r="127" spans="1:14" x14ac:dyDescent="0.2">
      <c r="B127" s="19"/>
      <c r="C127" s="19"/>
      <c r="E127" s="19"/>
      <c r="F127" s="19"/>
      <c r="G127" s="19"/>
      <c r="H127" s="19"/>
      <c r="J127" s="19"/>
      <c r="K127" s="19"/>
    </row>
    <row r="128" spans="1:14" x14ac:dyDescent="0.2">
      <c r="B128" s="19"/>
      <c r="C128" s="19"/>
      <c r="E128" s="19"/>
      <c r="F128" s="19"/>
      <c r="G128" s="19"/>
      <c r="H128" s="19"/>
      <c r="J128" s="19"/>
      <c r="K128" s="19"/>
    </row>
    <row r="129" spans="2:11" x14ac:dyDescent="0.2">
      <c r="B129" s="19"/>
      <c r="C129" s="19"/>
      <c r="E129" s="19"/>
      <c r="F129" s="19"/>
      <c r="G129" s="19"/>
      <c r="H129" s="19"/>
      <c r="J129" s="19"/>
      <c r="K129" s="19"/>
    </row>
    <row r="130" spans="2:11" x14ac:dyDescent="0.2">
      <c r="B130" s="19"/>
      <c r="C130" s="19"/>
      <c r="E130" s="19"/>
      <c r="F130" s="19"/>
      <c r="G130" s="19"/>
      <c r="H130" s="19"/>
      <c r="J130" s="19"/>
      <c r="K130" s="19"/>
    </row>
    <row r="131" spans="2:11" x14ac:dyDescent="0.2">
      <c r="B131" s="19"/>
      <c r="C131" s="19"/>
      <c r="E131" s="19"/>
      <c r="F131" s="19"/>
      <c r="G131" s="19"/>
      <c r="H131" s="19"/>
      <c r="J131" s="19"/>
      <c r="K131" s="19"/>
    </row>
    <row r="132" spans="2:11" x14ac:dyDescent="0.2">
      <c r="B132" s="19"/>
      <c r="C132" s="19"/>
      <c r="E132" s="19"/>
      <c r="F132" s="19"/>
      <c r="G132" s="19"/>
      <c r="H132" s="19"/>
      <c r="J132" s="19"/>
      <c r="K132" s="19"/>
    </row>
    <row r="133" spans="2:11" x14ac:dyDescent="0.2">
      <c r="B133" s="19"/>
      <c r="C133" s="19"/>
      <c r="E133" s="19"/>
      <c r="F133" s="19"/>
      <c r="G133" s="19"/>
      <c r="H133" s="19"/>
      <c r="J133" s="19"/>
      <c r="K133" s="19"/>
    </row>
    <row r="134" spans="2:11" x14ac:dyDescent="0.2">
      <c r="B134" s="19"/>
      <c r="C134" s="19"/>
      <c r="E134" s="19"/>
      <c r="F134" s="19"/>
      <c r="G134" s="19"/>
      <c r="H134" s="19"/>
      <c r="J134" s="19"/>
      <c r="K134" s="19"/>
    </row>
    <row r="135" spans="2:11" x14ac:dyDescent="0.2">
      <c r="B135" s="19"/>
      <c r="C135" s="19"/>
      <c r="E135" s="19"/>
      <c r="F135" s="19"/>
      <c r="G135" s="19"/>
      <c r="H135" s="19"/>
      <c r="J135" s="19"/>
      <c r="K135" s="19"/>
    </row>
    <row r="136" spans="2:11" x14ac:dyDescent="0.2">
      <c r="B136" s="19"/>
      <c r="C136" s="19"/>
      <c r="E136" s="19"/>
      <c r="F136" s="19"/>
      <c r="G136" s="19"/>
      <c r="H136" s="19"/>
      <c r="J136" s="19"/>
      <c r="K136" s="19"/>
    </row>
    <row r="137" spans="2:11" x14ac:dyDescent="0.2">
      <c r="B137" s="19"/>
      <c r="C137" s="19"/>
      <c r="E137" s="19"/>
      <c r="F137" s="19"/>
      <c r="G137" s="19"/>
      <c r="H137" s="19"/>
      <c r="J137" s="19"/>
      <c r="K137" s="19"/>
    </row>
    <row r="138" spans="2:11" x14ac:dyDescent="0.2">
      <c r="B138" s="19"/>
      <c r="C138" s="19"/>
      <c r="E138" s="19"/>
      <c r="F138" s="19"/>
      <c r="G138" s="19"/>
      <c r="H138" s="19"/>
      <c r="J138" s="19"/>
      <c r="K138" s="19"/>
    </row>
    <row r="139" spans="2:11" x14ac:dyDescent="0.2">
      <c r="B139" s="19"/>
      <c r="C139" s="19"/>
      <c r="E139" s="19"/>
      <c r="F139" s="19"/>
      <c r="G139" s="19"/>
      <c r="H139" s="19"/>
      <c r="J139" s="19"/>
      <c r="K139" s="19"/>
    </row>
    <row r="140" spans="2:11" x14ac:dyDescent="0.2">
      <c r="B140" s="19"/>
      <c r="C140" s="19"/>
      <c r="E140" s="19"/>
      <c r="F140" s="19"/>
      <c r="G140" s="19"/>
      <c r="H140" s="19"/>
      <c r="J140" s="19"/>
      <c r="K140" s="19"/>
    </row>
    <row r="141" spans="2:11" x14ac:dyDescent="0.2">
      <c r="B141" s="19"/>
      <c r="C141" s="19"/>
      <c r="E141" s="19"/>
      <c r="F141" s="19"/>
      <c r="G141" s="19"/>
      <c r="H141" s="19"/>
      <c r="J141" s="19"/>
      <c r="K141" s="19"/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4"/>
  <sheetViews>
    <sheetView topLeftCell="A91" workbookViewId="0">
      <pane xSplit="1" topLeftCell="B1" activePane="topRight" state="frozen"/>
      <selection pane="topRight" activeCell="C113" sqref="C113"/>
    </sheetView>
  </sheetViews>
  <sheetFormatPr baseColWidth="10" defaultColWidth="8.83203125" defaultRowHeight="16" x14ac:dyDescent="0.2"/>
  <cols>
    <col min="1" max="1" width="29.6640625" bestFit="1" customWidth="1"/>
    <col min="2" max="2" width="13.1640625" customWidth="1"/>
    <col min="3" max="3" width="12.33203125" customWidth="1"/>
    <col min="4" max="7" width="11.83203125" bestFit="1" customWidth="1"/>
    <col min="8" max="8" width="11.83203125" customWidth="1"/>
    <col min="9" max="9" width="12.33203125" customWidth="1"/>
    <col min="10" max="10" width="11.83203125" bestFit="1" customWidth="1"/>
    <col min="11" max="11" width="12.1640625" customWidth="1"/>
    <col min="12" max="12" width="23" customWidth="1"/>
  </cols>
  <sheetData>
    <row r="1" spans="1:14" x14ac:dyDescent="0.2">
      <c r="A1" t="s">
        <v>100</v>
      </c>
      <c r="B1" s="17">
        <v>41420</v>
      </c>
      <c r="C1" s="17">
        <v>41420</v>
      </c>
      <c r="D1" s="17">
        <v>41420</v>
      </c>
      <c r="E1" s="17">
        <v>41420</v>
      </c>
      <c r="F1" s="17">
        <v>41420</v>
      </c>
      <c r="G1" s="17">
        <v>41420</v>
      </c>
      <c r="H1" s="17">
        <v>41420</v>
      </c>
      <c r="I1" s="17">
        <v>41420</v>
      </c>
      <c r="J1" s="17">
        <v>41420</v>
      </c>
      <c r="K1" s="17">
        <v>41420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2</v>
      </c>
      <c r="C3">
        <v>3</v>
      </c>
      <c r="D3" s="19">
        <v>4</v>
      </c>
      <c r="E3" s="19">
        <v>10</v>
      </c>
      <c r="F3" s="19">
        <v>13</v>
      </c>
      <c r="G3">
        <v>14</v>
      </c>
      <c r="H3">
        <v>17</v>
      </c>
      <c r="I3">
        <v>18</v>
      </c>
      <c r="J3" s="19">
        <v>19</v>
      </c>
      <c r="K3">
        <v>26</v>
      </c>
    </row>
    <row r="4" spans="1:14" x14ac:dyDescent="0.2">
      <c r="A4" t="s">
        <v>103</v>
      </c>
      <c r="B4" t="s">
        <v>113</v>
      </c>
      <c r="C4" t="s">
        <v>113</v>
      </c>
      <c r="D4" s="19" t="s">
        <v>114</v>
      </c>
      <c r="E4" s="19" t="s">
        <v>114</v>
      </c>
      <c r="F4" s="19" t="s">
        <v>109</v>
      </c>
      <c r="G4" t="s">
        <v>108</v>
      </c>
      <c r="H4" t="s">
        <v>113</v>
      </c>
      <c r="I4" t="s">
        <v>113</v>
      </c>
      <c r="J4" s="19" t="s">
        <v>109</v>
      </c>
      <c r="K4" t="s">
        <v>113</v>
      </c>
    </row>
    <row r="5" spans="1:14" ht="17" thickBot="1" x14ac:dyDescent="0.25">
      <c r="A5" s="7" t="s">
        <v>104</v>
      </c>
      <c r="B5" t="s">
        <v>113</v>
      </c>
      <c r="C5" t="s">
        <v>113</v>
      </c>
      <c r="D5" s="19" t="s">
        <v>109</v>
      </c>
      <c r="E5" s="19" t="s">
        <v>109</v>
      </c>
      <c r="F5" s="19" t="s">
        <v>114</v>
      </c>
      <c r="G5" t="s">
        <v>108</v>
      </c>
      <c r="H5" t="s">
        <v>113</v>
      </c>
      <c r="I5" t="s">
        <v>113</v>
      </c>
      <c r="J5" s="19" t="s">
        <v>114</v>
      </c>
      <c r="K5" t="s">
        <v>113</v>
      </c>
    </row>
    <row r="6" spans="1:14" ht="17" thickTop="1" x14ac:dyDescent="0.2">
      <c r="A6" s="9" t="s">
        <v>105</v>
      </c>
      <c r="B6">
        <v>100</v>
      </c>
      <c r="C6">
        <v>100</v>
      </c>
      <c r="D6" s="19">
        <v>100</v>
      </c>
      <c r="E6" s="19">
        <v>100</v>
      </c>
      <c r="F6" s="19">
        <v>100</v>
      </c>
      <c r="G6">
        <v>100</v>
      </c>
      <c r="H6">
        <v>100</v>
      </c>
      <c r="I6">
        <v>100</v>
      </c>
      <c r="J6" s="19">
        <v>100</v>
      </c>
      <c r="K6">
        <v>100</v>
      </c>
    </row>
    <row r="7" spans="1:14" x14ac:dyDescent="0.2">
      <c r="A7" s="9" t="s">
        <v>106</v>
      </c>
      <c r="B7">
        <v>7</v>
      </c>
      <c r="C7">
        <v>14</v>
      </c>
      <c r="D7" s="19">
        <v>0.5</v>
      </c>
      <c r="E7" s="19">
        <v>8</v>
      </c>
      <c r="F7" s="19">
        <v>0</v>
      </c>
      <c r="G7">
        <v>0</v>
      </c>
      <c r="H7">
        <v>0.5</v>
      </c>
      <c r="I7">
        <v>2</v>
      </c>
      <c r="J7" s="19">
        <v>5</v>
      </c>
      <c r="K7">
        <v>0</v>
      </c>
    </row>
    <row r="8" spans="1:14" ht="17" thickBot="1" x14ac:dyDescent="0.25">
      <c r="A8" s="10" t="s">
        <v>107</v>
      </c>
      <c r="B8">
        <v>2</v>
      </c>
      <c r="C8">
        <v>15</v>
      </c>
      <c r="D8" s="19">
        <v>0</v>
      </c>
      <c r="E8" s="19">
        <v>8</v>
      </c>
      <c r="F8" s="19">
        <v>4</v>
      </c>
      <c r="G8">
        <v>3</v>
      </c>
      <c r="H8">
        <v>5</v>
      </c>
      <c r="I8">
        <v>0.5</v>
      </c>
      <c r="J8" s="19">
        <v>6</v>
      </c>
      <c r="K8">
        <v>0.5</v>
      </c>
      <c r="M8" t="s">
        <v>208</v>
      </c>
      <c r="N8" t="s">
        <v>209</v>
      </c>
    </row>
    <row r="9" spans="1:14" ht="17" thickTop="1" x14ac:dyDescent="0.2">
      <c r="A9" s="12" t="s">
        <v>115</v>
      </c>
      <c r="B9">
        <v>0</v>
      </c>
      <c r="C9">
        <v>0</v>
      </c>
      <c r="D9" s="19">
        <v>0</v>
      </c>
      <c r="E9" s="19">
        <v>0.5</v>
      </c>
      <c r="F9" s="19">
        <v>0</v>
      </c>
      <c r="G9" s="19">
        <v>0</v>
      </c>
      <c r="H9">
        <v>4</v>
      </c>
      <c r="I9">
        <v>3</v>
      </c>
      <c r="J9" s="19">
        <v>2</v>
      </c>
      <c r="K9" s="19">
        <v>0</v>
      </c>
      <c r="L9" s="12" t="s">
        <v>115</v>
      </c>
      <c r="M9">
        <f>AVERAGE(B9:K9)</f>
        <v>0.95</v>
      </c>
      <c r="N9">
        <f>STDEV(B9:K9)</f>
        <v>1.4990737881179239</v>
      </c>
    </row>
    <row r="10" spans="1:14" x14ac:dyDescent="0.2">
      <c r="A10" s="1" t="s">
        <v>0</v>
      </c>
      <c r="B10">
        <v>0</v>
      </c>
      <c r="C10">
        <v>0</v>
      </c>
      <c r="D10" s="19">
        <v>0</v>
      </c>
      <c r="E10" s="19">
        <v>0</v>
      </c>
      <c r="F10" s="19">
        <v>8</v>
      </c>
      <c r="G10">
        <v>2</v>
      </c>
      <c r="H10">
        <v>0</v>
      </c>
      <c r="I10">
        <v>0</v>
      </c>
      <c r="J10" s="19">
        <v>0</v>
      </c>
      <c r="K10" s="19">
        <v>0</v>
      </c>
      <c r="L10" s="1" t="s">
        <v>0</v>
      </c>
      <c r="M10">
        <f t="shared" ref="M10:M73" si="0">AVERAGE(B10:K10)</f>
        <v>1</v>
      </c>
      <c r="N10">
        <f t="shared" ref="N10:N73" si="1">STDEV(B10:K10)</f>
        <v>2.5385910352879693</v>
      </c>
    </row>
    <row r="11" spans="1:14" x14ac:dyDescent="0.2">
      <c r="A11" s="1" t="s">
        <v>1</v>
      </c>
      <c r="B11">
        <v>0</v>
      </c>
      <c r="C11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" t="s">
        <v>1</v>
      </c>
      <c r="M11">
        <f t="shared" si="0"/>
        <v>0</v>
      </c>
      <c r="N11">
        <f t="shared" si="1"/>
        <v>0</v>
      </c>
    </row>
    <row r="12" spans="1:14" x14ac:dyDescent="0.2">
      <c r="A12" s="1" t="s">
        <v>2</v>
      </c>
      <c r="B12">
        <v>53</v>
      </c>
      <c r="C12">
        <v>48</v>
      </c>
      <c r="D12" s="19">
        <v>1</v>
      </c>
      <c r="E12" s="19">
        <v>75</v>
      </c>
      <c r="F12" s="19">
        <v>7</v>
      </c>
      <c r="G12">
        <v>2</v>
      </c>
      <c r="H12">
        <v>2</v>
      </c>
      <c r="I12">
        <v>25</v>
      </c>
      <c r="J12" s="19">
        <v>28</v>
      </c>
      <c r="K12">
        <v>0.5</v>
      </c>
      <c r="L12" s="1" t="s">
        <v>2</v>
      </c>
      <c r="M12">
        <f t="shared" si="0"/>
        <v>24.15</v>
      </c>
      <c r="N12">
        <f t="shared" si="1"/>
        <v>26.610409408516976</v>
      </c>
    </row>
    <row r="13" spans="1:14" x14ac:dyDescent="0.2">
      <c r="A13" s="1" t="s">
        <v>3</v>
      </c>
      <c r="B13">
        <v>0</v>
      </c>
      <c r="C13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" t="s">
        <v>3</v>
      </c>
      <c r="M13">
        <f t="shared" si="0"/>
        <v>0</v>
      </c>
      <c r="N13">
        <f t="shared" si="1"/>
        <v>0</v>
      </c>
    </row>
    <row r="14" spans="1:14" x14ac:dyDescent="0.2">
      <c r="A14" s="1" t="s">
        <v>4</v>
      </c>
      <c r="B14">
        <v>0</v>
      </c>
      <c r="C14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" t="s">
        <v>4</v>
      </c>
      <c r="M14">
        <f t="shared" si="0"/>
        <v>0</v>
      </c>
      <c r="N14">
        <f t="shared" si="1"/>
        <v>0</v>
      </c>
    </row>
    <row r="15" spans="1:14" x14ac:dyDescent="0.2">
      <c r="A15" s="1" t="s">
        <v>5</v>
      </c>
      <c r="B15">
        <v>0</v>
      </c>
      <c r="C15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" t="s">
        <v>5</v>
      </c>
      <c r="M15">
        <f t="shared" si="0"/>
        <v>0</v>
      </c>
      <c r="N15">
        <f t="shared" si="1"/>
        <v>0</v>
      </c>
    </row>
    <row r="16" spans="1:14" x14ac:dyDescent="0.2">
      <c r="A16" s="1" t="s">
        <v>6</v>
      </c>
      <c r="B16">
        <v>0</v>
      </c>
      <c r="C16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" t="s">
        <v>6</v>
      </c>
      <c r="M16">
        <f t="shared" si="0"/>
        <v>0</v>
      </c>
      <c r="N16">
        <f t="shared" si="1"/>
        <v>0</v>
      </c>
    </row>
    <row r="17" spans="1:14" x14ac:dyDescent="0.2">
      <c r="A17" s="1" t="s">
        <v>7</v>
      </c>
      <c r="B17">
        <v>0</v>
      </c>
      <c r="C17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" t="s">
        <v>7</v>
      </c>
      <c r="M17">
        <f t="shared" si="0"/>
        <v>0</v>
      </c>
      <c r="N17">
        <f t="shared" si="1"/>
        <v>0</v>
      </c>
    </row>
    <row r="18" spans="1:14" s="24" customFormat="1" x14ac:dyDescent="0.2">
      <c r="A18" s="23" t="s">
        <v>161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1</v>
      </c>
      <c r="K18" s="24">
        <v>0</v>
      </c>
      <c r="L18" s="23" t="s">
        <v>161</v>
      </c>
      <c r="M18" s="24">
        <f t="shared" si="0"/>
        <v>0.1</v>
      </c>
      <c r="N18" s="24">
        <f t="shared" si="1"/>
        <v>0.31622776601683794</v>
      </c>
    </row>
    <row r="19" spans="1:14" s="24" customFormat="1" x14ac:dyDescent="0.2">
      <c r="A19" s="23" t="s">
        <v>163</v>
      </c>
      <c r="B19" s="24">
        <v>0.5</v>
      </c>
      <c r="C19" s="24">
        <v>0.5</v>
      </c>
      <c r="D19" s="24">
        <v>0</v>
      </c>
      <c r="E19" s="24">
        <v>2</v>
      </c>
      <c r="F19" s="24">
        <v>0</v>
      </c>
      <c r="G19" s="24">
        <v>0</v>
      </c>
      <c r="H19" s="24">
        <v>0</v>
      </c>
      <c r="I19" s="24">
        <v>0.5</v>
      </c>
      <c r="J19" s="24">
        <v>0</v>
      </c>
      <c r="K19" s="24">
        <v>0</v>
      </c>
      <c r="L19" s="23" t="s">
        <v>163</v>
      </c>
      <c r="M19" s="24">
        <f t="shared" si="0"/>
        <v>0.35</v>
      </c>
      <c r="N19" s="24">
        <f t="shared" si="1"/>
        <v>0.62583277851728625</v>
      </c>
    </row>
    <row r="20" spans="1:14" x14ac:dyDescent="0.2">
      <c r="A20" s="2" t="s">
        <v>8</v>
      </c>
      <c r="B20">
        <v>0</v>
      </c>
      <c r="C20">
        <v>0</v>
      </c>
      <c r="D20" s="19">
        <v>0</v>
      </c>
      <c r="E20" s="19">
        <v>1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2" t="s">
        <v>8</v>
      </c>
      <c r="M20">
        <f t="shared" si="0"/>
        <v>0.1</v>
      </c>
      <c r="N20">
        <f t="shared" si="1"/>
        <v>0.31622776601683794</v>
      </c>
    </row>
    <row r="21" spans="1:14" x14ac:dyDescent="0.2">
      <c r="A21" s="2" t="s">
        <v>9</v>
      </c>
      <c r="B21">
        <v>0.5</v>
      </c>
      <c r="C21">
        <v>0.5</v>
      </c>
      <c r="D21" s="19">
        <v>0</v>
      </c>
      <c r="E21" s="19">
        <v>0</v>
      </c>
      <c r="F21" s="19">
        <v>0</v>
      </c>
      <c r="G21" s="19">
        <v>0</v>
      </c>
      <c r="H21">
        <v>1</v>
      </c>
      <c r="I21">
        <v>1</v>
      </c>
      <c r="J21" s="19">
        <v>0</v>
      </c>
      <c r="K21">
        <v>1</v>
      </c>
      <c r="L21" s="2" t="s">
        <v>9</v>
      </c>
      <c r="M21">
        <f t="shared" si="0"/>
        <v>0.4</v>
      </c>
      <c r="N21">
        <f t="shared" si="1"/>
        <v>0.45946829173634074</v>
      </c>
    </row>
    <row r="22" spans="1:14" x14ac:dyDescent="0.2">
      <c r="A22" s="1" t="s">
        <v>10</v>
      </c>
      <c r="B22">
        <v>0</v>
      </c>
      <c r="C22">
        <v>0</v>
      </c>
      <c r="D22" s="19">
        <v>0</v>
      </c>
      <c r="E22" s="19">
        <v>0.5</v>
      </c>
      <c r="F22" s="19">
        <v>0</v>
      </c>
      <c r="G22">
        <v>0.5</v>
      </c>
      <c r="H22">
        <v>0</v>
      </c>
      <c r="I22">
        <v>0</v>
      </c>
      <c r="J22" s="19">
        <v>0</v>
      </c>
      <c r="K22" s="19">
        <v>0</v>
      </c>
      <c r="L22" s="1" t="s">
        <v>10</v>
      </c>
      <c r="M22">
        <f t="shared" si="0"/>
        <v>0.1</v>
      </c>
      <c r="N22">
        <f t="shared" si="1"/>
        <v>0.21081851067789195</v>
      </c>
    </row>
    <row r="23" spans="1:14" x14ac:dyDescent="0.2">
      <c r="A23" s="1" t="s">
        <v>11</v>
      </c>
      <c r="B23">
        <v>0.5</v>
      </c>
      <c r="C23">
        <v>0.5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>
        <v>1</v>
      </c>
      <c r="J23" s="19">
        <v>0</v>
      </c>
      <c r="K23" s="19">
        <v>0</v>
      </c>
      <c r="L23" s="1" t="s">
        <v>11</v>
      </c>
      <c r="M23">
        <f t="shared" si="0"/>
        <v>0.2</v>
      </c>
      <c r="N23">
        <f t="shared" si="1"/>
        <v>0.34960294939005054</v>
      </c>
    </row>
    <row r="24" spans="1:14" x14ac:dyDescent="0.2">
      <c r="A24" s="1" t="s">
        <v>12</v>
      </c>
      <c r="B24">
        <v>0</v>
      </c>
      <c r="C24">
        <v>0</v>
      </c>
      <c r="D24" s="19">
        <v>0</v>
      </c>
      <c r="E24" s="19">
        <v>0</v>
      </c>
      <c r="F24" s="19">
        <v>0</v>
      </c>
      <c r="G24">
        <v>0.5</v>
      </c>
      <c r="H24" s="19">
        <v>0</v>
      </c>
      <c r="I24" s="19">
        <v>0</v>
      </c>
      <c r="J24" s="19">
        <v>0.5</v>
      </c>
      <c r="K24" s="19">
        <v>0</v>
      </c>
      <c r="L24" s="1" t="s">
        <v>12</v>
      </c>
      <c r="M24">
        <f t="shared" si="0"/>
        <v>0.1</v>
      </c>
      <c r="N24">
        <f t="shared" si="1"/>
        <v>0.21081851067789195</v>
      </c>
    </row>
    <row r="25" spans="1:14" x14ac:dyDescent="0.2">
      <c r="A25" s="1" t="s">
        <v>13</v>
      </c>
      <c r="B25">
        <v>0</v>
      </c>
      <c r="C25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" t="s">
        <v>13</v>
      </c>
      <c r="M25">
        <f t="shared" si="0"/>
        <v>0</v>
      </c>
      <c r="N25">
        <f t="shared" si="1"/>
        <v>0</v>
      </c>
    </row>
    <row r="26" spans="1:14" x14ac:dyDescent="0.2">
      <c r="A26" s="1" t="s">
        <v>14</v>
      </c>
      <c r="B26">
        <v>0</v>
      </c>
      <c r="C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" t="s">
        <v>14</v>
      </c>
      <c r="M26">
        <f t="shared" si="0"/>
        <v>0</v>
      </c>
      <c r="N26">
        <f t="shared" si="1"/>
        <v>0</v>
      </c>
    </row>
    <row r="27" spans="1:14" x14ac:dyDescent="0.2">
      <c r="A27" s="1" t="s">
        <v>15</v>
      </c>
      <c r="B27">
        <v>0</v>
      </c>
      <c r="C27">
        <v>0</v>
      </c>
      <c r="D27" s="19">
        <v>0</v>
      </c>
      <c r="E27" s="19">
        <v>0.5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" t="s">
        <v>15</v>
      </c>
      <c r="M27">
        <f t="shared" si="0"/>
        <v>0.05</v>
      </c>
      <c r="N27">
        <f t="shared" si="1"/>
        <v>0.15811388300841897</v>
      </c>
    </row>
    <row r="28" spans="1:14" x14ac:dyDescent="0.2">
      <c r="A28" s="1" t="s">
        <v>16</v>
      </c>
      <c r="B28">
        <v>0</v>
      </c>
      <c r="C28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" t="s">
        <v>16</v>
      </c>
      <c r="M28">
        <f t="shared" si="0"/>
        <v>0</v>
      </c>
      <c r="N28">
        <f t="shared" si="1"/>
        <v>0</v>
      </c>
    </row>
    <row r="29" spans="1:14" x14ac:dyDescent="0.2">
      <c r="A29" s="1" t="s">
        <v>17</v>
      </c>
      <c r="B29">
        <v>0</v>
      </c>
      <c r="C29">
        <v>0</v>
      </c>
      <c r="D29" s="19">
        <v>0</v>
      </c>
      <c r="E29" s="19">
        <v>0.5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" t="s">
        <v>17</v>
      </c>
      <c r="M29">
        <f t="shared" si="0"/>
        <v>0.05</v>
      </c>
      <c r="N29">
        <f t="shared" si="1"/>
        <v>0.15811388300841897</v>
      </c>
    </row>
    <row r="30" spans="1:14" x14ac:dyDescent="0.2">
      <c r="A30" s="13" t="s">
        <v>162</v>
      </c>
      <c r="B30">
        <v>0</v>
      </c>
      <c r="C30">
        <v>2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>
        <v>3</v>
      </c>
      <c r="L30" s="13" t="s">
        <v>162</v>
      </c>
      <c r="M30">
        <f t="shared" si="0"/>
        <v>0.5</v>
      </c>
      <c r="N30">
        <f t="shared" si="1"/>
        <v>1.0801234497346435</v>
      </c>
    </row>
    <row r="31" spans="1:14" x14ac:dyDescent="0.2">
      <c r="A31" s="1" t="s">
        <v>18</v>
      </c>
      <c r="B31">
        <v>0</v>
      </c>
      <c r="C31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" t="s">
        <v>18</v>
      </c>
      <c r="M31">
        <f t="shared" si="0"/>
        <v>0</v>
      </c>
      <c r="N31">
        <f t="shared" si="1"/>
        <v>0</v>
      </c>
    </row>
    <row r="32" spans="1:14" x14ac:dyDescent="0.2">
      <c r="A32" s="1" t="s">
        <v>19</v>
      </c>
      <c r="B32">
        <v>6</v>
      </c>
      <c r="C32">
        <v>20</v>
      </c>
      <c r="D32" s="19">
        <v>0</v>
      </c>
      <c r="E32" s="19">
        <v>0</v>
      </c>
      <c r="F32" s="19">
        <v>0</v>
      </c>
      <c r="G32" s="19">
        <v>0</v>
      </c>
      <c r="H32">
        <v>1</v>
      </c>
      <c r="I32">
        <v>3</v>
      </c>
      <c r="J32" s="19">
        <v>0</v>
      </c>
      <c r="K32">
        <v>1</v>
      </c>
      <c r="L32" s="1" t="s">
        <v>19</v>
      </c>
      <c r="M32">
        <f t="shared" si="0"/>
        <v>3.1</v>
      </c>
      <c r="N32">
        <f t="shared" si="1"/>
        <v>6.2441083341730135</v>
      </c>
    </row>
    <row r="33" spans="1:14" x14ac:dyDescent="0.2">
      <c r="A33" s="1" t="s">
        <v>20</v>
      </c>
      <c r="B33">
        <v>0</v>
      </c>
      <c r="C33">
        <v>0</v>
      </c>
      <c r="D33" s="19">
        <v>0</v>
      </c>
      <c r="E33" s="19">
        <v>15</v>
      </c>
      <c r="F33" s="19">
        <v>0.5</v>
      </c>
      <c r="G33">
        <v>2</v>
      </c>
      <c r="H33">
        <v>0</v>
      </c>
      <c r="I33">
        <v>0</v>
      </c>
      <c r="J33" s="19">
        <v>15</v>
      </c>
      <c r="K33" s="19">
        <v>0</v>
      </c>
      <c r="L33" s="1" t="s">
        <v>20</v>
      </c>
      <c r="M33">
        <f t="shared" si="0"/>
        <v>3.25</v>
      </c>
      <c r="N33">
        <f t="shared" si="1"/>
        <v>6.2238341166126139</v>
      </c>
    </row>
    <row r="34" spans="1:14" x14ac:dyDescent="0.2">
      <c r="A34" s="1" t="s">
        <v>21</v>
      </c>
      <c r="B34">
        <v>0</v>
      </c>
      <c r="C34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" t="s">
        <v>21</v>
      </c>
      <c r="M34">
        <f t="shared" si="0"/>
        <v>0</v>
      </c>
      <c r="N34">
        <f t="shared" si="1"/>
        <v>0</v>
      </c>
    </row>
    <row r="35" spans="1:14" x14ac:dyDescent="0.2">
      <c r="A35" s="1" t="s">
        <v>22</v>
      </c>
      <c r="B35">
        <v>0</v>
      </c>
      <c r="C35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" t="s">
        <v>22</v>
      </c>
      <c r="M35">
        <f t="shared" si="0"/>
        <v>0</v>
      </c>
      <c r="N35">
        <f t="shared" si="1"/>
        <v>0</v>
      </c>
    </row>
    <row r="36" spans="1:14" x14ac:dyDescent="0.2">
      <c r="A36" s="1" t="s">
        <v>23</v>
      </c>
      <c r="B36">
        <v>0</v>
      </c>
      <c r="C3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" t="s">
        <v>23</v>
      </c>
      <c r="M36">
        <f t="shared" si="0"/>
        <v>0</v>
      </c>
      <c r="N36">
        <f t="shared" si="1"/>
        <v>0</v>
      </c>
    </row>
    <row r="37" spans="1:14" s="21" customFormat="1" x14ac:dyDescent="0.2">
      <c r="A37" s="14" t="s">
        <v>24</v>
      </c>
      <c r="B37" s="21">
        <v>1</v>
      </c>
      <c r="C37" s="21">
        <v>3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14" t="s">
        <v>24</v>
      </c>
      <c r="M37" s="21">
        <f t="shared" si="0"/>
        <v>0.4</v>
      </c>
      <c r="N37" s="21">
        <f t="shared" si="1"/>
        <v>0.96609178307929588</v>
      </c>
    </row>
    <row r="38" spans="1:14" x14ac:dyDescent="0.2">
      <c r="A38" s="1" t="s">
        <v>25</v>
      </c>
      <c r="B38">
        <v>0</v>
      </c>
      <c r="C38">
        <v>0</v>
      </c>
      <c r="D38" s="19">
        <v>0</v>
      </c>
      <c r="E38" s="19">
        <v>2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" t="s">
        <v>25</v>
      </c>
      <c r="M38">
        <f t="shared" si="0"/>
        <v>0.2</v>
      </c>
      <c r="N38">
        <f t="shared" si="1"/>
        <v>0.63245553203367588</v>
      </c>
    </row>
    <row r="39" spans="1:14" x14ac:dyDescent="0.2">
      <c r="A39" s="2" t="s">
        <v>26</v>
      </c>
      <c r="B39">
        <v>0</v>
      </c>
      <c r="C3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" t="s">
        <v>26</v>
      </c>
      <c r="M39">
        <f t="shared" si="0"/>
        <v>0</v>
      </c>
      <c r="N39">
        <f t="shared" si="1"/>
        <v>0</v>
      </c>
    </row>
    <row r="40" spans="1:14" x14ac:dyDescent="0.2">
      <c r="A40" s="2" t="s">
        <v>27</v>
      </c>
      <c r="B40">
        <v>2</v>
      </c>
      <c r="C40">
        <v>5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2" t="s">
        <v>27</v>
      </c>
      <c r="M40">
        <f t="shared" si="0"/>
        <v>0.7</v>
      </c>
      <c r="N40">
        <f t="shared" si="1"/>
        <v>1.636391694484477</v>
      </c>
    </row>
    <row r="41" spans="1:14" x14ac:dyDescent="0.2">
      <c r="A41" s="1" t="s">
        <v>28</v>
      </c>
      <c r="B41">
        <v>0</v>
      </c>
      <c r="C41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" t="s">
        <v>28</v>
      </c>
      <c r="M41">
        <f t="shared" si="0"/>
        <v>0</v>
      </c>
      <c r="N41">
        <f t="shared" si="1"/>
        <v>0</v>
      </c>
    </row>
    <row r="42" spans="1:14" x14ac:dyDescent="0.2">
      <c r="A42" s="1" t="s">
        <v>29</v>
      </c>
      <c r="B42">
        <v>0</v>
      </c>
      <c r="C42">
        <v>0</v>
      </c>
      <c r="D42" s="19">
        <v>0</v>
      </c>
      <c r="E42" s="19">
        <v>0</v>
      </c>
      <c r="F42" s="19">
        <v>0</v>
      </c>
      <c r="G42" s="19">
        <v>0</v>
      </c>
      <c r="H42">
        <v>0.5</v>
      </c>
      <c r="I42" s="19">
        <v>0</v>
      </c>
      <c r="J42" s="19">
        <v>0</v>
      </c>
      <c r="K42" s="19">
        <v>0</v>
      </c>
      <c r="L42" s="1" t="s">
        <v>29</v>
      </c>
      <c r="M42">
        <f t="shared" si="0"/>
        <v>0.05</v>
      </c>
      <c r="N42">
        <f t="shared" si="1"/>
        <v>0.15811388300841897</v>
      </c>
    </row>
    <row r="43" spans="1:14" x14ac:dyDescent="0.2">
      <c r="A43" s="1" t="s">
        <v>30</v>
      </c>
      <c r="B43">
        <v>20</v>
      </c>
      <c r="C43">
        <v>0</v>
      </c>
      <c r="D43" s="19">
        <v>0</v>
      </c>
      <c r="E43" s="19">
        <v>0</v>
      </c>
      <c r="F43" s="19">
        <v>0</v>
      </c>
      <c r="G43">
        <v>3</v>
      </c>
      <c r="H43">
        <v>2</v>
      </c>
      <c r="I43">
        <v>26</v>
      </c>
      <c r="J43" s="19">
        <v>0</v>
      </c>
      <c r="K43">
        <v>51</v>
      </c>
      <c r="L43" s="1" t="s">
        <v>30</v>
      </c>
      <c r="M43">
        <f t="shared" si="0"/>
        <v>10.199999999999999</v>
      </c>
      <c r="N43">
        <f t="shared" si="1"/>
        <v>17.158088471621774</v>
      </c>
    </row>
    <row r="44" spans="1:14" x14ac:dyDescent="0.2">
      <c r="A44" s="1" t="s">
        <v>31</v>
      </c>
      <c r="B44">
        <v>0</v>
      </c>
      <c r="C44">
        <v>0</v>
      </c>
      <c r="D44" s="19">
        <v>4</v>
      </c>
      <c r="E44" s="19">
        <v>3</v>
      </c>
      <c r="F44" s="19">
        <v>25</v>
      </c>
      <c r="G44">
        <v>3</v>
      </c>
      <c r="H44">
        <v>0</v>
      </c>
      <c r="I44">
        <v>0</v>
      </c>
      <c r="J44" s="19">
        <v>0</v>
      </c>
      <c r="K44" s="19">
        <v>0</v>
      </c>
      <c r="L44" s="1" t="s">
        <v>31</v>
      </c>
      <c r="M44">
        <f t="shared" si="0"/>
        <v>3.5</v>
      </c>
      <c r="N44">
        <f t="shared" si="1"/>
        <v>7.7208232146003128</v>
      </c>
    </row>
    <row r="45" spans="1:14" x14ac:dyDescent="0.2">
      <c r="A45" s="1" t="s">
        <v>32</v>
      </c>
      <c r="B45">
        <v>23</v>
      </c>
      <c r="C45">
        <v>3</v>
      </c>
      <c r="D45" s="19">
        <v>0</v>
      </c>
      <c r="E45" s="19">
        <v>0</v>
      </c>
      <c r="F45" s="19">
        <v>0</v>
      </c>
      <c r="G45" s="19">
        <v>0</v>
      </c>
      <c r="H45">
        <v>4</v>
      </c>
      <c r="I45">
        <v>2</v>
      </c>
      <c r="J45" s="19">
        <v>0</v>
      </c>
      <c r="K45" s="19">
        <v>0</v>
      </c>
      <c r="L45" s="1" t="s">
        <v>32</v>
      </c>
      <c r="M45">
        <f t="shared" si="0"/>
        <v>3.2</v>
      </c>
      <c r="N45">
        <f t="shared" si="1"/>
        <v>7.114929530376406</v>
      </c>
    </row>
    <row r="46" spans="1:14" x14ac:dyDescent="0.2">
      <c r="A46" s="1" t="s">
        <v>33</v>
      </c>
      <c r="B46">
        <v>0</v>
      </c>
      <c r="C46">
        <v>0</v>
      </c>
      <c r="D46" s="19">
        <v>50</v>
      </c>
      <c r="E46" s="19">
        <v>10</v>
      </c>
      <c r="F46" s="19">
        <v>18</v>
      </c>
      <c r="G46">
        <v>45</v>
      </c>
      <c r="H46">
        <v>0</v>
      </c>
      <c r="I46">
        <v>0</v>
      </c>
      <c r="J46" s="19">
        <v>6</v>
      </c>
      <c r="K46" s="19">
        <v>0</v>
      </c>
      <c r="L46" s="1" t="s">
        <v>33</v>
      </c>
      <c r="M46">
        <f t="shared" si="0"/>
        <v>12.9</v>
      </c>
      <c r="N46">
        <f t="shared" si="1"/>
        <v>19.209083499451214</v>
      </c>
    </row>
    <row r="47" spans="1:14" x14ac:dyDescent="0.2">
      <c r="A47" s="1" t="s">
        <v>34</v>
      </c>
      <c r="B47">
        <v>0.5</v>
      </c>
      <c r="C47">
        <v>0.5</v>
      </c>
      <c r="D47" s="19">
        <v>0</v>
      </c>
      <c r="E47" s="19">
        <v>0</v>
      </c>
      <c r="F47" s="19">
        <v>0</v>
      </c>
      <c r="G47" s="19">
        <v>0</v>
      </c>
      <c r="H47">
        <v>3</v>
      </c>
      <c r="I47">
        <v>1</v>
      </c>
      <c r="J47" s="19">
        <v>0</v>
      </c>
      <c r="K47" s="19">
        <v>0</v>
      </c>
      <c r="L47" s="1" t="s">
        <v>34</v>
      </c>
      <c r="M47">
        <f t="shared" si="0"/>
        <v>0.5</v>
      </c>
      <c r="N47">
        <f t="shared" si="1"/>
        <v>0.94280904158206336</v>
      </c>
    </row>
    <row r="48" spans="1:14" x14ac:dyDescent="0.2">
      <c r="A48" s="1" t="s">
        <v>35</v>
      </c>
      <c r="B48">
        <v>5</v>
      </c>
      <c r="C48">
        <v>5</v>
      </c>
      <c r="D48" s="19">
        <v>0.5</v>
      </c>
      <c r="E48" s="19">
        <v>1</v>
      </c>
      <c r="F48" s="19">
        <v>0</v>
      </c>
      <c r="G48">
        <v>2</v>
      </c>
      <c r="H48">
        <v>24</v>
      </c>
      <c r="I48">
        <v>19</v>
      </c>
      <c r="J48" s="19">
        <v>4</v>
      </c>
      <c r="K48">
        <v>4</v>
      </c>
      <c r="L48" s="1" t="s">
        <v>35</v>
      </c>
      <c r="M48">
        <f t="shared" si="0"/>
        <v>6.45</v>
      </c>
      <c r="N48">
        <f t="shared" si="1"/>
        <v>8.2207393557730288</v>
      </c>
    </row>
    <row r="49" spans="1:14" x14ac:dyDescent="0.2">
      <c r="A49" s="1" t="s">
        <v>36</v>
      </c>
      <c r="B49">
        <v>0</v>
      </c>
      <c r="C49">
        <v>0</v>
      </c>
      <c r="D49" s="19">
        <v>5</v>
      </c>
      <c r="E49" s="19">
        <v>10</v>
      </c>
      <c r="F49" s="19">
        <v>13</v>
      </c>
      <c r="G49">
        <v>40</v>
      </c>
      <c r="H49">
        <v>0</v>
      </c>
      <c r="I49">
        <v>0</v>
      </c>
      <c r="J49" s="19">
        <v>30</v>
      </c>
      <c r="K49" s="19">
        <v>0</v>
      </c>
      <c r="L49" s="1" t="s">
        <v>36</v>
      </c>
      <c r="M49">
        <f t="shared" si="0"/>
        <v>9.8000000000000007</v>
      </c>
      <c r="N49">
        <f t="shared" si="1"/>
        <v>14.27351860381081</v>
      </c>
    </row>
    <row r="50" spans="1:14" x14ac:dyDescent="0.2">
      <c r="A50" s="1" t="s">
        <v>37</v>
      </c>
      <c r="B50">
        <v>0</v>
      </c>
      <c r="C50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" t="s">
        <v>37</v>
      </c>
      <c r="M50">
        <f t="shared" si="0"/>
        <v>0</v>
      </c>
      <c r="N50">
        <f t="shared" si="1"/>
        <v>0</v>
      </c>
    </row>
    <row r="51" spans="1:14" x14ac:dyDescent="0.2">
      <c r="A51" s="1" t="s">
        <v>38</v>
      </c>
      <c r="B51">
        <v>0</v>
      </c>
      <c r="C51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" t="s">
        <v>38</v>
      </c>
      <c r="M51">
        <f t="shared" si="0"/>
        <v>0</v>
      </c>
      <c r="N51">
        <f t="shared" si="1"/>
        <v>0</v>
      </c>
    </row>
    <row r="52" spans="1:14" s="21" customFormat="1" x14ac:dyDescent="0.2">
      <c r="A52" s="13" t="s">
        <v>39</v>
      </c>
      <c r="B52" s="21">
        <v>1</v>
      </c>
      <c r="C52" s="21">
        <v>3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0.5</v>
      </c>
      <c r="K52" s="21">
        <v>0</v>
      </c>
      <c r="L52" s="13" t="s">
        <v>39</v>
      </c>
      <c r="M52" s="21">
        <f t="shared" si="0"/>
        <v>0.45</v>
      </c>
      <c r="N52" s="21">
        <f t="shared" si="1"/>
        <v>0.95597535997999905</v>
      </c>
    </row>
    <row r="53" spans="1:14" x14ac:dyDescent="0.2">
      <c r="A53" s="1" t="s">
        <v>40</v>
      </c>
      <c r="B53">
        <v>0</v>
      </c>
      <c r="C53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" t="s">
        <v>40</v>
      </c>
      <c r="M53">
        <f t="shared" si="0"/>
        <v>0</v>
      </c>
      <c r="N53">
        <f t="shared" si="1"/>
        <v>0</v>
      </c>
    </row>
    <row r="54" spans="1:14" x14ac:dyDescent="0.2">
      <c r="A54" s="1" t="s">
        <v>41</v>
      </c>
      <c r="B54">
        <v>0</v>
      </c>
      <c r="C54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" t="s">
        <v>41</v>
      </c>
      <c r="M54">
        <f t="shared" si="0"/>
        <v>0</v>
      </c>
      <c r="N54">
        <f t="shared" si="1"/>
        <v>0</v>
      </c>
    </row>
    <row r="55" spans="1:14" x14ac:dyDescent="0.2">
      <c r="A55" s="1" t="s">
        <v>42</v>
      </c>
      <c r="B55">
        <v>0</v>
      </c>
      <c r="C55">
        <v>0</v>
      </c>
      <c r="D55" s="19">
        <v>0</v>
      </c>
      <c r="E55" s="19">
        <v>0</v>
      </c>
      <c r="F55" s="19">
        <v>0</v>
      </c>
      <c r="G55" s="19">
        <v>0</v>
      </c>
      <c r="H55">
        <v>0.5</v>
      </c>
      <c r="I55" s="19">
        <v>0</v>
      </c>
      <c r="J55" s="19">
        <v>2</v>
      </c>
      <c r="K55" s="19">
        <v>0</v>
      </c>
      <c r="L55" s="1" t="s">
        <v>42</v>
      </c>
      <c r="M55">
        <f t="shared" si="0"/>
        <v>0.25</v>
      </c>
      <c r="N55">
        <f t="shared" si="1"/>
        <v>0.63464775882199231</v>
      </c>
    </row>
    <row r="56" spans="1:14" x14ac:dyDescent="0.2">
      <c r="A56" s="2" t="s">
        <v>43</v>
      </c>
      <c r="B56">
        <v>0</v>
      </c>
      <c r="C56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2" t="s">
        <v>43</v>
      </c>
      <c r="M56">
        <f t="shared" si="0"/>
        <v>0</v>
      </c>
      <c r="N56">
        <f t="shared" si="1"/>
        <v>0</v>
      </c>
    </row>
    <row r="57" spans="1:14" x14ac:dyDescent="0.2">
      <c r="A57" s="2" t="s">
        <v>44</v>
      </c>
      <c r="B57">
        <v>0</v>
      </c>
      <c r="C57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0.5</v>
      </c>
      <c r="K57" s="19">
        <v>0</v>
      </c>
      <c r="L57" s="2" t="s">
        <v>44</v>
      </c>
      <c r="M57">
        <f t="shared" si="0"/>
        <v>0.05</v>
      </c>
      <c r="N57">
        <f t="shared" si="1"/>
        <v>0.15811388300841897</v>
      </c>
    </row>
    <row r="58" spans="1:14" x14ac:dyDescent="0.2">
      <c r="A58" s="2" t="s">
        <v>45</v>
      </c>
      <c r="B58">
        <v>0.5</v>
      </c>
      <c r="C58">
        <v>2</v>
      </c>
      <c r="D58" s="19">
        <v>2</v>
      </c>
      <c r="E58" s="19">
        <v>0</v>
      </c>
      <c r="F58" s="19">
        <v>2</v>
      </c>
      <c r="G58">
        <v>2</v>
      </c>
      <c r="H58" s="19">
        <v>0</v>
      </c>
      <c r="I58">
        <v>3</v>
      </c>
      <c r="J58" s="19">
        <v>0</v>
      </c>
      <c r="K58">
        <v>0.5</v>
      </c>
      <c r="L58" s="2" t="s">
        <v>45</v>
      </c>
      <c r="M58">
        <f t="shared" si="0"/>
        <v>1.2</v>
      </c>
      <c r="N58">
        <f t="shared" si="1"/>
        <v>1.1105554165971787</v>
      </c>
    </row>
    <row r="59" spans="1:14" x14ac:dyDescent="0.2">
      <c r="A59" s="14" t="s">
        <v>118</v>
      </c>
      <c r="B59">
        <v>0</v>
      </c>
      <c r="C5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4" t="s">
        <v>118</v>
      </c>
      <c r="M59">
        <f t="shared" si="0"/>
        <v>0</v>
      </c>
      <c r="N59">
        <f t="shared" si="1"/>
        <v>0</v>
      </c>
    </row>
    <row r="60" spans="1:14" x14ac:dyDescent="0.2">
      <c r="A60" s="1" t="s">
        <v>46</v>
      </c>
      <c r="B60">
        <v>0</v>
      </c>
      <c r="C60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" t="s">
        <v>46</v>
      </c>
      <c r="M60">
        <f t="shared" si="0"/>
        <v>0</v>
      </c>
      <c r="N60">
        <f t="shared" si="1"/>
        <v>0</v>
      </c>
    </row>
    <row r="61" spans="1:14" s="24" customFormat="1" x14ac:dyDescent="0.2">
      <c r="A61" s="23" t="s">
        <v>47</v>
      </c>
      <c r="B61" s="24">
        <v>0.5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0.5</v>
      </c>
      <c r="J61" s="24">
        <v>0</v>
      </c>
      <c r="K61" s="24">
        <v>0</v>
      </c>
      <c r="L61" s="23" t="s">
        <v>47</v>
      </c>
      <c r="M61" s="24">
        <f t="shared" si="0"/>
        <v>0.1</v>
      </c>
      <c r="N61" s="24">
        <f t="shared" si="1"/>
        <v>0.21081851067789195</v>
      </c>
    </row>
    <row r="62" spans="1:14" x14ac:dyDescent="0.2">
      <c r="A62" s="1" t="s">
        <v>48</v>
      </c>
      <c r="B62">
        <v>0.5</v>
      </c>
      <c r="C62">
        <v>0</v>
      </c>
      <c r="D62" s="19">
        <v>2</v>
      </c>
      <c r="E62" s="19">
        <v>1</v>
      </c>
      <c r="F62" s="19">
        <v>1</v>
      </c>
      <c r="G62">
        <v>1</v>
      </c>
      <c r="H62" s="19">
        <v>0</v>
      </c>
      <c r="I62" s="19">
        <v>0</v>
      </c>
      <c r="J62" s="19">
        <v>1</v>
      </c>
      <c r="K62" s="19">
        <v>0</v>
      </c>
      <c r="L62" s="1" t="s">
        <v>48</v>
      </c>
      <c r="M62">
        <f t="shared" si="0"/>
        <v>0.65</v>
      </c>
      <c r="N62">
        <f t="shared" si="1"/>
        <v>0.66874675492462932</v>
      </c>
    </row>
    <row r="63" spans="1:14" x14ac:dyDescent="0.2">
      <c r="A63" s="1" t="s">
        <v>49</v>
      </c>
      <c r="B63">
        <v>0</v>
      </c>
      <c r="C63">
        <v>0</v>
      </c>
      <c r="D63" s="19">
        <v>0.5</v>
      </c>
      <c r="E63" s="19">
        <v>0</v>
      </c>
      <c r="F63" s="19">
        <v>8</v>
      </c>
      <c r="G63">
        <v>2</v>
      </c>
      <c r="H63" s="19">
        <v>0</v>
      </c>
      <c r="I63" s="19">
        <v>0</v>
      </c>
      <c r="J63" s="19">
        <v>1</v>
      </c>
      <c r="K63" s="19">
        <v>0</v>
      </c>
      <c r="L63" s="1" t="s">
        <v>49</v>
      </c>
      <c r="M63">
        <f t="shared" si="0"/>
        <v>1.1499999999999999</v>
      </c>
      <c r="N63">
        <f t="shared" si="1"/>
        <v>2.4949949899749297</v>
      </c>
    </row>
    <row r="64" spans="1:14" s="24" customFormat="1" x14ac:dyDescent="0.2">
      <c r="A64" s="23" t="s">
        <v>50</v>
      </c>
      <c r="B64" s="24">
        <v>1</v>
      </c>
      <c r="C64" s="24">
        <v>1</v>
      </c>
      <c r="D64" s="24">
        <v>0</v>
      </c>
      <c r="E64" s="24">
        <v>0</v>
      </c>
      <c r="F64" s="24">
        <v>0</v>
      </c>
      <c r="G64" s="24">
        <v>0</v>
      </c>
      <c r="H64" s="24">
        <v>0.5</v>
      </c>
      <c r="I64" s="24">
        <v>0</v>
      </c>
      <c r="J64" s="24">
        <v>0</v>
      </c>
      <c r="K64" s="24">
        <v>0</v>
      </c>
      <c r="L64" s="23" t="s">
        <v>50</v>
      </c>
      <c r="M64" s="24">
        <f t="shared" si="0"/>
        <v>0.25</v>
      </c>
      <c r="N64" s="24">
        <f t="shared" si="1"/>
        <v>0.42491829279939874</v>
      </c>
    </row>
    <row r="65" spans="1:14" x14ac:dyDescent="0.2">
      <c r="A65" s="1" t="s">
        <v>51</v>
      </c>
      <c r="B65">
        <v>0</v>
      </c>
      <c r="C65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" t="s">
        <v>51</v>
      </c>
      <c r="M65">
        <f t="shared" si="0"/>
        <v>0</v>
      </c>
      <c r="N65">
        <f t="shared" si="1"/>
        <v>0</v>
      </c>
    </row>
    <row r="66" spans="1:14" x14ac:dyDescent="0.2">
      <c r="A66" s="1" t="s">
        <v>52</v>
      </c>
      <c r="B66">
        <v>0.5</v>
      </c>
      <c r="C66">
        <v>3</v>
      </c>
      <c r="D66" s="19">
        <v>0</v>
      </c>
      <c r="E66" s="19">
        <v>0</v>
      </c>
      <c r="F66" s="19">
        <v>0</v>
      </c>
      <c r="G66" s="19">
        <v>0</v>
      </c>
      <c r="H66">
        <v>1</v>
      </c>
      <c r="I66">
        <v>2</v>
      </c>
      <c r="J66" s="19">
        <v>0</v>
      </c>
      <c r="K66" s="19">
        <v>0</v>
      </c>
      <c r="L66" s="1" t="s">
        <v>52</v>
      </c>
      <c r="M66">
        <f t="shared" si="0"/>
        <v>0.65</v>
      </c>
      <c r="N66">
        <f t="shared" si="1"/>
        <v>1.055409346599171</v>
      </c>
    </row>
    <row r="67" spans="1:14" x14ac:dyDescent="0.2">
      <c r="A67" s="13" t="s">
        <v>167</v>
      </c>
      <c r="B67">
        <v>0</v>
      </c>
      <c r="C67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3" t="s">
        <v>167</v>
      </c>
      <c r="M67">
        <f t="shared" si="0"/>
        <v>0</v>
      </c>
      <c r="N67">
        <f t="shared" si="1"/>
        <v>0</v>
      </c>
    </row>
    <row r="68" spans="1:14" x14ac:dyDescent="0.2">
      <c r="A68" s="1" t="s">
        <v>53</v>
      </c>
      <c r="B68">
        <v>0</v>
      </c>
      <c r="C68">
        <v>0</v>
      </c>
      <c r="D68" s="19">
        <v>0</v>
      </c>
      <c r="E68" s="19">
        <v>0</v>
      </c>
      <c r="F68" s="19">
        <v>1</v>
      </c>
      <c r="G68">
        <v>0.5</v>
      </c>
      <c r="H68" s="19">
        <v>0</v>
      </c>
      <c r="I68" s="19">
        <v>0</v>
      </c>
      <c r="J68" s="19">
        <v>3</v>
      </c>
      <c r="K68" s="19">
        <v>0</v>
      </c>
      <c r="L68" s="1" t="s">
        <v>53</v>
      </c>
      <c r="M68">
        <f t="shared" si="0"/>
        <v>0.45</v>
      </c>
      <c r="N68">
        <f t="shared" si="1"/>
        <v>0.95597535997999905</v>
      </c>
    </row>
    <row r="69" spans="1:14" x14ac:dyDescent="0.2">
      <c r="A69" s="1" t="s">
        <v>54</v>
      </c>
      <c r="B69">
        <v>0</v>
      </c>
      <c r="C69">
        <v>4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" t="s">
        <v>54</v>
      </c>
      <c r="M69">
        <f t="shared" si="0"/>
        <v>0.4</v>
      </c>
      <c r="N69">
        <f t="shared" si="1"/>
        <v>1.2649110640673518</v>
      </c>
    </row>
    <row r="70" spans="1:14" x14ac:dyDescent="0.2">
      <c r="A70" s="1" t="s">
        <v>55</v>
      </c>
      <c r="B70">
        <v>0</v>
      </c>
      <c r="C70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" t="s">
        <v>55</v>
      </c>
      <c r="M70">
        <f t="shared" si="0"/>
        <v>0</v>
      </c>
      <c r="N70">
        <f t="shared" si="1"/>
        <v>0</v>
      </c>
    </row>
    <row r="71" spans="1:14" x14ac:dyDescent="0.2">
      <c r="A71" s="1" t="s">
        <v>56</v>
      </c>
      <c r="B71">
        <v>0</v>
      </c>
      <c r="C71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" t="s">
        <v>56</v>
      </c>
      <c r="M71">
        <f t="shared" si="0"/>
        <v>0</v>
      </c>
      <c r="N71">
        <f t="shared" si="1"/>
        <v>0</v>
      </c>
    </row>
    <row r="72" spans="1:14" x14ac:dyDescent="0.2">
      <c r="A72" s="1" t="s">
        <v>57</v>
      </c>
      <c r="B72">
        <v>0</v>
      </c>
      <c r="C72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" t="s">
        <v>57</v>
      </c>
      <c r="M72">
        <f t="shared" si="0"/>
        <v>0</v>
      </c>
      <c r="N72">
        <f t="shared" si="1"/>
        <v>0</v>
      </c>
    </row>
    <row r="73" spans="1:14" x14ac:dyDescent="0.2">
      <c r="A73" s="1" t="s">
        <v>58</v>
      </c>
      <c r="B73">
        <v>0</v>
      </c>
      <c r="C73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" t="s">
        <v>58</v>
      </c>
      <c r="M73">
        <f t="shared" si="0"/>
        <v>0</v>
      </c>
      <c r="N73">
        <f t="shared" si="1"/>
        <v>0</v>
      </c>
    </row>
    <row r="74" spans="1:14" x14ac:dyDescent="0.2">
      <c r="A74" s="1" t="s">
        <v>59</v>
      </c>
      <c r="B74">
        <v>0</v>
      </c>
      <c r="C74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" t="s">
        <v>59</v>
      </c>
      <c r="M74">
        <f t="shared" ref="M74:M113" si="2">AVERAGE(B74:K74)</f>
        <v>0</v>
      </c>
      <c r="N74">
        <f t="shared" ref="N74:N113" si="3">STDEV(B74:K74)</f>
        <v>0</v>
      </c>
    </row>
    <row r="75" spans="1:14" x14ac:dyDescent="0.2">
      <c r="A75" s="2" t="s">
        <v>60</v>
      </c>
      <c r="B75">
        <v>0</v>
      </c>
      <c r="C75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2" t="s">
        <v>60</v>
      </c>
      <c r="M75">
        <f t="shared" si="2"/>
        <v>0</v>
      </c>
      <c r="N75">
        <f t="shared" si="3"/>
        <v>0</v>
      </c>
    </row>
    <row r="76" spans="1:14" x14ac:dyDescent="0.2">
      <c r="A76" s="1" t="s">
        <v>61</v>
      </c>
      <c r="B76">
        <v>0</v>
      </c>
      <c r="C7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" t="s">
        <v>61</v>
      </c>
      <c r="M76">
        <f t="shared" si="2"/>
        <v>0</v>
      </c>
      <c r="N76">
        <f t="shared" si="3"/>
        <v>0</v>
      </c>
    </row>
    <row r="77" spans="1:14" x14ac:dyDescent="0.2">
      <c r="A77" s="2" t="s">
        <v>62</v>
      </c>
      <c r="B77">
        <v>0.5</v>
      </c>
      <c r="C77">
        <v>3</v>
      </c>
      <c r="D77" s="19">
        <v>0</v>
      </c>
      <c r="E77" s="19">
        <v>0</v>
      </c>
      <c r="F77" s="19">
        <v>0</v>
      </c>
      <c r="G77" s="19">
        <v>0</v>
      </c>
      <c r="H77">
        <v>2</v>
      </c>
      <c r="I77">
        <v>2</v>
      </c>
      <c r="J77" s="19">
        <v>0</v>
      </c>
      <c r="K77">
        <v>1</v>
      </c>
      <c r="L77" s="2" t="s">
        <v>62</v>
      </c>
      <c r="M77">
        <f t="shared" si="2"/>
        <v>0.85</v>
      </c>
      <c r="N77">
        <f t="shared" si="3"/>
        <v>1.1067971810589328</v>
      </c>
    </row>
    <row r="78" spans="1:14" x14ac:dyDescent="0.2">
      <c r="A78" s="2" t="s">
        <v>63</v>
      </c>
      <c r="B78">
        <v>0</v>
      </c>
      <c r="C78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2" t="s">
        <v>63</v>
      </c>
      <c r="M78">
        <f t="shared" si="2"/>
        <v>0</v>
      </c>
      <c r="N78">
        <f t="shared" si="3"/>
        <v>0</v>
      </c>
    </row>
    <row r="79" spans="1:14" x14ac:dyDescent="0.2">
      <c r="A79" s="2" t="s">
        <v>64</v>
      </c>
      <c r="B79">
        <v>0</v>
      </c>
      <c r="C79">
        <v>0</v>
      </c>
      <c r="D79" s="19">
        <v>91</v>
      </c>
      <c r="E79" s="19">
        <v>3</v>
      </c>
      <c r="F79" s="19">
        <v>25</v>
      </c>
      <c r="G79">
        <v>7</v>
      </c>
      <c r="H79" s="19">
        <v>0</v>
      </c>
      <c r="I79" s="19">
        <v>0</v>
      </c>
      <c r="J79" s="19">
        <v>4</v>
      </c>
      <c r="K79" s="19">
        <v>0</v>
      </c>
      <c r="L79" s="2" t="s">
        <v>64</v>
      </c>
      <c r="M79">
        <f t="shared" si="2"/>
        <v>13</v>
      </c>
      <c r="N79">
        <f t="shared" si="3"/>
        <v>28.460498941515414</v>
      </c>
    </row>
    <row r="80" spans="1:14" x14ac:dyDescent="0.2">
      <c r="A80" s="2" t="s">
        <v>65</v>
      </c>
      <c r="B80">
        <v>0</v>
      </c>
      <c r="C80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2" t="s">
        <v>65</v>
      </c>
      <c r="M80">
        <f t="shared" si="2"/>
        <v>0</v>
      </c>
      <c r="N80">
        <f t="shared" si="3"/>
        <v>0</v>
      </c>
    </row>
    <row r="81" spans="1:14" x14ac:dyDescent="0.2">
      <c r="A81" s="1" t="s">
        <v>66</v>
      </c>
      <c r="B81">
        <v>5</v>
      </c>
      <c r="C81">
        <v>7</v>
      </c>
      <c r="D81" s="19">
        <v>0</v>
      </c>
      <c r="E81" s="19">
        <v>0</v>
      </c>
      <c r="F81" s="19">
        <v>0</v>
      </c>
      <c r="G81" s="19">
        <v>0</v>
      </c>
      <c r="H81">
        <v>15</v>
      </c>
      <c r="I81">
        <v>20</v>
      </c>
      <c r="J81" s="19">
        <v>0</v>
      </c>
      <c r="K81">
        <v>32</v>
      </c>
      <c r="L81" s="1" t="s">
        <v>66</v>
      </c>
      <c r="M81">
        <f t="shared" si="2"/>
        <v>7.9</v>
      </c>
      <c r="N81">
        <f t="shared" si="3"/>
        <v>11.049886877249016</v>
      </c>
    </row>
    <row r="82" spans="1:14" x14ac:dyDescent="0.2">
      <c r="A82" s="1" t="s">
        <v>67</v>
      </c>
      <c r="B82">
        <v>0</v>
      </c>
      <c r="C82">
        <v>0</v>
      </c>
      <c r="D82" s="19">
        <v>0</v>
      </c>
      <c r="E82" s="19">
        <v>50</v>
      </c>
      <c r="F82" s="19">
        <v>20</v>
      </c>
      <c r="G82">
        <v>1</v>
      </c>
      <c r="H82">
        <v>0</v>
      </c>
      <c r="I82">
        <v>0</v>
      </c>
      <c r="J82" s="19">
        <v>14</v>
      </c>
      <c r="K82" s="19">
        <v>0</v>
      </c>
      <c r="L82" s="1" t="s">
        <v>67</v>
      </c>
      <c r="M82">
        <f t="shared" si="2"/>
        <v>8.5</v>
      </c>
      <c r="N82">
        <f t="shared" si="3"/>
        <v>16.242947187420555</v>
      </c>
    </row>
    <row r="83" spans="1:14" x14ac:dyDescent="0.2">
      <c r="A83" s="1" t="s">
        <v>68</v>
      </c>
      <c r="B83">
        <v>4</v>
      </c>
      <c r="C83">
        <v>0</v>
      </c>
      <c r="D83" s="19">
        <v>0</v>
      </c>
      <c r="E83" s="19">
        <v>1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" t="s">
        <v>68</v>
      </c>
      <c r="M83">
        <f t="shared" si="2"/>
        <v>0.5</v>
      </c>
      <c r="N83">
        <f t="shared" si="3"/>
        <v>1.2692955176439846</v>
      </c>
    </row>
    <row r="84" spans="1:14" x14ac:dyDescent="0.2">
      <c r="A84" s="1" t="s">
        <v>69</v>
      </c>
      <c r="B84">
        <v>0</v>
      </c>
      <c r="C84">
        <v>0</v>
      </c>
      <c r="D84" s="19">
        <v>0</v>
      </c>
      <c r="E84" s="19">
        <v>0</v>
      </c>
      <c r="F84" s="19">
        <v>0</v>
      </c>
      <c r="G84">
        <v>1</v>
      </c>
      <c r="H84" s="19">
        <v>0</v>
      </c>
      <c r="I84" s="19">
        <v>0</v>
      </c>
      <c r="J84" s="19">
        <v>0</v>
      </c>
      <c r="K84" s="19">
        <v>0</v>
      </c>
      <c r="L84" s="1" t="s">
        <v>69</v>
      </c>
      <c r="M84">
        <f t="shared" si="2"/>
        <v>0.1</v>
      </c>
      <c r="N84">
        <f t="shared" si="3"/>
        <v>0.31622776601683794</v>
      </c>
    </row>
    <row r="85" spans="1:14" x14ac:dyDescent="0.2">
      <c r="A85" s="1" t="s">
        <v>70</v>
      </c>
      <c r="B85">
        <v>0</v>
      </c>
      <c r="C85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" t="s">
        <v>70</v>
      </c>
      <c r="M85">
        <f t="shared" si="2"/>
        <v>0</v>
      </c>
      <c r="N85">
        <f t="shared" si="3"/>
        <v>0</v>
      </c>
    </row>
    <row r="86" spans="1:14" x14ac:dyDescent="0.2">
      <c r="A86" s="13" t="s">
        <v>172</v>
      </c>
      <c r="B86">
        <v>0</v>
      </c>
      <c r="C86">
        <v>0</v>
      </c>
      <c r="D86" s="19">
        <v>0</v>
      </c>
      <c r="E86" s="19">
        <v>0</v>
      </c>
      <c r="F86" s="19">
        <v>0</v>
      </c>
      <c r="G86">
        <v>0.5</v>
      </c>
      <c r="H86" s="19">
        <v>0</v>
      </c>
      <c r="I86" s="19">
        <v>0</v>
      </c>
      <c r="J86" s="19">
        <v>0</v>
      </c>
      <c r="K86" s="19">
        <v>0</v>
      </c>
      <c r="L86" s="13" t="s">
        <v>172</v>
      </c>
      <c r="M86">
        <f t="shared" si="2"/>
        <v>0.05</v>
      </c>
      <c r="N86">
        <f t="shared" si="3"/>
        <v>0.15811388300841897</v>
      </c>
    </row>
    <row r="87" spans="1:14" x14ac:dyDescent="0.2">
      <c r="A87" s="1" t="s">
        <v>71</v>
      </c>
      <c r="B87">
        <v>0</v>
      </c>
      <c r="C87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" t="s">
        <v>71</v>
      </c>
      <c r="M87">
        <f t="shared" si="2"/>
        <v>0</v>
      </c>
      <c r="N87">
        <f t="shared" si="3"/>
        <v>0</v>
      </c>
    </row>
    <row r="88" spans="1:14" x14ac:dyDescent="0.2">
      <c r="A88" s="1" t="s">
        <v>72</v>
      </c>
      <c r="B88">
        <v>17</v>
      </c>
      <c r="C88">
        <v>7</v>
      </c>
      <c r="D88" s="19">
        <v>0</v>
      </c>
      <c r="E88" s="19">
        <v>0</v>
      </c>
      <c r="F88" s="19">
        <v>0</v>
      </c>
      <c r="G88" s="19">
        <v>0</v>
      </c>
      <c r="H88">
        <v>20</v>
      </c>
      <c r="I88">
        <v>18</v>
      </c>
      <c r="J88" s="19">
        <v>0</v>
      </c>
      <c r="K88">
        <v>6</v>
      </c>
      <c r="L88" s="1" t="s">
        <v>72</v>
      </c>
      <c r="M88">
        <f t="shared" si="2"/>
        <v>6.8</v>
      </c>
      <c r="N88">
        <f t="shared" si="3"/>
        <v>8.4037028875503577</v>
      </c>
    </row>
    <row r="89" spans="1:14" x14ac:dyDescent="0.2">
      <c r="A89" s="1" t="s">
        <v>73</v>
      </c>
      <c r="B89">
        <v>0</v>
      </c>
      <c r="C89">
        <v>0</v>
      </c>
      <c r="D89" s="19">
        <v>3</v>
      </c>
      <c r="E89" s="19">
        <v>6</v>
      </c>
      <c r="F89" s="19">
        <v>12</v>
      </c>
      <c r="G89">
        <v>18</v>
      </c>
      <c r="H89">
        <v>0</v>
      </c>
      <c r="I89">
        <v>0</v>
      </c>
      <c r="J89" s="19">
        <v>16</v>
      </c>
      <c r="K89" s="19">
        <v>0</v>
      </c>
      <c r="L89" s="1" t="s">
        <v>73</v>
      </c>
      <c r="M89">
        <f t="shared" si="2"/>
        <v>5.5</v>
      </c>
      <c r="N89">
        <f t="shared" si="3"/>
        <v>7.1995370221517252</v>
      </c>
    </row>
    <row r="90" spans="1:14" x14ac:dyDescent="0.2">
      <c r="A90" s="1" t="s">
        <v>74</v>
      </c>
      <c r="B90">
        <v>0</v>
      </c>
      <c r="C90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" t="s">
        <v>74</v>
      </c>
      <c r="M90">
        <f t="shared" si="2"/>
        <v>0</v>
      </c>
      <c r="N90">
        <f t="shared" si="3"/>
        <v>0</v>
      </c>
    </row>
    <row r="91" spans="1:14" x14ac:dyDescent="0.2">
      <c r="A91" s="1" t="s">
        <v>75</v>
      </c>
      <c r="B91">
        <v>0</v>
      </c>
      <c r="C91">
        <v>3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" t="s">
        <v>75</v>
      </c>
      <c r="M91">
        <f t="shared" si="2"/>
        <v>0.3</v>
      </c>
      <c r="N91">
        <f t="shared" si="3"/>
        <v>0.94868329805051377</v>
      </c>
    </row>
    <row r="92" spans="1:14" x14ac:dyDescent="0.2">
      <c r="A92" s="1" t="s">
        <v>76</v>
      </c>
      <c r="B92">
        <v>0</v>
      </c>
      <c r="C92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" t="s">
        <v>76</v>
      </c>
      <c r="M92">
        <f t="shared" si="2"/>
        <v>0</v>
      </c>
      <c r="N92">
        <f t="shared" si="3"/>
        <v>0</v>
      </c>
    </row>
    <row r="93" spans="1:14" x14ac:dyDescent="0.2">
      <c r="A93" s="6" t="s">
        <v>77</v>
      </c>
      <c r="B93">
        <v>0</v>
      </c>
      <c r="C93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6" t="s">
        <v>77</v>
      </c>
      <c r="M93">
        <f t="shared" si="2"/>
        <v>0</v>
      </c>
      <c r="N93">
        <f t="shared" si="3"/>
        <v>0</v>
      </c>
    </row>
    <row r="94" spans="1:14" x14ac:dyDescent="0.2">
      <c r="A94" s="1" t="s">
        <v>78</v>
      </c>
      <c r="B94">
        <v>0</v>
      </c>
      <c r="C94">
        <v>0</v>
      </c>
      <c r="D94" s="19">
        <v>0</v>
      </c>
      <c r="E94" s="19">
        <v>0</v>
      </c>
      <c r="F94" s="19">
        <v>0</v>
      </c>
      <c r="G94" s="19">
        <v>0</v>
      </c>
      <c r="H94">
        <v>4</v>
      </c>
      <c r="I94">
        <v>9</v>
      </c>
      <c r="J94" s="19">
        <v>0</v>
      </c>
      <c r="K94">
        <v>1</v>
      </c>
      <c r="L94" s="1" t="s">
        <v>78</v>
      </c>
      <c r="M94">
        <f t="shared" si="2"/>
        <v>1.4</v>
      </c>
      <c r="N94">
        <f t="shared" si="3"/>
        <v>2.9514591494904874</v>
      </c>
    </row>
    <row r="95" spans="1:14" x14ac:dyDescent="0.2">
      <c r="A95" s="1" t="s">
        <v>79</v>
      </c>
      <c r="B95">
        <v>0</v>
      </c>
      <c r="C95">
        <v>0</v>
      </c>
      <c r="D95" s="19">
        <v>2</v>
      </c>
      <c r="E95" s="19">
        <v>0</v>
      </c>
      <c r="F95" s="19">
        <v>14</v>
      </c>
      <c r="G95">
        <v>4</v>
      </c>
      <c r="H95">
        <v>0</v>
      </c>
      <c r="I95">
        <v>1</v>
      </c>
      <c r="J95" s="19">
        <v>16</v>
      </c>
      <c r="K95" s="19">
        <v>0</v>
      </c>
      <c r="L95" s="1" t="s">
        <v>79</v>
      </c>
      <c r="M95">
        <f t="shared" si="2"/>
        <v>3.7</v>
      </c>
      <c r="N95">
        <f t="shared" si="3"/>
        <v>6.1110101001752932</v>
      </c>
    </row>
    <row r="96" spans="1:14" x14ac:dyDescent="0.2">
      <c r="A96" s="1" t="s">
        <v>80</v>
      </c>
      <c r="B96">
        <v>1</v>
      </c>
      <c r="C96">
        <v>0.5</v>
      </c>
      <c r="D96" s="19">
        <v>0</v>
      </c>
      <c r="E96" s="19">
        <v>0</v>
      </c>
      <c r="F96" s="19">
        <v>0</v>
      </c>
      <c r="G96" s="19">
        <v>0</v>
      </c>
      <c r="H96">
        <v>2</v>
      </c>
      <c r="I96">
        <v>0</v>
      </c>
      <c r="J96" s="19">
        <v>0</v>
      </c>
      <c r="K96" s="19">
        <v>0</v>
      </c>
      <c r="L96" s="1" t="s">
        <v>80</v>
      </c>
      <c r="M96">
        <f t="shared" si="2"/>
        <v>0.35</v>
      </c>
      <c r="N96">
        <f t="shared" si="3"/>
        <v>0.66874675492462932</v>
      </c>
    </row>
    <row r="97" spans="1:14" x14ac:dyDescent="0.2">
      <c r="A97" s="3" t="s">
        <v>81</v>
      </c>
      <c r="B97">
        <v>0</v>
      </c>
      <c r="C97">
        <v>0</v>
      </c>
      <c r="D97" s="19">
        <v>6</v>
      </c>
      <c r="E97" s="19">
        <v>2</v>
      </c>
      <c r="F97" s="19">
        <v>6</v>
      </c>
      <c r="G97">
        <v>5</v>
      </c>
      <c r="H97">
        <v>0</v>
      </c>
      <c r="I97">
        <v>0</v>
      </c>
      <c r="J97" s="19">
        <v>0</v>
      </c>
      <c r="K97" s="19">
        <v>0</v>
      </c>
      <c r="L97" s="3" t="s">
        <v>81</v>
      </c>
      <c r="M97">
        <f t="shared" si="2"/>
        <v>1.9</v>
      </c>
      <c r="N97">
        <f t="shared" si="3"/>
        <v>2.6853512081497111</v>
      </c>
    </row>
    <row r="98" spans="1:14" x14ac:dyDescent="0.2">
      <c r="A98" s="3" t="s">
        <v>82</v>
      </c>
      <c r="B98">
        <v>0</v>
      </c>
      <c r="C98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3" t="s">
        <v>82</v>
      </c>
      <c r="M98">
        <f t="shared" si="2"/>
        <v>0</v>
      </c>
      <c r="N98">
        <f t="shared" si="3"/>
        <v>0</v>
      </c>
    </row>
    <row r="99" spans="1:14" x14ac:dyDescent="0.2">
      <c r="A99" s="4" t="s">
        <v>83</v>
      </c>
      <c r="B99">
        <v>0</v>
      </c>
      <c r="C9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4" t="s">
        <v>83</v>
      </c>
      <c r="M99">
        <f t="shared" si="2"/>
        <v>0</v>
      </c>
      <c r="N99">
        <f t="shared" si="3"/>
        <v>0</v>
      </c>
    </row>
    <row r="100" spans="1:14" x14ac:dyDescent="0.2">
      <c r="A100" s="1" t="s">
        <v>84</v>
      </c>
      <c r="B100">
        <v>0</v>
      </c>
      <c r="C100">
        <v>0</v>
      </c>
      <c r="D100" s="19">
        <v>0</v>
      </c>
      <c r="E100" s="19">
        <v>1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" t="s">
        <v>84</v>
      </c>
      <c r="M100">
        <f t="shared" si="2"/>
        <v>0.1</v>
      </c>
      <c r="N100">
        <f t="shared" si="3"/>
        <v>0.31622776601683794</v>
      </c>
    </row>
    <row r="101" spans="1:14" x14ac:dyDescent="0.2">
      <c r="A101" s="1" t="s">
        <v>85</v>
      </c>
      <c r="B101">
        <v>0</v>
      </c>
      <c r="C101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" t="s">
        <v>85</v>
      </c>
      <c r="M101">
        <f t="shared" si="2"/>
        <v>0</v>
      </c>
      <c r="N101">
        <f t="shared" si="3"/>
        <v>0</v>
      </c>
    </row>
    <row r="102" spans="1:14" x14ac:dyDescent="0.2">
      <c r="A102" s="1" t="s">
        <v>86</v>
      </c>
      <c r="B102">
        <v>0</v>
      </c>
      <c r="C102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" t="s">
        <v>86</v>
      </c>
      <c r="M102">
        <f t="shared" si="2"/>
        <v>0</v>
      </c>
      <c r="N102">
        <f t="shared" si="3"/>
        <v>0</v>
      </c>
    </row>
    <row r="103" spans="1:14" x14ac:dyDescent="0.2">
      <c r="A103" s="2" t="s">
        <v>87</v>
      </c>
      <c r="B103">
        <v>0</v>
      </c>
      <c r="C103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2" t="s">
        <v>87</v>
      </c>
      <c r="M103">
        <f t="shared" si="2"/>
        <v>0</v>
      </c>
      <c r="N103">
        <f t="shared" si="3"/>
        <v>0</v>
      </c>
    </row>
    <row r="104" spans="1:14" x14ac:dyDescent="0.2">
      <c r="A104" s="1" t="s">
        <v>88</v>
      </c>
      <c r="B104">
        <v>0</v>
      </c>
      <c r="C104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" t="s">
        <v>88</v>
      </c>
      <c r="M104">
        <f t="shared" si="2"/>
        <v>0</v>
      </c>
      <c r="N104">
        <f t="shared" si="3"/>
        <v>0</v>
      </c>
    </row>
    <row r="105" spans="1:14" x14ac:dyDescent="0.2">
      <c r="A105" s="1" t="s">
        <v>89</v>
      </c>
      <c r="B105">
        <v>0</v>
      </c>
      <c r="C105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" t="s">
        <v>89</v>
      </c>
      <c r="M105">
        <f t="shared" si="2"/>
        <v>0</v>
      </c>
      <c r="N105">
        <f t="shared" si="3"/>
        <v>0</v>
      </c>
    </row>
    <row r="106" spans="1:14" x14ac:dyDescent="0.2">
      <c r="A106" s="1" t="s">
        <v>90</v>
      </c>
      <c r="B106">
        <v>0</v>
      </c>
      <c r="C10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" t="s">
        <v>90</v>
      </c>
      <c r="M106">
        <f t="shared" si="2"/>
        <v>0</v>
      </c>
      <c r="N106">
        <f t="shared" si="3"/>
        <v>0</v>
      </c>
    </row>
    <row r="107" spans="1:14" x14ac:dyDescent="0.2">
      <c r="A107" s="1" t="s">
        <v>91</v>
      </c>
      <c r="B107">
        <v>0</v>
      </c>
      <c r="C107">
        <v>0</v>
      </c>
      <c r="D107" s="19">
        <v>0</v>
      </c>
      <c r="E107" s="19">
        <v>0</v>
      </c>
      <c r="F107" s="19">
        <v>0</v>
      </c>
      <c r="G107" s="19">
        <v>0</v>
      </c>
      <c r="H107">
        <v>0.5</v>
      </c>
      <c r="I107" s="19">
        <v>0</v>
      </c>
      <c r="J107" s="19">
        <v>0</v>
      </c>
      <c r="K107" s="19">
        <v>0</v>
      </c>
      <c r="L107" s="1" t="s">
        <v>91</v>
      </c>
      <c r="M107">
        <f t="shared" si="2"/>
        <v>0.05</v>
      </c>
      <c r="N107">
        <f t="shared" si="3"/>
        <v>0.15811388300841897</v>
      </c>
    </row>
    <row r="108" spans="1:14" x14ac:dyDescent="0.2">
      <c r="A108" s="2" t="s">
        <v>92</v>
      </c>
      <c r="B108">
        <v>0</v>
      </c>
      <c r="C108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2" t="s">
        <v>92</v>
      </c>
      <c r="M108">
        <f t="shared" si="2"/>
        <v>0</v>
      </c>
      <c r="N108">
        <f t="shared" si="3"/>
        <v>0</v>
      </c>
    </row>
    <row r="109" spans="1:14" x14ac:dyDescent="0.2">
      <c r="A109" s="2" t="s">
        <v>93</v>
      </c>
      <c r="B109">
        <v>0</v>
      </c>
      <c r="C10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2" t="s">
        <v>93</v>
      </c>
      <c r="M109">
        <f t="shared" si="2"/>
        <v>0</v>
      </c>
      <c r="N109">
        <f t="shared" si="3"/>
        <v>0</v>
      </c>
    </row>
    <row r="110" spans="1:14" x14ac:dyDescent="0.2">
      <c r="A110" s="1" t="s">
        <v>94</v>
      </c>
      <c r="B110">
        <v>0</v>
      </c>
      <c r="C110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" t="s">
        <v>94</v>
      </c>
      <c r="M110">
        <f t="shared" si="2"/>
        <v>0</v>
      </c>
      <c r="N110">
        <f t="shared" si="3"/>
        <v>0</v>
      </c>
    </row>
    <row r="111" spans="1:14" x14ac:dyDescent="0.2">
      <c r="A111" s="1" t="s">
        <v>95</v>
      </c>
      <c r="B111">
        <v>0</v>
      </c>
      <c r="C111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" t="s">
        <v>95</v>
      </c>
      <c r="M111">
        <f t="shared" si="2"/>
        <v>0</v>
      </c>
      <c r="N111">
        <f t="shared" si="3"/>
        <v>0</v>
      </c>
    </row>
    <row r="112" spans="1:14" x14ac:dyDescent="0.2">
      <c r="A112" s="1" t="s">
        <v>96</v>
      </c>
      <c r="B112">
        <v>0</v>
      </c>
      <c r="C112">
        <v>0</v>
      </c>
      <c r="D112" s="19">
        <v>0.5</v>
      </c>
      <c r="E112" s="19">
        <v>1</v>
      </c>
      <c r="F112" s="19">
        <v>0.5</v>
      </c>
      <c r="G112">
        <v>1</v>
      </c>
      <c r="H112">
        <v>0.5</v>
      </c>
      <c r="I112">
        <v>0.5</v>
      </c>
      <c r="J112" s="19">
        <v>2</v>
      </c>
      <c r="K112" s="19">
        <v>0</v>
      </c>
      <c r="L112" s="1" t="s">
        <v>96</v>
      </c>
      <c r="M112">
        <f t="shared" si="2"/>
        <v>0.6</v>
      </c>
      <c r="N112">
        <f t="shared" si="3"/>
        <v>0.61463629715285917</v>
      </c>
    </row>
    <row r="113" spans="1:14" x14ac:dyDescent="0.2">
      <c r="A113" s="1" t="s">
        <v>97</v>
      </c>
      <c r="B113">
        <v>0</v>
      </c>
      <c r="C113">
        <v>0</v>
      </c>
      <c r="D113" s="19">
        <v>0.5</v>
      </c>
      <c r="E113" s="19">
        <v>0.5</v>
      </c>
      <c r="F113" s="19">
        <v>0.5</v>
      </c>
      <c r="G113">
        <v>0.5</v>
      </c>
      <c r="H113">
        <v>0</v>
      </c>
      <c r="I113">
        <v>0.5</v>
      </c>
      <c r="J113" s="19">
        <v>0.5</v>
      </c>
      <c r="K113" s="19">
        <v>0</v>
      </c>
      <c r="L113" s="1" t="s">
        <v>97</v>
      </c>
      <c r="M113">
        <f t="shared" si="2"/>
        <v>0.3</v>
      </c>
      <c r="N113">
        <f t="shared" si="3"/>
        <v>0.2581988897471611</v>
      </c>
    </row>
    <row r="114" spans="1:14" x14ac:dyDescent="0.2">
      <c r="A114" s="1" t="s">
        <v>154</v>
      </c>
      <c r="B114">
        <v>0</v>
      </c>
      <c r="C114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0.5</v>
      </c>
      <c r="K114" s="19">
        <v>0</v>
      </c>
      <c r="L114" s="1" t="s">
        <v>154</v>
      </c>
      <c r="M114">
        <f t="shared" ref="M114:M116" si="4">AVERAGE(B114:K114)</f>
        <v>0.05</v>
      </c>
      <c r="N114">
        <f t="shared" ref="N114:N116" si="5">STDEV(B114:K114)</f>
        <v>0.15811388300841897</v>
      </c>
    </row>
    <row r="115" spans="1:14" x14ac:dyDescent="0.2">
      <c r="A115" s="1" t="s">
        <v>98</v>
      </c>
      <c r="B115">
        <v>0</v>
      </c>
      <c r="C115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" t="s">
        <v>98</v>
      </c>
      <c r="M115">
        <f t="shared" si="4"/>
        <v>0</v>
      </c>
      <c r="N115">
        <f t="shared" si="5"/>
        <v>0</v>
      </c>
    </row>
    <row r="116" spans="1:14" x14ac:dyDescent="0.2">
      <c r="A116" s="1" t="s">
        <v>99</v>
      </c>
      <c r="B116">
        <v>0</v>
      </c>
      <c r="C116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" t="s">
        <v>99</v>
      </c>
      <c r="M116">
        <f t="shared" si="4"/>
        <v>0</v>
      </c>
      <c r="N116">
        <f t="shared" si="5"/>
        <v>0</v>
      </c>
    </row>
    <row r="117" spans="1:14" x14ac:dyDescent="0.2">
      <c r="A117" s="1" t="s">
        <v>110</v>
      </c>
      <c r="D117" s="19">
        <v>3</v>
      </c>
      <c r="E117" s="19" t="s">
        <v>173</v>
      </c>
      <c r="F117" s="19" t="s">
        <v>174</v>
      </c>
      <c r="G117">
        <v>4</v>
      </c>
      <c r="J117" s="19" t="s">
        <v>175</v>
      </c>
    </row>
    <row r="118" spans="1:14" x14ac:dyDescent="0.2">
      <c r="A118" s="13" t="s">
        <v>169</v>
      </c>
      <c r="B118">
        <v>10</v>
      </c>
      <c r="C118">
        <v>12</v>
      </c>
      <c r="D118" s="19"/>
      <c r="E118" s="19"/>
      <c r="F118" s="19"/>
      <c r="H118">
        <v>10</v>
      </c>
      <c r="I118">
        <v>8</v>
      </c>
      <c r="J118" s="19"/>
      <c r="K118">
        <v>7</v>
      </c>
    </row>
    <row r="119" spans="1:14" x14ac:dyDescent="0.2">
      <c r="A119" s="13" t="s">
        <v>170</v>
      </c>
      <c r="B119" t="s">
        <v>180</v>
      </c>
      <c r="C119" t="s">
        <v>183</v>
      </c>
      <c r="D119" s="19"/>
      <c r="E119" s="19"/>
      <c r="F119" s="19"/>
      <c r="H119" t="s">
        <v>180</v>
      </c>
      <c r="I119" t="s">
        <v>180</v>
      </c>
      <c r="J119" s="19"/>
      <c r="K119" t="s">
        <v>180</v>
      </c>
    </row>
    <row r="120" spans="1:14" x14ac:dyDescent="0.2">
      <c r="A120" s="15" t="s">
        <v>111</v>
      </c>
      <c r="B120" t="s">
        <v>184</v>
      </c>
      <c r="C120" t="s">
        <v>185</v>
      </c>
      <c r="D120" s="19"/>
      <c r="E120" s="19"/>
      <c r="F120" s="19" t="s">
        <v>176</v>
      </c>
      <c r="H120" t="s">
        <v>186</v>
      </c>
      <c r="I120" t="s">
        <v>187</v>
      </c>
      <c r="J120" s="19"/>
      <c r="K120" t="s">
        <v>188</v>
      </c>
    </row>
    <row r="121" spans="1:14" x14ac:dyDescent="0.2">
      <c r="A121" s="1" t="s">
        <v>121</v>
      </c>
      <c r="D121" s="19"/>
      <c r="E121" s="19"/>
      <c r="F121" s="19"/>
      <c r="G121" s="19"/>
      <c r="J121" s="19"/>
    </row>
    <row r="122" spans="1:14" x14ac:dyDescent="0.2">
      <c r="D122" s="19"/>
      <c r="E122" s="19"/>
      <c r="F122" s="19"/>
      <c r="G122" s="19"/>
      <c r="J122" s="19"/>
    </row>
    <row r="123" spans="1:14" x14ac:dyDescent="0.2">
      <c r="D123" s="19"/>
      <c r="E123" s="19"/>
      <c r="F123" s="19"/>
      <c r="G123" s="19"/>
      <c r="J123" s="19"/>
    </row>
    <row r="124" spans="1:14" x14ac:dyDescent="0.2">
      <c r="D124" s="19"/>
      <c r="E124" s="19"/>
      <c r="F124" s="19"/>
      <c r="G124" s="19"/>
      <c r="J124" s="19"/>
    </row>
    <row r="125" spans="1:14" x14ac:dyDescent="0.2">
      <c r="D125" s="19"/>
      <c r="E125" s="19"/>
      <c r="F125" s="19"/>
      <c r="G125" s="19"/>
      <c r="J125" s="19"/>
    </row>
    <row r="126" spans="1:14" x14ac:dyDescent="0.2">
      <c r="D126" s="19"/>
      <c r="E126" s="19"/>
      <c r="F126" s="19"/>
      <c r="G126" s="19"/>
      <c r="J126" s="19"/>
    </row>
    <row r="127" spans="1:14" x14ac:dyDescent="0.2">
      <c r="D127" s="19"/>
      <c r="E127" s="19"/>
      <c r="F127" s="19"/>
      <c r="G127" s="19"/>
      <c r="J127" s="19"/>
    </row>
    <row r="128" spans="1:14" x14ac:dyDescent="0.2">
      <c r="D128" s="19"/>
      <c r="E128" s="19"/>
      <c r="F128" s="19"/>
      <c r="G128" s="19"/>
      <c r="J128" s="19"/>
    </row>
    <row r="129" spans="4:10" x14ac:dyDescent="0.2">
      <c r="D129" s="19"/>
      <c r="E129" s="19"/>
      <c r="F129" s="19"/>
      <c r="G129" s="19"/>
      <c r="J129" s="19"/>
    </row>
    <row r="130" spans="4:10" x14ac:dyDescent="0.2">
      <c r="D130" s="19"/>
      <c r="E130" s="19"/>
      <c r="F130" s="19"/>
      <c r="G130" s="19"/>
      <c r="J130" s="19"/>
    </row>
    <row r="131" spans="4:10" x14ac:dyDescent="0.2">
      <c r="D131" s="19"/>
      <c r="E131" s="19"/>
      <c r="F131" s="19"/>
      <c r="G131" s="19"/>
      <c r="J131" s="19"/>
    </row>
    <row r="132" spans="4:10" x14ac:dyDescent="0.2">
      <c r="D132" s="19"/>
      <c r="E132" s="19"/>
      <c r="F132" s="19"/>
      <c r="G132" s="19"/>
      <c r="J132" s="19"/>
    </row>
    <row r="133" spans="4:10" x14ac:dyDescent="0.2">
      <c r="D133" s="19"/>
      <c r="E133" s="19"/>
      <c r="F133" s="19"/>
      <c r="G133" s="19"/>
      <c r="J133" s="19"/>
    </row>
    <row r="134" spans="4:10" x14ac:dyDescent="0.2">
      <c r="D134" s="19"/>
      <c r="E134" s="19"/>
      <c r="F134" s="19"/>
      <c r="G134" s="19"/>
      <c r="J134" s="19"/>
    </row>
    <row r="135" spans="4:10" x14ac:dyDescent="0.2">
      <c r="D135" s="19"/>
      <c r="E135" s="19"/>
      <c r="F135" s="19"/>
      <c r="G135" s="19"/>
      <c r="J135" s="19"/>
    </row>
    <row r="136" spans="4:10" x14ac:dyDescent="0.2">
      <c r="D136" s="19"/>
      <c r="E136" s="19"/>
      <c r="F136" s="19"/>
      <c r="G136" s="19"/>
      <c r="J136" s="19"/>
    </row>
    <row r="137" spans="4:10" x14ac:dyDescent="0.2">
      <c r="D137" s="19"/>
      <c r="E137" s="19"/>
      <c r="F137" s="19"/>
      <c r="G137" s="19"/>
      <c r="J137" s="19"/>
    </row>
    <row r="138" spans="4:10" x14ac:dyDescent="0.2">
      <c r="D138" s="19"/>
      <c r="E138" s="19"/>
      <c r="F138" s="19"/>
      <c r="G138" s="19"/>
      <c r="J138" s="19"/>
    </row>
    <row r="139" spans="4:10" x14ac:dyDescent="0.2">
      <c r="D139" s="19"/>
      <c r="E139" s="19"/>
      <c r="F139" s="19"/>
      <c r="G139" s="19"/>
      <c r="J139" s="19"/>
    </row>
    <row r="140" spans="4:10" x14ac:dyDescent="0.2">
      <c r="D140" s="19"/>
      <c r="E140" s="19"/>
      <c r="F140" s="19"/>
      <c r="G140" s="19"/>
      <c r="J140" s="19"/>
    </row>
    <row r="141" spans="4:10" x14ac:dyDescent="0.2">
      <c r="D141" s="19"/>
      <c r="E141" s="19"/>
      <c r="F141" s="19"/>
      <c r="G141" s="19"/>
      <c r="J141" s="19"/>
    </row>
    <row r="142" spans="4:10" x14ac:dyDescent="0.2">
      <c r="D142" s="19"/>
      <c r="E142" s="19"/>
      <c r="F142" s="19"/>
      <c r="G142" s="19"/>
      <c r="J142" s="19"/>
    </row>
    <row r="143" spans="4:10" x14ac:dyDescent="0.2">
      <c r="D143" s="19"/>
      <c r="E143" s="19"/>
      <c r="F143" s="19"/>
      <c r="G143" s="19"/>
      <c r="J143" s="19"/>
    </row>
    <row r="144" spans="4:10" x14ac:dyDescent="0.2">
      <c r="D144" s="19"/>
      <c r="E144" s="19"/>
      <c r="F144" s="19"/>
      <c r="G144" s="19"/>
      <c r="J144" s="19"/>
    </row>
  </sheetData>
  <pageMargins left="0.7" right="0.7" top="0.75" bottom="0.75" header="0.3" footer="0.3"/>
  <pageSetup orientation="portrait" horizontalDpi="1200" verticalDpi="12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4"/>
  <sheetViews>
    <sheetView topLeftCell="A121" workbookViewId="0">
      <pane xSplit="1" topLeftCell="B1" activePane="topRight" state="frozen"/>
      <selection pane="topRight" activeCell="A25" sqref="A25:A124"/>
    </sheetView>
  </sheetViews>
  <sheetFormatPr baseColWidth="10" defaultColWidth="8.83203125" defaultRowHeight="16" x14ac:dyDescent="0.2"/>
  <cols>
    <col min="1" max="1" width="29.6640625" bestFit="1" customWidth="1"/>
    <col min="2" max="2" width="13.1640625" customWidth="1"/>
    <col min="3" max="3" width="12.33203125" customWidth="1"/>
    <col min="4" max="5" width="11.83203125" bestFit="1" customWidth="1"/>
    <col min="6" max="6" width="12.33203125" customWidth="1"/>
    <col min="7" max="7" width="11.83203125" bestFit="1" customWidth="1"/>
    <col min="8" max="8" width="11.83203125" customWidth="1"/>
    <col min="9" max="10" width="11.83203125" bestFit="1" customWidth="1"/>
    <col min="11" max="11" width="12.1640625" customWidth="1"/>
    <col min="12" max="12" width="17.83203125" customWidth="1"/>
  </cols>
  <sheetData>
    <row r="1" spans="1:14" x14ac:dyDescent="0.2">
      <c r="A1" t="s">
        <v>100</v>
      </c>
      <c r="B1" s="17">
        <v>41420</v>
      </c>
      <c r="C1" s="17">
        <v>41420</v>
      </c>
      <c r="D1" s="17">
        <v>41420</v>
      </c>
      <c r="E1" s="17">
        <v>41420</v>
      </c>
      <c r="F1" s="17">
        <v>41420</v>
      </c>
      <c r="G1" s="17">
        <v>41420</v>
      </c>
      <c r="H1" s="17">
        <v>41420</v>
      </c>
      <c r="I1" s="17">
        <v>41420</v>
      </c>
      <c r="J1" s="17">
        <v>41420</v>
      </c>
      <c r="K1" s="17">
        <v>41420</v>
      </c>
    </row>
    <row r="2" spans="1:14" x14ac:dyDescent="0.2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102</v>
      </c>
      <c r="B3">
        <v>1</v>
      </c>
      <c r="C3">
        <v>4</v>
      </c>
      <c r="D3" s="19">
        <v>5</v>
      </c>
      <c r="E3" s="19">
        <v>7</v>
      </c>
      <c r="F3">
        <v>8</v>
      </c>
      <c r="G3" s="19">
        <v>14</v>
      </c>
      <c r="H3">
        <v>15</v>
      </c>
      <c r="I3" s="19">
        <v>19</v>
      </c>
      <c r="J3" s="19">
        <v>23</v>
      </c>
      <c r="K3">
        <v>24</v>
      </c>
      <c r="L3" t="s">
        <v>177</v>
      </c>
    </row>
    <row r="4" spans="1:14" x14ac:dyDescent="0.2">
      <c r="A4" t="s">
        <v>103</v>
      </c>
      <c r="B4" t="s">
        <v>113</v>
      </c>
      <c r="C4" t="s">
        <v>113</v>
      </c>
      <c r="D4" s="19" t="s">
        <v>114</v>
      </c>
      <c r="E4" s="19" t="s">
        <v>114</v>
      </c>
      <c r="F4" t="s">
        <v>113</v>
      </c>
      <c r="G4" s="19" t="s">
        <v>109</v>
      </c>
      <c r="H4" t="s">
        <v>113</v>
      </c>
      <c r="I4" s="19" t="s">
        <v>109</v>
      </c>
      <c r="J4" s="19" t="s">
        <v>109</v>
      </c>
      <c r="K4" t="s">
        <v>113</v>
      </c>
    </row>
    <row r="5" spans="1:14" ht="17" thickBot="1" x14ac:dyDescent="0.25">
      <c r="A5" s="7" t="s">
        <v>104</v>
      </c>
      <c r="B5" t="s">
        <v>113</v>
      </c>
      <c r="C5" t="s">
        <v>113</v>
      </c>
      <c r="D5" s="19" t="s">
        <v>109</v>
      </c>
      <c r="E5" s="19" t="s">
        <v>109</v>
      </c>
      <c r="F5" t="s">
        <v>113</v>
      </c>
      <c r="G5" s="19" t="s">
        <v>114</v>
      </c>
      <c r="H5" t="s">
        <v>113</v>
      </c>
      <c r="I5" s="19" t="s">
        <v>114</v>
      </c>
      <c r="J5" s="19" t="s">
        <v>114</v>
      </c>
      <c r="K5" t="s">
        <v>113</v>
      </c>
    </row>
    <row r="6" spans="1:14" ht="17" thickTop="1" x14ac:dyDescent="0.2">
      <c r="A6" s="9" t="s">
        <v>105</v>
      </c>
      <c r="B6">
        <v>100</v>
      </c>
      <c r="C6">
        <v>100</v>
      </c>
      <c r="D6" s="19">
        <v>95</v>
      </c>
      <c r="E6" s="19">
        <v>60</v>
      </c>
      <c r="F6">
        <v>100</v>
      </c>
      <c r="G6" s="19">
        <v>100</v>
      </c>
      <c r="H6">
        <v>100</v>
      </c>
      <c r="I6" s="19">
        <v>100</v>
      </c>
      <c r="J6" s="19">
        <v>100</v>
      </c>
      <c r="K6">
        <v>100</v>
      </c>
    </row>
    <row r="7" spans="1:14" x14ac:dyDescent="0.2">
      <c r="A7" s="9" t="s">
        <v>106</v>
      </c>
      <c r="B7">
        <v>100</v>
      </c>
      <c r="C7">
        <v>99</v>
      </c>
      <c r="D7" s="19">
        <v>95</v>
      </c>
      <c r="E7" s="19">
        <v>70</v>
      </c>
      <c r="F7">
        <v>18</v>
      </c>
      <c r="G7" s="19">
        <v>1</v>
      </c>
      <c r="H7">
        <v>55</v>
      </c>
      <c r="I7" s="19">
        <v>0</v>
      </c>
      <c r="J7" s="19">
        <v>0</v>
      </c>
      <c r="K7">
        <v>0</v>
      </c>
    </row>
    <row r="8" spans="1:14" ht="17" thickBot="1" x14ac:dyDescent="0.25">
      <c r="A8" s="10" t="s">
        <v>107</v>
      </c>
      <c r="B8">
        <v>0</v>
      </c>
      <c r="C8">
        <v>0</v>
      </c>
      <c r="D8" s="19">
        <v>2</v>
      </c>
      <c r="E8" s="19">
        <v>0</v>
      </c>
      <c r="F8">
        <v>3</v>
      </c>
      <c r="G8" s="19">
        <v>0</v>
      </c>
      <c r="H8">
        <v>2</v>
      </c>
      <c r="I8" s="19">
        <v>0</v>
      </c>
      <c r="J8" s="19">
        <v>0</v>
      </c>
      <c r="K8">
        <v>0</v>
      </c>
      <c r="M8" t="s">
        <v>208</v>
      </c>
      <c r="N8" t="s">
        <v>209</v>
      </c>
    </row>
    <row r="9" spans="1:14" ht="17" thickTop="1" x14ac:dyDescent="0.2">
      <c r="A9" s="12" t="s">
        <v>115</v>
      </c>
      <c r="B9">
        <v>0</v>
      </c>
      <c r="C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2" t="s">
        <v>115</v>
      </c>
      <c r="M9">
        <f>AVERAGE(B9:K9)</f>
        <v>0</v>
      </c>
      <c r="N9">
        <f>STDEV(B9:K9)</f>
        <v>0</v>
      </c>
    </row>
    <row r="10" spans="1:14" x14ac:dyDescent="0.2">
      <c r="A10" s="1" t="s">
        <v>0</v>
      </c>
      <c r="B10">
        <v>0</v>
      </c>
      <c r="C10">
        <v>0</v>
      </c>
      <c r="D10" s="19">
        <v>0.5</v>
      </c>
      <c r="E10" s="19">
        <v>0.5</v>
      </c>
      <c r="F10" s="19">
        <v>0</v>
      </c>
      <c r="G10" s="19">
        <v>0</v>
      </c>
      <c r="H10" s="19">
        <v>0</v>
      </c>
      <c r="I10" s="19">
        <v>0.5</v>
      </c>
      <c r="J10" s="19">
        <v>0.5</v>
      </c>
      <c r="K10" s="19">
        <v>0</v>
      </c>
      <c r="L10" s="1" t="s">
        <v>0</v>
      </c>
      <c r="M10">
        <f t="shared" ref="M10:M73" si="0">AVERAGE(B10:K10)</f>
        <v>0.2</v>
      </c>
      <c r="N10">
        <f t="shared" ref="N10:N73" si="1">STDEV(B10:K10)</f>
        <v>0.2581988897471611</v>
      </c>
    </row>
    <row r="11" spans="1:14" x14ac:dyDescent="0.2">
      <c r="A11" s="1" t="s">
        <v>1</v>
      </c>
      <c r="B11">
        <v>10</v>
      </c>
      <c r="C11">
        <v>0.5</v>
      </c>
      <c r="D11" s="19">
        <v>0</v>
      </c>
      <c r="E11" s="19">
        <v>0</v>
      </c>
      <c r="F11">
        <v>0.5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" t="s">
        <v>1</v>
      </c>
      <c r="M11">
        <f t="shared" si="0"/>
        <v>1.1000000000000001</v>
      </c>
      <c r="N11">
        <f t="shared" si="1"/>
        <v>3.1340424729448424</v>
      </c>
    </row>
    <row r="12" spans="1:14" x14ac:dyDescent="0.2">
      <c r="A12" s="1" t="s">
        <v>2</v>
      </c>
      <c r="B12">
        <v>0</v>
      </c>
      <c r="C12">
        <v>0</v>
      </c>
      <c r="D12" s="19">
        <v>0</v>
      </c>
      <c r="E12" s="19">
        <v>0</v>
      </c>
      <c r="F12" s="19">
        <v>0</v>
      </c>
      <c r="G12" s="19">
        <v>50</v>
      </c>
      <c r="H12" s="19">
        <v>0</v>
      </c>
      <c r="I12" s="19">
        <v>12</v>
      </c>
      <c r="J12" s="19">
        <v>30</v>
      </c>
      <c r="K12" s="19">
        <v>0</v>
      </c>
      <c r="L12" s="1" t="s">
        <v>2</v>
      </c>
      <c r="M12">
        <f t="shared" si="0"/>
        <v>9.1999999999999993</v>
      </c>
      <c r="N12">
        <f t="shared" si="1"/>
        <v>17.312808360671394</v>
      </c>
    </row>
    <row r="13" spans="1:14" x14ac:dyDescent="0.2">
      <c r="A13" s="1" t="s">
        <v>3</v>
      </c>
      <c r="B13">
        <v>0</v>
      </c>
      <c r="C13">
        <v>0</v>
      </c>
      <c r="D13" s="19">
        <v>0</v>
      </c>
      <c r="E13" s="19">
        <v>0</v>
      </c>
      <c r="F13">
        <v>8</v>
      </c>
      <c r="G13" s="19">
        <v>0</v>
      </c>
      <c r="H13">
        <v>53</v>
      </c>
      <c r="I13" s="19">
        <v>0</v>
      </c>
      <c r="J13" s="19">
        <v>0</v>
      </c>
      <c r="K13">
        <v>35</v>
      </c>
      <c r="L13" s="1" t="s">
        <v>3</v>
      </c>
      <c r="M13">
        <f t="shared" si="0"/>
        <v>9.6</v>
      </c>
      <c r="N13">
        <f t="shared" si="1"/>
        <v>18.786519989964436</v>
      </c>
    </row>
    <row r="14" spans="1:14" x14ac:dyDescent="0.2">
      <c r="A14" s="1" t="s">
        <v>4</v>
      </c>
      <c r="B14">
        <v>0</v>
      </c>
      <c r="C14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" t="s">
        <v>4</v>
      </c>
      <c r="M14">
        <f t="shared" si="0"/>
        <v>0</v>
      </c>
      <c r="N14">
        <f t="shared" si="1"/>
        <v>0</v>
      </c>
    </row>
    <row r="15" spans="1:14" x14ac:dyDescent="0.2">
      <c r="A15" s="1" t="s">
        <v>5</v>
      </c>
      <c r="B15">
        <v>0</v>
      </c>
      <c r="C15">
        <v>0</v>
      </c>
      <c r="D15" s="19">
        <v>0</v>
      </c>
      <c r="E15" s="19">
        <v>0</v>
      </c>
      <c r="F15" s="19">
        <v>0</v>
      </c>
      <c r="G15" s="19">
        <v>0</v>
      </c>
      <c r="H15">
        <v>0.5</v>
      </c>
      <c r="I15" s="19">
        <v>0</v>
      </c>
      <c r="J15" s="19">
        <v>0</v>
      </c>
      <c r="K15" s="19">
        <v>0</v>
      </c>
      <c r="L15" s="1" t="s">
        <v>5</v>
      </c>
      <c r="M15">
        <f t="shared" si="0"/>
        <v>0.05</v>
      </c>
      <c r="N15">
        <f t="shared" si="1"/>
        <v>0.15811388300841897</v>
      </c>
    </row>
    <row r="16" spans="1:14" x14ac:dyDescent="0.2">
      <c r="A16" s="1" t="s">
        <v>6</v>
      </c>
      <c r="B16">
        <v>0</v>
      </c>
      <c r="C16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" t="s">
        <v>6</v>
      </c>
      <c r="M16">
        <f t="shared" si="0"/>
        <v>0</v>
      </c>
      <c r="N16">
        <f t="shared" si="1"/>
        <v>0</v>
      </c>
    </row>
    <row r="17" spans="1:14" x14ac:dyDescent="0.2">
      <c r="A17" s="1" t="s">
        <v>7</v>
      </c>
      <c r="B17">
        <v>0</v>
      </c>
      <c r="C17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" t="s">
        <v>7</v>
      </c>
      <c r="M17">
        <f t="shared" si="0"/>
        <v>0</v>
      </c>
      <c r="N17">
        <f t="shared" si="1"/>
        <v>0</v>
      </c>
    </row>
    <row r="18" spans="1:14" x14ac:dyDescent="0.2">
      <c r="A18" s="1" t="s">
        <v>161</v>
      </c>
      <c r="B18">
        <v>0</v>
      </c>
      <c r="C18">
        <v>0</v>
      </c>
      <c r="D18" s="19">
        <v>0.5</v>
      </c>
      <c r="E18" s="19">
        <v>0.5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" t="s">
        <v>161</v>
      </c>
      <c r="M18">
        <f t="shared" si="0"/>
        <v>0.1</v>
      </c>
      <c r="N18">
        <f t="shared" si="1"/>
        <v>0.21081851067789195</v>
      </c>
    </row>
    <row r="19" spans="1:14" x14ac:dyDescent="0.2">
      <c r="A19" s="13" t="s">
        <v>163</v>
      </c>
      <c r="B19">
        <v>0</v>
      </c>
      <c r="C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3" t="s">
        <v>163</v>
      </c>
      <c r="M19">
        <f t="shared" si="0"/>
        <v>0</v>
      </c>
      <c r="N19">
        <f t="shared" si="1"/>
        <v>0</v>
      </c>
    </row>
    <row r="20" spans="1:14" x14ac:dyDescent="0.2">
      <c r="A20" s="2" t="s">
        <v>8</v>
      </c>
      <c r="B20">
        <v>0</v>
      </c>
      <c r="C20">
        <v>0</v>
      </c>
      <c r="D20" s="19">
        <v>0</v>
      </c>
      <c r="E20" s="19">
        <v>0</v>
      </c>
      <c r="F20" s="19">
        <v>0</v>
      </c>
      <c r="G20" s="19">
        <v>0.5</v>
      </c>
      <c r="H20" s="19">
        <v>0</v>
      </c>
      <c r="I20" s="19">
        <v>0</v>
      </c>
      <c r="J20" s="19">
        <v>12</v>
      </c>
      <c r="K20" s="19">
        <v>0</v>
      </c>
      <c r="L20" s="2" t="s">
        <v>8</v>
      </c>
      <c r="M20">
        <f t="shared" si="0"/>
        <v>1.25</v>
      </c>
      <c r="N20">
        <f t="shared" si="1"/>
        <v>3.7804320740712516</v>
      </c>
    </row>
    <row r="21" spans="1:14" x14ac:dyDescent="0.2">
      <c r="A21" s="2" t="s">
        <v>9</v>
      </c>
      <c r="B21">
        <v>0</v>
      </c>
      <c r="C21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" t="s">
        <v>9</v>
      </c>
      <c r="M21">
        <f t="shared" si="0"/>
        <v>0</v>
      </c>
      <c r="N21">
        <f t="shared" si="1"/>
        <v>0</v>
      </c>
    </row>
    <row r="22" spans="1:14" x14ac:dyDescent="0.2">
      <c r="A22" s="1" t="s">
        <v>10</v>
      </c>
      <c r="B22">
        <v>0</v>
      </c>
      <c r="C22">
        <v>0.5</v>
      </c>
      <c r="D22" s="19">
        <v>1</v>
      </c>
      <c r="E22" s="19">
        <v>1</v>
      </c>
      <c r="F22">
        <v>2</v>
      </c>
      <c r="G22" s="19">
        <v>1</v>
      </c>
      <c r="H22">
        <v>5</v>
      </c>
      <c r="I22" s="19">
        <v>0</v>
      </c>
      <c r="J22" s="19">
        <v>0</v>
      </c>
      <c r="K22">
        <v>4</v>
      </c>
      <c r="L22" s="1" t="s">
        <v>10</v>
      </c>
      <c r="M22">
        <f t="shared" si="0"/>
        <v>1.45</v>
      </c>
      <c r="N22">
        <f t="shared" si="1"/>
        <v>1.7392527130926088</v>
      </c>
    </row>
    <row r="23" spans="1:14" x14ac:dyDescent="0.2">
      <c r="A23" s="1" t="s">
        <v>11</v>
      </c>
      <c r="B23">
        <v>0</v>
      </c>
      <c r="C23">
        <v>0</v>
      </c>
      <c r="D23" s="19">
        <v>1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" t="s">
        <v>11</v>
      </c>
      <c r="M23">
        <f t="shared" si="0"/>
        <v>0.1</v>
      </c>
      <c r="N23">
        <f t="shared" si="1"/>
        <v>0.31622776601683794</v>
      </c>
    </row>
    <row r="24" spans="1:14" x14ac:dyDescent="0.2">
      <c r="A24" s="1" t="s">
        <v>12</v>
      </c>
      <c r="B24">
        <v>10</v>
      </c>
      <c r="C24">
        <v>0</v>
      </c>
      <c r="D24" s="19">
        <v>0</v>
      </c>
      <c r="E24" s="19">
        <v>0</v>
      </c>
      <c r="F24" s="19">
        <v>0</v>
      </c>
      <c r="G24" s="19">
        <v>0</v>
      </c>
      <c r="H24">
        <v>0.5</v>
      </c>
      <c r="I24" s="19">
        <v>0</v>
      </c>
      <c r="J24" s="19">
        <v>0</v>
      </c>
      <c r="K24">
        <v>1</v>
      </c>
      <c r="L24" s="1" t="s">
        <v>12</v>
      </c>
      <c r="M24">
        <f t="shared" si="0"/>
        <v>1.1499999999999999</v>
      </c>
      <c r="N24">
        <f t="shared" si="1"/>
        <v>3.1273879764998069</v>
      </c>
    </row>
    <row r="25" spans="1:14" x14ac:dyDescent="0.2">
      <c r="A25" s="1" t="s">
        <v>13</v>
      </c>
      <c r="B25">
        <v>3</v>
      </c>
      <c r="C25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" t="s">
        <v>13</v>
      </c>
      <c r="M25">
        <f t="shared" si="0"/>
        <v>0.3</v>
      </c>
      <c r="N25">
        <f t="shared" si="1"/>
        <v>0.94868329805051377</v>
      </c>
    </row>
    <row r="26" spans="1:14" x14ac:dyDescent="0.2">
      <c r="A26" s="1" t="s">
        <v>14</v>
      </c>
      <c r="B26">
        <v>0</v>
      </c>
      <c r="C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" t="s">
        <v>14</v>
      </c>
      <c r="M26">
        <f t="shared" si="0"/>
        <v>0</v>
      </c>
      <c r="N26">
        <f t="shared" si="1"/>
        <v>0</v>
      </c>
    </row>
    <row r="27" spans="1:14" x14ac:dyDescent="0.2">
      <c r="A27" s="1" t="s">
        <v>15</v>
      </c>
      <c r="B27">
        <v>0</v>
      </c>
      <c r="C27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" t="s">
        <v>15</v>
      </c>
      <c r="M27">
        <f t="shared" si="0"/>
        <v>0</v>
      </c>
      <c r="N27">
        <f t="shared" si="1"/>
        <v>0</v>
      </c>
    </row>
    <row r="28" spans="1:14" x14ac:dyDescent="0.2">
      <c r="A28" s="1" t="s">
        <v>16</v>
      </c>
      <c r="B28">
        <v>0</v>
      </c>
      <c r="C28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" t="s">
        <v>16</v>
      </c>
      <c r="M28">
        <f t="shared" si="0"/>
        <v>0</v>
      </c>
      <c r="N28">
        <f t="shared" si="1"/>
        <v>0</v>
      </c>
    </row>
    <row r="29" spans="1:14" x14ac:dyDescent="0.2">
      <c r="A29" s="1" t="s">
        <v>17</v>
      </c>
      <c r="B29">
        <v>0</v>
      </c>
      <c r="C2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" t="s">
        <v>17</v>
      </c>
      <c r="M29">
        <f t="shared" si="0"/>
        <v>0</v>
      </c>
      <c r="N29">
        <f t="shared" si="1"/>
        <v>0</v>
      </c>
    </row>
    <row r="30" spans="1:14" x14ac:dyDescent="0.2">
      <c r="A30" s="13" t="s">
        <v>162</v>
      </c>
      <c r="B30">
        <v>0</v>
      </c>
      <c r="C30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3" t="s">
        <v>162</v>
      </c>
      <c r="M30">
        <f t="shared" si="0"/>
        <v>0</v>
      </c>
      <c r="N30">
        <f t="shared" si="1"/>
        <v>0</v>
      </c>
    </row>
    <row r="31" spans="1:14" x14ac:dyDescent="0.2">
      <c r="A31" s="1" t="s">
        <v>18</v>
      </c>
      <c r="B31">
        <v>0</v>
      </c>
      <c r="C31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" t="s">
        <v>18</v>
      </c>
      <c r="M31">
        <f t="shared" si="0"/>
        <v>0</v>
      </c>
      <c r="N31">
        <f t="shared" si="1"/>
        <v>0</v>
      </c>
    </row>
    <row r="32" spans="1:14" x14ac:dyDescent="0.2">
      <c r="A32" s="1" t="s">
        <v>19</v>
      </c>
      <c r="B32">
        <v>0</v>
      </c>
      <c r="C32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" t="s">
        <v>19</v>
      </c>
      <c r="M32">
        <f t="shared" si="0"/>
        <v>0</v>
      </c>
      <c r="N32">
        <f t="shared" si="1"/>
        <v>0</v>
      </c>
    </row>
    <row r="33" spans="1:14" x14ac:dyDescent="0.2">
      <c r="A33" s="1" t="s">
        <v>20</v>
      </c>
      <c r="B33">
        <v>0</v>
      </c>
      <c r="C33">
        <v>0</v>
      </c>
      <c r="D33" s="19">
        <v>0</v>
      </c>
      <c r="E33" s="19">
        <v>1</v>
      </c>
      <c r="F33" s="19">
        <v>0</v>
      </c>
      <c r="G33" s="19">
        <v>1</v>
      </c>
      <c r="H33">
        <v>2</v>
      </c>
      <c r="I33" s="19">
        <v>10</v>
      </c>
      <c r="J33" s="19">
        <v>21</v>
      </c>
      <c r="K33" s="19">
        <v>0</v>
      </c>
      <c r="L33" s="1" t="s">
        <v>20</v>
      </c>
      <c r="M33">
        <f t="shared" si="0"/>
        <v>3.5</v>
      </c>
      <c r="N33">
        <f t="shared" si="1"/>
        <v>6.8677992593455048</v>
      </c>
    </row>
    <row r="34" spans="1:14" x14ac:dyDescent="0.2">
      <c r="A34" s="1" t="s">
        <v>21</v>
      </c>
      <c r="B34">
        <v>0</v>
      </c>
      <c r="C34">
        <v>0</v>
      </c>
      <c r="D34" s="19">
        <v>0</v>
      </c>
      <c r="E34" s="21">
        <v>0.5</v>
      </c>
      <c r="F34" s="19">
        <v>0</v>
      </c>
      <c r="G34" s="19">
        <v>0</v>
      </c>
      <c r="H34" s="19">
        <v>0</v>
      </c>
      <c r="I34" s="19">
        <v>0</v>
      </c>
      <c r="J34" s="21">
        <v>0.5</v>
      </c>
      <c r="K34" s="19">
        <v>0</v>
      </c>
      <c r="L34" s="1" t="s">
        <v>21</v>
      </c>
      <c r="M34">
        <f t="shared" si="0"/>
        <v>0.1</v>
      </c>
      <c r="N34">
        <f t="shared" si="1"/>
        <v>0.21081851067789195</v>
      </c>
    </row>
    <row r="35" spans="1:14" x14ac:dyDescent="0.2">
      <c r="A35" s="1" t="s">
        <v>22</v>
      </c>
      <c r="B35">
        <v>0</v>
      </c>
      <c r="C35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>
        <v>6</v>
      </c>
      <c r="L35" s="1" t="s">
        <v>22</v>
      </c>
      <c r="M35">
        <f t="shared" si="0"/>
        <v>0.6</v>
      </c>
      <c r="N35">
        <f t="shared" si="1"/>
        <v>1.8973665961010275</v>
      </c>
    </row>
    <row r="36" spans="1:14" x14ac:dyDescent="0.2">
      <c r="A36" s="1" t="s">
        <v>23</v>
      </c>
      <c r="B36">
        <v>0</v>
      </c>
      <c r="C3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" t="s">
        <v>23</v>
      </c>
      <c r="M36">
        <f t="shared" si="0"/>
        <v>0</v>
      </c>
      <c r="N36">
        <f t="shared" si="1"/>
        <v>0</v>
      </c>
    </row>
    <row r="37" spans="1:14" s="21" customFormat="1" x14ac:dyDescent="0.2">
      <c r="A37" s="14" t="s">
        <v>24</v>
      </c>
      <c r="B37" s="21">
        <v>0</v>
      </c>
      <c r="C37" s="21">
        <v>0</v>
      </c>
      <c r="D37" s="21">
        <v>0</v>
      </c>
      <c r="E37" s="21">
        <v>0</v>
      </c>
      <c r="F37" s="21">
        <v>1</v>
      </c>
      <c r="G37" s="21">
        <v>0</v>
      </c>
      <c r="H37" s="21">
        <v>0</v>
      </c>
      <c r="I37" s="21">
        <v>0</v>
      </c>
      <c r="J37" s="21">
        <v>0</v>
      </c>
      <c r="K37" s="21">
        <v>9</v>
      </c>
      <c r="L37" s="14" t="s">
        <v>24</v>
      </c>
      <c r="M37" s="21">
        <f t="shared" si="0"/>
        <v>1</v>
      </c>
      <c r="N37" s="21">
        <f t="shared" si="1"/>
        <v>2.8284271247461903</v>
      </c>
    </row>
    <row r="38" spans="1:14" x14ac:dyDescent="0.2">
      <c r="A38" s="1" t="s">
        <v>25</v>
      </c>
      <c r="B38">
        <v>0</v>
      </c>
      <c r="C38">
        <v>0</v>
      </c>
      <c r="D38" s="19">
        <v>0</v>
      </c>
      <c r="E38" s="19">
        <v>2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" t="s">
        <v>25</v>
      </c>
      <c r="M38">
        <f t="shared" si="0"/>
        <v>0.2</v>
      </c>
      <c r="N38">
        <f t="shared" si="1"/>
        <v>0.63245553203367588</v>
      </c>
    </row>
    <row r="39" spans="1:14" x14ac:dyDescent="0.2">
      <c r="A39" s="2" t="s">
        <v>26</v>
      </c>
      <c r="B39">
        <v>0</v>
      </c>
      <c r="C39">
        <v>0</v>
      </c>
      <c r="D39" s="19">
        <v>0</v>
      </c>
      <c r="E39" s="19">
        <v>0</v>
      </c>
      <c r="F39" s="19">
        <v>0</v>
      </c>
      <c r="G39" s="19">
        <v>0</v>
      </c>
      <c r="H39">
        <v>4</v>
      </c>
      <c r="I39" s="19">
        <v>0</v>
      </c>
      <c r="J39" s="19">
        <v>0</v>
      </c>
      <c r="K39" s="19">
        <v>0</v>
      </c>
      <c r="L39" s="2" t="s">
        <v>26</v>
      </c>
      <c r="M39">
        <f t="shared" si="0"/>
        <v>0.4</v>
      </c>
      <c r="N39">
        <f t="shared" si="1"/>
        <v>1.2649110640673518</v>
      </c>
    </row>
    <row r="40" spans="1:14" x14ac:dyDescent="0.2">
      <c r="A40" s="2" t="s">
        <v>27</v>
      </c>
      <c r="B40">
        <v>0</v>
      </c>
      <c r="C40">
        <v>0</v>
      </c>
      <c r="D40" s="19">
        <v>0</v>
      </c>
      <c r="E40" s="19">
        <v>0</v>
      </c>
      <c r="F40" s="19">
        <v>0</v>
      </c>
      <c r="G40" s="19">
        <v>0</v>
      </c>
      <c r="H40">
        <v>10</v>
      </c>
      <c r="I40" s="19">
        <v>0</v>
      </c>
      <c r="J40" s="19">
        <v>0</v>
      </c>
      <c r="K40" s="19">
        <v>0</v>
      </c>
      <c r="L40" s="2" t="s">
        <v>27</v>
      </c>
      <c r="M40">
        <f t="shared" si="0"/>
        <v>1</v>
      </c>
      <c r="N40">
        <f t="shared" si="1"/>
        <v>3.1622776601683795</v>
      </c>
    </row>
    <row r="41" spans="1:14" x14ac:dyDescent="0.2">
      <c r="A41" s="1" t="s">
        <v>28</v>
      </c>
      <c r="B41">
        <v>0</v>
      </c>
      <c r="C41">
        <v>0</v>
      </c>
      <c r="D41" s="19">
        <v>1</v>
      </c>
      <c r="E41" s="19">
        <v>0.5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" t="s">
        <v>28</v>
      </c>
      <c r="M41">
        <f t="shared" si="0"/>
        <v>0.15</v>
      </c>
      <c r="N41">
        <f t="shared" si="1"/>
        <v>0.33747427885527642</v>
      </c>
    </row>
    <row r="42" spans="1:14" x14ac:dyDescent="0.2">
      <c r="A42" s="1" t="s">
        <v>29</v>
      </c>
      <c r="B42">
        <v>3</v>
      </c>
      <c r="C42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" t="s">
        <v>29</v>
      </c>
      <c r="M42">
        <f t="shared" si="0"/>
        <v>0.3</v>
      </c>
      <c r="N42">
        <f t="shared" si="1"/>
        <v>0.94868329805051377</v>
      </c>
    </row>
    <row r="43" spans="1:14" x14ac:dyDescent="0.2">
      <c r="A43" s="1" t="s">
        <v>30</v>
      </c>
      <c r="B43">
        <v>0</v>
      </c>
      <c r="C43">
        <v>0</v>
      </c>
      <c r="D43" s="19">
        <v>0</v>
      </c>
      <c r="E43" s="19">
        <v>0</v>
      </c>
      <c r="F43">
        <v>1</v>
      </c>
      <c r="G43" s="19">
        <v>0</v>
      </c>
      <c r="H43">
        <v>1</v>
      </c>
      <c r="I43" s="19">
        <v>1</v>
      </c>
      <c r="J43" s="19">
        <v>0</v>
      </c>
      <c r="K43" s="19">
        <v>0</v>
      </c>
      <c r="L43" s="1" t="s">
        <v>30</v>
      </c>
      <c r="M43">
        <f t="shared" si="0"/>
        <v>0.3</v>
      </c>
      <c r="N43">
        <f t="shared" si="1"/>
        <v>0.48304589153964794</v>
      </c>
    </row>
    <row r="44" spans="1:14" x14ac:dyDescent="0.2">
      <c r="A44" s="1" t="s">
        <v>31</v>
      </c>
      <c r="B44">
        <v>0</v>
      </c>
      <c r="C44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2</v>
      </c>
      <c r="J44" s="19">
        <v>2</v>
      </c>
      <c r="K44" s="19">
        <v>0</v>
      </c>
      <c r="L44" s="1" t="s">
        <v>31</v>
      </c>
      <c r="M44">
        <f t="shared" si="0"/>
        <v>0.4</v>
      </c>
      <c r="N44">
        <f t="shared" si="1"/>
        <v>0.84327404271156781</v>
      </c>
    </row>
    <row r="45" spans="1:14" x14ac:dyDescent="0.2">
      <c r="A45" s="1" t="s">
        <v>32</v>
      </c>
      <c r="B45">
        <v>6</v>
      </c>
      <c r="C45">
        <v>0.5</v>
      </c>
      <c r="D45" s="19">
        <v>0</v>
      </c>
      <c r="E45" s="19">
        <v>0.5</v>
      </c>
      <c r="F45">
        <v>4</v>
      </c>
      <c r="G45" s="19">
        <v>0</v>
      </c>
      <c r="H45" s="19">
        <v>0</v>
      </c>
      <c r="I45" s="19">
        <v>0</v>
      </c>
      <c r="J45" s="19">
        <v>0</v>
      </c>
      <c r="K45">
        <v>1</v>
      </c>
      <c r="L45" s="1" t="s">
        <v>32</v>
      </c>
      <c r="M45">
        <f t="shared" si="0"/>
        <v>1.2</v>
      </c>
      <c r="N45">
        <f t="shared" si="1"/>
        <v>2.0843330934484645</v>
      </c>
    </row>
    <row r="46" spans="1:14" x14ac:dyDescent="0.2">
      <c r="A46" s="1" t="s">
        <v>33</v>
      </c>
      <c r="B46">
        <v>0</v>
      </c>
      <c r="C4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6</v>
      </c>
      <c r="J46" s="19">
        <v>0</v>
      </c>
      <c r="K46" s="19">
        <v>0</v>
      </c>
      <c r="L46" s="1" t="s">
        <v>33</v>
      </c>
      <c r="M46">
        <f t="shared" si="0"/>
        <v>0.6</v>
      </c>
      <c r="N46">
        <f t="shared" si="1"/>
        <v>1.8973665961010275</v>
      </c>
    </row>
    <row r="47" spans="1:14" x14ac:dyDescent="0.2">
      <c r="A47" s="1" t="s">
        <v>34</v>
      </c>
      <c r="B47">
        <v>0</v>
      </c>
      <c r="C47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" t="s">
        <v>34</v>
      </c>
      <c r="M47">
        <f t="shared" si="0"/>
        <v>0</v>
      </c>
      <c r="N47">
        <f t="shared" si="1"/>
        <v>0</v>
      </c>
    </row>
    <row r="48" spans="1:14" x14ac:dyDescent="0.2">
      <c r="A48" s="1" t="s">
        <v>35</v>
      </c>
      <c r="B48">
        <v>0</v>
      </c>
      <c r="C48">
        <v>0</v>
      </c>
      <c r="D48" s="19">
        <v>0.5</v>
      </c>
      <c r="E48" s="19">
        <v>0.5</v>
      </c>
      <c r="F48">
        <v>0.5</v>
      </c>
      <c r="G48" s="19">
        <v>0</v>
      </c>
      <c r="H48">
        <v>0.5</v>
      </c>
      <c r="I48" s="19">
        <v>0</v>
      </c>
      <c r="J48" s="19">
        <v>0</v>
      </c>
      <c r="K48" s="19">
        <v>0</v>
      </c>
      <c r="L48" s="1" t="s">
        <v>35</v>
      </c>
      <c r="M48">
        <f t="shared" si="0"/>
        <v>0.2</v>
      </c>
      <c r="N48">
        <f t="shared" si="1"/>
        <v>0.2581988897471611</v>
      </c>
    </row>
    <row r="49" spans="1:14" x14ac:dyDescent="0.2">
      <c r="A49" s="1" t="s">
        <v>36</v>
      </c>
      <c r="B49">
        <v>1</v>
      </c>
      <c r="C49">
        <v>0</v>
      </c>
      <c r="D49" s="19">
        <v>0</v>
      </c>
      <c r="E49" s="19">
        <v>0</v>
      </c>
      <c r="F49" s="19">
        <v>0</v>
      </c>
      <c r="G49" s="19">
        <v>3</v>
      </c>
      <c r="H49" s="19">
        <v>0</v>
      </c>
      <c r="I49" s="19">
        <v>10</v>
      </c>
      <c r="J49" s="19">
        <v>50</v>
      </c>
      <c r="K49" s="19">
        <v>0</v>
      </c>
      <c r="L49" s="1" t="s">
        <v>36</v>
      </c>
      <c r="M49">
        <f t="shared" si="0"/>
        <v>6.4</v>
      </c>
      <c r="N49">
        <f t="shared" si="1"/>
        <v>15.636140472920065</v>
      </c>
    </row>
    <row r="50" spans="1:14" x14ac:dyDescent="0.2">
      <c r="A50" s="1" t="s">
        <v>37</v>
      </c>
      <c r="B50">
        <v>0.5</v>
      </c>
      <c r="C50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" t="s">
        <v>37</v>
      </c>
      <c r="M50">
        <f t="shared" si="0"/>
        <v>0.05</v>
      </c>
      <c r="N50">
        <f t="shared" si="1"/>
        <v>0.15811388300841897</v>
      </c>
    </row>
    <row r="51" spans="1:14" x14ac:dyDescent="0.2">
      <c r="A51" s="1" t="s">
        <v>38</v>
      </c>
      <c r="B51">
        <v>0</v>
      </c>
      <c r="C51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" t="s">
        <v>38</v>
      </c>
      <c r="M51">
        <f t="shared" si="0"/>
        <v>0</v>
      </c>
      <c r="N51">
        <f t="shared" si="1"/>
        <v>0</v>
      </c>
    </row>
    <row r="52" spans="1:14" x14ac:dyDescent="0.2">
      <c r="A52" s="1" t="s">
        <v>39</v>
      </c>
      <c r="B52">
        <v>2</v>
      </c>
      <c r="C52">
        <v>0</v>
      </c>
      <c r="D52" s="19">
        <v>0</v>
      </c>
      <c r="E52" s="19">
        <v>0</v>
      </c>
      <c r="F52">
        <v>1.5</v>
      </c>
      <c r="G52" s="19">
        <v>20</v>
      </c>
      <c r="H52" s="19">
        <v>0</v>
      </c>
      <c r="I52" s="19">
        <v>4</v>
      </c>
      <c r="J52" s="19">
        <v>16</v>
      </c>
      <c r="K52" s="19">
        <v>9</v>
      </c>
      <c r="L52" s="1" t="s">
        <v>39</v>
      </c>
      <c r="M52">
        <f t="shared" si="0"/>
        <v>5.25</v>
      </c>
      <c r="N52">
        <f t="shared" si="1"/>
        <v>7.3304918737497493</v>
      </c>
    </row>
    <row r="53" spans="1:14" x14ac:dyDescent="0.2">
      <c r="A53" s="1" t="s">
        <v>40</v>
      </c>
      <c r="B53">
        <v>0</v>
      </c>
      <c r="C53">
        <v>0</v>
      </c>
      <c r="D53" s="19">
        <v>0</v>
      </c>
      <c r="E53" s="19">
        <v>0</v>
      </c>
      <c r="F53">
        <v>5</v>
      </c>
      <c r="G53" s="19">
        <v>0</v>
      </c>
      <c r="H53">
        <v>3</v>
      </c>
      <c r="I53" s="19">
        <v>0</v>
      </c>
      <c r="J53" s="19">
        <v>0</v>
      </c>
      <c r="K53">
        <v>5</v>
      </c>
      <c r="L53" s="1" t="s">
        <v>40</v>
      </c>
      <c r="M53">
        <f t="shared" si="0"/>
        <v>1.3</v>
      </c>
      <c r="N53">
        <f t="shared" si="1"/>
        <v>2.1628170930011112</v>
      </c>
    </row>
    <row r="54" spans="1:14" x14ac:dyDescent="0.2">
      <c r="A54" s="1" t="s">
        <v>41</v>
      </c>
      <c r="B54">
        <v>0</v>
      </c>
      <c r="C54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" t="s">
        <v>41</v>
      </c>
      <c r="M54">
        <f t="shared" si="0"/>
        <v>0</v>
      </c>
      <c r="N54">
        <f t="shared" si="1"/>
        <v>0</v>
      </c>
    </row>
    <row r="55" spans="1:14" x14ac:dyDescent="0.2">
      <c r="A55" s="1" t="s">
        <v>42</v>
      </c>
      <c r="B55">
        <v>0</v>
      </c>
      <c r="C55">
        <v>0</v>
      </c>
      <c r="D55" s="19">
        <v>0.5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" t="s">
        <v>42</v>
      </c>
      <c r="M55">
        <f t="shared" si="0"/>
        <v>0.05</v>
      </c>
      <c r="N55">
        <f t="shared" si="1"/>
        <v>0.15811388300841897</v>
      </c>
    </row>
    <row r="56" spans="1:14" x14ac:dyDescent="0.2">
      <c r="A56" s="2" t="s">
        <v>43</v>
      </c>
      <c r="B56">
        <v>0</v>
      </c>
      <c r="C56">
        <v>0</v>
      </c>
      <c r="D56" s="19">
        <v>0</v>
      </c>
      <c r="E56" s="19">
        <v>0</v>
      </c>
      <c r="F56">
        <v>5</v>
      </c>
      <c r="G56" s="19">
        <v>0</v>
      </c>
      <c r="H56">
        <v>10</v>
      </c>
      <c r="I56" s="19">
        <v>0</v>
      </c>
      <c r="J56" s="19">
        <v>0</v>
      </c>
      <c r="K56">
        <v>26</v>
      </c>
      <c r="L56" s="2" t="s">
        <v>43</v>
      </c>
      <c r="M56">
        <f t="shared" si="0"/>
        <v>4.0999999999999996</v>
      </c>
      <c r="N56">
        <f t="shared" si="1"/>
        <v>8.385834616913348</v>
      </c>
    </row>
    <row r="57" spans="1:14" x14ac:dyDescent="0.2">
      <c r="A57" s="2" t="s">
        <v>44</v>
      </c>
      <c r="B57">
        <v>0</v>
      </c>
      <c r="C57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2" t="s">
        <v>44</v>
      </c>
      <c r="M57">
        <f t="shared" si="0"/>
        <v>0</v>
      </c>
      <c r="N57">
        <f t="shared" si="1"/>
        <v>0</v>
      </c>
    </row>
    <row r="58" spans="1:14" x14ac:dyDescent="0.2">
      <c r="A58" s="2" t="s">
        <v>45</v>
      </c>
      <c r="B58">
        <v>0</v>
      </c>
      <c r="C58">
        <v>0</v>
      </c>
      <c r="D58" s="19">
        <v>0.5</v>
      </c>
      <c r="E58" s="19">
        <v>0</v>
      </c>
      <c r="F58" s="19">
        <v>0</v>
      </c>
      <c r="G58" s="19">
        <v>0</v>
      </c>
      <c r="H58" s="19">
        <v>0</v>
      </c>
      <c r="I58" s="19">
        <v>0.5</v>
      </c>
      <c r="J58" s="19">
        <v>0.5</v>
      </c>
      <c r="K58" s="19">
        <v>0</v>
      </c>
      <c r="L58" s="2" t="s">
        <v>45</v>
      </c>
      <c r="M58">
        <f t="shared" si="0"/>
        <v>0.15</v>
      </c>
      <c r="N58">
        <f t="shared" si="1"/>
        <v>0.24152294576982397</v>
      </c>
    </row>
    <row r="59" spans="1:14" x14ac:dyDescent="0.2">
      <c r="A59" s="14" t="s">
        <v>118</v>
      </c>
      <c r="B59">
        <v>0</v>
      </c>
      <c r="C5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0.5</v>
      </c>
      <c r="J59" s="19">
        <v>0</v>
      </c>
      <c r="K59" s="19">
        <v>0</v>
      </c>
      <c r="L59" s="14" t="s">
        <v>118</v>
      </c>
      <c r="M59">
        <f t="shared" si="0"/>
        <v>0.05</v>
      </c>
      <c r="N59">
        <f t="shared" si="1"/>
        <v>0.15811388300841897</v>
      </c>
    </row>
    <row r="60" spans="1:14" x14ac:dyDescent="0.2">
      <c r="A60" s="1" t="s">
        <v>46</v>
      </c>
      <c r="B60">
        <v>1</v>
      </c>
      <c r="C60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" t="s">
        <v>46</v>
      </c>
      <c r="M60">
        <f t="shared" si="0"/>
        <v>0.1</v>
      </c>
      <c r="N60">
        <f t="shared" si="1"/>
        <v>0.31622776601683794</v>
      </c>
    </row>
    <row r="61" spans="1:14" x14ac:dyDescent="0.2">
      <c r="A61" s="1" t="s">
        <v>47</v>
      </c>
      <c r="B61">
        <v>0</v>
      </c>
      <c r="C61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" t="s">
        <v>47</v>
      </c>
      <c r="M61">
        <f t="shared" si="0"/>
        <v>0</v>
      </c>
      <c r="N61">
        <f t="shared" si="1"/>
        <v>0</v>
      </c>
    </row>
    <row r="62" spans="1:14" x14ac:dyDescent="0.2">
      <c r="A62" s="1" t="s">
        <v>48</v>
      </c>
      <c r="B62">
        <v>0</v>
      </c>
      <c r="C62">
        <v>0</v>
      </c>
      <c r="D62" s="19">
        <v>1</v>
      </c>
      <c r="E62" s="19">
        <v>1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" t="s">
        <v>48</v>
      </c>
      <c r="M62">
        <f t="shared" si="0"/>
        <v>0.2</v>
      </c>
      <c r="N62">
        <f t="shared" si="1"/>
        <v>0.4216370213557839</v>
      </c>
    </row>
    <row r="63" spans="1:14" x14ac:dyDescent="0.2">
      <c r="A63" s="1" t="s">
        <v>49</v>
      </c>
      <c r="B63">
        <v>0</v>
      </c>
      <c r="C63">
        <v>0</v>
      </c>
      <c r="D63" s="19">
        <v>10</v>
      </c>
      <c r="E63" s="19">
        <v>7</v>
      </c>
      <c r="F63" s="19">
        <v>0</v>
      </c>
      <c r="G63" s="19">
        <v>25</v>
      </c>
      <c r="H63" s="19">
        <v>0</v>
      </c>
      <c r="I63" s="19">
        <v>0</v>
      </c>
      <c r="J63" s="19">
        <v>6</v>
      </c>
      <c r="K63" s="19">
        <v>0</v>
      </c>
      <c r="L63" s="1" t="s">
        <v>49</v>
      </c>
      <c r="M63">
        <f t="shared" si="0"/>
        <v>4.8</v>
      </c>
      <c r="N63">
        <f t="shared" si="1"/>
        <v>8.0249610590955527</v>
      </c>
    </row>
    <row r="64" spans="1:14" x14ac:dyDescent="0.2">
      <c r="A64" s="1" t="s">
        <v>50</v>
      </c>
      <c r="B64">
        <v>0</v>
      </c>
      <c r="C64">
        <v>0</v>
      </c>
      <c r="D64" s="19">
        <v>0</v>
      </c>
      <c r="E64" s="19">
        <v>0</v>
      </c>
      <c r="F64" s="19">
        <v>0</v>
      </c>
      <c r="G64" s="19">
        <v>0</v>
      </c>
      <c r="H64">
        <v>0.5</v>
      </c>
      <c r="I64" s="19">
        <v>0</v>
      </c>
      <c r="J64" s="19">
        <v>0</v>
      </c>
      <c r="K64" s="19">
        <v>0</v>
      </c>
      <c r="L64" s="1" t="s">
        <v>50</v>
      </c>
      <c r="M64">
        <f t="shared" si="0"/>
        <v>0.05</v>
      </c>
      <c r="N64">
        <f t="shared" si="1"/>
        <v>0.15811388300841897</v>
      </c>
    </row>
    <row r="65" spans="1:14" x14ac:dyDescent="0.2">
      <c r="A65" s="1" t="s">
        <v>51</v>
      </c>
      <c r="B65">
        <v>0</v>
      </c>
      <c r="C65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" t="s">
        <v>51</v>
      </c>
      <c r="M65">
        <f t="shared" si="0"/>
        <v>0.1</v>
      </c>
      <c r="N65">
        <f t="shared" si="1"/>
        <v>0.31622776601683794</v>
      </c>
    </row>
    <row r="66" spans="1:14" x14ac:dyDescent="0.2">
      <c r="A66" s="1" t="s">
        <v>52</v>
      </c>
      <c r="B66">
        <v>0</v>
      </c>
      <c r="C66">
        <v>0</v>
      </c>
      <c r="D66" s="19">
        <v>1</v>
      </c>
      <c r="E66" s="19">
        <v>9</v>
      </c>
      <c r="F66">
        <v>0.5</v>
      </c>
      <c r="G66" s="19">
        <v>0</v>
      </c>
      <c r="H66" s="19">
        <v>0</v>
      </c>
      <c r="I66" s="19">
        <v>0</v>
      </c>
      <c r="J66" s="19">
        <v>0</v>
      </c>
      <c r="K66">
        <v>1</v>
      </c>
      <c r="L66" s="1" t="s">
        <v>52</v>
      </c>
      <c r="M66">
        <f t="shared" si="0"/>
        <v>1.1499999999999999</v>
      </c>
      <c r="N66">
        <f t="shared" si="1"/>
        <v>2.7893647225767295</v>
      </c>
    </row>
    <row r="67" spans="1:14" x14ac:dyDescent="0.2">
      <c r="A67" s="13" t="s">
        <v>167</v>
      </c>
      <c r="B67">
        <v>0</v>
      </c>
      <c r="C67">
        <v>0</v>
      </c>
      <c r="D67" s="19">
        <v>0</v>
      </c>
      <c r="E67" s="19">
        <v>0</v>
      </c>
      <c r="F67">
        <v>6</v>
      </c>
      <c r="G67" s="19">
        <v>0</v>
      </c>
      <c r="H67">
        <v>2</v>
      </c>
      <c r="I67" s="19">
        <v>0</v>
      </c>
      <c r="J67" s="19">
        <v>0</v>
      </c>
      <c r="K67" s="19">
        <v>0</v>
      </c>
      <c r="L67" s="13" t="s">
        <v>167</v>
      </c>
      <c r="M67">
        <f t="shared" si="0"/>
        <v>0.8</v>
      </c>
      <c r="N67">
        <f t="shared" si="1"/>
        <v>1.9321835661585918</v>
      </c>
    </row>
    <row r="68" spans="1:14" x14ac:dyDescent="0.2">
      <c r="A68" s="1" t="s">
        <v>53</v>
      </c>
      <c r="B68">
        <v>0</v>
      </c>
      <c r="C68">
        <v>0</v>
      </c>
      <c r="D68" s="19">
        <v>5</v>
      </c>
      <c r="E68" s="19">
        <v>0</v>
      </c>
      <c r="F68" s="19">
        <v>0</v>
      </c>
      <c r="G68" s="19">
        <v>5</v>
      </c>
      <c r="H68" s="19">
        <v>0</v>
      </c>
      <c r="I68" s="19">
        <v>2</v>
      </c>
      <c r="J68" s="19">
        <v>0</v>
      </c>
      <c r="K68" s="19">
        <v>0</v>
      </c>
      <c r="L68" s="1" t="s">
        <v>53</v>
      </c>
      <c r="M68">
        <f t="shared" si="0"/>
        <v>1.2</v>
      </c>
      <c r="N68">
        <f t="shared" si="1"/>
        <v>2.0976176963403033</v>
      </c>
    </row>
    <row r="69" spans="1:14" x14ac:dyDescent="0.2">
      <c r="A69" s="1" t="s">
        <v>54</v>
      </c>
      <c r="B69">
        <v>0</v>
      </c>
      <c r="C69">
        <v>0</v>
      </c>
      <c r="D69" s="19">
        <v>0</v>
      </c>
      <c r="E69" s="19">
        <v>0</v>
      </c>
      <c r="F69">
        <v>1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" t="s">
        <v>54</v>
      </c>
      <c r="M69">
        <f t="shared" si="0"/>
        <v>0.1</v>
      </c>
      <c r="N69">
        <f t="shared" si="1"/>
        <v>0.31622776601683794</v>
      </c>
    </row>
    <row r="70" spans="1:14" x14ac:dyDescent="0.2">
      <c r="A70" s="1" t="s">
        <v>55</v>
      </c>
      <c r="B70">
        <v>0</v>
      </c>
      <c r="C70">
        <v>6</v>
      </c>
      <c r="D70" s="19">
        <v>0</v>
      </c>
      <c r="E70" s="19">
        <v>0</v>
      </c>
      <c r="F70">
        <v>35</v>
      </c>
      <c r="G70" s="19">
        <v>0</v>
      </c>
      <c r="H70" s="19">
        <v>0</v>
      </c>
      <c r="I70" s="19">
        <v>0</v>
      </c>
      <c r="J70" s="19">
        <v>0</v>
      </c>
      <c r="K70">
        <v>7</v>
      </c>
      <c r="L70" s="1" t="s">
        <v>55</v>
      </c>
      <c r="M70">
        <f t="shared" si="0"/>
        <v>4.8</v>
      </c>
      <c r="N70">
        <f t="shared" si="1"/>
        <v>10.952422360170171</v>
      </c>
    </row>
    <row r="71" spans="1:14" x14ac:dyDescent="0.2">
      <c r="A71" s="1" t="s">
        <v>56</v>
      </c>
      <c r="B71">
        <v>8</v>
      </c>
      <c r="C71">
        <v>0</v>
      </c>
      <c r="D71" s="19">
        <v>85</v>
      </c>
      <c r="E71" s="19">
        <v>40</v>
      </c>
      <c r="F71">
        <v>1</v>
      </c>
      <c r="G71" s="19">
        <v>0</v>
      </c>
      <c r="H71" s="19">
        <v>0</v>
      </c>
      <c r="I71" s="19">
        <v>0</v>
      </c>
      <c r="J71" s="19">
        <v>0</v>
      </c>
      <c r="K71">
        <v>0.5</v>
      </c>
      <c r="L71" s="1" t="s">
        <v>56</v>
      </c>
      <c r="M71">
        <f t="shared" si="0"/>
        <v>13.45</v>
      </c>
      <c r="N71">
        <f t="shared" si="1"/>
        <v>28.050004951475103</v>
      </c>
    </row>
    <row r="72" spans="1:14" x14ac:dyDescent="0.2">
      <c r="A72" s="1" t="s">
        <v>57</v>
      </c>
      <c r="B72">
        <v>0</v>
      </c>
      <c r="C72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" t="s">
        <v>57</v>
      </c>
      <c r="M72">
        <f t="shared" si="0"/>
        <v>0</v>
      </c>
      <c r="N72">
        <f t="shared" si="1"/>
        <v>0</v>
      </c>
    </row>
    <row r="73" spans="1:14" x14ac:dyDescent="0.2">
      <c r="A73" s="1" t="s">
        <v>58</v>
      </c>
      <c r="B73">
        <v>0</v>
      </c>
      <c r="C73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" t="s">
        <v>58</v>
      </c>
      <c r="M73">
        <f t="shared" si="0"/>
        <v>0</v>
      </c>
      <c r="N73">
        <f t="shared" si="1"/>
        <v>0</v>
      </c>
    </row>
    <row r="74" spans="1:14" x14ac:dyDescent="0.2">
      <c r="A74" s="1" t="s">
        <v>59</v>
      </c>
      <c r="B74">
        <v>0</v>
      </c>
      <c r="C74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" t="s">
        <v>59</v>
      </c>
      <c r="M74">
        <f t="shared" ref="M74:M116" si="2">AVERAGE(B74:K74)</f>
        <v>0</v>
      </c>
      <c r="N74">
        <f t="shared" ref="N74:N116" si="3">STDEV(B74:K74)</f>
        <v>0</v>
      </c>
    </row>
    <row r="75" spans="1:14" x14ac:dyDescent="0.2">
      <c r="A75" s="2" t="s">
        <v>60</v>
      </c>
      <c r="B75">
        <v>65</v>
      </c>
      <c r="C75">
        <v>8</v>
      </c>
      <c r="D75" s="19">
        <v>0</v>
      </c>
      <c r="E75" s="19">
        <v>0</v>
      </c>
      <c r="F75">
        <v>13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2" t="s">
        <v>60</v>
      </c>
      <c r="M75">
        <f t="shared" si="2"/>
        <v>8.6</v>
      </c>
      <c r="N75">
        <f t="shared" si="3"/>
        <v>20.326228266836804</v>
      </c>
    </row>
    <row r="76" spans="1:14" x14ac:dyDescent="0.2">
      <c r="A76" s="1" t="s">
        <v>61</v>
      </c>
      <c r="B76">
        <v>0</v>
      </c>
      <c r="C7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" t="s">
        <v>61</v>
      </c>
      <c r="M76">
        <f t="shared" si="2"/>
        <v>0</v>
      </c>
      <c r="N76">
        <f t="shared" si="3"/>
        <v>0</v>
      </c>
    </row>
    <row r="77" spans="1:14" x14ac:dyDescent="0.2">
      <c r="A77" s="2" t="s">
        <v>62</v>
      </c>
      <c r="B77">
        <v>0</v>
      </c>
      <c r="C77">
        <v>0</v>
      </c>
      <c r="D77" s="19">
        <v>0</v>
      </c>
      <c r="E77" s="19">
        <v>0</v>
      </c>
      <c r="F77">
        <v>18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2" t="s">
        <v>62</v>
      </c>
      <c r="M77">
        <f t="shared" si="2"/>
        <v>1.8</v>
      </c>
      <c r="N77">
        <f t="shared" si="3"/>
        <v>5.6920997883030831</v>
      </c>
    </row>
    <row r="78" spans="1:14" x14ac:dyDescent="0.2">
      <c r="A78" s="2" t="s">
        <v>63</v>
      </c>
      <c r="B78">
        <v>0</v>
      </c>
      <c r="C78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2" t="s">
        <v>63</v>
      </c>
      <c r="M78">
        <f t="shared" si="2"/>
        <v>0</v>
      </c>
      <c r="N78">
        <f t="shared" si="3"/>
        <v>0</v>
      </c>
    </row>
    <row r="79" spans="1:14" x14ac:dyDescent="0.2">
      <c r="A79" s="2" t="s">
        <v>64</v>
      </c>
      <c r="B79">
        <v>0</v>
      </c>
      <c r="C79">
        <v>0</v>
      </c>
      <c r="D79" s="19">
        <v>0</v>
      </c>
      <c r="E79" s="19">
        <v>0.5</v>
      </c>
      <c r="F79" s="19">
        <v>0</v>
      </c>
      <c r="G79" s="19">
        <v>2</v>
      </c>
      <c r="H79" s="19">
        <v>0</v>
      </c>
      <c r="I79" s="19">
        <v>3</v>
      </c>
      <c r="J79" s="19">
        <v>8</v>
      </c>
      <c r="K79" s="19">
        <v>0</v>
      </c>
      <c r="L79" s="2" t="s">
        <v>64</v>
      </c>
      <c r="M79">
        <f t="shared" si="2"/>
        <v>1.35</v>
      </c>
      <c r="N79">
        <f t="shared" si="3"/>
        <v>2.5609243123008016</v>
      </c>
    </row>
    <row r="80" spans="1:14" x14ac:dyDescent="0.2">
      <c r="A80" s="2" t="s">
        <v>65</v>
      </c>
      <c r="B80">
        <v>0</v>
      </c>
      <c r="C80">
        <v>0</v>
      </c>
      <c r="D80" s="19">
        <v>0</v>
      </c>
      <c r="E80" s="19">
        <v>34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2" t="s">
        <v>65</v>
      </c>
      <c r="M80">
        <f t="shared" si="2"/>
        <v>3.4</v>
      </c>
      <c r="N80">
        <f t="shared" si="3"/>
        <v>10.75174404457249</v>
      </c>
    </row>
    <row r="81" spans="1:14" x14ac:dyDescent="0.2">
      <c r="A81" s="1" t="s">
        <v>66</v>
      </c>
      <c r="B81">
        <v>0</v>
      </c>
      <c r="C81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" t="s">
        <v>66</v>
      </c>
      <c r="M81">
        <f t="shared" si="2"/>
        <v>0</v>
      </c>
      <c r="N81">
        <f t="shared" si="3"/>
        <v>0</v>
      </c>
    </row>
    <row r="82" spans="1:14" x14ac:dyDescent="0.2">
      <c r="A82" s="1" t="s">
        <v>67</v>
      </c>
      <c r="B82">
        <v>0</v>
      </c>
      <c r="C82">
        <v>0</v>
      </c>
      <c r="D82" s="19">
        <v>0</v>
      </c>
      <c r="E82" s="19">
        <v>9</v>
      </c>
      <c r="F82" s="19">
        <v>0</v>
      </c>
      <c r="G82" s="19">
        <v>18</v>
      </c>
      <c r="H82" s="19">
        <v>0</v>
      </c>
      <c r="I82" s="19">
        <v>65</v>
      </c>
      <c r="J82" s="19">
        <v>21</v>
      </c>
      <c r="K82" s="19">
        <v>0</v>
      </c>
      <c r="L82" s="1" t="s">
        <v>67</v>
      </c>
      <c r="M82">
        <f t="shared" si="2"/>
        <v>11.3</v>
      </c>
      <c r="N82">
        <f t="shared" si="3"/>
        <v>20.532088706867274</v>
      </c>
    </row>
    <row r="83" spans="1:14" x14ac:dyDescent="0.2">
      <c r="A83" s="1" t="s">
        <v>68</v>
      </c>
      <c r="B83">
        <v>0</v>
      </c>
      <c r="C83">
        <v>0</v>
      </c>
      <c r="D83" s="19">
        <v>0.5</v>
      </c>
      <c r="E83" s="19">
        <v>1</v>
      </c>
      <c r="F83">
        <v>2</v>
      </c>
      <c r="G83" s="19">
        <v>12</v>
      </c>
      <c r="H83">
        <v>0.5</v>
      </c>
      <c r="I83" s="19">
        <v>0</v>
      </c>
      <c r="J83" s="19">
        <v>0</v>
      </c>
      <c r="K83">
        <v>9</v>
      </c>
      <c r="L83" s="1" t="s">
        <v>68</v>
      </c>
      <c r="M83">
        <f t="shared" si="2"/>
        <v>2.5</v>
      </c>
      <c r="N83">
        <f t="shared" si="3"/>
        <v>4.3204937989385739</v>
      </c>
    </row>
    <row r="84" spans="1:14" x14ac:dyDescent="0.2">
      <c r="A84" s="1" t="s">
        <v>69</v>
      </c>
      <c r="B84">
        <v>0</v>
      </c>
      <c r="C84">
        <v>82</v>
      </c>
      <c r="D84" s="19">
        <v>0</v>
      </c>
      <c r="E84" s="19">
        <v>0</v>
      </c>
      <c r="F84">
        <v>3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" t="s">
        <v>69</v>
      </c>
      <c r="M84">
        <f t="shared" si="2"/>
        <v>8.5</v>
      </c>
      <c r="N84">
        <f t="shared" si="3"/>
        <v>25.842471502031948</v>
      </c>
    </row>
    <row r="85" spans="1:14" x14ac:dyDescent="0.2">
      <c r="A85" s="1" t="s">
        <v>70</v>
      </c>
      <c r="B85">
        <v>0</v>
      </c>
      <c r="C85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" t="s">
        <v>70</v>
      </c>
      <c r="M85">
        <f t="shared" si="2"/>
        <v>0</v>
      </c>
      <c r="N85">
        <f t="shared" si="3"/>
        <v>0</v>
      </c>
    </row>
    <row r="86" spans="1:14" x14ac:dyDescent="0.2">
      <c r="A86" s="13" t="s">
        <v>172</v>
      </c>
      <c r="B86">
        <v>0</v>
      </c>
      <c r="C86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3" t="s">
        <v>172</v>
      </c>
      <c r="M86">
        <f t="shared" si="2"/>
        <v>0</v>
      </c>
      <c r="N86">
        <f t="shared" si="3"/>
        <v>0</v>
      </c>
    </row>
    <row r="87" spans="1:14" x14ac:dyDescent="0.2">
      <c r="A87" s="1" t="s">
        <v>71</v>
      </c>
      <c r="B87">
        <v>1</v>
      </c>
      <c r="C87">
        <v>0</v>
      </c>
      <c r="D87" s="19">
        <v>0</v>
      </c>
      <c r="E87" s="19">
        <v>0</v>
      </c>
      <c r="F87">
        <v>16</v>
      </c>
      <c r="G87" s="19">
        <v>0</v>
      </c>
      <c r="H87">
        <v>6</v>
      </c>
      <c r="I87" s="19">
        <v>0</v>
      </c>
      <c r="J87" s="19">
        <v>0</v>
      </c>
      <c r="K87">
        <v>12</v>
      </c>
      <c r="L87" s="1" t="s">
        <v>71</v>
      </c>
      <c r="M87">
        <f t="shared" si="2"/>
        <v>3.5</v>
      </c>
      <c r="N87">
        <f t="shared" si="3"/>
        <v>5.9113826169893997</v>
      </c>
    </row>
    <row r="88" spans="1:14" x14ac:dyDescent="0.2">
      <c r="A88" s="1" t="s">
        <v>72</v>
      </c>
      <c r="B88">
        <v>0</v>
      </c>
      <c r="C88">
        <v>0</v>
      </c>
      <c r="D88" s="19">
        <v>0</v>
      </c>
      <c r="E88" s="19">
        <v>0</v>
      </c>
      <c r="F88">
        <v>2</v>
      </c>
      <c r="G88" s="19">
        <v>0</v>
      </c>
      <c r="H88">
        <v>7</v>
      </c>
      <c r="I88" s="19">
        <v>0</v>
      </c>
      <c r="J88" s="19">
        <v>0</v>
      </c>
      <c r="K88" s="19">
        <v>0</v>
      </c>
      <c r="L88" s="1" t="s">
        <v>72</v>
      </c>
      <c r="M88">
        <f t="shared" si="2"/>
        <v>0.9</v>
      </c>
      <c r="N88">
        <f t="shared" si="3"/>
        <v>2.2335820757001272</v>
      </c>
    </row>
    <row r="89" spans="1:14" x14ac:dyDescent="0.2">
      <c r="A89" s="1" t="s">
        <v>73</v>
      </c>
      <c r="B89">
        <v>0</v>
      </c>
      <c r="C89">
        <v>0</v>
      </c>
      <c r="D89" s="19">
        <v>0</v>
      </c>
      <c r="E89" s="19">
        <v>9</v>
      </c>
      <c r="F89" s="19">
        <v>0</v>
      </c>
      <c r="G89" s="19">
        <v>4</v>
      </c>
      <c r="H89" s="19">
        <v>0</v>
      </c>
      <c r="I89" s="19">
        <v>8</v>
      </c>
      <c r="J89" s="19">
        <v>14</v>
      </c>
      <c r="K89" s="19">
        <v>0</v>
      </c>
      <c r="L89" s="1" t="s">
        <v>73</v>
      </c>
      <c r="M89">
        <f t="shared" si="2"/>
        <v>3.5</v>
      </c>
      <c r="N89">
        <f t="shared" si="3"/>
        <v>5.1044642770378514</v>
      </c>
    </row>
    <row r="90" spans="1:14" x14ac:dyDescent="0.2">
      <c r="A90" s="1" t="s">
        <v>74</v>
      </c>
      <c r="B90">
        <v>0</v>
      </c>
      <c r="C90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" t="s">
        <v>74</v>
      </c>
      <c r="M90">
        <f t="shared" si="2"/>
        <v>0</v>
      </c>
      <c r="N90">
        <f t="shared" si="3"/>
        <v>0</v>
      </c>
    </row>
    <row r="91" spans="1:14" x14ac:dyDescent="0.2">
      <c r="A91" s="1" t="s">
        <v>75</v>
      </c>
      <c r="B91">
        <v>0</v>
      </c>
      <c r="C91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" t="s">
        <v>75</v>
      </c>
      <c r="M91">
        <f t="shared" si="2"/>
        <v>0</v>
      </c>
      <c r="N91">
        <f t="shared" si="3"/>
        <v>0</v>
      </c>
    </row>
    <row r="92" spans="1:14" x14ac:dyDescent="0.2">
      <c r="A92" s="1" t="s">
        <v>76</v>
      </c>
      <c r="B92">
        <v>1</v>
      </c>
      <c r="C92">
        <v>0</v>
      </c>
      <c r="D92" s="19">
        <v>6</v>
      </c>
      <c r="E92" s="19">
        <v>7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" t="s">
        <v>76</v>
      </c>
      <c r="M92">
        <f t="shared" si="2"/>
        <v>1.4</v>
      </c>
      <c r="N92">
        <f t="shared" si="3"/>
        <v>2.7162065049951152</v>
      </c>
    </row>
    <row r="93" spans="1:14" x14ac:dyDescent="0.2">
      <c r="A93" s="6" t="s">
        <v>77</v>
      </c>
      <c r="B93">
        <v>0</v>
      </c>
      <c r="C93">
        <v>0</v>
      </c>
      <c r="D93" s="19">
        <v>0</v>
      </c>
      <c r="E93" s="19">
        <v>0</v>
      </c>
      <c r="F93">
        <v>4</v>
      </c>
      <c r="G93" s="19">
        <v>0</v>
      </c>
      <c r="H93">
        <v>0.5</v>
      </c>
      <c r="I93" s="19">
        <v>0</v>
      </c>
      <c r="J93" s="19">
        <v>0</v>
      </c>
      <c r="K93">
        <v>13</v>
      </c>
      <c r="L93" s="6" t="s">
        <v>77</v>
      </c>
      <c r="M93">
        <f t="shared" si="2"/>
        <v>1.75</v>
      </c>
      <c r="N93">
        <f t="shared" si="3"/>
        <v>4.1449433718152964</v>
      </c>
    </row>
    <row r="94" spans="1:14" x14ac:dyDescent="0.2">
      <c r="A94" s="1" t="s">
        <v>78</v>
      </c>
      <c r="B94">
        <v>0</v>
      </c>
      <c r="C94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" t="s">
        <v>78</v>
      </c>
      <c r="M94">
        <f t="shared" si="2"/>
        <v>0</v>
      </c>
      <c r="N94">
        <f t="shared" si="3"/>
        <v>0</v>
      </c>
    </row>
    <row r="95" spans="1:14" x14ac:dyDescent="0.2">
      <c r="A95" s="1" t="s">
        <v>79</v>
      </c>
      <c r="B95">
        <v>0</v>
      </c>
      <c r="C95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" t="s">
        <v>79</v>
      </c>
      <c r="M95">
        <f t="shared" si="2"/>
        <v>0</v>
      </c>
      <c r="N95">
        <f t="shared" si="3"/>
        <v>0</v>
      </c>
    </row>
    <row r="96" spans="1:14" x14ac:dyDescent="0.2">
      <c r="A96" s="1" t="s">
        <v>80</v>
      </c>
      <c r="B96">
        <v>18</v>
      </c>
      <c r="C96">
        <v>11</v>
      </c>
      <c r="D96" s="19">
        <v>0</v>
      </c>
      <c r="E96" s="19">
        <v>0</v>
      </c>
      <c r="F96">
        <v>9</v>
      </c>
      <c r="G96" s="19">
        <v>0</v>
      </c>
      <c r="H96">
        <v>10</v>
      </c>
      <c r="I96" s="19">
        <v>0</v>
      </c>
      <c r="J96" s="19">
        <v>0</v>
      </c>
      <c r="K96">
        <v>1</v>
      </c>
      <c r="L96" s="1" t="s">
        <v>80</v>
      </c>
      <c r="M96">
        <f t="shared" si="2"/>
        <v>4.9000000000000004</v>
      </c>
      <c r="N96">
        <f t="shared" si="3"/>
        <v>6.5565912552856984</v>
      </c>
    </row>
    <row r="97" spans="1:14" x14ac:dyDescent="0.2">
      <c r="A97" s="3" t="s">
        <v>81</v>
      </c>
      <c r="B97">
        <v>0</v>
      </c>
      <c r="C97">
        <v>0</v>
      </c>
      <c r="D97" s="19">
        <v>0</v>
      </c>
      <c r="E97" s="19">
        <v>0</v>
      </c>
      <c r="F97" s="19">
        <v>0</v>
      </c>
      <c r="G97" s="19">
        <v>3</v>
      </c>
      <c r="H97" s="19">
        <v>0</v>
      </c>
      <c r="I97" s="19">
        <v>2</v>
      </c>
      <c r="J97" s="19">
        <v>0</v>
      </c>
      <c r="K97" s="19">
        <v>0</v>
      </c>
      <c r="L97" s="3" t="s">
        <v>81</v>
      </c>
      <c r="M97">
        <f t="shared" si="2"/>
        <v>0.5</v>
      </c>
      <c r="N97">
        <f t="shared" si="3"/>
        <v>1.0801234497346435</v>
      </c>
    </row>
    <row r="98" spans="1:14" x14ac:dyDescent="0.2">
      <c r="A98" s="3" t="s">
        <v>82</v>
      </c>
      <c r="B98">
        <v>0</v>
      </c>
      <c r="C98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3" t="s">
        <v>82</v>
      </c>
      <c r="M98">
        <f t="shared" si="2"/>
        <v>0</v>
      </c>
      <c r="N98">
        <f t="shared" si="3"/>
        <v>0</v>
      </c>
    </row>
    <row r="99" spans="1:14" x14ac:dyDescent="0.2">
      <c r="A99" s="4" t="s">
        <v>83</v>
      </c>
      <c r="B99">
        <v>0</v>
      </c>
      <c r="C9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4" t="s">
        <v>83</v>
      </c>
      <c r="M99">
        <f t="shared" si="2"/>
        <v>0</v>
      </c>
      <c r="N99">
        <f t="shared" si="3"/>
        <v>0</v>
      </c>
    </row>
    <row r="100" spans="1:14" x14ac:dyDescent="0.2">
      <c r="A100" s="1" t="s">
        <v>84</v>
      </c>
      <c r="B100">
        <v>0</v>
      </c>
      <c r="C100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1</v>
      </c>
      <c r="J100" s="19">
        <v>0</v>
      </c>
      <c r="K100" s="19">
        <v>0</v>
      </c>
      <c r="L100" s="1" t="s">
        <v>84</v>
      </c>
      <c r="M100">
        <f t="shared" si="2"/>
        <v>0.1</v>
      </c>
      <c r="N100">
        <f t="shared" si="3"/>
        <v>0.31622776601683794</v>
      </c>
    </row>
    <row r="101" spans="1:14" x14ac:dyDescent="0.2">
      <c r="A101" s="1" t="s">
        <v>85</v>
      </c>
      <c r="B101">
        <v>0</v>
      </c>
      <c r="C101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>
        <v>1</v>
      </c>
      <c r="L101" s="1" t="s">
        <v>85</v>
      </c>
      <c r="M101">
        <f t="shared" si="2"/>
        <v>0.1</v>
      </c>
      <c r="N101">
        <f t="shared" si="3"/>
        <v>0.31622776601683794</v>
      </c>
    </row>
    <row r="102" spans="1:14" x14ac:dyDescent="0.2">
      <c r="A102" s="1" t="s">
        <v>86</v>
      </c>
      <c r="B102">
        <v>0</v>
      </c>
      <c r="C102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" t="s">
        <v>86</v>
      </c>
      <c r="M102">
        <f t="shared" si="2"/>
        <v>0</v>
      </c>
      <c r="N102">
        <f t="shared" si="3"/>
        <v>0</v>
      </c>
    </row>
    <row r="103" spans="1:14" x14ac:dyDescent="0.2">
      <c r="A103" s="2" t="s">
        <v>87</v>
      </c>
      <c r="B103">
        <v>0</v>
      </c>
      <c r="C103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2" t="s">
        <v>87</v>
      </c>
      <c r="M103">
        <f t="shared" si="2"/>
        <v>0</v>
      </c>
      <c r="N103">
        <f t="shared" si="3"/>
        <v>0</v>
      </c>
    </row>
    <row r="104" spans="1:14" x14ac:dyDescent="0.2">
      <c r="A104" s="1" t="s">
        <v>88</v>
      </c>
      <c r="B104">
        <v>0</v>
      </c>
      <c r="C104">
        <v>0</v>
      </c>
      <c r="D104" s="19">
        <v>3</v>
      </c>
      <c r="E104" s="19">
        <v>0</v>
      </c>
      <c r="F104" s="19">
        <v>0</v>
      </c>
      <c r="G104" s="19">
        <v>9</v>
      </c>
      <c r="H104" s="19">
        <v>0</v>
      </c>
      <c r="I104" s="19">
        <v>0</v>
      </c>
      <c r="J104" s="19">
        <v>0</v>
      </c>
      <c r="K104" s="19">
        <v>0</v>
      </c>
      <c r="L104" s="1" t="s">
        <v>88</v>
      </c>
      <c r="M104">
        <f t="shared" si="2"/>
        <v>1.2</v>
      </c>
      <c r="N104">
        <f t="shared" si="3"/>
        <v>2.8982753492378874</v>
      </c>
    </row>
    <row r="105" spans="1:14" x14ac:dyDescent="0.2">
      <c r="A105" s="1" t="s">
        <v>89</v>
      </c>
      <c r="B105">
        <v>0</v>
      </c>
      <c r="C105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" t="s">
        <v>89</v>
      </c>
      <c r="M105">
        <f t="shared" si="2"/>
        <v>0</v>
      </c>
      <c r="N105">
        <f t="shared" si="3"/>
        <v>0</v>
      </c>
    </row>
    <row r="106" spans="1:14" x14ac:dyDescent="0.2">
      <c r="A106" s="1" t="s">
        <v>90</v>
      </c>
      <c r="B106">
        <v>0</v>
      </c>
      <c r="C10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" t="s">
        <v>90</v>
      </c>
      <c r="M106">
        <f t="shared" si="2"/>
        <v>0</v>
      </c>
      <c r="N106">
        <f t="shared" si="3"/>
        <v>0</v>
      </c>
    </row>
    <row r="107" spans="1:14" x14ac:dyDescent="0.2">
      <c r="A107" s="1" t="s">
        <v>91</v>
      </c>
      <c r="B107">
        <v>0</v>
      </c>
      <c r="C107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" t="s">
        <v>91</v>
      </c>
      <c r="M107">
        <f t="shared" si="2"/>
        <v>0</v>
      </c>
      <c r="N107">
        <f t="shared" si="3"/>
        <v>0</v>
      </c>
    </row>
    <row r="108" spans="1:14" x14ac:dyDescent="0.2">
      <c r="A108" s="2" t="s">
        <v>92</v>
      </c>
      <c r="B108">
        <v>0</v>
      </c>
      <c r="C108">
        <v>13</v>
      </c>
      <c r="D108" s="19">
        <v>0</v>
      </c>
      <c r="E108" s="19">
        <v>0</v>
      </c>
      <c r="F108">
        <v>4</v>
      </c>
      <c r="G108" s="19">
        <v>0</v>
      </c>
      <c r="H108" s="19">
        <v>0</v>
      </c>
      <c r="I108" s="19">
        <v>0</v>
      </c>
      <c r="J108" s="19">
        <v>0</v>
      </c>
      <c r="K108">
        <v>44</v>
      </c>
      <c r="L108" s="2" t="s">
        <v>92</v>
      </c>
      <c r="M108">
        <f t="shared" si="2"/>
        <v>6.1</v>
      </c>
      <c r="N108">
        <f t="shared" si="3"/>
        <v>13.939950581771164</v>
      </c>
    </row>
    <row r="109" spans="1:14" x14ac:dyDescent="0.2">
      <c r="A109" s="2" t="s">
        <v>93</v>
      </c>
      <c r="B109">
        <v>0</v>
      </c>
      <c r="C10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2" t="s">
        <v>93</v>
      </c>
      <c r="M109">
        <f t="shared" si="2"/>
        <v>0</v>
      </c>
      <c r="N109">
        <f t="shared" si="3"/>
        <v>0</v>
      </c>
    </row>
    <row r="110" spans="1:14" x14ac:dyDescent="0.2">
      <c r="A110" s="1" t="s">
        <v>94</v>
      </c>
      <c r="B110">
        <v>0</v>
      </c>
      <c r="C110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" t="s">
        <v>94</v>
      </c>
      <c r="M110">
        <f t="shared" si="2"/>
        <v>0</v>
      </c>
      <c r="N110">
        <f t="shared" si="3"/>
        <v>0</v>
      </c>
    </row>
    <row r="111" spans="1:14" x14ac:dyDescent="0.2">
      <c r="A111" s="1" t="s">
        <v>95</v>
      </c>
      <c r="B111">
        <v>0</v>
      </c>
      <c r="C111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" t="s">
        <v>95</v>
      </c>
      <c r="M111">
        <f t="shared" si="2"/>
        <v>0</v>
      </c>
      <c r="N111">
        <f t="shared" si="3"/>
        <v>0</v>
      </c>
    </row>
    <row r="112" spans="1:14" x14ac:dyDescent="0.2">
      <c r="A112" s="1" t="s">
        <v>96</v>
      </c>
      <c r="B112">
        <v>0</v>
      </c>
      <c r="C112">
        <v>0</v>
      </c>
      <c r="D112" s="19">
        <v>0.5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" t="s">
        <v>96</v>
      </c>
      <c r="M112">
        <f t="shared" si="2"/>
        <v>0.05</v>
      </c>
      <c r="N112">
        <f t="shared" si="3"/>
        <v>0.15811388300841897</v>
      </c>
    </row>
    <row r="113" spans="1:14" x14ac:dyDescent="0.2">
      <c r="A113" s="1" t="s">
        <v>97</v>
      </c>
      <c r="B113">
        <v>0</v>
      </c>
      <c r="C113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" t="s">
        <v>97</v>
      </c>
      <c r="M113">
        <f t="shared" si="2"/>
        <v>0</v>
      </c>
      <c r="N113">
        <f t="shared" si="3"/>
        <v>0</v>
      </c>
    </row>
    <row r="114" spans="1:14" x14ac:dyDescent="0.2">
      <c r="A114" s="1" t="s">
        <v>178</v>
      </c>
      <c r="B114">
        <v>0</v>
      </c>
      <c r="C114">
        <v>0</v>
      </c>
      <c r="D114" s="19">
        <v>0</v>
      </c>
      <c r="E114" s="21">
        <v>0</v>
      </c>
      <c r="F114" s="19">
        <v>0</v>
      </c>
      <c r="G114" s="19">
        <v>0</v>
      </c>
      <c r="H114" s="19">
        <v>0</v>
      </c>
      <c r="I114" s="19">
        <v>0</v>
      </c>
      <c r="J114" s="21">
        <v>0</v>
      </c>
      <c r="K114" s="19">
        <v>0</v>
      </c>
      <c r="L114" s="1" t="s">
        <v>178</v>
      </c>
      <c r="M114">
        <f t="shared" si="2"/>
        <v>0</v>
      </c>
      <c r="N114">
        <f t="shared" si="3"/>
        <v>0</v>
      </c>
    </row>
    <row r="115" spans="1:14" x14ac:dyDescent="0.2">
      <c r="A115" s="1" t="s">
        <v>98</v>
      </c>
      <c r="B115">
        <v>0</v>
      </c>
      <c r="C115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" t="s">
        <v>98</v>
      </c>
      <c r="M115">
        <f t="shared" si="2"/>
        <v>0</v>
      </c>
      <c r="N115">
        <f t="shared" si="3"/>
        <v>0</v>
      </c>
    </row>
    <row r="116" spans="1:14" x14ac:dyDescent="0.2">
      <c r="A116" s="1" t="s">
        <v>99</v>
      </c>
      <c r="B116">
        <v>0</v>
      </c>
      <c r="C116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" t="s">
        <v>99</v>
      </c>
      <c r="M116">
        <f t="shared" si="2"/>
        <v>0</v>
      </c>
      <c r="N116">
        <f t="shared" si="3"/>
        <v>0</v>
      </c>
    </row>
    <row r="117" spans="1:14" x14ac:dyDescent="0.2">
      <c r="A117" s="1" t="s">
        <v>110</v>
      </c>
      <c r="D117" s="19">
        <v>1</v>
      </c>
      <c r="E117" s="19" t="s">
        <v>179</v>
      </c>
      <c r="G117" s="19">
        <v>0.5</v>
      </c>
      <c r="I117" s="19">
        <v>9</v>
      </c>
      <c r="J117" s="19">
        <v>4</v>
      </c>
    </row>
    <row r="118" spans="1:14" x14ac:dyDescent="0.2">
      <c r="A118" s="13" t="s">
        <v>169</v>
      </c>
      <c r="D118" s="19"/>
      <c r="E118" s="19"/>
      <c r="G118" s="19"/>
      <c r="I118" s="19"/>
      <c r="J118" s="19"/>
    </row>
    <row r="119" spans="1:14" x14ac:dyDescent="0.2">
      <c r="A119" s="13" t="s">
        <v>170</v>
      </c>
      <c r="D119" s="19"/>
      <c r="E119" s="19"/>
      <c r="G119" s="19"/>
      <c r="I119" s="19"/>
      <c r="J119" s="19"/>
    </row>
    <row r="120" spans="1:14" x14ac:dyDescent="0.2">
      <c r="A120" s="15" t="s">
        <v>111</v>
      </c>
      <c r="D120" s="19" t="s">
        <v>210</v>
      </c>
      <c r="E120" s="19"/>
      <c r="G120" s="19"/>
      <c r="I120" s="19"/>
      <c r="J120" s="19"/>
    </row>
    <row r="121" spans="1:14" x14ac:dyDescent="0.2">
      <c r="A121" s="1" t="s">
        <v>121</v>
      </c>
      <c r="D121" s="19"/>
      <c r="E121" s="19"/>
      <c r="G121" s="19"/>
      <c r="I121" s="19"/>
      <c r="J121" s="19"/>
    </row>
    <row r="122" spans="1:14" x14ac:dyDescent="0.2">
      <c r="D122" s="19"/>
      <c r="E122" s="19"/>
      <c r="G122" s="19"/>
      <c r="I122" s="19"/>
      <c r="J122" s="19"/>
    </row>
    <row r="123" spans="1:14" x14ac:dyDescent="0.2">
      <c r="D123" s="19"/>
      <c r="E123" s="19"/>
      <c r="G123" s="19"/>
      <c r="I123" s="19"/>
      <c r="J123" s="19"/>
    </row>
    <row r="124" spans="1:14" x14ac:dyDescent="0.2">
      <c r="B124" t="s">
        <v>180</v>
      </c>
      <c r="C124" t="s">
        <v>180</v>
      </c>
      <c r="D124" s="19"/>
      <c r="E124" s="19"/>
      <c r="F124" t="s">
        <v>190</v>
      </c>
      <c r="G124" s="19"/>
      <c r="H124" t="s">
        <v>192</v>
      </c>
      <c r="I124" s="19"/>
      <c r="J124" s="19"/>
      <c r="K124" t="s">
        <v>194</v>
      </c>
    </row>
    <row r="125" spans="1:14" x14ac:dyDescent="0.2">
      <c r="B125">
        <v>0</v>
      </c>
      <c r="C125">
        <v>0</v>
      </c>
      <c r="D125" s="19"/>
      <c r="E125" s="19"/>
      <c r="F125">
        <v>3</v>
      </c>
      <c r="G125" s="19"/>
      <c r="H125">
        <v>1</v>
      </c>
      <c r="I125" s="19"/>
      <c r="J125" s="19"/>
      <c r="K125">
        <v>10</v>
      </c>
    </row>
    <row r="126" spans="1:14" x14ac:dyDescent="0.2">
      <c r="C126" t="s">
        <v>189</v>
      </c>
      <c r="D126" s="19"/>
      <c r="E126" s="19"/>
      <c r="F126" t="s">
        <v>191</v>
      </c>
      <c r="G126" s="19"/>
      <c r="H126" t="s">
        <v>193</v>
      </c>
      <c r="I126" s="19"/>
      <c r="J126" s="19"/>
      <c r="K126" t="s">
        <v>195</v>
      </c>
    </row>
    <row r="127" spans="1:14" x14ac:dyDescent="0.2">
      <c r="D127" s="19"/>
      <c r="E127" s="19"/>
      <c r="G127" s="19"/>
      <c r="I127" s="19"/>
      <c r="J127" s="19"/>
    </row>
    <row r="128" spans="1:14" x14ac:dyDescent="0.2">
      <c r="D128" s="19"/>
      <c r="E128" s="19"/>
      <c r="G128" s="19"/>
      <c r="I128" s="19"/>
      <c r="J128" s="19"/>
    </row>
    <row r="129" spans="4:10" x14ac:dyDescent="0.2">
      <c r="D129" s="19"/>
      <c r="E129" s="19"/>
      <c r="G129" s="19"/>
      <c r="I129" s="19"/>
      <c r="J129" s="19"/>
    </row>
    <row r="130" spans="4:10" x14ac:dyDescent="0.2">
      <c r="D130" s="19"/>
      <c r="E130" s="19"/>
      <c r="G130" s="19"/>
      <c r="I130" s="19"/>
      <c r="J130" s="19"/>
    </row>
    <row r="131" spans="4:10" x14ac:dyDescent="0.2">
      <c r="D131" s="19"/>
      <c r="E131" s="19"/>
      <c r="G131" s="19"/>
      <c r="I131" s="19"/>
      <c r="J131" s="19"/>
    </row>
    <row r="132" spans="4:10" x14ac:dyDescent="0.2">
      <c r="D132" s="19"/>
      <c r="E132" s="19"/>
      <c r="G132" s="19"/>
      <c r="I132" s="19"/>
      <c r="J132" s="19"/>
    </row>
    <row r="133" spans="4:10" x14ac:dyDescent="0.2">
      <c r="D133" s="19"/>
      <c r="E133" s="19"/>
      <c r="G133" s="19"/>
      <c r="I133" s="19"/>
      <c r="J133" s="19"/>
    </row>
    <row r="134" spans="4:10" x14ac:dyDescent="0.2">
      <c r="D134" s="19"/>
      <c r="E134" s="19"/>
      <c r="G134" s="19"/>
      <c r="I134" s="19"/>
      <c r="J134" s="19"/>
    </row>
    <row r="135" spans="4:10" x14ac:dyDescent="0.2">
      <c r="D135" s="19"/>
      <c r="E135" s="19"/>
      <c r="G135" s="19"/>
      <c r="I135" s="19"/>
      <c r="J135" s="19"/>
    </row>
    <row r="136" spans="4:10" x14ac:dyDescent="0.2">
      <c r="D136" s="19"/>
      <c r="E136" s="19"/>
      <c r="G136" s="19"/>
      <c r="I136" s="19"/>
      <c r="J136" s="19"/>
    </row>
    <row r="137" spans="4:10" x14ac:dyDescent="0.2">
      <c r="D137" s="19"/>
      <c r="E137" s="19"/>
      <c r="G137" s="19"/>
      <c r="I137" s="19"/>
      <c r="J137" s="19"/>
    </row>
    <row r="138" spans="4:10" x14ac:dyDescent="0.2">
      <c r="D138" s="19"/>
      <c r="E138" s="19"/>
      <c r="G138" s="19"/>
      <c r="I138" s="19"/>
      <c r="J138" s="19"/>
    </row>
    <row r="139" spans="4:10" x14ac:dyDescent="0.2">
      <c r="D139" s="19"/>
      <c r="E139" s="19"/>
      <c r="G139" s="19"/>
      <c r="I139" s="19"/>
      <c r="J139" s="19"/>
    </row>
    <row r="140" spans="4:10" x14ac:dyDescent="0.2">
      <c r="D140" s="19"/>
      <c r="E140" s="19"/>
      <c r="G140" s="19"/>
      <c r="I140" s="19"/>
      <c r="J140" s="19"/>
    </row>
    <row r="141" spans="4:10" x14ac:dyDescent="0.2">
      <c r="D141" s="19"/>
      <c r="E141" s="19"/>
      <c r="G141" s="19"/>
      <c r="I141" s="19"/>
      <c r="J141" s="19"/>
    </row>
    <row r="142" spans="4:10" x14ac:dyDescent="0.2">
      <c r="D142" s="19"/>
      <c r="E142" s="19"/>
      <c r="G142" s="19"/>
      <c r="I142" s="19"/>
      <c r="J142" s="19"/>
    </row>
    <row r="143" spans="4:10" x14ac:dyDescent="0.2">
      <c r="D143" s="19"/>
      <c r="E143" s="19"/>
      <c r="G143" s="19"/>
      <c r="I143" s="19"/>
      <c r="J143" s="19"/>
    </row>
    <row r="144" spans="4:10" x14ac:dyDescent="0.2">
      <c r="D144" s="19"/>
      <c r="E144" s="19"/>
      <c r="G144" s="19"/>
      <c r="I144" s="19"/>
      <c r="J144" s="19"/>
    </row>
  </sheetData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West Beach HIGH 2013</vt:lpstr>
      <vt:lpstr>West Beach MID 2013</vt:lpstr>
      <vt:lpstr>West Beach LOW 2013</vt:lpstr>
      <vt:lpstr>North Beach HIGH 2013</vt:lpstr>
      <vt:lpstr>North Beach MID 2013</vt:lpstr>
      <vt:lpstr>North Beach LOW 2013</vt:lpstr>
      <vt:lpstr>Fifth Beach HIGH 2013</vt:lpstr>
      <vt:lpstr>Fifth Beach MID 2013</vt:lpstr>
      <vt:lpstr>Fifth Beach LOW 2013</vt:lpstr>
    </vt:vector>
  </TitlesOfParts>
  <Company>University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Microsoft Office User</cp:lastModifiedBy>
  <dcterms:created xsi:type="dcterms:W3CDTF">2013-05-23T17:51:22Z</dcterms:created>
  <dcterms:modified xsi:type="dcterms:W3CDTF">2017-05-17T19:31:24Z</dcterms:modified>
</cp:coreProperties>
</file>